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3 Materi Kuliah Smster 3\"/>
    </mc:Choice>
  </mc:AlternateContent>
  <bookViews>
    <workbookView xWindow="0" yWindow="0" windowWidth="20490" windowHeight="8340"/>
  </bookViews>
  <sheets>
    <sheet name="Rekap Faktur Konsinyasi" sheetId="1" r:id="rId1"/>
    <sheet name="jan16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014" i="1" l="1"/>
  <c r="AB5004" i="1"/>
  <c r="AL5003" i="1"/>
  <c r="AK5003" i="1"/>
  <c r="AJ5003" i="1"/>
  <c r="AI5003" i="1"/>
  <c r="AG5003" i="1"/>
  <c r="AF5003" i="1"/>
  <c r="AC5003" i="1"/>
  <c r="AA5003" i="1"/>
  <c r="Z5003" i="1"/>
  <c r="AL5002" i="1"/>
  <c r="AK5002" i="1"/>
  <c r="AJ5002" i="1"/>
  <c r="AI5002" i="1"/>
  <c r="AG5002" i="1"/>
  <c r="AF5002" i="1"/>
  <c r="AC5002" i="1"/>
  <c r="AA5002" i="1"/>
  <c r="AD5002" i="1" s="1"/>
  <c r="AE5002" i="1" s="1"/>
  <c r="Z5002" i="1"/>
  <c r="AL5001" i="1"/>
  <c r="AK5001" i="1"/>
  <c r="AJ5001" i="1"/>
  <c r="AI5001" i="1"/>
  <c r="AG5001" i="1"/>
  <c r="AF5001" i="1"/>
  <c r="AC5001" i="1"/>
  <c r="AA5001" i="1"/>
  <c r="Z5001" i="1"/>
  <c r="AL5000" i="1"/>
  <c r="AK5000" i="1"/>
  <c r="AJ5000" i="1"/>
  <c r="AI5000" i="1"/>
  <c r="AG5000" i="1"/>
  <c r="AF5000" i="1"/>
  <c r="AC5000" i="1"/>
  <c r="AA5000" i="1"/>
  <c r="AD5000" i="1" s="1"/>
  <c r="AE5000" i="1" s="1"/>
  <c r="Z5000" i="1"/>
  <c r="AL4999" i="1"/>
  <c r="AK4999" i="1"/>
  <c r="AJ4999" i="1"/>
  <c r="AI4999" i="1"/>
  <c r="AG4999" i="1"/>
  <c r="AF4999" i="1"/>
  <c r="AC4999" i="1"/>
  <c r="AA4999" i="1"/>
  <c r="Z4999" i="1"/>
  <c r="AL4998" i="1"/>
  <c r="AK4998" i="1"/>
  <c r="AJ4998" i="1"/>
  <c r="AI4998" i="1"/>
  <c r="AG4998" i="1"/>
  <c r="AF4998" i="1"/>
  <c r="AC4998" i="1"/>
  <c r="AA4998" i="1"/>
  <c r="AD4998" i="1" s="1"/>
  <c r="AE4998" i="1" s="1"/>
  <c r="Z4998" i="1"/>
  <c r="AL4997" i="1"/>
  <c r="AK4997" i="1"/>
  <c r="AJ4997" i="1"/>
  <c r="AI4997" i="1"/>
  <c r="AG4997" i="1"/>
  <c r="AF4997" i="1"/>
  <c r="AC4997" i="1"/>
  <c r="AA4997" i="1"/>
  <c r="Z4997" i="1"/>
  <c r="AL4996" i="1"/>
  <c r="AK4996" i="1"/>
  <c r="AJ4996" i="1"/>
  <c r="AI4996" i="1"/>
  <c r="AG4996" i="1"/>
  <c r="AF4996" i="1"/>
  <c r="AC4996" i="1"/>
  <c r="AA4996" i="1"/>
  <c r="AD4996" i="1" s="1"/>
  <c r="AE4996" i="1" s="1"/>
  <c r="Z4996" i="1"/>
  <c r="AL4995" i="1"/>
  <c r="AK4995" i="1"/>
  <c r="AJ4995" i="1"/>
  <c r="AI4995" i="1"/>
  <c r="AG4995" i="1"/>
  <c r="AF4995" i="1"/>
  <c r="AC4995" i="1"/>
  <c r="AA4995" i="1"/>
  <c r="Z4995" i="1"/>
  <c r="AL4994" i="1"/>
  <c r="AK4994" i="1"/>
  <c r="AJ4994" i="1"/>
  <c r="AI4994" i="1"/>
  <c r="AG4994" i="1"/>
  <c r="AF4994" i="1"/>
  <c r="AC4994" i="1"/>
  <c r="AA4994" i="1"/>
  <c r="AD4994" i="1" s="1"/>
  <c r="AE4994" i="1" s="1"/>
  <c r="Z4994" i="1"/>
  <c r="AL4993" i="1"/>
  <c r="AK4993" i="1"/>
  <c r="AJ4993" i="1"/>
  <c r="AI4993" i="1"/>
  <c r="AG4993" i="1"/>
  <c r="AF4993" i="1"/>
  <c r="AC4993" i="1"/>
  <c r="AA4993" i="1"/>
  <c r="Z4993" i="1"/>
  <c r="AL4992" i="1"/>
  <c r="AK4992" i="1"/>
  <c r="AJ4992" i="1"/>
  <c r="AI4992" i="1"/>
  <c r="AG4992" i="1"/>
  <c r="AF4992" i="1"/>
  <c r="AC4992" i="1"/>
  <c r="AA4992" i="1"/>
  <c r="AD4992" i="1" s="1"/>
  <c r="AE4992" i="1" s="1"/>
  <c r="Z4992" i="1"/>
  <c r="AL4991" i="1"/>
  <c r="AK4991" i="1"/>
  <c r="AJ4991" i="1"/>
  <c r="AI4991" i="1"/>
  <c r="AG4991" i="1"/>
  <c r="AF4991" i="1"/>
  <c r="AC4991" i="1"/>
  <c r="AA4991" i="1"/>
  <c r="Z4991" i="1"/>
  <c r="AL4990" i="1"/>
  <c r="AK4990" i="1"/>
  <c r="AJ4990" i="1"/>
  <c r="AI4990" i="1"/>
  <c r="AG4990" i="1"/>
  <c r="AF4990" i="1"/>
  <c r="AC4990" i="1"/>
  <c r="AA4990" i="1"/>
  <c r="AD4990" i="1" s="1"/>
  <c r="AE4990" i="1" s="1"/>
  <c r="Z4990" i="1"/>
  <c r="AL4989" i="1"/>
  <c r="AK4989" i="1"/>
  <c r="AJ4989" i="1"/>
  <c r="AI4989" i="1"/>
  <c r="AG4989" i="1"/>
  <c r="AF4989" i="1"/>
  <c r="AC4989" i="1"/>
  <c r="AA4989" i="1"/>
  <c r="Z4989" i="1"/>
  <c r="AL4988" i="1"/>
  <c r="AK4988" i="1"/>
  <c r="AJ4988" i="1"/>
  <c r="AI4988" i="1"/>
  <c r="AG4988" i="1"/>
  <c r="AF4988" i="1"/>
  <c r="AC4988" i="1"/>
  <c r="AA4988" i="1"/>
  <c r="AD4988" i="1" s="1"/>
  <c r="AE4988" i="1" s="1"/>
  <c r="Z4988" i="1"/>
  <c r="AL4987" i="1"/>
  <c r="AK4987" i="1"/>
  <c r="AJ4987" i="1"/>
  <c r="AI4987" i="1"/>
  <c r="AG4987" i="1"/>
  <c r="AF4987" i="1"/>
  <c r="AC4987" i="1"/>
  <c r="AA4987" i="1"/>
  <c r="Z4987" i="1"/>
  <c r="AL4986" i="1"/>
  <c r="AK4986" i="1"/>
  <c r="AJ4986" i="1"/>
  <c r="AI4986" i="1"/>
  <c r="AG4986" i="1"/>
  <c r="AF4986" i="1"/>
  <c r="AC4986" i="1"/>
  <c r="AA4986" i="1"/>
  <c r="AD4986" i="1" s="1"/>
  <c r="AE4986" i="1" s="1"/>
  <c r="Z4986" i="1"/>
  <c r="AL4985" i="1"/>
  <c r="AK4985" i="1"/>
  <c r="AJ4985" i="1"/>
  <c r="AI4985" i="1"/>
  <c r="AG4985" i="1"/>
  <c r="AF4985" i="1"/>
  <c r="AC4985" i="1"/>
  <c r="AA4985" i="1"/>
  <c r="Z4985" i="1"/>
  <c r="AL4984" i="1"/>
  <c r="AK4984" i="1"/>
  <c r="AJ4984" i="1"/>
  <c r="AI4984" i="1"/>
  <c r="AG4984" i="1"/>
  <c r="AF4984" i="1"/>
  <c r="AC4984" i="1"/>
  <c r="AA4984" i="1"/>
  <c r="AD4984" i="1" s="1"/>
  <c r="AE4984" i="1" s="1"/>
  <c r="Z4984" i="1"/>
  <c r="AL4983" i="1"/>
  <c r="AK4983" i="1"/>
  <c r="AJ4983" i="1"/>
  <c r="AI4983" i="1"/>
  <c r="AG4983" i="1"/>
  <c r="AF4983" i="1"/>
  <c r="AC4983" i="1"/>
  <c r="AA4983" i="1"/>
  <c r="Z4983" i="1"/>
  <c r="AL4982" i="1"/>
  <c r="AK4982" i="1"/>
  <c r="AJ4982" i="1"/>
  <c r="AI4982" i="1"/>
  <c r="AG4982" i="1"/>
  <c r="AF4982" i="1"/>
  <c r="AC4982" i="1"/>
  <c r="AA4982" i="1"/>
  <c r="AD4982" i="1" s="1"/>
  <c r="AE4982" i="1" s="1"/>
  <c r="Z4982" i="1"/>
  <c r="AL4981" i="1"/>
  <c r="AK4981" i="1"/>
  <c r="AJ4981" i="1"/>
  <c r="AI4981" i="1"/>
  <c r="AG4981" i="1"/>
  <c r="AF4981" i="1"/>
  <c r="AC4981" i="1"/>
  <c r="AA4981" i="1"/>
  <c r="Z4981" i="1"/>
  <c r="AL4980" i="1"/>
  <c r="AK4980" i="1"/>
  <c r="AJ4980" i="1"/>
  <c r="AI4980" i="1"/>
  <c r="AG4980" i="1"/>
  <c r="AF4980" i="1"/>
  <c r="AC4980" i="1"/>
  <c r="AA4980" i="1"/>
  <c r="AD4980" i="1" s="1"/>
  <c r="AE4980" i="1" s="1"/>
  <c r="Z4980" i="1"/>
  <c r="AL4979" i="1"/>
  <c r="AK4979" i="1"/>
  <c r="AJ4979" i="1"/>
  <c r="AI4979" i="1"/>
  <c r="AG4979" i="1"/>
  <c r="AF4979" i="1"/>
  <c r="AC4979" i="1"/>
  <c r="AA4979" i="1"/>
  <c r="Z4979" i="1"/>
  <c r="AL4978" i="1"/>
  <c r="AK4978" i="1"/>
  <c r="AJ4978" i="1"/>
  <c r="AI4978" i="1"/>
  <c r="AG4978" i="1"/>
  <c r="AF4978" i="1"/>
  <c r="AC4978" i="1"/>
  <c r="AA4978" i="1"/>
  <c r="AD4978" i="1" s="1"/>
  <c r="AE4978" i="1" s="1"/>
  <c r="Z4978" i="1"/>
  <c r="AL4977" i="1"/>
  <c r="AK4977" i="1"/>
  <c r="AJ4977" i="1"/>
  <c r="AI4977" i="1"/>
  <c r="AG4977" i="1"/>
  <c r="AF4977" i="1"/>
  <c r="AC4977" i="1"/>
  <c r="AA4977" i="1"/>
  <c r="Z4977" i="1"/>
  <c r="AL4976" i="1"/>
  <c r="AK4976" i="1"/>
  <c r="AJ4976" i="1"/>
  <c r="AI4976" i="1"/>
  <c r="AG4976" i="1"/>
  <c r="AF4976" i="1"/>
  <c r="AC4976" i="1"/>
  <c r="AA4976" i="1"/>
  <c r="AD4976" i="1" s="1"/>
  <c r="AE4976" i="1" s="1"/>
  <c r="Z4976" i="1"/>
  <c r="AL4975" i="1"/>
  <c r="AK4975" i="1"/>
  <c r="AJ4975" i="1"/>
  <c r="AI4975" i="1"/>
  <c r="AG4975" i="1"/>
  <c r="AF4975" i="1"/>
  <c r="AC4975" i="1"/>
  <c r="AA4975" i="1"/>
  <c r="Z4975" i="1"/>
  <c r="AL4974" i="1"/>
  <c r="AK4974" i="1"/>
  <c r="AJ4974" i="1"/>
  <c r="AI4974" i="1"/>
  <c r="AG4974" i="1"/>
  <c r="AF4974" i="1"/>
  <c r="AC4974" i="1"/>
  <c r="AA4974" i="1"/>
  <c r="AD4974" i="1" s="1"/>
  <c r="AE4974" i="1" s="1"/>
  <c r="Z4974" i="1"/>
  <c r="AL4973" i="1"/>
  <c r="AK4973" i="1"/>
  <c r="AJ4973" i="1"/>
  <c r="AI4973" i="1"/>
  <c r="AG4973" i="1"/>
  <c r="AF4973" i="1"/>
  <c r="AC4973" i="1"/>
  <c r="AA4973" i="1"/>
  <c r="Z4973" i="1"/>
  <c r="AL4972" i="1"/>
  <c r="AK4972" i="1"/>
  <c r="AJ4972" i="1"/>
  <c r="AI4972" i="1"/>
  <c r="AG4972" i="1"/>
  <c r="AF4972" i="1"/>
  <c r="AC4972" i="1"/>
  <c r="AA4972" i="1"/>
  <c r="AD4972" i="1" s="1"/>
  <c r="AE4972" i="1" s="1"/>
  <c r="Z4972" i="1"/>
  <c r="AL4971" i="1"/>
  <c r="AK4971" i="1"/>
  <c r="AJ4971" i="1"/>
  <c r="AI4971" i="1"/>
  <c r="AG4971" i="1"/>
  <c r="AF4971" i="1"/>
  <c r="AC4971" i="1"/>
  <c r="AA4971" i="1"/>
  <c r="Z4971" i="1"/>
  <c r="AL4970" i="1"/>
  <c r="AK4970" i="1"/>
  <c r="AJ4970" i="1"/>
  <c r="AI4970" i="1"/>
  <c r="AG4970" i="1"/>
  <c r="AF4970" i="1"/>
  <c r="AC4970" i="1"/>
  <c r="AA4970" i="1"/>
  <c r="AD4970" i="1" s="1"/>
  <c r="AE4970" i="1" s="1"/>
  <c r="Z4970" i="1"/>
  <c r="AL4969" i="1"/>
  <c r="AK4969" i="1"/>
  <c r="AJ4969" i="1"/>
  <c r="AI4969" i="1"/>
  <c r="AG4969" i="1"/>
  <c r="AF4969" i="1"/>
  <c r="AC4969" i="1"/>
  <c r="AA4969" i="1"/>
  <c r="Z4969" i="1"/>
  <c r="AL4968" i="1"/>
  <c r="AK4968" i="1"/>
  <c r="AJ4968" i="1"/>
  <c r="AI4968" i="1"/>
  <c r="AG4968" i="1"/>
  <c r="AF4968" i="1"/>
  <c r="AC4968" i="1"/>
  <c r="AA4968" i="1"/>
  <c r="AD4968" i="1" s="1"/>
  <c r="AE4968" i="1" s="1"/>
  <c r="Z4968" i="1"/>
  <c r="AL4967" i="1"/>
  <c r="AK4967" i="1"/>
  <c r="AJ4967" i="1"/>
  <c r="AI4967" i="1"/>
  <c r="AG4967" i="1"/>
  <c r="AF4967" i="1"/>
  <c r="AC4967" i="1"/>
  <c r="AA4967" i="1"/>
  <c r="Z4967" i="1"/>
  <c r="AL4966" i="1"/>
  <c r="AK4966" i="1"/>
  <c r="AJ4966" i="1"/>
  <c r="AI4966" i="1"/>
  <c r="AG4966" i="1"/>
  <c r="AF4966" i="1"/>
  <c r="AC4966" i="1"/>
  <c r="AA4966" i="1"/>
  <c r="AD4966" i="1" s="1"/>
  <c r="AE4966" i="1" s="1"/>
  <c r="Z4966" i="1"/>
  <c r="AL4965" i="1"/>
  <c r="AK4965" i="1"/>
  <c r="AJ4965" i="1"/>
  <c r="AI4965" i="1"/>
  <c r="AG4965" i="1"/>
  <c r="AF4965" i="1"/>
  <c r="AC4965" i="1"/>
  <c r="AA4965" i="1"/>
  <c r="Z4965" i="1"/>
  <c r="AL4964" i="1"/>
  <c r="AK4964" i="1"/>
  <c r="AJ4964" i="1"/>
  <c r="AI4964" i="1"/>
  <c r="AG4964" i="1"/>
  <c r="AF4964" i="1"/>
  <c r="AC4964" i="1"/>
  <c r="AA4964" i="1"/>
  <c r="AD4964" i="1" s="1"/>
  <c r="AE4964" i="1" s="1"/>
  <c r="Z4964" i="1"/>
  <c r="AL4963" i="1"/>
  <c r="AK4963" i="1"/>
  <c r="AJ4963" i="1"/>
  <c r="AI4963" i="1"/>
  <c r="AG4963" i="1"/>
  <c r="AF4963" i="1"/>
  <c r="AC4963" i="1"/>
  <c r="AA4963" i="1"/>
  <c r="Z4963" i="1"/>
  <c r="AL4962" i="1"/>
  <c r="AK4962" i="1"/>
  <c r="AJ4962" i="1"/>
  <c r="AI4962" i="1"/>
  <c r="AG4962" i="1"/>
  <c r="AF4962" i="1"/>
  <c r="AC4962" i="1"/>
  <c r="AA4962" i="1"/>
  <c r="AD4962" i="1" s="1"/>
  <c r="AE4962" i="1" s="1"/>
  <c r="Z4962" i="1"/>
  <c r="AL4961" i="1"/>
  <c r="AK4961" i="1"/>
  <c r="AJ4961" i="1"/>
  <c r="AI4961" i="1"/>
  <c r="AG4961" i="1"/>
  <c r="AF4961" i="1"/>
  <c r="AC4961" i="1"/>
  <c r="AA4961" i="1"/>
  <c r="Z4961" i="1"/>
  <c r="AL4960" i="1"/>
  <c r="AK4960" i="1"/>
  <c r="AJ4960" i="1"/>
  <c r="AI4960" i="1"/>
  <c r="AG4960" i="1"/>
  <c r="AF4960" i="1"/>
  <c r="AC4960" i="1"/>
  <c r="AA4960" i="1"/>
  <c r="AD4960" i="1" s="1"/>
  <c r="AE4960" i="1" s="1"/>
  <c r="Z4960" i="1"/>
  <c r="AL4959" i="1"/>
  <c r="AK4959" i="1"/>
  <c r="AJ4959" i="1"/>
  <c r="AI4959" i="1"/>
  <c r="AG4959" i="1"/>
  <c r="AF4959" i="1"/>
  <c r="AC4959" i="1"/>
  <c r="AA4959" i="1"/>
  <c r="Z4959" i="1"/>
  <c r="AL4958" i="1"/>
  <c r="AK4958" i="1"/>
  <c r="AJ4958" i="1"/>
  <c r="AI4958" i="1"/>
  <c r="AG4958" i="1"/>
  <c r="AF4958" i="1"/>
  <c r="AC4958" i="1"/>
  <c r="AA4958" i="1"/>
  <c r="AD4958" i="1" s="1"/>
  <c r="AE4958" i="1" s="1"/>
  <c r="Z4958" i="1"/>
  <c r="AL4957" i="1"/>
  <c r="AK4957" i="1"/>
  <c r="AJ4957" i="1"/>
  <c r="AI4957" i="1"/>
  <c r="AG4957" i="1"/>
  <c r="AF4957" i="1"/>
  <c r="AC4957" i="1"/>
  <c r="AA4957" i="1"/>
  <c r="Z4957" i="1"/>
  <c r="AL4956" i="1"/>
  <c r="AK4956" i="1"/>
  <c r="AJ4956" i="1"/>
  <c r="AI4956" i="1"/>
  <c r="AG4956" i="1"/>
  <c r="AF4956" i="1"/>
  <c r="AC4956" i="1"/>
  <c r="AA4956" i="1"/>
  <c r="AD4956" i="1" s="1"/>
  <c r="AE4956" i="1" s="1"/>
  <c r="Z4956" i="1"/>
  <c r="AL4955" i="1"/>
  <c r="AK4955" i="1"/>
  <c r="AJ4955" i="1"/>
  <c r="AI4955" i="1"/>
  <c r="AG4955" i="1"/>
  <c r="AF4955" i="1"/>
  <c r="AC4955" i="1"/>
  <c r="AA4955" i="1"/>
  <c r="Z4955" i="1"/>
  <c r="AL4954" i="1"/>
  <c r="AK4954" i="1"/>
  <c r="AJ4954" i="1"/>
  <c r="AI4954" i="1"/>
  <c r="AG4954" i="1"/>
  <c r="AF4954" i="1"/>
  <c r="AC4954" i="1"/>
  <c r="AA4954" i="1"/>
  <c r="AD4954" i="1" s="1"/>
  <c r="AE4954" i="1" s="1"/>
  <c r="Z4954" i="1"/>
  <c r="AL4953" i="1"/>
  <c r="AK4953" i="1"/>
  <c r="AJ4953" i="1"/>
  <c r="AI4953" i="1"/>
  <c r="AG4953" i="1"/>
  <c r="AF4953" i="1"/>
  <c r="AC4953" i="1"/>
  <c r="AA4953" i="1"/>
  <c r="Z4953" i="1"/>
  <c r="AL4952" i="1"/>
  <c r="AK4952" i="1"/>
  <c r="AJ4952" i="1"/>
  <c r="AI4952" i="1"/>
  <c r="AG4952" i="1"/>
  <c r="AF4952" i="1"/>
  <c r="AC4952" i="1"/>
  <c r="AA4952" i="1"/>
  <c r="AD4952" i="1" s="1"/>
  <c r="AE4952" i="1" s="1"/>
  <c r="Z4952" i="1"/>
  <c r="AL4951" i="1"/>
  <c r="AK4951" i="1"/>
  <c r="AJ4951" i="1"/>
  <c r="AI4951" i="1"/>
  <c r="AG4951" i="1"/>
  <c r="AF4951" i="1"/>
  <c r="AC4951" i="1"/>
  <c r="AA4951" i="1"/>
  <c r="Z4951" i="1"/>
  <c r="AL4950" i="1"/>
  <c r="AK4950" i="1"/>
  <c r="AJ4950" i="1"/>
  <c r="AI4950" i="1"/>
  <c r="AG4950" i="1"/>
  <c r="AF4950" i="1"/>
  <c r="AC4950" i="1"/>
  <c r="AA4950" i="1"/>
  <c r="AD4950" i="1" s="1"/>
  <c r="AE4950" i="1" s="1"/>
  <c r="Z4950" i="1"/>
  <c r="AL4949" i="1"/>
  <c r="AK4949" i="1"/>
  <c r="AJ4949" i="1"/>
  <c r="AI4949" i="1"/>
  <c r="AG4949" i="1"/>
  <c r="AF4949" i="1"/>
  <c r="AC4949" i="1"/>
  <c r="AA4949" i="1"/>
  <c r="Z4949" i="1"/>
  <c r="AL4948" i="1"/>
  <c r="AK4948" i="1"/>
  <c r="AJ4948" i="1"/>
  <c r="AI4948" i="1"/>
  <c r="AG4948" i="1"/>
  <c r="AF4948" i="1"/>
  <c r="AC4948" i="1"/>
  <c r="AA4948" i="1"/>
  <c r="AD4948" i="1" s="1"/>
  <c r="AE4948" i="1" s="1"/>
  <c r="Z4948" i="1"/>
  <c r="AL4947" i="1"/>
  <c r="AK4947" i="1"/>
  <c r="AJ4947" i="1"/>
  <c r="AI4947" i="1"/>
  <c r="AG4947" i="1"/>
  <c r="AF4947" i="1"/>
  <c r="AC4947" i="1"/>
  <c r="AA4947" i="1"/>
  <c r="Z4947" i="1"/>
  <c r="AL4946" i="1"/>
  <c r="AK4946" i="1"/>
  <c r="AJ4946" i="1"/>
  <c r="AI4946" i="1"/>
  <c r="AG4946" i="1"/>
  <c r="AF4946" i="1"/>
  <c r="AC4946" i="1"/>
  <c r="AA4946" i="1"/>
  <c r="AD4946" i="1" s="1"/>
  <c r="AE4946" i="1" s="1"/>
  <c r="Z4946" i="1"/>
  <c r="AL4945" i="1"/>
  <c r="AK4945" i="1"/>
  <c r="AJ4945" i="1"/>
  <c r="AI4945" i="1"/>
  <c r="AG4945" i="1"/>
  <c r="AF4945" i="1"/>
  <c r="AC4945" i="1"/>
  <c r="AA4945" i="1"/>
  <c r="Z4945" i="1"/>
  <c r="AL4944" i="1"/>
  <c r="AK4944" i="1"/>
  <c r="AJ4944" i="1"/>
  <c r="AI4944" i="1"/>
  <c r="AG4944" i="1"/>
  <c r="AF4944" i="1"/>
  <c r="AC4944" i="1"/>
  <c r="AA4944" i="1"/>
  <c r="AD4944" i="1" s="1"/>
  <c r="AE4944" i="1" s="1"/>
  <c r="Z4944" i="1"/>
  <c r="AL4943" i="1"/>
  <c r="AK4943" i="1"/>
  <c r="AJ4943" i="1"/>
  <c r="AI4943" i="1"/>
  <c r="AG4943" i="1"/>
  <c r="AF4943" i="1"/>
  <c r="AC4943" i="1"/>
  <c r="AA4943" i="1"/>
  <c r="Z4943" i="1"/>
  <c r="AL4942" i="1"/>
  <c r="AK4942" i="1"/>
  <c r="AJ4942" i="1"/>
  <c r="AI4942" i="1"/>
  <c r="AG4942" i="1"/>
  <c r="AF4942" i="1"/>
  <c r="AC4942" i="1"/>
  <c r="AA4942" i="1"/>
  <c r="AD4942" i="1" s="1"/>
  <c r="AE4942" i="1" s="1"/>
  <c r="Z4942" i="1"/>
  <c r="AL4941" i="1"/>
  <c r="AK4941" i="1"/>
  <c r="AJ4941" i="1"/>
  <c r="AI4941" i="1"/>
  <c r="AG4941" i="1"/>
  <c r="AF4941" i="1"/>
  <c r="AC4941" i="1"/>
  <c r="AA4941" i="1"/>
  <c r="Z4941" i="1"/>
  <c r="AL4940" i="1"/>
  <c r="AK4940" i="1"/>
  <c r="AJ4940" i="1"/>
  <c r="AI4940" i="1"/>
  <c r="AG4940" i="1"/>
  <c r="AF4940" i="1"/>
  <c r="AC4940" i="1"/>
  <c r="AA4940" i="1"/>
  <c r="AD4940" i="1" s="1"/>
  <c r="AE4940" i="1" s="1"/>
  <c r="Z4940" i="1"/>
  <c r="AL4939" i="1"/>
  <c r="AK4939" i="1"/>
  <c r="AJ4939" i="1"/>
  <c r="AI4939" i="1"/>
  <c r="AG4939" i="1"/>
  <c r="AF4939" i="1"/>
  <c r="AC4939" i="1"/>
  <c r="AA4939" i="1"/>
  <c r="Z4939" i="1"/>
  <c r="AL4938" i="1"/>
  <c r="AK4938" i="1"/>
  <c r="AJ4938" i="1"/>
  <c r="AI4938" i="1"/>
  <c r="AG4938" i="1"/>
  <c r="AF4938" i="1"/>
  <c r="AC4938" i="1"/>
  <c r="AA4938" i="1"/>
  <c r="AD4938" i="1" s="1"/>
  <c r="AE4938" i="1" s="1"/>
  <c r="Z4938" i="1"/>
  <c r="AL4937" i="1"/>
  <c r="AK4937" i="1"/>
  <c r="AJ4937" i="1"/>
  <c r="AI4937" i="1"/>
  <c r="AG4937" i="1"/>
  <c r="AF4937" i="1"/>
  <c r="AC4937" i="1"/>
  <c r="AA4937" i="1"/>
  <c r="Z4937" i="1"/>
  <c r="AL4936" i="1"/>
  <c r="AK4936" i="1"/>
  <c r="AJ4936" i="1"/>
  <c r="AI4936" i="1"/>
  <c r="AG4936" i="1"/>
  <c r="AF4936" i="1"/>
  <c r="AC4936" i="1"/>
  <c r="AA4936" i="1"/>
  <c r="AD4936" i="1" s="1"/>
  <c r="Z4936" i="1"/>
  <c r="AL4935" i="1"/>
  <c r="AK4935" i="1"/>
  <c r="AJ4935" i="1"/>
  <c r="AI4935" i="1"/>
  <c r="AG4935" i="1"/>
  <c r="AF4935" i="1"/>
  <c r="AC4935" i="1"/>
  <c r="AA4935" i="1"/>
  <c r="AD4935" i="1" s="1"/>
  <c r="AE4935" i="1" s="1"/>
  <c r="Z4935" i="1"/>
  <c r="AL4934" i="1"/>
  <c r="AK4934" i="1"/>
  <c r="AJ4934" i="1"/>
  <c r="AI4934" i="1"/>
  <c r="AG4934" i="1"/>
  <c r="AF4934" i="1"/>
  <c r="AC4934" i="1"/>
  <c r="AA4934" i="1"/>
  <c r="Z4934" i="1"/>
  <c r="AL4933" i="1"/>
  <c r="AK4933" i="1"/>
  <c r="AJ4933" i="1"/>
  <c r="AI4933" i="1"/>
  <c r="AG4933" i="1"/>
  <c r="AF4933" i="1"/>
  <c r="AC4933" i="1"/>
  <c r="AA4933" i="1"/>
  <c r="AD4933" i="1" s="1"/>
  <c r="AE4933" i="1" s="1"/>
  <c r="Z4933" i="1"/>
  <c r="AL4932" i="1"/>
  <c r="AK4932" i="1"/>
  <c r="AJ4932" i="1"/>
  <c r="AI4932" i="1"/>
  <c r="AG4932" i="1"/>
  <c r="AF4932" i="1"/>
  <c r="AC4932" i="1"/>
  <c r="AA4932" i="1"/>
  <c r="Z4932" i="1"/>
  <c r="AL4931" i="1"/>
  <c r="AK4931" i="1"/>
  <c r="AJ4931" i="1"/>
  <c r="AI4931" i="1"/>
  <c r="AG4931" i="1"/>
  <c r="AF4931" i="1"/>
  <c r="AC4931" i="1"/>
  <c r="AA4931" i="1"/>
  <c r="AD4931" i="1" s="1"/>
  <c r="AE4931" i="1" s="1"/>
  <c r="Z4931" i="1"/>
  <c r="AL4930" i="1"/>
  <c r="AK4930" i="1"/>
  <c r="AJ4930" i="1"/>
  <c r="AI4930" i="1"/>
  <c r="AG4930" i="1"/>
  <c r="AF4930" i="1"/>
  <c r="AC4930" i="1"/>
  <c r="AA4930" i="1"/>
  <c r="Z4930" i="1"/>
  <c r="AL4929" i="1"/>
  <c r="AK4929" i="1"/>
  <c r="AJ4929" i="1"/>
  <c r="AI4929" i="1"/>
  <c r="AG4929" i="1"/>
  <c r="AF4929" i="1"/>
  <c r="AC4929" i="1"/>
  <c r="AA4929" i="1"/>
  <c r="AD4929" i="1" s="1"/>
  <c r="AE4929" i="1" s="1"/>
  <c r="Z4929" i="1"/>
  <c r="AL4928" i="1"/>
  <c r="AK4928" i="1"/>
  <c r="AJ4928" i="1"/>
  <c r="AI4928" i="1"/>
  <c r="AG4928" i="1"/>
  <c r="AF4928" i="1"/>
  <c r="AC4928" i="1"/>
  <c r="AA4928" i="1"/>
  <c r="Z4928" i="1"/>
  <c r="AL4927" i="1"/>
  <c r="AK4927" i="1"/>
  <c r="AJ4927" i="1"/>
  <c r="AI4927" i="1"/>
  <c r="AG4927" i="1"/>
  <c r="AF4927" i="1"/>
  <c r="AC4927" i="1"/>
  <c r="AA4927" i="1"/>
  <c r="AD4927" i="1" s="1"/>
  <c r="AE4927" i="1" s="1"/>
  <c r="Z4927" i="1"/>
  <c r="AL4926" i="1"/>
  <c r="AK4926" i="1"/>
  <c r="AJ4926" i="1"/>
  <c r="AI4926" i="1"/>
  <c r="AG4926" i="1"/>
  <c r="AF4926" i="1"/>
  <c r="AC4926" i="1"/>
  <c r="AA4926" i="1"/>
  <c r="Z4926" i="1"/>
  <c r="AL4925" i="1"/>
  <c r="AK4925" i="1"/>
  <c r="AJ4925" i="1"/>
  <c r="AI4925" i="1"/>
  <c r="AG4925" i="1"/>
  <c r="AF4925" i="1"/>
  <c r="AC4925" i="1"/>
  <c r="AA4925" i="1"/>
  <c r="AD4925" i="1" s="1"/>
  <c r="AE4925" i="1" s="1"/>
  <c r="Z4925" i="1"/>
  <c r="AL4924" i="1"/>
  <c r="AK4924" i="1"/>
  <c r="AJ4924" i="1"/>
  <c r="AI4924" i="1"/>
  <c r="AG4924" i="1"/>
  <c r="AF4924" i="1"/>
  <c r="AC4924" i="1"/>
  <c r="AA4924" i="1"/>
  <c r="Z4924" i="1"/>
  <c r="AL4923" i="1"/>
  <c r="AK4923" i="1"/>
  <c r="AJ4923" i="1"/>
  <c r="AI4923" i="1"/>
  <c r="AG4923" i="1"/>
  <c r="AF4923" i="1"/>
  <c r="AC4923" i="1"/>
  <c r="AA4923" i="1"/>
  <c r="AD4923" i="1" s="1"/>
  <c r="AE4923" i="1" s="1"/>
  <c r="Z4923" i="1"/>
  <c r="AL4922" i="1"/>
  <c r="AK4922" i="1"/>
  <c r="AJ4922" i="1"/>
  <c r="AI4922" i="1"/>
  <c r="AG4922" i="1"/>
  <c r="AF4922" i="1"/>
  <c r="AC4922" i="1"/>
  <c r="AA4922" i="1"/>
  <c r="Z4922" i="1"/>
  <c r="AL4921" i="1"/>
  <c r="AK4921" i="1"/>
  <c r="AJ4921" i="1"/>
  <c r="AI4921" i="1"/>
  <c r="AG4921" i="1"/>
  <c r="AF4921" i="1"/>
  <c r="AC4921" i="1"/>
  <c r="AA4921" i="1"/>
  <c r="AD4921" i="1" s="1"/>
  <c r="AE4921" i="1" s="1"/>
  <c r="Z4921" i="1"/>
  <c r="AL4920" i="1"/>
  <c r="AK4920" i="1"/>
  <c r="AJ4920" i="1"/>
  <c r="AI4920" i="1"/>
  <c r="AG4920" i="1"/>
  <c r="AF4920" i="1"/>
  <c r="AC4920" i="1"/>
  <c r="AA4920" i="1"/>
  <c r="Z4920" i="1"/>
  <c r="AL4919" i="1"/>
  <c r="AK4919" i="1"/>
  <c r="AJ4919" i="1"/>
  <c r="AI4919" i="1"/>
  <c r="AG4919" i="1"/>
  <c r="AF4919" i="1"/>
  <c r="AC4919" i="1"/>
  <c r="AA4919" i="1"/>
  <c r="AD4919" i="1" s="1"/>
  <c r="AE4919" i="1" s="1"/>
  <c r="Z4919" i="1"/>
  <c r="AL4918" i="1"/>
  <c r="AK4918" i="1"/>
  <c r="AJ4918" i="1"/>
  <c r="AI4918" i="1"/>
  <c r="AG4918" i="1"/>
  <c r="AF4918" i="1"/>
  <c r="AC4918" i="1"/>
  <c r="AA4918" i="1"/>
  <c r="Z4918" i="1"/>
  <c r="AL4917" i="1"/>
  <c r="AK4917" i="1"/>
  <c r="AJ4917" i="1"/>
  <c r="AI4917" i="1"/>
  <c r="AG4917" i="1"/>
  <c r="AF4917" i="1"/>
  <c r="AC4917" i="1"/>
  <c r="AA4917" i="1"/>
  <c r="AD4917" i="1" s="1"/>
  <c r="AE4917" i="1" s="1"/>
  <c r="Z4917" i="1"/>
  <c r="AL4916" i="1"/>
  <c r="AK4916" i="1"/>
  <c r="AJ4916" i="1"/>
  <c r="AI4916" i="1"/>
  <c r="AG4916" i="1"/>
  <c r="AF4916" i="1"/>
  <c r="AC4916" i="1"/>
  <c r="AA4916" i="1"/>
  <c r="Z4916" i="1"/>
  <c r="AL4915" i="1"/>
  <c r="AK4915" i="1"/>
  <c r="AJ4915" i="1"/>
  <c r="AI4915" i="1"/>
  <c r="AG4915" i="1"/>
  <c r="AF4915" i="1"/>
  <c r="AC4915" i="1"/>
  <c r="AA4915" i="1"/>
  <c r="AD4915" i="1" s="1"/>
  <c r="AE4915" i="1" s="1"/>
  <c r="Z4915" i="1"/>
  <c r="AL4914" i="1"/>
  <c r="AK4914" i="1"/>
  <c r="AJ4914" i="1"/>
  <c r="AI4914" i="1"/>
  <c r="AG4914" i="1"/>
  <c r="AF4914" i="1"/>
  <c r="AC4914" i="1"/>
  <c r="AA4914" i="1"/>
  <c r="Z4914" i="1"/>
  <c r="AL4913" i="1"/>
  <c r="AK4913" i="1"/>
  <c r="AJ4913" i="1"/>
  <c r="AI4913" i="1"/>
  <c r="AG4913" i="1"/>
  <c r="AF4913" i="1"/>
  <c r="AC4913" i="1"/>
  <c r="AA4913" i="1"/>
  <c r="AD4913" i="1" s="1"/>
  <c r="AE4913" i="1" s="1"/>
  <c r="Z4913" i="1"/>
  <c r="AL4912" i="1"/>
  <c r="AK4912" i="1"/>
  <c r="AJ4912" i="1"/>
  <c r="AI4912" i="1"/>
  <c r="AG4912" i="1"/>
  <c r="AF4912" i="1"/>
  <c r="AC4912" i="1"/>
  <c r="AA4912" i="1"/>
  <c r="Z4912" i="1"/>
  <c r="AL4911" i="1"/>
  <c r="AK4911" i="1"/>
  <c r="AJ4911" i="1"/>
  <c r="AI4911" i="1"/>
  <c r="AG4911" i="1"/>
  <c r="AF4911" i="1"/>
  <c r="AC4911" i="1"/>
  <c r="AA4911" i="1"/>
  <c r="AD4911" i="1" s="1"/>
  <c r="AE4911" i="1" s="1"/>
  <c r="Z4911" i="1"/>
  <c r="AL4910" i="1"/>
  <c r="AK4910" i="1"/>
  <c r="AJ4910" i="1"/>
  <c r="AI4910" i="1"/>
  <c r="AG4910" i="1"/>
  <c r="AF4910" i="1"/>
  <c r="AC4910" i="1"/>
  <c r="AA4910" i="1"/>
  <c r="Z4910" i="1"/>
  <c r="AL4909" i="1"/>
  <c r="AK4909" i="1"/>
  <c r="AJ4909" i="1"/>
  <c r="AI4909" i="1"/>
  <c r="AG4909" i="1"/>
  <c r="AF4909" i="1"/>
  <c r="AC4909" i="1"/>
  <c r="AA4909" i="1"/>
  <c r="AD4909" i="1" s="1"/>
  <c r="AE4909" i="1" s="1"/>
  <c r="Z4909" i="1"/>
  <c r="AL4908" i="1"/>
  <c r="AK4908" i="1"/>
  <c r="AJ4908" i="1"/>
  <c r="AI4908" i="1"/>
  <c r="AG4908" i="1"/>
  <c r="AF4908" i="1"/>
  <c r="AC4908" i="1"/>
  <c r="AA4908" i="1"/>
  <c r="Z4908" i="1"/>
  <c r="AL4907" i="1"/>
  <c r="AK4907" i="1"/>
  <c r="AJ4907" i="1"/>
  <c r="AI4907" i="1"/>
  <c r="AG4907" i="1"/>
  <c r="AF4907" i="1"/>
  <c r="AC4907" i="1"/>
  <c r="AA4907" i="1"/>
  <c r="AD4907" i="1" s="1"/>
  <c r="AE4907" i="1" s="1"/>
  <c r="Z4907" i="1"/>
  <c r="AL4906" i="1"/>
  <c r="AK4906" i="1"/>
  <c r="AJ4906" i="1"/>
  <c r="AI4906" i="1"/>
  <c r="AG4906" i="1"/>
  <c r="AF4906" i="1"/>
  <c r="AC4906" i="1"/>
  <c r="AA4906" i="1"/>
  <c r="Z4906" i="1"/>
  <c r="AL4905" i="1"/>
  <c r="AK4905" i="1"/>
  <c r="AJ4905" i="1"/>
  <c r="AI4905" i="1"/>
  <c r="AG4905" i="1"/>
  <c r="AF4905" i="1"/>
  <c r="AC4905" i="1"/>
  <c r="AA4905" i="1"/>
  <c r="AD4905" i="1" s="1"/>
  <c r="AE4905" i="1" s="1"/>
  <c r="Z4905" i="1"/>
  <c r="AL4904" i="1"/>
  <c r="AK4904" i="1"/>
  <c r="AJ4904" i="1"/>
  <c r="AI4904" i="1"/>
  <c r="AG4904" i="1"/>
  <c r="AF4904" i="1"/>
  <c r="AC4904" i="1"/>
  <c r="AA4904" i="1"/>
  <c r="Z4904" i="1"/>
  <c r="AL4903" i="1"/>
  <c r="AK4903" i="1"/>
  <c r="AJ4903" i="1"/>
  <c r="AI4903" i="1"/>
  <c r="AG4903" i="1"/>
  <c r="AF4903" i="1"/>
  <c r="AC4903" i="1"/>
  <c r="AA4903" i="1"/>
  <c r="AD4903" i="1" s="1"/>
  <c r="AE4903" i="1" s="1"/>
  <c r="Z4903" i="1"/>
  <c r="AL4902" i="1"/>
  <c r="AK4902" i="1"/>
  <c r="AJ4902" i="1"/>
  <c r="AI4902" i="1"/>
  <c r="AG4902" i="1"/>
  <c r="AF4902" i="1"/>
  <c r="AC4902" i="1"/>
  <c r="AA4902" i="1"/>
  <c r="Z4902" i="1"/>
  <c r="AL4901" i="1"/>
  <c r="AK4901" i="1"/>
  <c r="AJ4901" i="1"/>
  <c r="AI4901" i="1"/>
  <c r="AG4901" i="1"/>
  <c r="AF4901" i="1"/>
  <c r="AC4901" i="1"/>
  <c r="AA4901" i="1"/>
  <c r="AD4901" i="1" s="1"/>
  <c r="AE4901" i="1" s="1"/>
  <c r="Z4901" i="1"/>
  <c r="AL4900" i="1"/>
  <c r="AK4900" i="1"/>
  <c r="AJ4900" i="1"/>
  <c r="AI4900" i="1"/>
  <c r="AG4900" i="1"/>
  <c r="AF4900" i="1"/>
  <c r="AC4900" i="1"/>
  <c r="AA4900" i="1"/>
  <c r="Z4900" i="1"/>
  <c r="AL4899" i="1"/>
  <c r="AK4899" i="1"/>
  <c r="AJ4899" i="1"/>
  <c r="AI4899" i="1"/>
  <c r="AG4899" i="1"/>
  <c r="AF4899" i="1"/>
  <c r="AC4899" i="1"/>
  <c r="AA4899" i="1"/>
  <c r="AD4899" i="1" s="1"/>
  <c r="AE4899" i="1" s="1"/>
  <c r="Z4899" i="1"/>
  <c r="AL4898" i="1"/>
  <c r="AK4898" i="1"/>
  <c r="AJ4898" i="1"/>
  <c r="AI4898" i="1"/>
  <c r="AG4898" i="1"/>
  <c r="AF4898" i="1"/>
  <c r="AC4898" i="1"/>
  <c r="AA4898" i="1"/>
  <c r="Z4898" i="1"/>
  <c r="AL4897" i="1"/>
  <c r="AK4897" i="1"/>
  <c r="AJ4897" i="1"/>
  <c r="AI4897" i="1"/>
  <c r="AG4897" i="1"/>
  <c r="AF4897" i="1"/>
  <c r="AC4897" i="1"/>
  <c r="AA4897" i="1"/>
  <c r="AD4897" i="1" s="1"/>
  <c r="AE4897" i="1" s="1"/>
  <c r="Z4897" i="1"/>
  <c r="AL4896" i="1"/>
  <c r="AK4896" i="1"/>
  <c r="AJ4896" i="1"/>
  <c r="AI4896" i="1"/>
  <c r="AG4896" i="1"/>
  <c r="AF4896" i="1"/>
  <c r="AC4896" i="1"/>
  <c r="AA4896" i="1"/>
  <c r="Z4896" i="1"/>
  <c r="AL4895" i="1"/>
  <c r="AK4895" i="1"/>
  <c r="AJ4895" i="1"/>
  <c r="AI4895" i="1"/>
  <c r="AG4895" i="1"/>
  <c r="AF4895" i="1"/>
  <c r="AC4895" i="1"/>
  <c r="AA4895" i="1"/>
  <c r="AD4895" i="1" s="1"/>
  <c r="AE4895" i="1" s="1"/>
  <c r="Z4895" i="1"/>
  <c r="AL4894" i="1"/>
  <c r="AK4894" i="1"/>
  <c r="AJ4894" i="1"/>
  <c r="AI4894" i="1"/>
  <c r="AG4894" i="1"/>
  <c r="AF4894" i="1"/>
  <c r="AC4894" i="1"/>
  <c r="AA4894" i="1"/>
  <c r="Z4894" i="1"/>
  <c r="AL4893" i="1"/>
  <c r="AK4893" i="1"/>
  <c r="AJ4893" i="1"/>
  <c r="AI4893" i="1"/>
  <c r="AG4893" i="1"/>
  <c r="AF4893" i="1"/>
  <c r="AC4893" i="1"/>
  <c r="AA4893" i="1"/>
  <c r="AD4893" i="1" s="1"/>
  <c r="AE4893" i="1" s="1"/>
  <c r="Z4893" i="1"/>
  <c r="AL4892" i="1"/>
  <c r="AK4892" i="1"/>
  <c r="AJ4892" i="1"/>
  <c r="AI4892" i="1"/>
  <c r="AG4892" i="1"/>
  <c r="AF4892" i="1"/>
  <c r="AC4892" i="1"/>
  <c r="AA4892" i="1"/>
  <c r="Z4892" i="1"/>
  <c r="AL4891" i="1"/>
  <c r="AK4891" i="1"/>
  <c r="AJ4891" i="1"/>
  <c r="AI4891" i="1"/>
  <c r="AG4891" i="1"/>
  <c r="AF4891" i="1"/>
  <c r="AC4891" i="1"/>
  <c r="AA4891" i="1"/>
  <c r="AD4891" i="1" s="1"/>
  <c r="AE4891" i="1" s="1"/>
  <c r="Z4891" i="1"/>
  <c r="AL4890" i="1"/>
  <c r="AK4890" i="1"/>
  <c r="AJ4890" i="1"/>
  <c r="AI4890" i="1"/>
  <c r="AG4890" i="1"/>
  <c r="AF4890" i="1"/>
  <c r="AC4890" i="1"/>
  <c r="AA4890" i="1"/>
  <c r="AD4890" i="1" s="1"/>
  <c r="AE4890" i="1" s="1"/>
  <c r="Z4890" i="1"/>
  <c r="AL4889" i="1"/>
  <c r="AK4889" i="1"/>
  <c r="AJ4889" i="1"/>
  <c r="AI4889" i="1"/>
  <c r="AG4889" i="1"/>
  <c r="AF4889" i="1"/>
  <c r="AC4889" i="1"/>
  <c r="AA4889" i="1"/>
  <c r="AD4889" i="1" s="1"/>
  <c r="Z4889" i="1"/>
  <c r="AL4888" i="1"/>
  <c r="AK4888" i="1"/>
  <c r="AJ4888" i="1"/>
  <c r="AI4888" i="1"/>
  <c r="AG4888" i="1"/>
  <c r="AF4888" i="1"/>
  <c r="AC4888" i="1"/>
  <c r="AA4888" i="1"/>
  <c r="AD4888" i="1" s="1"/>
  <c r="AE4888" i="1" s="1"/>
  <c r="Z4888" i="1"/>
  <c r="AL4887" i="1"/>
  <c r="AK4887" i="1"/>
  <c r="AJ4887" i="1"/>
  <c r="AI4887" i="1"/>
  <c r="AG4887" i="1"/>
  <c r="AF4887" i="1"/>
  <c r="AC4887" i="1"/>
  <c r="AA4887" i="1"/>
  <c r="AD4887" i="1" s="1"/>
  <c r="Z4887" i="1"/>
  <c r="AL4886" i="1"/>
  <c r="AK4886" i="1"/>
  <c r="AJ4886" i="1"/>
  <c r="AI4886" i="1"/>
  <c r="AG4886" i="1"/>
  <c r="AF4886" i="1"/>
  <c r="AC4886" i="1"/>
  <c r="AA4886" i="1"/>
  <c r="AD4886" i="1" s="1"/>
  <c r="AE4886" i="1" s="1"/>
  <c r="Z4886" i="1"/>
  <c r="AL4885" i="1"/>
  <c r="AK4885" i="1"/>
  <c r="AJ4885" i="1"/>
  <c r="AI4885" i="1"/>
  <c r="AG4885" i="1"/>
  <c r="AF4885" i="1"/>
  <c r="AC4885" i="1"/>
  <c r="AA4885" i="1"/>
  <c r="AD4885" i="1" s="1"/>
  <c r="Z4885" i="1"/>
  <c r="AL4884" i="1"/>
  <c r="AK4884" i="1"/>
  <c r="AJ4884" i="1"/>
  <c r="AI4884" i="1"/>
  <c r="AG4884" i="1"/>
  <c r="AF4884" i="1"/>
  <c r="AC4884" i="1"/>
  <c r="AA4884" i="1"/>
  <c r="AD4884" i="1" s="1"/>
  <c r="AE4884" i="1" s="1"/>
  <c r="Z4884" i="1"/>
  <c r="AL4883" i="1"/>
  <c r="AK4883" i="1"/>
  <c r="AJ4883" i="1"/>
  <c r="AI4883" i="1"/>
  <c r="AG4883" i="1"/>
  <c r="AF4883" i="1"/>
  <c r="AC4883" i="1"/>
  <c r="AA4883" i="1"/>
  <c r="AD4883" i="1" s="1"/>
  <c r="Z4883" i="1"/>
  <c r="AL4882" i="1"/>
  <c r="AK4882" i="1"/>
  <c r="AJ4882" i="1"/>
  <c r="AI4882" i="1"/>
  <c r="AG4882" i="1"/>
  <c r="AF4882" i="1"/>
  <c r="AC4882" i="1"/>
  <c r="AA4882" i="1"/>
  <c r="AD4882" i="1" s="1"/>
  <c r="AE4882" i="1" s="1"/>
  <c r="Z4882" i="1"/>
  <c r="AL4881" i="1"/>
  <c r="AK4881" i="1"/>
  <c r="AJ4881" i="1"/>
  <c r="AI4881" i="1"/>
  <c r="AG4881" i="1"/>
  <c r="AF4881" i="1"/>
  <c r="AC4881" i="1"/>
  <c r="AA4881" i="1"/>
  <c r="AD4881" i="1" s="1"/>
  <c r="Z4881" i="1"/>
  <c r="AL4880" i="1"/>
  <c r="AK4880" i="1"/>
  <c r="AJ4880" i="1"/>
  <c r="AI4880" i="1"/>
  <c r="AG4880" i="1"/>
  <c r="AF4880" i="1"/>
  <c r="AC4880" i="1"/>
  <c r="AA4880" i="1"/>
  <c r="AD4880" i="1" s="1"/>
  <c r="AE4880" i="1" s="1"/>
  <c r="Z4880" i="1"/>
  <c r="AL4879" i="1"/>
  <c r="AK4879" i="1"/>
  <c r="AJ4879" i="1"/>
  <c r="AI4879" i="1"/>
  <c r="AG4879" i="1"/>
  <c r="AF4879" i="1"/>
  <c r="AC4879" i="1"/>
  <c r="AA4879" i="1"/>
  <c r="AD4879" i="1" s="1"/>
  <c r="Z4879" i="1"/>
  <c r="AL4878" i="1"/>
  <c r="AK4878" i="1"/>
  <c r="AJ4878" i="1"/>
  <c r="AI4878" i="1"/>
  <c r="AG4878" i="1"/>
  <c r="AF4878" i="1"/>
  <c r="AC4878" i="1"/>
  <c r="AA4878" i="1"/>
  <c r="AD4878" i="1" s="1"/>
  <c r="AE4878" i="1" s="1"/>
  <c r="Z4878" i="1"/>
  <c r="AL4877" i="1"/>
  <c r="AK4877" i="1"/>
  <c r="AJ4877" i="1"/>
  <c r="AI4877" i="1"/>
  <c r="AG4877" i="1"/>
  <c r="AF4877" i="1"/>
  <c r="AC4877" i="1"/>
  <c r="AA4877" i="1"/>
  <c r="AD4877" i="1" s="1"/>
  <c r="Z4877" i="1"/>
  <c r="AL4876" i="1"/>
  <c r="AK4876" i="1"/>
  <c r="AJ4876" i="1"/>
  <c r="AI4876" i="1"/>
  <c r="AG4876" i="1"/>
  <c r="AF4876" i="1"/>
  <c r="AC4876" i="1"/>
  <c r="AA4876" i="1"/>
  <c r="AD4876" i="1" s="1"/>
  <c r="AE4876" i="1" s="1"/>
  <c r="Z4876" i="1"/>
  <c r="AL4875" i="1"/>
  <c r="AK4875" i="1"/>
  <c r="AJ4875" i="1"/>
  <c r="AI4875" i="1"/>
  <c r="AG4875" i="1"/>
  <c r="AF4875" i="1"/>
  <c r="AC4875" i="1"/>
  <c r="AA4875" i="1"/>
  <c r="AD4875" i="1" s="1"/>
  <c r="Z4875" i="1"/>
  <c r="AL4874" i="1"/>
  <c r="AK4874" i="1"/>
  <c r="AJ4874" i="1"/>
  <c r="AI4874" i="1"/>
  <c r="AG4874" i="1"/>
  <c r="AF4874" i="1"/>
  <c r="AC4874" i="1"/>
  <c r="AA4874" i="1"/>
  <c r="AD4874" i="1" s="1"/>
  <c r="AE4874" i="1" s="1"/>
  <c r="Z4874" i="1"/>
  <c r="AL4873" i="1"/>
  <c r="AK4873" i="1"/>
  <c r="AJ4873" i="1"/>
  <c r="AI4873" i="1"/>
  <c r="AG4873" i="1"/>
  <c r="AF4873" i="1"/>
  <c r="AC4873" i="1"/>
  <c r="AA4873" i="1"/>
  <c r="AD4873" i="1" s="1"/>
  <c r="Z4873" i="1"/>
  <c r="AL4872" i="1"/>
  <c r="AK4872" i="1"/>
  <c r="AJ4872" i="1"/>
  <c r="AI4872" i="1"/>
  <c r="AG4872" i="1"/>
  <c r="AF4872" i="1"/>
  <c r="AC4872" i="1"/>
  <c r="AA4872" i="1"/>
  <c r="AD4872" i="1" s="1"/>
  <c r="AE4872" i="1" s="1"/>
  <c r="Z4872" i="1"/>
  <c r="AL4871" i="1"/>
  <c r="AK4871" i="1"/>
  <c r="AJ4871" i="1"/>
  <c r="AI4871" i="1"/>
  <c r="AG4871" i="1"/>
  <c r="AF4871" i="1"/>
  <c r="AC4871" i="1"/>
  <c r="AA4871" i="1"/>
  <c r="AD4871" i="1" s="1"/>
  <c r="Z4871" i="1"/>
  <c r="AL4870" i="1"/>
  <c r="AK4870" i="1"/>
  <c r="AJ4870" i="1"/>
  <c r="AI4870" i="1"/>
  <c r="AG4870" i="1"/>
  <c r="AF4870" i="1"/>
  <c r="AC4870" i="1"/>
  <c r="AA4870" i="1"/>
  <c r="AD4870" i="1" s="1"/>
  <c r="AE4870" i="1" s="1"/>
  <c r="Z4870" i="1"/>
  <c r="AL4869" i="1"/>
  <c r="AK4869" i="1"/>
  <c r="AJ4869" i="1"/>
  <c r="AI4869" i="1"/>
  <c r="AG4869" i="1"/>
  <c r="AF4869" i="1"/>
  <c r="AC4869" i="1"/>
  <c r="AA4869" i="1"/>
  <c r="AD4869" i="1" s="1"/>
  <c r="Z4869" i="1"/>
  <c r="AL4868" i="1"/>
  <c r="AK4868" i="1"/>
  <c r="AJ4868" i="1"/>
  <c r="AI4868" i="1"/>
  <c r="AG4868" i="1"/>
  <c r="AF4868" i="1"/>
  <c r="AC4868" i="1"/>
  <c r="AA4868" i="1"/>
  <c r="AD4868" i="1" s="1"/>
  <c r="AE4868" i="1" s="1"/>
  <c r="Z4868" i="1"/>
  <c r="AL4867" i="1"/>
  <c r="AK4867" i="1"/>
  <c r="AJ4867" i="1"/>
  <c r="AI4867" i="1"/>
  <c r="AG4867" i="1"/>
  <c r="AF4867" i="1"/>
  <c r="AC4867" i="1"/>
  <c r="AA4867" i="1"/>
  <c r="AD4867" i="1" s="1"/>
  <c r="Z4867" i="1"/>
  <c r="AL4866" i="1"/>
  <c r="AK4866" i="1"/>
  <c r="AJ4866" i="1"/>
  <c r="AI4866" i="1"/>
  <c r="AG4866" i="1"/>
  <c r="AF4866" i="1"/>
  <c r="AC4866" i="1"/>
  <c r="AA4866" i="1"/>
  <c r="AD4866" i="1" s="1"/>
  <c r="AE4866" i="1" s="1"/>
  <c r="Z4866" i="1"/>
  <c r="AL4865" i="1"/>
  <c r="AK4865" i="1"/>
  <c r="AJ4865" i="1"/>
  <c r="AI4865" i="1"/>
  <c r="AG4865" i="1"/>
  <c r="AF4865" i="1"/>
  <c r="AC4865" i="1"/>
  <c r="AA4865" i="1"/>
  <c r="AD4865" i="1" s="1"/>
  <c r="Z4865" i="1"/>
  <c r="AL4864" i="1"/>
  <c r="AK4864" i="1"/>
  <c r="AJ4864" i="1"/>
  <c r="AI4864" i="1"/>
  <c r="AG4864" i="1"/>
  <c r="AF4864" i="1"/>
  <c r="AC4864" i="1"/>
  <c r="AA4864" i="1"/>
  <c r="AD4864" i="1" s="1"/>
  <c r="AE4864" i="1" s="1"/>
  <c r="Z4864" i="1"/>
  <c r="AL4863" i="1"/>
  <c r="AK4863" i="1"/>
  <c r="AJ4863" i="1"/>
  <c r="AI4863" i="1"/>
  <c r="AG4863" i="1"/>
  <c r="AF4863" i="1"/>
  <c r="AC4863" i="1"/>
  <c r="AA4863" i="1"/>
  <c r="AD4863" i="1" s="1"/>
  <c r="Z4863" i="1"/>
  <c r="AL4862" i="1"/>
  <c r="AK4862" i="1"/>
  <c r="AJ4862" i="1"/>
  <c r="AI4862" i="1"/>
  <c r="AG4862" i="1"/>
  <c r="AF4862" i="1"/>
  <c r="AC4862" i="1"/>
  <c r="AA4862" i="1"/>
  <c r="AD4862" i="1" s="1"/>
  <c r="AE4862" i="1" s="1"/>
  <c r="Z4862" i="1"/>
  <c r="AL4861" i="1"/>
  <c r="AK4861" i="1"/>
  <c r="AJ4861" i="1"/>
  <c r="AI4861" i="1"/>
  <c r="AG4861" i="1"/>
  <c r="AF4861" i="1"/>
  <c r="AC4861" i="1"/>
  <c r="AA4861" i="1"/>
  <c r="AD4861" i="1" s="1"/>
  <c r="Z4861" i="1"/>
  <c r="AL4860" i="1"/>
  <c r="AK4860" i="1"/>
  <c r="AJ4860" i="1"/>
  <c r="AI4860" i="1"/>
  <c r="AG4860" i="1"/>
  <c r="AF4860" i="1"/>
  <c r="AC4860" i="1"/>
  <c r="AA4860" i="1"/>
  <c r="AD4860" i="1" s="1"/>
  <c r="AE4860" i="1" s="1"/>
  <c r="Z4860" i="1"/>
  <c r="AL4859" i="1"/>
  <c r="AK4859" i="1"/>
  <c r="AJ4859" i="1"/>
  <c r="AI4859" i="1"/>
  <c r="AG4859" i="1"/>
  <c r="AF4859" i="1"/>
  <c r="AC4859" i="1"/>
  <c r="AA4859" i="1"/>
  <c r="AD4859" i="1" s="1"/>
  <c r="Z4859" i="1"/>
  <c r="AL4858" i="1"/>
  <c r="AK4858" i="1"/>
  <c r="AJ4858" i="1"/>
  <c r="AI4858" i="1"/>
  <c r="AG4858" i="1"/>
  <c r="AF4858" i="1"/>
  <c r="AC4858" i="1"/>
  <c r="AA4858" i="1"/>
  <c r="AD4858" i="1" s="1"/>
  <c r="AE4858" i="1" s="1"/>
  <c r="Z4858" i="1"/>
  <c r="AL4857" i="1"/>
  <c r="AK4857" i="1"/>
  <c r="AJ4857" i="1"/>
  <c r="AI4857" i="1"/>
  <c r="AG4857" i="1"/>
  <c r="AF4857" i="1"/>
  <c r="AC4857" i="1"/>
  <c r="AA4857" i="1"/>
  <c r="AD4857" i="1" s="1"/>
  <c r="Z4857" i="1"/>
  <c r="AL4856" i="1"/>
  <c r="AK4856" i="1"/>
  <c r="AJ4856" i="1"/>
  <c r="AI4856" i="1"/>
  <c r="AG4856" i="1"/>
  <c r="AF4856" i="1"/>
  <c r="AC4856" i="1"/>
  <c r="AA4856" i="1"/>
  <c r="AD4856" i="1" s="1"/>
  <c r="AE4856" i="1" s="1"/>
  <c r="Z4856" i="1"/>
  <c r="AL4855" i="1"/>
  <c r="AK4855" i="1"/>
  <c r="AJ4855" i="1"/>
  <c r="AI4855" i="1"/>
  <c r="AG4855" i="1"/>
  <c r="AF4855" i="1"/>
  <c r="AC4855" i="1"/>
  <c r="AA4855" i="1"/>
  <c r="AD4855" i="1" s="1"/>
  <c r="Z4855" i="1"/>
  <c r="AL4854" i="1"/>
  <c r="AK4854" i="1"/>
  <c r="AJ4854" i="1"/>
  <c r="AI4854" i="1"/>
  <c r="AG4854" i="1"/>
  <c r="AF4854" i="1"/>
  <c r="AC4854" i="1"/>
  <c r="AA4854" i="1"/>
  <c r="AD4854" i="1" s="1"/>
  <c r="AE4854" i="1" s="1"/>
  <c r="Z4854" i="1"/>
  <c r="AL4853" i="1"/>
  <c r="AK4853" i="1"/>
  <c r="AJ4853" i="1"/>
  <c r="AI4853" i="1"/>
  <c r="AG4853" i="1"/>
  <c r="AF4853" i="1"/>
  <c r="AC4853" i="1"/>
  <c r="AA4853" i="1"/>
  <c r="AD4853" i="1" s="1"/>
  <c r="Z4853" i="1"/>
  <c r="AL4852" i="1"/>
  <c r="AK4852" i="1"/>
  <c r="AJ4852" i="1"/>
  <c r="AI4852" i="1"/>
  <c r="AG4852" i="1"/>
  <c r="AF4852" i="1"/>
  <c r="AC4852" i="1"/>
  <c r="AA4852" i="1"/>
  <c r="AD4852" i="1" s="1"/>
  <c r="AE4852" i="1" s="1"/>
  <c r="Z4852" i="1"/>
  <c r="AL4851" i="1"/>
  <c r="AK4851" i="1"/>
  <c r="AJ4851" i="1"/>
  <c r="AI4851" i="1"/>
  <c r="AG4851" i="1"/>
  <c r="AF4851" i="1"/>
  <c r="AC4851" i="1"/>
  <c r="AA4851" i="1"/>
  <c r="AD4851" i="1" s="1"/>
  <c r="Z4851" i="1"/>
  <c r="AL4850" i="1"/>
  <c r="AK4850" i="1"/>
  <c r="AJ4850" i="1"/>
  <c r="AI4850" i="1"/>
  <c r="AG4850" i="1"/>
  <c r="AF4850" i="1"/>
  <c r="AC4850" i="1"/>
  <c r="AA4850" i="1"/>
  <c r="AD4850" i="1" s="1"/>
  <c r="AE4850" i="1" s="1"/>
  <c r="Z4850" i="1"/>
  <c r="AL4849" i="1"/>
  <c r="AK4849" i="1"/>
  <c r="AJ4849" i="1"/>
  <c r="AI4849" i="1"/>
  <c r="AG4849" i="1"/>
  <c r="AF4849" i="1"/>
  <c r="AC4849" i="1"/>
  <c r="AA4849" i="1"/>
  <c r="AD4849" i="1" s="1"/>
  <c r="Z4849" i="1"/>
  <c r="AL4848" i="1"/>
  <c r="AK4848" i="1"/>
  <c r="AJ4848" i="1"/>
  <c r="AI4848" i="1"/>
  <c r="AG4848" i="1"/>
  <c r="AF4848" i="1"/>
  <c r="AC4848" i="1"/>
  <c r="AA4848" i="1"/>
  <c r="AD4848" i="1" s="1"/>
  <c r="AE4848" i="1" s="1"/>
  <c r="Z4848" i="1"/>
  <c r="AL4847" i="1"/>
  <c r="AK4847" i="1"/>
  <c r="AJ4847" i="1"/>
  <c r="AI4847" i="1"/>
  <c r="AG4847" i="1"/>
  <c r="AF4847" i="1"/>
  <c r="AC4847" i="1"/>
  <c r="AA4847" i="1"/>
  <c r="AD4847" i="1" s="1"/>
  <c r="Z4847" i="1"/>
  <c r="AL4846" i="1"/>
  <c r="AK4846" i="1"/>
  <c r="AJ4846" i="1"/>
  <c r="AI4846" i="1"/>
  <c r="AG4846" i="1"/>
  <c r="AF4846" i="1"/>
  <c r="AC4846" i="1"/>
  <c r="AA4846" i="1"/>
  <c r="AD4846" i="1" s="1"/>
  <c r="AE4846" i="1" s="1"/>
  <c r="Z4846" i="1"/>
  <c r="AL4845" i="1"/>
  <c r="AK4845" i="1"/>
  <c r="AJ4845" i="1"/>
  <c r="AI4845" i="1"/>
  <c r="AG4845" i="1"/>
  <c r="AF4845" i="1"/>
  <c r="AC4845" i="1"/>
  <c r="AA4845" i="1"/>
  <c r="AD4845" i="1" s="1"/>
  <c r="Z4845" i="1"/>
  <c r="AL4844" i="1"/>
  <c r="AK4844" i="1"/>
  <c r="AJ4844" i="1"/>
  <c r="AI4844" i="1"/>
  <c r="AG4844" i="1"/>
  <c r="AF4844" i="1"/>
  <c r="AC4844" i="1"/>
  <c r="AA4844" i="1"/>
  <c r="AD4844" i="1" s="1"/>
  <c r="AE4844" i="1" s="1"/>
  <c r="Z4844" i="1"/>
  <c r="AL4843" i="1"/>
  <c r="AK4843" i="1"/>
  <c r="AJ4843" i="1"/>
  <c r="AI4843" i="1"/>
  <c r="AG4843" i="1"/>
  <c r="AF4843" i="1"/>
  <c r="AC4843" i="1"/>
  <c r="AA4843" i="1"/>
  <c r="AD4843" i="1" s="1"/>
  <c r="Z4843" i="1"/>
  <c r="AL4842" i="1"/>
  <c r="AK4842" i="1"/>
  <c r="AJ4842" i="1"/>
  <c r="AI4842" i="1"/>
  <c r="AG4842" i="1"/>
  <c r="AF4842" i="1"/>
  <c r="AC4842" i="1"/>
  <c r="AA4842" i="1"/>
  <c r="AD4842" i="1" s="1"/>
  <c r="AE4842" i="1" s="1"/>
  <c r="Z4842" i="1"/>
  <c r="AL4841" i="1"/>
  <c r="AK4841" i="1"/>
  <c r="AJ4841" i="1"/>
  <c r="AI4841" i="1"/>
  <c r="AG4841" i="1"/>
  <c r="AF4841" i="1"/>
  <c r="AC4841" i="1"/>
  <c r="AA4841" i="1"/>
  <c r="AD4841" i="1" s="1"/>
  <c r="Z4841" i="1"/>
  <c r="AL4840" i="1"/>
  <c r="AK4840" i="1"/>
  <c r="AJ4840" i="1"/>
  <c r="AI4840" i="1"/>
  <c r="AG4840" i="1"/>
  <c r="AF4840" i="1"/>
  <c r="AC4840" i="1"/>
  <c r="AA4840" i="1"/>
  <c r="AD4840" i="1" s="1"/>
  <c r="AE4840" i="1" s="1"/>
  <c r="Z4840" i="1"/>
  <c r="AL4839" i="1"/>
  <c r="AK4839" i="1"/>
  <c r="AJ4839" i="1"/>
  <c r="AI4839" i="1"/>
  <c r="AG4839" i="1"/>
  <c r="AF4839" i="1"/>
  <c r="AC4839" i="1"/>
  <c r="AA4839" i="1"/>
  <c r="AD4839" i="1" s="1"/>
  <c r="Z4839" i="1"/>
  <c r="AL4838" i="1"/>
  <c r="AK4838" i="1"/>
  <c r="AJ4838" i="1"/>
  <c r="AI4838" i="1"/>
  <c r="AG4838" i="1"/>
  <c r="AF4838" i="1"/>
  <c r="AC4838" i="1"/>
  <c r="AA4838" i="1"/>
  <c r="AD4838" i="1" s="1"/>
  <c r="AE4838" i="1" s="1"/>
  <c r="Z4838" i="1"/>
  <c r="AL4837" i="1"/>
  <c r="AK4837" i="1"/>
  <c r="AJ4837" i="1"/>
  <c r="AI4837" i="1"/>
  <c r="AG4837" i="1"/>
  <c r="AF4837" i="1"/>
  <c r="AC4837" i="1"/>
  <c r="AA4837" i="1"/>
  <c r="AD4837" i="1" s="1"/>
  <c r="Z4837" i="1"/>
  <c r="AL4836" i="1"/>
  <c r="AK4836" i="1"/>
  <c r="AJ4836" i="1"/>
  <c r="AI4836" i="1"/>
  <c r="AG4836" i="1"/>
  <c r="AF4836" i="1"/>
  <c r="AC4836" i="1"/>
  <c r="AA4836" i="1"/>
  <c r="AD4836" i="1" s="1"/>
  <c r="AE4836" i="1" s="1"/>
  <c r="Z4836" i="1"/>
  <c r="AL4835" i="1"/>
  <c r="AK4835" i="1"/>
  <c r="AJ4835" i="1"/>
  <c r="AI4835" i="1"/>
  <c r="AG4835" i="1"/>
  <c r="AF4835" i="1"/>
  <c r="AC4835" i="1"/>
  <c r="AA4835" i="1"/>
  <c r="AD4835" i="1" s="1"/>
  <c r="Z4835" i="1"/>
  <c r="AL4834" i="1"/>
  <c r="AK4834" i="1"/>
  <c r="AJ4834" i="1"/>
  <c r="AI4834" i="1"/>
  <c r="AG4834" i="1"/>
  <c r="AF4834" i="1"/>
  <c r="AC4834" i="1"/>
  <c r="AA4834" i="1"/>
  <c r="AD4834" i="1" s="1"/>
  <c r="AE4834" i="1" s="1"/>
  <c r="Z4834" i="1"/>
  <c r="AL4833" i="1"/>
  <c r="AK4833" i="1"/>
  <c r="AJ4833" i="1"/>
  <c r="AI4833" i="1"/>
  <c r="AG4833" i="1"/>
  <c r="AF4833" i="1"/>
  <c r="AC4833" i="1"/>
  <c r="AA4833" i="1"/>
  <c r="AD4833" i="1" s="1"/>
  <c r="Z4833" i="1"/>
  <c r="AL4832" i="1"/>
  <c r="AK4832" i="1"/>
  <c r="AJ4832" i="1"/>
  <c r="AI4832" i="1"/>
  <c r="AG4832" i="1"/>
  <c r="AF4832" i="1"/>
  <c r="AC4832" i="1"/>
  <c r="AA4832" i="1"/>
  <c r="AD4832" i="1" s="1"/>
  <c r="AE4832" i="1" s="1"/>
  <c r="Z4832" i="1"/>
  <c r="AL4831" i="1"/>
  <c r="AK4831" i="1"/>
  <c r="AJ4831" i="1"/>
  <c r="AI4831" i="1"/>
  <c r="AG4831" i="1"/>
  <c r="AF4831" i="1"/>
  <c r="AC4831" i="1"/>
  <c r="AA4831" i="1"/>
  <c r="AD4831" i="1" s="1"/>
  <c r="Z4831" i="1"/>
  <c r="AL4830" i="1"/>
  <c r="AK4830" i="1"/>
  <c r="AJ4830" i="1"/>
  <c r="AI4830" i="1"/>
  <c r="AG4830" i="1"/>
  <c r="AF4830" i="1"/>
  <c r="AC4830" i="1"/>
  <c r="AA4830" i="1"/>
  <c r="AD4830" i="1" s="1"/>
  <c r="AE4830" i="1" s="1"/>
  <c r="Z4830" i="1"/>
  <c r="AL4829" i="1"/>
  <c r="AK4829" i="1"/>
  <c r="AJ4829" i="1"/>
  <c r="AI4829" i="1"/>
  <c r="AG4829" i="1"/>
  <c r="AF4829" i="1"/>
  <c r="AC4829" i="1"/>
  <c r="AA4829" i="1"/>
  <c r="AD4829" i="1" s="1"/>
  <c r="Z4829" i="1"/>
  <c r="AL4828" i="1"/>
  <c r="AK4828" i="1"/>
  <c r="AJ4828" i="1"/>
  <c r="AI4828" i="1"/>
  <c r="AG4828" i="1"/>
  <c r="AF4828" i="1"/>
  <c r="AC4828" i="1"/>
  <c r="AA4828" i="1"/>
  <c r="AD4828" i="1" s="1"/>
  <c r="AE4828" i="1" s="1"/>
  <c r="Z4828" i="1"/>
  <c r="AL4827" i="1"/>
  <c r="AK4827" i="1"/>
  <c r="AJ4827" i="1"/>
  <c r="AI4827" i="1"/>
  <c r="AG4827" i="1"/>
  <c r="AF4827" i="1"/>
  <c r="AC4827" i="1"/>
  <c r="AA4827" i="1"/>
  <c r="AD4827" i="1" s="1"/>
  <c r="Z4827" i="1"/>
  <c r="AL4826" i="1"/>
  <c r="AK4826" i="1"/>
  <c r="AJ4826" i="1"/>
  <c r="AI4826" i="1"/>
  <c r="AG4826" i="1"/>
  <c r="AF4826" i="1"/>
  <c r="AC4826" i="1"/>
  <c r="AA4826" i="1"/>
  <c r="AD4826" i="1" s="1"/>
  <c r="AE4826" i="1" s="1"/>
  <c r="Z4826" i="1"/>
  <c r="AL4825" i="1"/>
  <c r="AK4825" i="1"/>
  <c r="AJ4825" i="1"/>
  <c r="AI4825" i="1"/>
  <c r="AG4825" i="1"/>
  <c r="AF4825" i="1"/>
  <c r="AC4825" i="1"/>
  <c r="AA4825" i="1"/>
  <c r="AD4825" i="1" s="1"/>
  <c r="Z4825" i="1"/>
  <c r="AL4824" i="1"/>
  <c r="AK4824" i="1"/>
  <c r="AJ4824" i="1"/>
  <c r="AI4824" i="1"/>
  <c r="AG4824" i="1"/>
  <c r="AF4824" i="1"/>
  <c r="AC4824" i="1"/>
  <c r="AA4824" i="1"/>
  <c r="AD4824" i="1" s="1"/>
  <c r="AE4824" i="1" s="1"/>
  <c r="Z4824" i="1"/>
  <c r="AL4823" i="1"/>
  <c r="AK4823" i="1"/>
  <c r="AJ4823" i="1"/>
  <c r="AI4823" i="1"/>
  <c r="AG4823" i="1"/>
  <c r="AF4823" i="1"/>
  <c r="AC4823" i="1"/>
  <c r="AA4823" i="1"/>
  <c r="AD4823" i="1" s="1"/>
  <c r="Z4823" i="1"/>
  <c r="AL4822" i="1"/>
  <c r="AK4822" i="1"/>
  <c r="AJ4822" i="1"/>
  <c r="AI4822" i="1"/>
  <c r="AG4822" i="1"/>
  <c r="AF4822" i="1"/>
  <c r="AC4822" i="1"/>
  <c r="AA4822" i="1"/>
  <c r="AD4822" i="1" s="1"/>
  <c r="AE4822" i="1" s="1"/>
  <c r="Z4822" i="1"/>
  <c r="AL4821" i="1"/>
  <c r="AK4821" i="1"/>
  <c r="AJ4821" i="1"/>
  <c r="AI4821" i="1"/>
  <c r="AG4821" i="1"/>
  <c r="AF4821" i="1"/>
  <c r="AC4821" i="1"/>
  <c r="AA4821" i="1"/>
  <c r="AD4821" i="1" s="1"/>
  <c r="Z4821" i="1"/>
  <c r="AL4820" i="1"/>
  <c r="AK4820" i="1"/>
  <c r="AJ4820" i="1"/>
  <c r="AI4820" i="1"/>
  <c r="AG4820" i="1"/>
  <c r="AF4820" i="1"/>
  <c r="AC4820" i="1"/>
  <c r="AA4820" i="1"/>
  <c r="AD4820" i="1" s="1"/>
  <c r="AE4820" i="1" s="1"/>
  <c r="Z4820" i="1"/>
  <c r="AL4819" i="1"/>
  <c r="AK4819" i="1"/>
  <c r="AJ4819" i="1"/>
  <c r="AI4819" i="1"/>
  <c r="AG4819" i="1"/>
  <c r="AF4819" i="1"/>
  <c r="AC4819" i="1"/>
  <c r="AA4819" i="1"/>
  <c r="AD4819" i="1" s="1"/>
  <c r="Z4819" i="1"/>
  <c r="AL4818" i="1"/>
  <c r="AK4818" i="1"/>
  <c r="AJ4818" i="1"/>
  <c r="AI4818" i="1"/>
  <c r="AG4818" i="1"/>
  <c r="AF4818" i="1"/>
  <c r="AC4818" i="1"/>
  <c r="AA4818" i="1"/>
  <c r="AD4818" i="1" s="1"/>
  <c r="AE4818" i="1" s="1"/>
  <c r="Z4818" i="1"/>
  <c r="AL4817" i="1"/>
  <c r="AK4817" i="1"/>
  <c r="AJ4817" i="1"/>
  <c r="AI4817" i="1"/>
  <c r="AG4817" i="1"/>
  <c r="AF4817" i="1"/>
  <c r="AC4817" i="1"/>
  <c r="AA4817" i="1"/>
  <c r="AD4817" i="1" s="1"/>
  <c r="Z4817" i="1"/>
  <c r="AL4816" i="1"/>
  <c r="AK4816" i="1"/>
  <c r="AJ4816" i="1"/>
  <c r="AI4816" i="1"/>
  <c r="AG4816" i="1"/>
  <c r="AF4816" i="1"/>
  <c r="AC4816" i="1"/>
  <c r="AA4816" i="1"/>
  <c r="AD4816" i="1" s="1"/>
  <c r="AE4816" i="1" s="1"/>
  <c r="Z4816" i="1"/>
  <c r="AL4815" i="1"/>
  <c r="AK4815" i="1"/>
  <c r="AJ4815" i="1"/>
  <c r="AI4815" i="1"/>
  <c r="AG4815" i="1"/>
  <c r="AF4815" i="1"/>
  <c r="AC4815" i="1"/>
  <c r="AA4815" i="1"/>
  <c r="AD4815" i="1" s="1"/>
  <c r="Z4815" i="1"/>
  <c r="AL4814" i="1"/>
  <c r="AK4814" i="1"/>
  <c r="AJ4814" i="1"/>
  <c r="AI4814" i="1"/>
  <c r="AG4814" i="1"/>
  <c r="AF4814" i="1"/>
  <c r="AC4814" i="1"/>
  <c r="AA4814" i="1"/>
  <c r="AD4814" i="1" s="1"/>
  <c r="AE4814" i="1" s="1"/>
  <c r="Z4814" i="1"/>
  <c r="AL4813" i="1"/>
  <c r="AK4813" i="1"/>
  <c r="AJ4813" i="1"/>
  <c r="AI4813" i="1"/>
  <c r="AG4813" i="1"/>
  <c r="AF4813" i="1"/>
  <c r="AC4813" i="1"/>
  <c r="AA4813" i="1"/>
  <c r="AD4813" i="1" s="1"/>
  <c r="Z4813" i="1"/>
  <c r="AL4812" i="1"/>
  <c r="AK4812" i="1"/>
  <c r="AJ4812" i="1"/>
  <c r="AI4812" i="1"/>
  <c r="AG4812" i="1"/>
  <c r="AF4812" i="1"/>
  <c r="AC4812" i="1"/>
  <c r="AA4812" i="1"/>
  <c r="AD4812" i="1" s="1"/>
  <c r="AE4812" i="1" s="1"/>
  <c r="Z4812" i="1"/>
  <c r="AL4811" i="1"/>
  <c r="AK4811" i="1"/>
  <c r="AJ4811" i="1"/>
  <c r="AI4811" i="1"/>
  <c r="AG4811" i="1"/>
  <c r="AF4811" i="1"/>
  <c r="AC4811" i="1"/>
  <c r="AA4811" i="1"/>
  <c r="Z4811" i="1"/>
  <c r="AL4810" i="1"/>
  <c r="AK4810" i="1"/>
  <c r="AJ4810" i="1"/>
  <c r="AI4810" i="1"/>
  <c r="AG4810" i="1"/>
  <c r="AF4810" i="1"/>
  <c r="AC4810" i="1"/>
  <c r="AA4810" i="1"/>
  <c r="AD4810" i="1" s="1"/>
  <c r="AE4810" i="1" s="1"/>
  <c r="Z4810" i="1"/>
  <c r="AL4809" i="1"/>
  <c r="AK4809" i="1"/>
  <c r="AJ4809" i="1"/>
  <c r="AI4809" i="1"/>
  <c r="AG4809" i="1"/>
  <c r="AF4809" i="1"/>
  <c r="AC4809" i="1"/>
  <c r="AA4809" i="1"/>
  <c r="Z4809" i="1"/>
  <c r="AL4808" i="1"/>
  <c r="AK4808" i="1"/>
  <c r="AJ4808" i="1"/>
  <c r="AI4808" i="1"/>
  <c r="AG4808" i="1"/>
  <c r="AF4808" i="1"/>
  <c r="AC4808" i="1"/>
  <c r="AA4808" i="1"/>
  <c r="AD4808" i="1" s="1"/>
  <c r="AE4808" i="1" s="1"/>
  <c r="Z4808" i="1"/>
  <c r="AL4807" i="1"/>
  <c r="AK4807" i="1"/>
  <c r="AJ4807" i="1"/>
  <c r="AI4807" i="1"/>
  <c r="AG4807" i="1"/>
  <c r="AF4807" i="1"/>
  <c r="AC4807" i="1"/>
  <c r="AA4807" i="1"/>
  <c r="Z4807" i="1"/>
  <c r="AL4806" i="1"/>
  <c r="AK4806" i="1"/>
  <c r="AJ4806" i="1"/>
  <c r="AI4806" i="1"/>
  <c r="AG4806" i="1"/>
  <c r="AF4806" i="1"/>
  <c r="AC4806" i="1"/>
  <c r="AA4806" i="1"/>
  <c r="AD4806" i="1" s="1"/>
  <c r="AE4806" i="1" s="1"/>
  <c r="Z4806" i="1"/>
  <c r="AL4805" i="1"/>
  <c r="AK4805" i="1"/>
  <c r="AJ4805" i="1"/>
  <c r="AI4805" i="1"/>
  <c r="AG4805" i="1"/>
  <c r="AF4805" i="1"/>
  <c r="AC4805" i="1"/>
  <c r="AA4805" i="1"/>
  <c r="Z4805" i="1"/>
  <c r="AL4804" i="1"/>
  <c r="AK4804" i="1"/>
  <c r="AJ4804" i="1"/>
  <c r="AI4804" i="1"/>
  <c r="AG4804" i="1"/>
  <c r="AF4804" i="1"/>
  <c r="AC4804" i="1"/>
  <c r="AA4804" i="1"/>
  <c r="AD4804" i="1" s="1"/>
  <c r="AE4804" i="1" s="1"/>
  <c r="Z4804" i="1"/>
  <c r="AL4803" i="1"/>
  <c r="AK4803" i="1"/>
  <c r="AJ4803" i="1"/>
  <c r="AI4803" i="1"/>
  <c r="AG4803" i="1"/>
  <c r="AF4803" i="1"/>
  <c r="AC4803" i="1"/>
  <c r="AA4803" i="1"/>
  <c r="Z4803" i="1"/>
  <c r="AL4802" i="1"/>
  <c r="AK4802" i="1"/>
  <c r="AJ4802" i="1"/>
  <c r="AI4802" i="1"/>
  <c r="AG4802" i="1"/>
  <c r="AF4802" i="1"/>
  <c r="AC4802" i="1"/>
  <c r="AA4802" i="1"/>
  <c r="AD4802" i="1" s="1"/>
  <c r="AE4802" i="1" s="1"/>
  <c r="Z4802" i="1"/>
  <c r="AL4801" i="1"/>
  <c r="AK4801" i="1"/>
  <c r="AJ4801" i="1"/>
  <c r="AI4801" i="1"/>
  <c r="AG4801" i="1"/>
  <c r="AF4801" i="1"/>
  <c r="AC4801" i="1"/>
  <c r="AA4801" i="1"/>
  <c r="AD4801" i="1" s="1"/>
  <c r="AE4801" i="1" s="1"/>
  <c r="Z4801" i="1"/>
  <c r="AL4800" i="1"/>
  <c r="AK4800" i="1"/>
  <c r="AJ4800" i="1"/>
  <c r="AI4800" i="1"/>
  <c r="AG4800" i="1"/>
  <c r="AF4800" i="1"/>
  <c r="AC4800" i="1"/>
  <c r="AA4800" i="1"/>
  <c r="AD4800" i="1" s="1"/>
  <c r="Z4800" i="1"/>
  <c r="AL4799" i="1"/>
  <c r="AK4799" i="1"/>
  <c r="AJ4799" i="1"/>
  <c r="AI4799" i="1"/>
  <c r="AG4799" i="1"/>
  <c r="AF4799" i="1"/>
  <c r="AC4799" i="1"/>
  <c r="AA4799" i="1"/>
  <c r="AD4799" i="1" s="1"/>
  <c r="AE4799" i="1" s="1"/>
  <c r="Z4799" i="1"/>
  <c r="AL4798" i="1"/>
  <c r="AK4798" i="1"/>
  <c r="AJ4798" i="1"/>
  <c r="AI4798" i="1"/>
  <c r="AG4798" i="1"/>
  <c r="AF4798" i="1"/>
  <c r="AC4798" i="1"/>
  <c r="AA4798" i="1"/>
  <c r="AD4798" i="1" s="1"/>
  <c r="Z4798" i="1"/>
  <c r="AL4797" i="1"/>
  <c r="AK4797" i="1"/>
  <c r="AJ4797" i="1"/>
  <c r="AI4797" i="1"/>
  <c r="AG4797" i="1"/>
  <c r="AF4797" i="1"/>
  <c r="AC4797" i="1"/>
  <c r="AA4797" i="1"/>
  <c r="AD4797" i="1" s="1"/>
  <c r="AE4797" i="1" s="1"/>
  <c r="Z4797" i="1"/>
  <c r="AL4796" i="1"/>
  <c r="AK4796" i="1"/>
  <c r="AJ4796" i="1"/>
  <c r="AI4796" i="1"/>
  <c r="AG4796" i="1"/>
  <c r="AF4796" i="1"/>
  <c r="AC4796" i="1"/>
  <c r="AA4796" i="1"/>
  <c r="AD4796" i="1" s="1"/>
  <c r="Z4796" i="1"/>
  <c r="AL4795" i="1"/>
  <c r="AK4795" i="1"/>
  <c r="AJ4795" i="1"/>
  <c r="AI4795" i="1"/>
  <c r="AG4795" i="1"/>
  <c r="AF4795" i="1"/>
  <c r="AC4795" i="1"/>
  <c r="AA4795" i="1"/>
  <c r="AD4795" i="1" s="1"/>
  <c r="AE4795" i="1" s="1"/>
  <c r="Z4795" i="1"/>
  <c r="AL4794" i="1"/>
  <c r="AK4794" i="1"/>
  <c r="AJ4794" i="1"/>
  <c r="AI4794" i="1"/>
  <c r="AG4794" i="1"/>
  <c r="AF4794" i="1"/>
  <c r="AC4794" i="1"/>
  <c r="AA4794" i="1"/>
  <c r="AD4794" i="1" s="1"/>
  <c r="Z4794" i="1"/>
  <c r="AL4793" i="1"/>
  <c r="AK4793" i="1"/>
  <c r="AJ4793" i="1"/>
  <c r="AI4793" i="1"/>
  <c r="AG4793" i="1"/>
  <c r="AF4793" i="1"/>
  <c r="AC4793" i="1"/>
  <c r="AA4793" i="1"/>
  <c r="AD4793" i="1" s="1"/>
  <c r="AE4793" i="1" s="1"/>
  <c r="Z4793" i="1"/>
  <c r="AL4792" i="1"/>
  <c r="AK4792" i="1"/>
  <c r="AJ4792" i="1"/>
  <c r="AI4792" i="1"/>
  <c r="AG4792" i="1"/>
  <c r="AF4792" i="1"/>
  <c r="AC4792" i="1"/>
  <c r="AA4792" i="1"/>
  <c r="AD4792" i="1" s="1"/>
  <c r="Z4792" i="1"/>
  <c r="AL4791" i="1"/>
  <c r="AK4791" i="1"/>
  <c r="AJ4791" i="1"/>
  <c r="AI4791" i="1"/>
  <c r="AG4791" i="1"/>
  <c r="AF4791" i="1"/>
  <c r="AC4791" i="1"/>
  <c r="AA4791" i="1"/>
  <c r="AD4791" i="1" s="1"/>
  <c r="AE4791" i="1" s="1"/>
  <c r="Z4791" i="1"/>
  <c r="AL4790" i="1"/>
  <c r="AK4790" i="1"/>
  <c r="AJ4790" i="1"/>
  <c r="AI4790" i="1"/>
  <c r="AG4790" i="1"/>
  <c r="AF4790" i="1"/>
  <c r="AC4790" i="1"/>
  <c r="AA4790" i="1"/>
  <c r="AD4790" i="1" s="1"/>
  <c r="Z4790" i="1"/>
  <c r="AL4789" i="1"/>
  <c r="AK4789" i="1"/>
  <c r="AJ4789" i="1"/>
  <c r="AI4789" i="1"/>
  <c r="AG4789" i="1"/>
  <c r="AF4789" i="1"/>
  <c r="AC4789" i="1"/>
  <c r="AA4789" i="1"/>
  <c r="AD4789" i="1" s="1"/>
  <c r="AE4789" i="1" s="1"/>
  <c r="Z4789" i="1"/>
  <c r="AL4788" i="1"/>
  <c r="AK4788" i="1"/>
  <c r="AJ4788" i="1"/>
  <c r="AI4788" i="1"/>
  <c r="AG4788" i="1"/>
  <c r="AF4788" i="1"/>
  <c r="AC4788" i="1"/>
  <c r="AA4788" i="1"/>
  <c r="AD4788" i="1" s="1"/>
  <c r="Z4788" i="1"/>
  <c r="AL4787" i="1"/>
  <c r="AK4787" i="1"/>
  <c r="AJ4787" i="1"/>
  <c r="AI4787" i="1"/>
  <c r="AG4787" i="1"/>
  <c r="AF4787" i="1"/>
  <c r="AC4787" i="1"/>
  <c r="AA4787" i="1"/>
  <c r="AD4787" i="1" s="1"/>
  <c r="AE4787" i="1" s="1"/>
  <c r="Z4787" i="1"/>
  <c r="AL4786" i="1"/>
  <c r="AK4786" i="1"/>
  <c r="AJ4786" i="1"/>
  <c r="AI4786" i="1"/>
  <c r="AG4786" i="1"/>
  <c r="AF4786" i="1"/>
  <c r="AC4786" i="1"/>
  <c r="AA4786" i="1"/>
  <c r="AD4786" i="1" s="1"/>
  <c r="Z4786" i="1"/>
  <c r="AL4785" i="1"/>
  <c r="AK4785" i="1"/>
  <c r="AJ4785" i="1"/>
  <c r="AI4785" i="1"/>
  <c r="AG4785" i="1"/>
  <c r="AF4785" i="1"/>
  <c r="AC4785" i="1"/>
  <c r="AA4785" i="1"/>
  <c r="AD4785" i="1" s="1"/>
  <c r="AE4785" i="1" s="1"/>
  <c r="Z4785" i="1"/>
  <c r="AL4784" i="1"/>
  <c r="AK4784" i="1"/>
  <c r="AJ4784" i="1"/>
  <c r="AI4784" i="1"/>
  <c r="AG4784" i="1"/>
  <c r="AF4784" i="1"/>
  <c r="AC4784" i="1"/>
  <c r="AA4784" i="1"/>
  <c r="AD4784" i="1" s="1"/>
  <c r="Z4784" i="1"/>
  <c r="AL4783" i="1"/>
  <c r="AK4783" i="1"/>
  <c r="AJ4783" i="1"/>
  <c r="AI4783" i="1"/>
  <c r="AG4783" i="1"/>
  <c r="AF4783" i="1"/>
  <c r="AC4783" i="1"/>
  <c r="AA4783" i="1"/>
  <c r="AD4783" i="1" s="1"/>
  <c r="AE4783" i="1" s="1"/>
  <c r="Z4783" i="1"/>
  <c r="AL4782" i="1"/>
  <c r="AK4782" i="1"/>
  <c r="AJ4782" i="1"/>
  <c r="AI4782" i="1"/>
  <c r="AG4782" i="1"/>
  <c r="AF4782" i="1"/>
  <c r="AC4782" i="1"/>
  <c r="AA4782" i="1"/>
  <c r="AD4782" i="1" s="1"/>
  <c r="Z4782" i="1"/>
  <c r="AL4781" i="1"/>
  <c r="AK4781" i="1"/>
  <c r="AJ4781" i="1"/>
  <c r="AI4781" i="1"/>
  <c r="AG4781" i="1"/>
  <c r="AF4781" i="1"/>
  <c r="AC4781" i="1"/>
  <c r="AA4781" i="1"/>
  <c r="AD4781" i="1" s="1"/>
  <c r="AE4781" i="1" s="1"/>
  <c r="Z4781" i="1"/>
  <c r="AL4780" i="1"/>
  <c r="AK4780" i="1"/>
  <c r="AJ4780" i="1"/>
  <c r="AI4780" i="1"/>
  <c r="AG4780" i="1"/>
  <c r="AF4780" i="1"/>
  <c r="AC4780" i="1"/>
  <c r="AA4780" i="1"/>
  <c r="AD4780" i="1" s="1"/>
  <c r="Z4780" i="1"/>
  <c r="AL4779" i="1"/>
  <c r="AK4779" i="1"/>
  <c r="AJ4779" i="1"/>
  <c r="AI4779" i="1"/>
  <c r="AG4779" i="1"/>
  <c r="AF4779" i="1"/>
  <c r="AC4779" i="1"/>
  <c r="AA4779" i="1"/>
  <c r="AD4779" i="1" s="1"/>
  <c r="AE4779" i="1" s="1"/>
  <c r="Z4779" i="1"/>
  <c r="AL4778" i="1"/>
  <c r="AK4778" i="1"/>
  <c r="AJ4778" i="1"/>
  <c r="AI4778" i="1"/>
  <c r="AG4778" i="1"/>
  <c r="AF4778" i="1"/>
  <c r="AC4778" i="1"/>
  <c r="AA4778" i="1"/>
  <c r="AD4778" i="1" s="1"/>
  <c r="Z4778" i="1"/>
  <c r="AL4777" i="1"/>
  <c r="AK4777" i="1"/>
  <c r="AJ4777" i="1"/>
  <c r="AI4777" i="1"/>
  <c r="AG4777" i="1"/>
  <c r="AF4777" i="1"/>
  <c r="AC4777" i="1"/>
  <c r="AA4777" i="1"/>
  <c r="AD4777" i="1" s="1"/>
  <c r="AE4777" i="1" s="1"/>
  <c r="Z4777" i="1"/>
  <c r="AL4776" i="1"/>
  <c r="AK4776" i="1"/>
  <c r="AJ4776" i="1"/>
  <c r="AI4776" i="1"/>
  <c r="AG4776" i="1"/>
  <c r="AF4776" i="1"/>
  <c r="AC4776" i="1"/>
  <c r="AA4776" i="1"/>
  <c r="AD4776" i="1" s="1"/>
  <c r="Z4776" i="1"/>
  <c r="AL4775" i="1"/>
  <c r="AK4775" i="1"/>
  <c r="AJ4775" i="1"/>
  <c r="AI4775" i="1"/>
  <c r="AG4775" i="1"/>
  <c r="AF4775" i="1"/>
  <c r="AC4775" i="1"/>
  <c r="AA4775" i="1"/>
  <c r="AD4775" i="1" s="1"/>
  <c r="AE4775" i="1" s="1"/>
  <c r="Z4775" i="1"/>
  <c r="AL4774" i="1"/>
  <c r="AK4774" i="1"/>
  <c r="AJ4774" i="1"/>
  <c r="AI4774" i="1"/>
  <c r="AG4774" i="1"/>
  <c r="AF4774" i="1"/>
  <c r="AC4774" i="1"/>
  <c r="AA4774" i="1"/>
  <c r="AD4774" i="1" s="1"/>
  <c r="Z4774" i="1"/>
  <c r="AL4773" i="1"/>
  <c r="AK4773" i="1"/>
  <c r="AJ4773" i="1"/>
  <c r="AI4773" i="1"/>
  <c r="AG4773" i="1"/>
  <c r="AF4773" i="1"/>
  <c r="AC4773" i="1"/>
  <c r="AA4773" i="1"/>
  <c r="AD4773" i="1" s="1"/>
  <c r="AE4773" i="1" s="1"/>
  <c r="Z4773" i="1"/>
  <c r="AL4772" i="1"/>
  <c r="AK4772" i="1"/>
  <c r="AJ4772" i="1"/>
  <c r="AI4772" i="1"/>
  <c r="AG4772" i="1"/>
  <c r="AF4772" i="1"/>
  <c r="AC4772" i="1"/>
  <c r="AA4772" i="1"/>
  <c r="AD4772" i="1" s="1"/>
  <c r="Z4772" i="1"/>
  <c r="AL4771" i="1"/>
  <c r="AK4771" i="1"/>
  <c r="AJ4771" i="1"/>
  <c r="AI4771" i="1"/>
  <c r="AG4771" i="1"/>
  <c r="AF4771" i="1"/>
  <c r="AC4771" i="1"/>
  <c r="AA4771" i="1"/>
  <c r="AD4771" i="1" s="1"/>
  <c r="AE4771" i="1" s="1"/>
  <c r="Z4771" i="1"/>
  <c r="AL4770" i="1"/>
  <c r="AK4770" i="1"/>
  <c r="AJ4770" i="1"/>
  <c r="AI4770" i="1"/>
  <c r="AG4770" i="1"/>
  <c r="AF4770" i="1"/>
  <c r="AC4770" i="1"/>
  <c r="AA4770" i="1"/>
  <c r="AD4770" i="1" s="1"/>
  <c r="Z4770" i="1"/>
  <c r="AL4769" i="1"/>
  <c r="AK4769" i="1"/>
  <c r="AJ4769" i="1"/>
  <c r="AI4769" i="1"/>
  <c r="AG4769" i="1"/>
  <c r="AF4769" i="1"/>
  <c r="AC4769" i="1"/>
  <c r="AA4769" i="1"/>
  <c r="AD4769" i="1" s="1"/>
  <c r="AE4769" i="1" s="1"/>
  <c r="Z4769" i="1"/>
  <c r="AL4768" i="1"/>
  <c r="AK4768" i="1"/>
  <c r="AJ4768" i="1"/>
  <c r="AI4768" i="1"/>
  <c r="AG4768" i="1"/>
  <c r="AF4768" i="1"/>
  <c r="AC4768" i="1"/>
  <c r="AA4768" i="1"/>
  <c r="AD4768" i="1" s="1"/>
  <c r="Z4768" i="1"/>
  <c r="AL4767" i="1"/>
  <c r="AK4767" i="1"/>
  <c r="AJ4767" i="1"/>
  <c r="AI4767" i="1"/>
  <c r="AG4767" i="1"/>
  <c r="AF4767" i="1"/>
  <c r="AC4767" i="1"/>
  <c r="AA4767" i="1"/>
  <c r="AD4767" i="1" s="1"/>
  <c r="AE4767" i="1" s="1"/>
  <c r="Z4767" i="1"/>
  <c r="AL4766" i="1"/>
  <c r="AK4766" i="1"/>
  <c r="AJ4766" i="1"/>
  <c r="AI4766" i="1"/>
  <c r="AG4766" i="1"/>
  <c r="AF4766" i="1"/>
  <c r="AC4766" i="1"/>
  <c r="AA4766" i="1"/>
  <c r="AD4766" i="1" s="1"/>
  <c r="Z4766" i="1"/>
  <c r="AL4765" i="1"/>
  <c r="AK4765" i="1"/>
  <c r="AJ4765" i="1"/>
  <c r="AI4765" i="1"/>
  <c r="AG4765" i="1"/>
  <c r="AF4765" i="1"/>
  <c r="AC4765" i="1"/>
  <c r="AA4765" i="1"/>
  <c r="AD4765" i="1" s="1"/>
  <c r="AE4765" i="1" s="1"/>
  <c r="Z4765" i="1"/>
  <c r="AL4764" i="1"/>
  <c r="AK4764" i="1"/>
  <c r="AJ4764" i="1"/>
  <c r="AI4764" i="1"/>
  <c r="AG4764" i="1"/>
  <c r="AF4764" i="1"/>
  <c r="AC4764" i="1"/>
  <c r="AA4764" i="1"/>
  <c r="AD4764" i="1" s="1"/>
  <c r="Z4764" i="1"/>
  <c r="AL4763" i="1"/>
  <c r="AK4763" i="1"/>
  <c r="AJ4763" i="1"/>
  <c r="AI4763" i="1"/>
  <c r="AG4763" i="1"/>
  <c r="AF4763" i="1"/>
  <c r="AC4763" i="1"/>
  <c r="AA4763" i="1"/>
  <c r="AD4763" i="1" s="1"/>
  <c r="AE4763" i="1" s="1"/>
  <c r="Z4763" i="1"/>
  <c r="AL4762" i="1"/>
  <c r="AK4762" i="1"/>
  <c r="AJ4762" i="1"/>
  <c r="AI4762" i="1"/>
  <c r="AG4762" i="1"/>
  <c r="AF4762" i="1"/>
  <c r="AC4762" i="1"/>
  <c r="AA4762" i="1"/>
  <c r="AD4762" i="1" s="1"/>
  <c r="Z4762" i="1"/>
  <c r="AL4761" i="1"/>
  <c r="AK4761" i="1"/>
  <c r="AJ4761" i="1"/>
  <c r="AI4761" i="1"/>
  <c r="AG4761" i="1"/>
  <c r="AF4761" i="1"/>
  <c r="AC4761" i="1"/>
  <c r="AA4761" i="1"/>
  <c r="AD4761" i="1" s="1"/>
  <c r="AE4761" i="1" s="1"/>
  <c r="Z4761" i="1"/>
  <c r="AL4760" i="1"/>
  <c r="AK4760" i="1"/>
  <c r="AJ4760" i="1"/>
  <c r="AI4760" i="1"/>
  <c r="AG4760" i="1"/>
  <c r="AF4760" i="1"/>
  <c r="AC4760" i="1"/>
  <c r="AA4760" i="1"/>
  <c r="AD4760" i="1" s="1"/>
  <c r="Z4760" i="1"/>
  <c r="AL4759" i="1"/>
  <c r="AK4759" i="1"/>
  <c r="AJ4759" i="1"/>
  <c r="AI4759" i="1"/>
  <c r="AG4759" i="1"/>
  <c r="AF4759" i="1"/>
  <c r="AC4759" i="1"/>
  <c r="AA4759" i="1"/>
  <c r="AD4759" i="1" s="1"/>
  <c r="AE4759" i="1" s="1"/>
  <c r="Z4759" i="1"/>
  <c r="AL4758" i="1"/>
  <c r="AK4758" i="1"/>
  <c r="AJ4758" i="1"/>
  <c r="AI4758" i="1"/>
  <c r="AG4758" i="1"/>
  <c r="AF4758" i="1"/>
  <c r="AC4758" i="1"/>
  <c r="AA4758" i="1"/>
  <c r="AD4758" i="1" s="1"/>
  <c r="Z4758" i="1"/>
  <c r="AL4757" i="1"/>
  <c r="AK4757" i="1"/>
  <c r="AJ4757" i="1"/>
  <c r="AI4757" i="1"/>
  <c r="AG4757" i="1"/>
  <c r="AF4757" i="1"/>
  <c r="AC4757" i="1"/>
  <c r="AA4757" i="1"/>
  <c r="AD4757" i="1" s="1"/>
  <c r="AE4757" i="1" s="1"/>
  <c r="Z4757" i="1"/>
  <c r="AL4756" i="1"/>
  <c r="AK4756" i="1"/>
  <c r="AJ4756" i="1"/>
  <c r="AI4756" i="1"/>
  <c r="AG4756" i="1"/>
  <c r="AF4756" i="1"/>
  <c r="AC4756" i="1"/>
  <c r="AA4756" i="1"/>
  <c r="AD4756" i="1" s="1"/>
  <c r="AE4756" i="1" s="1"/>
  <c r="Z4756" i="1"/>
  <c r="AL4755" i="1"/>
  <c r="AK4755" i="1"/>
  <c r="AJ4755" i="1"/>
  <c r="AI4755" i="1"/>
  <c r="AG4755" i="1"/>
  <c r="AF4755" i="1"/>
  <c r="AC4755" i="1"/>
  <c r="AA4755" i="1"/>
  <c r="Z4755" i="1"/>
  <c r="AL4754" i="1"/>
  <c r="AK4754" i="1"/>
  <c r="AJ4754" i="1"/>
  <c r="AI4754" i="1"/>
  <c r="AG4754" i="1"/>
  <c r="AF4754" i="1"/>
  <c r="AC4754" i="1"/>
  <c r="AA4754" i="1"/>
  <c r="AD4754" i="1" s="1"/>
  <c r="AE4754" i="1" s="1"/>
  <c r="Z4754" i="1"/>
  <c r="AL4753" i="1"/>
  <c r="AK4753" i="1"/>
  <c r="AJ4753" i="1"/>
  <c r="AI4753" i="1"/>
  <c r="AG4753" i="1"/>
  <c r="AF4753" i="1"/>
  <c r="AC4753" i="1"/>
  <c r="AA4753" i="1"/>
  <c r="Z4753" i="1"/>
  <c r="AL4752" i="1"/>
  <c r="AK4752" i="1"/>
  <c r="AJ4752" i="1"/>
  <c r="AI4752" i="1"/>
  <c r="AG4752" i="1"/>
  <c r="AF4752" i="1"/>
  <c r="AC4752" i="1"/>
  <c r="AA4752" i="1"/>
  <c r="AD4752" i="1" s="1"/>
  <c r="AE4752" i="1" s="1"/>
  <c r="Z4752" i="1"/>
  <c r="AL4751" i="1"/>
  <c r="AK4751" i="1"/>
  <c r="AJ4751" i="1"/>
  <c r="AI4751" i="1"/>
  <c r="AG4751" i="1"/>
  <c r="AF4751" i="1"/>
  <c r="AC4751" i="1"/>
  <c r="AA4751" i="1"/>
  <c r="Z4751" i="1"/>
  <c r="AL4750" i="1"/>
  <c r="AK4750" i="1"/>
  <c r="AJ4750" i="1"/>
  <c r="AI4750" i="1"/>
  <c r="AG4750" i="1"/>
  <c r="AF4750" i="1"/>
  <c r="AC4750" i="1"/>
  <c r="AA4750" i="1"/>
  <c r="AD4750" i="1" s="1"/>
  <c r="AE4750" i="1" s="1"/>
  <c r="Z4750" i="1"/>
  <c r="AL4749" i="1"/>
  <c r="AK4749" i="1"/>
  <c r="AJ4749" i="1"/>
  <c r="AI4749" i="1"/>
  <c r="AG4749" i="1"/>
  <c r="AF4749" i="1"/>
  <c r="AC4749" i="1"/>
  <c r="AA4749" i="1"/>
  <c r="Z4749" i="1"/>
  <c r="AL4748" i="1"/>
  <c r="AK4748" i="1"/>
  <c r="AJ4748" i="1"/>
  <c r="AI4748" i="1"/>
  <c r="AG4748" i="1"/>
  <c r="AF4748" i="1"/>
  <c r="AC4748" i="1"/>
  <c r="AA4748" i="1"/>
  <c r="AD4748" i="1" s="1"/>
  <c r="AE4748" i="1" s="1"/>
  <c r="Z4748" i="1"/>
  <c r="AL4747" i="1"/>
  <c r="AK4747" i="1"/>
  <c r="AJ4747" i="1"/>
  <c r="AI4747" i="1"/>
  <c r="AG4747" i="1"/>
  <c r="AF4747" i="1"/>
  <c r="AC4747" i="1"/>
  <c r="AA4747" i="1"/>
  <c r="Z4747" i="1"/>
  <c r="AL4746" i="1"/>
  <c r="AK4746" i="1"/>
  <c r="AJ4746" i="1"/>
  <c r="AI4746" i="1"/>
  <c r="AG4746" i="1"/>
  <c r="AF4746" i="1"/>
  <c r="AC4746" i="1"/>
  <c r="AA4746" i="1"/>
  <c r="AD4746" i="1" s="1"/>
  <c r="AE4746" i="1" s="1"/>
  <c r="Z4746" i="1"/>
  <c r="AL4745" i="1"/>
  <c r="AK4745" i="1"/>
  <c r="AJ4745" i="1"/>
  <c r="AI4745" i="1"/>
  <c r="AG4745" i="1"/>
  <c r="AF4745" i="1"/>
  <c r="AC4745" i="1"/>
  <c r="AA4745" i="1"/>
  <c r="Z4745" i="1"/>
  <c r="AL4744" i="1"/>
  <c r="AK4744" i="1"/>
  <c r="AJ4744" i="1"/>
  <c r="AI4744" i="1"/>
  <c r="AG4744" i="1"/>
  <c r="AF4744" i="1"/>
  <c r="AC4744" i="1"/>
  <c r="AA4744" i="1"/>
  <c r="AD4744" i="1" s="1"/>
  <c r="AE4744" i="1" s="1"/>
  <c r="Z4744" i="1"/>
  <c r="AL4743" i="1"/>
  <c r="AK4743" i="1"/>
  <c r="AJ4743" i="1"/>
  <c r="AI4743" i="1"/>
  <c r="AG4743" i="1"/>
  <c r="AF4743" i="1"/>
  <c r="AC4743" i="1"/>
  <c r="AA4743" i="1"/>
  <c r="Z4743" i="1"/>
  <c r="AL4742" i="1"/>
  <c r="AK4742" i="1"/>
  <c r="AJ4742" i="1"/>
  <c r="AI4742" i="1"/>
  <c r="AG4742" i="1"/>
  <c r="AF4742" i="1"/>
  <c r="AC4742" i="1"/>
  <c r="AA4742" i="1"/>
  <c r="AD4742" i="1" s="1"/>
  <c r="AE4742" i="1" s="1"/>
  <c r="Z4742" i="1"/>
  <c r="AL4741" i="1"/>
  <c r="AK4741" i="1"/>
  <c r="AJ4741" i="1"/>
  <c r="AI4741" i="1"/>
  <c r="AG4741" i="1"/>
  <c r="AF4741" i="1"/>
  <c r="AC4741" i="1"/>
  <c r="AA4741" i="1"/>
  <c r="Z4741" i="1"/>
  <c r="AL4740" i="1"/>
  <c r="AK4740" i="1"/>
  <c r="AJ4740" i="1"/>
  <c r="AI4740" i="1"/>
  <c r="AG4740" i="1"/>
  <c r="AF4740" i="1"/>
  <c r="AC4740" i="1"/>
  <c r="AA4740" i="1"/>
  <c r="AD4740" i="1" s="1"/>
  <c r="AE4740" i="1" s="1"/>
  <c r="Z4740" i="1"/>
  <c r="AL4739" i="1"/>
  <c r="AK4739" i="1"/>
  <c r="AJ4739" i="1"/>
  <c r="AI4739" i="1"/>
  <c r="AG4739" i="1"/>
  <c r="AF4739" i="1"/>
  <c r="AC4739" i="1"/>
  <c r="AA4739" i="1"/>
  <c r="Z4739" i="1"/>
  <c r="AL4738" i="1"/>
  <c r="AK4738" i="1"/>
  <c r="AJ4738" i="1"/>
  <c r="AI4738" i="1"/>
  <c r="AG4738" i="1"/>
  <c r="AF4738" i="1"/>
  <c r="AC4738" i="1"/>
  <c r="AA4738" i="1"/>
  <c r="AD4738" i="1" s="1"/>
  <c r="AE4738" i="1" s="1"/>
  <c r="Z4738" i="1"/>
  <c r="AL4737" i="1"/>
  <c r="AK4737" i="1"/>
  <c r="AJ4737" i="1"/>
  <c r="AI4737" i="1"/>
  <c r="AG4737" i="1"/>
  <c r="AF4737" i="1"/>
  <c r="AC4737" i="1"/>
  <c r="AA4737" i="1"/>
  <c r="Z4737" i="1"/>
  <c r="AL4736" i="1"/>
  <c r="AK4736" i="1"/>
  <c r="AJ4736" i="1"/>
  <c r="AI4736" i="1"/>
  <c r="AG4736" i="1"/>
  <c r="AF4736" i="1"/>
  <c r="AC4736" i="1"/>
  <c r="AA4736" i="1"/>
  <c r="AD4736" i="1" s="1"/>
  <c r="AE4736" i="1" s="1"/>
  <c r="Z4736" i="1"/>
  <c r="AL4735" i="1"/>
  <c r="AK4735" i="1"/>
  <c r="AJ4735" i="1"/>
  <c r="AI4735" i="1"/>
  <c r="AG4735" i="1"/>
  <c r="AF4735" i="1"/>
  <c r="AC4735" i="1"/>
  <c r="AA4735" i="1"/>
  <c r="Z4735" i="1"/>
  <c r="AL4734" i="1"/>
  <c r="AK4734" i="1"/>
  <c r="AJ4734" i="1"/>
  <c r="AI4734" i="1"/>
  <c r="AG4734" i="1"/>
  <c r="AF4734" i="1"/>
  <c r="AC4734" i="1"/>
  <c r="AA4734" i="1"/>
  <c r="AD4734" i="1" s="1"/>
  <c r="AE4734" i="1" s="1"/>
  <c r="Z4734" i="1"/>
  <c r="AL4733" i="1"/>
  <c r="AK4733" i="1"/>
  <c r="AJ4733" i="1"/>
  <c r="AI4733" i="1"/>
  <c r="AG4733" i="1"/>
  <c r="AF4733" i="1"/>
  <c r="AC4733" i="1"/>
  <c r="AA4733" i="1"/>
  <c r="Z4733" i="1"/>
  <c r="AL4732" i="1"/>
  <c r="AK4732" i="1"/>
  <c r="AJ4732" i="1"/>
  <c r="AI4732" i="1"/>
  <c r="AG4732" i="1"/>
  <c r="AF4732" i="1"/>
  <c r="AC4732" i="1"/>
  <c r="AA4732" i="1"/>
  <c r="AD4732" i="1" s="1"/>
  <c r="AE4732" i="1" s="1"/>
  <c r="Z4732" i="1"/>
  <c r="AL4731" i="1"/>
  <c r="AK4731" i="1"/>
  <c r="AJ4731" i="1"/>
  <c r="AI4731" i="1"/>
  <c r="AG4731" i="1"/>
  <c r="AF4731" i="1"/>
  <c r="AC4731" i="1"/>
  <c r="AA4731" i="1"/>
  <c r="Z4731" i="1"/>
  <c r="AL4730" i="1"/>
  <c r="AK4730" i="1"/>
  <c r="AJ4730" i="1"/>
  <c r="AI4730" i="1"/>
  <c r="AG4730" i="1"/>
  <c r="AF4730" i="1"/>
  <c r="AC4730" i="1"/>
  <c r="AA4730" i="1"/>
  <c r="AD4730" i="1" s="1"/>
  <c r="AE4730" i="1" s="1"/>
  <c r="Z4730" i="1"/>
  <c r="AL4729" i="1"/>
  <c r="AK4729" i="1"/>
  <c r="AJ4729" i="1"/>
  <c r="AI4729" i="1"/>
  <c r="AG4729" i="1"/>
  <c r="AF4729" i="1"/>
  <c r="AC4729" i="1"/>
  <c r="AA4729" i="1"/>
  <c r="Z4729" i="1"/>
  <c r="AL4728" i="1"/>
  <c r="AK4728" i="1"/>
  <c r="AJ4728" i="1"/>
  <c r="AI4728" i="1"/>
  <c r="AG4728" i="1"/>
  <c r="AF4728" i="1"/>
  <c r="AC4728" i="1"/>
  <c r="AA4728" i="1"/>
  <c r="AD4728" i="1" s="1"/>
  <c r="AE4728" i="1" s="1"/>
  <c r="Z4728" i="1"/>
  <c r="AL4727" i="1"/>
  <c r="AK4727" i="1"/>
  <c r="AJ4727" i="1"/>
  <c r="AI4727" i="1"/>
  <c r="AG4727" i="1"/>
  <c r="AF4727" i="1"/>
  <c r="AC4727" i="1"/>
  <c r="AA4727" i="1"/>
  <c r="Z4727" i="1"/>
  <c r="AL4726" i="1"/>
  <c r="AK4726" i="1"/>
  <c r="AJ4726" i="1"/>
  <c r="AI4726" i="1"/>
  <c r="AG4726" i="1"/>
  <c r="AF4726" i="1"/>
  <c r="AC4726" i="1"/>
  <c r="AA4726" i="1"/>
  <c r="AD4726" i="1" s="1"/>
  <c r="AE4726" i="1" s="1"/>
  <c r="Z4726" i="1"/>
  <c r="AL4725" i="1"/>
  <c r="AK4725" i="1"/>
  <c r="AJ4725" i="1"/>
  <c r="AI4725" i="1"/>
  <c r="AG4725" i="1"/>
  <c r="AF4725" i="1"/>
  <c r="AC4725" i="1"/>
  <c r="AA4725" i="1"/>
  <c r="Z4725" i="1"/>
  <c r="AL4724" i="1"/>
  <c r="AK4724" i="1"/>
  <c r="AJ4724" i="1"/>
  <c r="AI4724" i="1"/>
  <c r="AG4724" i="1"/>
  <c r="AF4724" i="1"/>
  <c r="AC4724" i="1"/>
  <c r="AA4724" i="1"/>
  <c r="AD4724" i="1" s="1"/>
  <c r="AE4724" i="1" s="1"/>
  <c r="Z4724" i="1"/>
  <c r="AL4723" i="1"/>
  <c r="AK4723" i="1"/>
  <c r="AJ4723" i="1"/>
  <c r="AI4723" i="1"/>
  <c r="AG4723" i="1"/>
  <c r="AF4723" i="1"/>
  <c r="AC4723" i="1"/>
  <c r="AA4723" i="1"/>
  <c r="Z4723" i="1"/>
  <c r="AL4722" i="1"/>
  <c r="AK4722" i="1"/>
  <c r="AJ4722" i="1"/>
  <c r="AI4722" i="1"/>
  <c r="AG4722" i="1"/>
  <c r="AF4722" i="1"/>
  <c r="AC4722" i="1"/>
  <c r="AA4722" i="1"/>
  <c r="AD4722" i="1" s="1"/>
  <c r="AE4722" i="1" s="1"/>
  <c r="Z4722" i="1"/>
  <c r="AL4721" i="1"/>
  <c r="AK4721" i="1"/>
  <c r="AJ4721" i="1"/>
  <c r="AI4721" i="1"/>
  <c r="AG4721" i="1"/>
  <c r="AF4721" i="1"/>
  <c r="AC4721" i="1"/>
  <c r="AA4721" i="1"/>
  <c r="Z4721" i="1"/>
  <c r="AL4720" i="1"/>
  <c r="AK4720" i="1"/>
  <c r="AJ4720" i="1"/>
  <c r="AI4720" i="1"/>
  <c r="AG4720" i="1"/>
  <c r="AF4720" i="1"/>
  <c r="AC4720" i="1"/>
  <c r="AA4720" i="1"/>
  <c r="AD4720" i="1" s="1"/>
  <c r="AE4720" i="1" s="1"/>
  <c r="Z4720" i="1"/>
  <c r="AL4719" i="1"/>
  <c r="AK4719" i="1"/>
  <c r="AJ4719" i="1"/>
  <c r="AI4719" i="1"/>
  <c r="AG4719" i="1"/>
  <c r="AF4719" i="1"/>
  <c r="AC4719" i="1"/>
  <c r="AA4719" i="1"/>
  <c r="Z4719" i="1"/>
  <c r="AL4718" i="1"/>
  <c r="AK4718" i="1"/>
  <c r="AJ4718" i="1"/>
  <c r="AI4718" i="1"/>
  <c r="AG4718" i="1"/>
  <c r="AF4718" i="1"/>
  <c r="AC4718" i="1"/>
  <c r="AA4718" i="1"/>
  <c r="AD4718" i="1" s="1"/>
  <c r="AE4718" i="1" s="1"/>
  <c r="Z4718" i="1"/>
  <c r="AL4717" i="1"/>
  <c r="AK4717" i="1"/>
  <c r="AJ4717" i="1"/>
  <c r="AI4717" i="1"/>
  <c r="AG4717" i="1"/>
  <c r="AF4717" i="1"/>
  <c r="AC4717" i="1"/>
  <c r="AA4717" i="1"/>
  <c r="Z4717" i="1"/>
  <c r="AL4716" i="1"/>
  <c r="AK4716" i="1"/>
  <c r="AJ4716" i="1"/>
  <c r="AI4716" i="1"/>
  <c r="AG4716" i="1"/>
  <c r="AF4716" i="1"/>
  <c r="AC4716" i="1"/>
  <c r="AA4716" i="1"/>
  <c r="AD4716" i="1" s="1"/>
  <c r="AE4716" i="1" s="1"/>
  <c r="Z4716" i="1"/>
  <c r="AL4715" i="1"/>
  <c r="AK4715" i="1"/>
  <c r="AJ4715" i="1"/>
  <c r="AI4715" i="1"/>
  <c r="AG4715" i="1"/>
  <c r="AF4715" i="1"/>
  <c r="AC4715" i="1"/>
  <c r="AA4715" i="1"/>
  <c r="Z4715" i="1"/>
  <c r="AL4714" i="1"/>
  <c r="AK4714" i="1"/>
  <c r="AJ4714" i="1"/>
  <c r="AI4714" i="1"/>
  <c r="AG4714" i="1"/>
  <c r="AF4714" i="1"/>
  <c r="AC4714" i="1"/>
  <c r="AA4714" i="1"/>
  <c r="AD4714" i="1" s="1"/>
  <c r="AE4714" i="1" s="1"/>
  <c r="Z4714" i="1"/>
  <c r="AL4713" i="1"/>
  <c r="AK4713" i="1"/>
  <c r="AJ4713" i="1"/>
  <c r="AI4713" i="1"/>
  <c r="AG4713" i="1"/>
  <c r="AF4713" i="1"/>
  <c r="AC4713" i="1"/>
  <c r="AA4713" i="1"/>
  <c r="Z4713" i="1"/>
  <c r="AL4712" i="1"/>
  <c r="AK4712" i="1"/>
  <c r="AJ4712" i="1"/>
  <c r="AI4712" i="1"/>
  <c r="AG4712" i="1"/>
  <c r="AF4712" i="1"/>
  <c r="AC4712" i="1"/>
  <c r="AA4712" i="1"/>
  <c r="AD4712" i="1" s="1"/>
  <c r="AE4712" i="1" s="1"/>
  <c r="Z4712" i="1"/>
  <c r="AL4711" i="1"/>
  <c r="AK4711" i="1"/>
  <c r="AJ4711" i="1"/>
  <c r="AI4711" i="1"/>
  <c r="AG4711" i="1"/>
  <c r="AF4711" i="1"/>
  <c r="AC4711" i="1"/>
  <c r="AA4711" i="1"/>
  <c r="Z4711" i="1"/>
  <c r="AL4710" i="1"/>
  <c r="AK4710" i="1"/>
  <c r="AJ4710" i="1"/>
  <c r="AI4710" i="1"/>
  <c r="AG4710" i="1"/>
  <c r="AF4710" i="1"/>
  <c r="AC4710" i="1"/>
  <c r="AA4710" i="1"/>
  <c r="AD4710" i="1" s="1"/>
  <c r="AE4710" i="1" s="1"/>
  <c r="Z4710" i="1"/>
  <c r="AL4709" i="1"/>
  <c r="AK4709" i="1"/>
  <c r="AJ4709" i="1"/>
  <c r="AI4709" i="1"/>
  <c r="AG4709" i="1"/>
  <c r="AF4709" i="1"/>
  <c r="AC4709" i="1"/>
  <c r="AA4709" i="1"/>
  <c r="Z4709" i="1"/>
  <c r="AL4708" i="1"/>
  <c r="AK4708" i="1"/>
  <c r="AJ4708" i="1"/>
  <c r="AI4708" i="1"/>
  <c r="AG4708" i="1"/>
  <c r="AF4708" i="1"/>
  <c r="AC4708" i="1"/>
  <c r="AA4708" i="1"/>
  <c r="AD4708" i="1" s="1"/>
  <c r="AE4708" i="1" s="1"/>
  <c r="Z4708" i="1"/>
  <c r="AL4707" i="1"/>
  <c r="AK4707" i="1"/>
  <c r="AJ4707" i="1"/>
  <c r="AI4707" i="1"/>
  <c r="AG4707" i="1"/>
  <c r="AF4707" i="1"/>
  <c r="AC4707" i="1"/>
  <c r="AA4707" i="1"/>
  <c r="Z4707" i="1"/>
  <c r="AL4706" i="1"/>
  <c r="AK4706" i="1"/>
  <c r="AJ4706" i="1"/>
  <c r="AI4706" i="1"/>
  <c r="AG4706" i="1"/>
  <c r="AF4706" i="1"/>
  <c r="AC4706" i="1"/>
  <c r="AA4706" i="1"/>
  <c r="AD4706" i="1" s="1"/>
  <c r="AE4706" i="1" s="1"/>
  <c r="Z4706" i="1"/>
  <c r="AL4705" i="1"/>
  <c r="AK4705" i="1"/>
  <c r="AJ4705" i="1"/>
  <c r="AI4705" i="1"/>
  <c r="AG4705" i="1"/>
  <c r="AF4705" i="1"/>
  <c r="AC4705" i="1"/>
  <c r="AA4705" i="1"/>
  <c r="Z4705" i="1"/>
  <c r="AL4704" i="1"/>
  <c r="AK4704" i="1"/>
  <c r="AJ4704" i="1"/>
  <c r="AI4704" i="1"/>
  <c r="AG4704" i="1"/>
  <c r="AF4704" i="1"/>
  <c r="AC4704" i="1"/>
  <c r="AA4704" i="1"/>
  <c r="AD4704" i="1" s="1"/>
  <c r="AE4704" i="1" s="1"/>
  <c r="Z4704" i="1"/>
  <c r="AL4703" i="1"/>
  <c r="AK4703" i="1"/>
  <c r="AJ4703" i="1"/>
  <c r="AI4703" i="1"/>
  <c r="AG4703" i="1"/>
  <c r="AF4703" i="1"/>
  <c r="AC4703" i="1"/>
  <c r="AA4703" i="1"/>
  <c r="Z4703" i="1"/>
  <c r="AL4702" i="1"/>
  <c r="AK4702" i="1"/>
  <c r="AJ4702" i="1"/>
  <c r="AI4702" i="1"/>
  <c r="AG4702" i="1"/>
  <c r="AF4702" i="1"/>
  <c r="AC4702" i="1"/>
  <c r="AA4702" i="1"/>
  <c r="AD4702" i="1" s="1"/>
  <c r="AE4702" i="1" s="1"/>
  <c r="Z4702" i="1"/>
  <c r="AL4701" i="1"/>
  <c r="AK4701" i="1"/>
  <c r="AJ4701" i="1"/>
  <c r="AI4701" i="1"/>
  <c r="AG4701" i="1"/>
  <c r="AF4701" i="1"/>
  <c r="AC4701" i="1"/>
  <c r="AA4701" i="1"/>
  <c r="Z4701" i="1"/>
  <c r="AL4700" i="1"/>
  <c r="AK4700" i="1"/>
  <c r="AJ4700" i="1"/>
  <c r="AI4700" i="1"/>
  <c r="AG4700" i="1"/>
  <c r="AF4700" i="1"/>
  <c r="AC4700" i="1"/>
  <c r="AA4700" i="1"/>
  <c r="AD4700" i="1" s="1"/>
  <c r="AE4700" i="1" s="1"/>
  <c r="Z4700" i="1"/>
  <c r="AL4699" i="1"/>
  <c r="AK4699" i="1"/>
  <c r="AJ4699" i="1"/>
  <c r="AI4699" i="1"/>
  <c r="AG4699" i="1"/>
  <c r="AF4699" i="1"/>
  <c r="AC4699" i="1"/>
  <c r="AA4699" i="1"/>
  <c r="Z4699" i="1"/>
  <c r="AL4698" i="1"/>
  <c r="AK4698" i="1"/>
  <c r="AJ4698" i="1"/>
  <c r="AI4698" i="1"/>
  <c r="AG4698" i="1"/>
  <c r="AF4698" i="1"/>
  <c r="AC4698" i="1"/>
  <c r="AA4698" i="1"/>
  <c r="AD4698" i="1" s="1"/>
  <c r="AE4698" i="1" s="1"/>
  <c r="Z4698" i="1"/>
  <c r="AL4697" i="1"/>
  <c r="AK4697" i="1"/>
  <c r="AJ4697" i="1"/>
  <c r="AI4697" i="1"/>
  <c r="AG4697" i="1"/>
  <c r="AF4697" i="1"/>
  <c r="AC4697" i="1"/>
  <c r="AA4697" i="1"/>
  <c r="Z4697" i="1"/>
  <c r="AL4696" i="1"/>
  <c r="AK4696" i="1"/>
  <c r="AJ4696" i="1"/>
  <c r="AI4696" i="1"/>
  <c r="AG4696" i="1"/>
  <c r="AF4696" i="1"/>
  <c r="AC4696" i="1"/>
  <c r="AA4696" i="1"/>
  <c r="AD4696" i="1" s="1"/>
  <c r="AE4696" i="1" s="1"/>
  <c r="Z4696" i="1"/>
  <c r="AL4695" i="1"/>
  <c r="AK4695" i="1"/>
  <c r="AJ4695" i="1"/>
  <c r="AI4695" i="1"/>
  <c r="AG4695" i="1"/>
  <c r="AF4695" i="1"/>
  <c r="AC4695" i="1"/>
  <c r="AA4695" i="1"/>
  <c r="Z4695" i="1"/>
  <c r="AL4694" i="1"/>
  <c r="AK4694" i="1"/>
  <c r="AJ4694" i="1"/>
  <c r="AI4694" i="1"/>
  <c r="AG4694" i="1"/>
  <c r="AF4694" i="1"/>
  <c r="AC4694" i="1"/>
  <c r="AA4694" i="1"/>
  <c r="AD4694" i="1" s="1"/>
  <c r="AE4694" i="1" s="1"/>
  <c r="Z4694" i="1"/>
  <c r="AL4693" i="1"/>
  <c r="AK4693" i="1"/>
  <c r="AJ4693" i="1"/>
  <c r="AI4693" i="1"/>
  <c r="AG4693" i="1"/>
  <c r="AF4693" i="1"/>
  <c r="AC4693" i="1"/>
  <c r="AA4693" i="1"/>
  <c r="Z4693" i="1"/>
  <c r="AL4692" i="1"/>
  <c r="AK4692" i="1"/>
  <c r="AJ4692" i="1"/>
  <c r="AI4692" i="1"/>
  <c r="AG4692" i="1"/>
  <c r="AF4692" i="1"/>
  <c r="AC4692" i="1"/>
  <c r="AA4692" i="1"/>
  <c r="AD4692" i="1" s="1"/>
  <c r="AE4692" i="1" s="1"/>
  <c r="Z4692" i="1"/>
  <c r="AL4691" i="1"/>
  <c r="AK4691" i="1"/>
  <c r="AJ4691" i="1"/>
  <c r="AI4691" i="1"/>
  <c r="AG4691" i="1"/>
  <c r="AF4691" i="1"/>
  <c r="AC4691" i="1"/>
  <c r="AA4691" i="1"/>
  <c r="Z4691" i="1"/>
  <c r="AL4690" i="1"/>
  <c r="AK4690" i="1"/>
  <c r="AJ4690" i="1"/>
  <c r="AI4690" i="1"/>
  <c r="AG4690" i="1"/>
  <c r="AF4690" i="1"/>
  <c r="AC4690" i="1"/>
  <c r="AA4690" i="1"/>
  <c r="AD4690" i="1" s="1"/>
  <c r="AE4690" i="1" s="1"/>
  <c r="Z4690" i="1"/>
  <c r="AL4689" i="1"/>
  <c r="AK4689" i="1"/>
  <c r="AJ4689" i="1"/>
  <c r="AI4689" i="1"/>
  <c r="AG4689" i="1"/>
  <c r="AF4689" i="1"/>
  <c r="AC4689" i="1"/>
  <c r="AA4689" i="1"/>
  <c r="Z4689" i="1"/>
  <c r="AL4688" i="1"/>
  <c r="AK4688" i="1"/>
  <c r="AJ4688" i="1"/>
  <c r="AI4688" i="1"/>
  <c r="AG4688" i="1"/>
  <c r="AF4688" i="1"/>
  <c r="AC4688" i="1"/>
  <c r="AA4688" i="1"/>
  <c r="AD4688" i="1" s="1"/>
  <c r="AE4688" i="1" s="1"/>
  <c r="Z4688" i="1"/>
  <c r="AL4687" i="1"/>
  <c r="AK4687" i="1"/>
  <c r="AJ4687" i="1"/>
  <c r="AI4687" i="1"/>
  <c r="AG4687" i="1"/>
  <c r="AF4687" i="1"/>
  <c r="AC4687" i="1"/>
  <c r="AA4687" i="1"/>
  <c r="Z4687" i="1"/>
  <c r="AL4686" i="1"/>
  <c r="AK4686" i="1"/>
  <c r="AJ4686" i="1"/>
  <c r="AI4686" i="1"/>
  <c r="AG4686" i="1"/>
  <c r="AF4686" i="1"/>
  <c r="AC4686" i="1"/>
  <c r="AA4686" i="1"/>
  <c r="AD4686" i="1" s="1"/>
  <c r="AE4686" i="1" s="1"/>
  <c r="Z4686" i="1"/>
  <c r="AL4685" i="1"/>
  <c r="AK4685" i="1"/>
  <c r="AJ4685" i="1"/>
  <c r="AI4685" i="1"/>
  <c r="AG4685" i="1"/>
  <c r="AF4685" i="1"/>
  <c r="AC4685" i="1"/>
  <c r="AA4685" i="1"/>
  <c r="Z4685" i="1"/>
  <c r="AL4684" i="1"/>
  <c r="AK4684" i="1"/>
  <c r="AJ4684" i="1"/>
  <c r="AI4684" i="1"/>
  <c r="AG4684" i="1"/>
  <c r="AF4684" i="1"/>
  <c r="AC4684" i="1"/>
  <c r="AA4684" i="1"/>
  <c r="AD4684" i="1" s="1"/>
  <c r="AE4684" i="1" s="1"/>
  <c r="Z4684" i="1"/>
  <c r="AL4683" i="1"/>
  <c r="AK4683" i="1"/>
  <c r="AJ4683" i="1"/>
  <c r="AI4683" i="1"/>
  <c r="AG4683" i="1"/>
  <c r="AF4683" i="1"/>
  <c r="AC4683" i="1"/>
  <c r="AA4683" i="1"/>
  <c r="Z4683" i="1"/>
  <c r="AL4682" i="1"/>
  <c r="AK4682" i="1"/>
  <c r="AJ4682" i="1"/>
  <c r="AI4682" i="1"/>
  <c r="AG4682" i="1"/>
  <c r="AF4682" i="1"/>
  <c r="AC4682" i="1"/>
  <c r="AA4682" i="1"/>
  <c r="AD4682" i="1" s="1"/>
  <c r="AE4682" i="1" s="1"/>
  <c r="Z4682" i="1"/>
  <c r="AL4681" i="1"/>
  <c r="AK4681" i="1"/>
  <c r="AJ4681" i="1"/>
  <c r="AI4681" i="1"/>
  <c r="AG4681" i="1"/>
  <c r="AF4681" i="1"/>
  <c r="AC4681" i="1"/>
  <c r="AA4681" i="1"/>
  <c r="Z4681" i="1"/>
  <c r="AL4680" i="1"/>
  <c r="AK4680" i="1"/>
  <c r="AJ4680" i="1"/>
  <c r="AI4680" i="1"/>
  <c r="AG4680" i="1"/>
  <c r="AF4680" i="1"/>
  <c r="AC4680" i="1"/>
  <c r="AA4680" i="1"/>
  <c r="AD4680" i="1" s="1"/>
  <c r="AE4680" i="1" s="1"/>
  <c r="Z4680" i="1"/>
  <c r="AL4679" i="1"/>
  <c r="AK4679" i="1"/>
  <c r="AJ4679" i="1"/>
  <c r="AI4679" i="1"/>
  <c r="AG4679" i="1"/>
  <c r="AF4679" i="1"/>
  <c r="AC4679" i="1"/>
  <c r="AA4679" i="1"/>
  <c r="Z4679" i="1"/>
  <c r="AL4678" i="1"/>
  <c r="AK4678" i="1"/>
  <c r="AJ4678" i="1"/>
  <c r="AI4678" i="1"/>
  <c r="AG4678" i="1"/>
  <c r="AF4678" i="1"/>
  <c r="AC4678" i="1"/>
  <c r="AA4678" i="1"/>
  <c r="AD4678" i="1" s="1"/>
  <c r="AE4678" i="1" s="1"/>
  <c r="Z4678" i="1"/>
  <c r="AL4677" i="1"/>
  <c r="AK4677" i="1"/>
  <c r="AJ4677" i="1"/>
  <c r="AI4677" i="1"/>
  <c r="AG4677" i="1"/>
  <c r="AF4677" i="1"/>
  <c r="AC4677" i="1"/>
  <c r="AA4677" i="1"/>
  <c r="Z4677" i="1"/>
  <c r="AL4676" i="1"/>
  <c r="AK4676" i="1"/>
  <c r="AJ4676" i="1"/>
  <c r="AI4676" i="1"/>
  <c r="AG4676" i="1"/>
  <c r="AF4676" i="1"/>
  <c r="AC4676" i="1"/>
  <c r="AA4676" i="1"/>
  <c r="AD4676" i="1" s="1"/>
  <c r="AE4676" i="1" s="1"/>
  <c r="Z4676" i="1"/>
  <c r="AL4675" i="1"/>
  <c r="AK4675" i="1"/>
  <c r="AJ4675" i="1"/>
  <c r="AI4675" i="1"/>
  <c r="AG4675" i="1"/>
  <c r="AF4675" i="1"/>
  <c r="AC4675" i="1"/>
  <c r="AA4675" i="1"/>
  <c r="Z4675" i="1"/>
  <c r="AL4674" i="1"/>
  <c r="AK4674" i="1"/>
  <c r="AJ4674" i="1"/>
  <c r="AI4674" i="1"/>
  <c r="AG4674" i="1"/>
  <c r="AF4674" i="1"/>
  <c r="AC4674" i="1"/>
  <c r="AA4674" i="1"/>
  <c r="AD4674" i="1" s="1"/>
  <c r="AE4674" i="1" s="1"/>
  <c r="Z4674" i="1"/>
  <c r="AL4673" i="1"/>
  <c r="AK4673" i="1"/>
  <c r="AJ4673" i="1"/>
  <c r="AI4673" i="1"/>
  <c r="AG4673" i="1"/>
  <c r="AF4673" i="1"/>
  <c r="AC4673" i="1"/>
  <c r="AA4673" i="1"/>
  <c r="Z4673" i="1"/>
  <c r="AL4672" i="1"/>
  <c r="AK4672" i="1"/>
  <c r="AJ4672" i="1"/>
  <c r="AI4672" i="1"/>
  <c r="AG4672" i="1"/>
  <c r="AF4672" i="1"/>
  <c r="AC4672" i="1"/>
  <c r="AA4672" i="1"/>
  <c r="AD4672" i="1" s="1"/>
  <c r="AE4672" i="1" s="1"/>
  <c r="Z4672" i="1"/>
  <c r="AL4671" i="1"/>
  <c r="AK4671" i="1"/>
  <c r="AJ4671" i="1"/>
  <c r="AI4671" i="1"/>
  <c r="AG4671" i="1"/>
  <c r="AF4671" i="1"/>
  <c r="AC4671" i="1"/>
  <c r="AA4671" i="1"/>
  <c r="Z4671" i="1"/>
  <c r="AL4670" i="1"/>
  <c r="AK4670" i="1"/>
  <c r="AJ4670" i="1"/>
  <c r="AI4670" i="1"/>
  <c r="AG4670" i="1"/>
  <c r="AF4670" i="1"/>
  <c r="AC4670" i="1"/>
  <c r="AA4670" i="1"/>
  <c r="AD4670" i="1" s="1"/>
  <c r="AE4670" i="1" s="1"/>
  <c r="Z4670" i="1"/>
  <c r="AL4669" i="1"/>
  <c r="AK4669" i="1"/>
  <c r="AJ4669" i="1"/>
  <c r="AI4669" i="1"/>
  <c r="AG4669" i="1"/>
  <c r="AF4669" i="1"/>
  <c r="AC4669" i="1"/>
  <c r="AA4669" i="1"/>
  <c r="Z4669" i="1"/>
  <c r="AL4668" i="1"/>
  <c r="AK4668" i="1"/>
  <c r="AJ4668" i="1"/>
  <c r="AI4668" i="1"/>
  <c r="AG4668" i="1"/>
  <c r="AF4668" i="1"/>
  <c r="AC4668" i="1"/>
  <c r="AA4668" i="1"/>
  <c r="AD4668" i="1" s="1"/>
  <c r="AE4668" i="1" s="1"/>
  <c r="Z4668" i="1"/>
  <c r="AL4667" i="1"/>
  <c r="AK4667" i="1"/>
  <c r="AJ4667" i="1"/>
  <c r="AI4667" i="1"/>
  <c r="AG4667" i="1"/>
  <c r="AF4667" i="1"/>
  <c r="AC4667" i="1"/>
  <c r="AA4667" i="1"/>
  <c r="Z4667" i="1"/>
  <c r="AL4666" i="1"/>
  <c r="AK4666" i="1"/>
  <c r="AJ4666" i="1"/>
  <c r="AI4666" i="1"/>
  <c r="AG4666" i="1"/>
  <c r="AF4666" i="1"/>
  <c r="AC4666" i="1"/>
  <c r="AA4666" i="1"/>
  <c r="AD4666" i="1" s="1"/>
  <c r="AE4666" i="1" s="1"/>
  <c r="Z4666" i="1"/>
  <c r="AL4665" i="1"/>
  <c r="AK4665" i="1"/>
  <c r="AJ4665" i="1"/>
  <c r="AI4665" i="1"/>
  <c r="AG4665" i="1"/>
  <c r="AF4665" i="1"/>
  <c r="AC4665" i="1"/>
  <c r="AA4665" i="1"/>
  <c r="Z4665" i="1"/>
  <c r="AL4664" i="1"/>
  <c r="AK4664" i="1"/>
  <c r="AJ4664" i="1"/>
  <c r="AI4664" i="1"/>
  <c r="AG4664" i="1"/>
  <c r="AF4664" i="1"/>
  <c r="AC4664" i="1"/>
  <c r="AA4664" i="1"/>
  <c r="AD4664" i="1" s="1"/>
  <c r="AE4664" i="1" s="1"/>
  <c r="Z4664" i="1"/>
  <c r="AL4663" i="1"/>
  <c r="AK4663" i="1"/>
  <c r="AJ4663" i="1"/>
  <c r="AI4663" i="1"/>
  <c r="AG4663" i="1"/>
  <c r="AF4663" i="1"/>
  <c r="AC4663" i="1"/>
  <c r="AA4663" i="1"/>
  <c r="Z4663" i="1"/>
  <c r="AL4662" i="1"/>
  <c r="AK4662" i="1"/>
  <c r="AJ4662" i="1"/>
  <c r="AI4662" i="1"/>
  <c r="AG4662" i="1"/>
  <c r="AF4662" i="1"/>
  <c r="AC4662" i="1"/>
  <c r="AA4662" i="1"/>
  <c r="AD4662" i="1" s="1"/>
  <c r="AE4662" i="1" s="1"/>
  <c r="Z4662" i="1"/>
  <c r="AL4661" i="1"/>
  <c r="AK4661" i="1"/>
  <c r="AJ4661" i="1"/>
  <c r="AI4661" i="1"/>
  <c r="AG4661" i="1"/>
  <c r="AF4661" i="1"/>
  <c r="AC4661" i="1"/>
  <c r="AA4661" i="1"/>
  <c r="Z4661" i="1"/>
  <c r="AL4660" i="1"/>
  <c r="AK4660" i="1"/>
  <c r="AJ4660" i="1"/>
  <c r="AI4660" i="1"/>
  <c r="AG4660" i="1"/>
  <c r="AF4660" i="1"/>
  <c r="AC4660" i="1"/>
  <c r="AA4660" i="1"/>
  <c r="AD4660" i="1" s="1"/>
  <c r="AE4660" i="1" s="1"/>
  <c r="Z4660" i="1"/>
  <c r="AL4659" i="1"/>
  <c r="AK4659" i="1"/>
  <c r="AJ4659" i="1"/>
  <c r="AI4659" i="1"/>
  <c r="AG4659" i="1"/>
  <c r="AF4659" i="1"/>
  <c r="AC4659" i="1"/>
  <c r="AA4659" i="1"/>
  <c r="Z4659" i="1"/>
  <c r="AL4658" i="1"/>
  <c r="AK4658" i="1"/>
  <c r="AJ4658" i="1"/>
  <c r="AI4658" i="1"/>
  <c r="AG4658" i="1"/>
  <c r="AF4658" i="1"/>
  <c r="AC4658" i="1"/>
  <c r="AA4658" i="1"/>
  <c r="AD4658" i="1" s="1"/>
  <c r="AE4658" i="1" s="1"/>
  <c r="Z4658" i="1"/>
  <c r="AL4657" i="1"/>
  <c r="AK4657" i="1"/>
  <c r="AJ4657" i="1"/>
  <c r="AI4657" i="1"/>
  <c r="AG4657" i="1"/>
  <c r="AF4657" i="1"/>
  <c r="AC4657" i="1"/>
  <c r="AA4657" i="1"/>
  <c r="Z4657" i="1"/>
  <c r="AL4656" i="1"/>
  <c r="AK4656" i="1"/>
  <c r="AJ4656" i="1"/>
  <c r="AI4656" i="1"/>
  <c r="AG4656" i="1"/>
  <c r="AF4656" i="1"/>
  <c r="AC4656" i="1"/>
  <c r="AA4656" i="1"/>
  <c r="AD4656" i="1" s="1"/>
  <c r="AE4656" i="1" s="1"/>
  <c r="Z4656" i="1"/>
  <c r="AL4655" i="1"/>
  <c r="AK4655" i="1"/>
  <c r="AJ4655" i="1"/>
  <c r="AI4655" i="1"/>
  <c r="AG4655" i="1"/>
  <c r="AF4655" i="1"/>
  <c r="AC4655" i="1"/>
  <c r="AA4655" i="1"/>
  <c r="Z4655" i="1"/>
  <c r="AL4654" i="1"/>
  <c r="AK4654" i="1"/>
  <c r="AJ4654" i="1"/>
  <c r="AI4654" i="1"/>
  <c r="AG4654" i="1"/>
  <c r="AF4654" i="1"/>
  <c r="AC4654" i="1"/>
  <c r="AA4654" i="1"/>
  <c r="AD4654" i="1" s="1"/>
  <c r="AE4654" i="1" s="1"/>
  <c r="Z4654" i="1"/>
  <c r="AL4653" i="1"/>
  <c r="AK4653" i="1"/>
  <c r="AJ4653" i="1"/>
  <c r="AI4653" i="1"/>
  <c r="AG4653" i="1"/>
  <c r="AF4653" i="1"/>
  <c r="AC4653" i="1"/>
  <c r="AA4653" i="1"/>
  <c r="Z4653" i="1"/>
  <c r="AL4652" i="1"/>
  <c r="AK4652" i="1"/>
  <c r="AJ4652" i="1"/>
  <c r="AI4652" i="1"/>
  <c r="AG4652" i="1"/>
  <c r="AF4652" i="1"/>
  <c r="AC4652" i="1"/>
  <c r="AA4652" i="1"/>
  <c r="AD4652" i="1" s="1"/>
  <c r="AE4652" i="1" s="1"/>
  <c r="Z4652" i="1"/>
  <c r="AL4651" i="1"/>
  <c r="AK4651" i="1"/>
  <c r="AJ4651" i="1"/>
  <c r="AI4651" i="1"/>
  <c r="AG4651" i="1"/>
  <c r="AF4651" i="1"/>
  <c r="AC4651" i="1"/>
  <c r="AA4651" i="1"/>
  <c r="Z4651" i="1"/>
  <c r="AL4650" i="1"/>
  <c r="AK4650" i="1"/>
  <c r="AJ4650" i="1"/>
  <c r="AI4650" i="1"/>
  <c r="AG4650" i="1"/>
  <c r="AF4650" i="1"/>
  <c r="AC4650" i="1"/>
  <c r="AA4650" i="1"/>
  <c r="AD4650" i="1" s="1"/>
  <c r="AE4650" i="1" s="1"/>
  <c r="Z4650" i="1"/>
  <c r="AL4649" i="1"/>
  <c r="AK4649" i="1"/>
  <c r="AJ4649" i="1"/>
  <c r="AI4649" i="1"/>
  <c r="AG4649" i="1"/>
  <c r="AF4649" i="1"/>
  <c r="AC4649" i="1"/>
  <c r="AA4649" i="1"/>
  <c r="Z4649" i="1"/>
  <c r="AL4648" i="1"/>
  <c r="AK4648" i="1"/>
  <c r="AJ4648" i="1"/>
  <c r="AI4648" i="1"/>
  <c r="AG4648" i="1"/>
  <c r="AF4648" i="1"/>
  <c r="AC4648" i="1"/>
  <c r="AA4648" i="1"/>
  <c r="AD4648" i="1" s="1"/>
  <c r="AE4648" i="1" s="1"/>
  <c r="Z4648" i="1"/>
  <c r="AL4647" i="1"/>
  <c r="AK4647" i="1"/>
  <c r="AJ4647" i="1"/>
  <c r="AI4647" i="1"/>
  <c r="AG4647" i="1"/>
  <c r="AF4647" i="1"/>
  <c r="AC4647" i="1"/>
  <c r="AA4647" i="1"/>
  <c r="Z4647" i="1"/>
  <c r="AL4646" i="1"/>
  <c r="AK4646" i="1"/>
  <c r="AJ4646" i="1"/>
  <c r="AI4646" i="1"/>
  <c r="AG4646" i="1"/>
  <c r="AF4646" i="1"/>
  <c r="AC4646" i="1"/>
  <c r="AA4646" i="1"/>
  <c r="AD4646" i="1" s="1"/>
  <c r="AE4646" i="1" s="1"/>
  <c r="Z4646" i="1"/>
  <c r="AL4645" i="1"/>
  <c r="AK4645" i="1"/>
  <c r="AJ4645" i="1"/>
  <c r="AI4645" i="1"/>
  <c r="AG4645" i="1"/>
  <c r="AF4645" i="1"/>
  <c r="AC4645" i="1"/>
  <c r="AA4645" i="1"/>
  <c r="Z4645" i="1"/>
  <c r="AL4644" i="1"/>
  <c r="AK4644" i="1"/>
  <c r="AJ4644" i="1"/>
  <c r="AI4644" i="1"/>
  <c r="AG4644" i="1"/>
  <c r="AF4644" i="1"/>
  <c r="AC4644" i="1"/>
  <c r="AA4644" i="1"/>
  <c r="AD4644" i="1" s="1"/>
  <c r="AE4644" i="1" s="1"/>
  <c r="Z4644" i="1"/>
  <c r="AL4643" i="1"/>
  <c r="AK4643" i="1"/>
  <c r="AJ4643" i="1"/>
  <c r="AI4643" i="1"/>
  <c r="AG4643" i="1"/>
  <c r="AF4643" i="1"/>
  <c r="AC4643" i="1"/>
  <c r="AA4643" i="1"/>
  <c r="Z4643" i="1"/>
  <c r="AL4642" i="1"/>
  <c r="AK4642" i="1"/>
  <c r="AJ4642" i="1"/>
  <c r="AI4642" i="1"/>
  <c r="AG4642" i="1"/>
  <c r="AF4642" i="1"/>
  <c r="AC4642" i="1"/>
  <c r="AA4642" i="1"/>
  <c r="AD4642" i="1" s="1"/>
  <c r="AE4642" i="1" s="1"/>
  <c r="Z4642" i="1"/>
  <c r="AL4641" i="1"/>
  <c r="AK4641" i="1"/>
  <c r="AJ4641" i="1"/>
  <c r="AI4641" i="1"/>
  <c r="AG4641" i="1"/>
  <c r="AF4641" i="1"/>
  <c r="AC4641" i="1"/>
  <c r="AA4641" i="1"/>
  <c r="Z4641" i="1"/>
  <c r="AL4640" i="1"/>
  <c r="AK4640" i="1"/>
  <c r="AJ4640" i="1"/>
  <c r="AI4640" i="1"/>
  <c r="AG4640" i="1"/>
  <c r="AF4640" i="1"/>
  <c r="AC4640" i="1"/>
  <c r="AA4640" i="1"/>
  <c r="AD4640" i="1" s="1"/>
  <c r="AE4640" i="1" s="1"/>
  <c r="Z4640" i="1"/>
  <c r="AL4639" i="1"/>
  <c r="AK4639" i="1"/>
  <c r="AJ4639" i="1"/>
  <c r="AI4639" i="1"/>
  <c r="AG4639" i="1"/>
  <c r="AF4639" i="1"/>
  <c r="AC4639" i="1"/>
  <c r="AA4639" i="1"/>
  <c r="Z4639" i="1"/>
  <c r="AL4638" i="1"/>
  <c r="AK4638" i="1"/>
  <c r="AJ4638" i="1"/>
  <c r="AI4638" i="1"/>
  <c r="AG4638" i="1"/>
  <c r="AF4638" i="1"/>
  <c r="AC4638" i="1"/>
  <c r="AA4638" i="1"/>
  <c r="AD4638" i="1" s="1"/>
  <c r="AE4638" i="1" s="1"/>
  <c r="Z4638" i="1"/>
  <c r="AL4637" i="1"/>
  <c r="AK4637" i="1"/>
  <c r="AJ4637" i="1"/>
  <c r="AI4637" i="1"/>
  <c r="AG4637" i="1"/>
  <c r="AF4637" i="1"/>
  <c r="AC4637" i="1"/>
  <c r="AA4637" i="1"/>
  <c r="Z4637" i="1"/>
  <c r="AL4636" i="1"/>
  <c r="AK4636" i="1"/>
  <c r="AJ4636" i="1"/>
  <c r="AI4636" i="1"/>
  <c r="AG4636" i="1"/>
  <c r="AF4636" i="1"/>
  <c r="AC4636" i="1"/>
  <c r="AA4636" i="1"/>
  <c r="AD4636" i="1" s="1"/>
  <c r="AE4636" i="1" s="1"/>
  <c r="Z4636" i="1"/>
  <c r="AL4635" i="1"/>
  <c r="AK4635" i="1"/>
  <c r="AJ4635" i="1"/>
  <c r="AI4635" i="1"/>
  <c r="AG4635" i="1"/>
  <c r="AF4635" i="1"/>
  <c r="AC4635" i="1"/>
  <c r="AA4635" i="1"/>
  <c r="Z4635" i="1"/>
  <c r="AL4634" i="1"/>
  <c r="AK4634" i="1"/>
  <c r="AJ4634" i="1"/>
  <c r="AI4634" i="1"/>
  <c r="AG4634" i="1"/>
  <c r="AF4634" i="1"/>
  <c r="AC4634" i="1"/>
  <c r="AA4634" i="1"/>
  <c r="AD4634" i="1" s="1"/>
  <c r="AE4634" i="1" s="1"/>
  <c r="Z4634" i="1"/>
  <c r="AL4633" i="1"/>
  <c r="AK4633" i="1"/>
  <c r="AJ4633" i="1"/>
  <c r="AI4633" i="1"/>
  <c r="AG4633" i="1"/>
  <c r="AF4633" i="1"/>
  <c r="AC4633" i="1"/>
  <c r="AA4633" i="1"/>
  <c r="Z4633" i="1"/>
  <c r="AL4632" i="1"/>
  <c r="AK4632" i="1"/>
  <c r="AJ4632" i="1"/>
  <c r="AI4632" i="1"/>
  <c r="AG4632" i="1"/>
  <c r="AF4632" i="1"/>
  <c r="AC4632" i="1"/>
  <c r="AA4632" i="1"/>
  <c r="Z4632" i="1"/>
  <c r="AL4631" i="1"/>
  <c r="AK4631" i="1"/>
  <c r="AJ4631" i="1"/>
  <c r="AI4631" i="1"/>
  <c r="AG4631" i="1"/>
  <c r="AF4631" i="1"/>
  <c r="AC4631" i="1"/>
  <c r="AA4631" i="1"/>
  <c r="Z4631" i="1"/>
  <c r="AL4630" i="1"/>
  <c r="AK4630" i="1"/>
  <c r="AJ4630" i="1"/>
  <c r="AI4630" i="1"/>
  <c r="AG4630" i="1"/>
  <c r="AF4630" i="1"/>
  <c r="AC4630" i="1"/>
  <c r="AA4630" i="1"/>
  <c r="AD4630" i="1" s="1"/>
  <c r="AE4630" i="1" s="1"/>
  <c r="Z4630" i="1"/>
  <c r="AL4629" i="1"/>
  <c r="AK4629" i="1"/>
  <c r="AJ4629" i="1"/>
  <c r="AI4629" i="1"/>
  <c r="AG4629" i="1"/>
  <c r="AF4629" i="1"/>
  <c r="AC4629" i="1"/>
  <c r="AA4629" i="1"/>
  <c r="Z4629" i="1"/>
  <c r="AL4628" i="1"/>
  <c r="AK4628" i="1"/>
  <c r="AJ4628" i="1"/>
  <c r="AI4628" i="1"/>
  <c r="AG4628" i="1"/>
  <c r="AF4628" i="1"/>
  <c r="AC4628" i="1"/>
  <c r="AA4628" i="1"/>
  <c r="AD4628" i="1" s="1"/>
  <c r="AE4628" i="1" s="1"/>
  <c r="Z4628" i="1"/>
  <c r="AL4627" i="1"/>
  <c r="AK4627" i="1"/>
  <c r="AJ4627" i="1"/>
  <c r="AI4627" i="1"/>
  <c r="AG4627" i="1"/>
  <c r="AF4627" i="1"/>
  <c r="AC4627" i="1"/>
  <c r="AA4627" i="1"/>
  <c r="Z4627" i="1"/>
  <c r="AL4626" i="1"/>
  <c r="AK4626" i="1"/>
  <c r="AJ4626" i="1"/>
  <c r="AI4626" i="1"/>
  <c r="AG4626" i="1"/>
  <c r="AF4626" i="1"/>
  <c r="AC4626" i="1"/>
  <c r="AA4626" i="1"/>
  <c r="AD4626" i="1" s="1"/>
  <c r="AE4626" i="1" s="1"/>
  <c r="Z4626" i="1"/>
  <c r="AL4625" i="1"/>
  <c r="AK4625" i="1"/>
  <c r="AJ4625" i="1"/>
  <c r="AI4625" i="1"/>
  <c r="AG4625" i="1"/>
  <c r="AF4625" i="1"/>
  <c r="AC4625" i="1"/>
  <c r="AA4625" i="1"/>
  <c r="Z4625" i="1"/>
  <c r="AL4624" i="1"/>
  <c r="AK4624" i="1"/>
  <c r="AJ4624" i="1"/>
  <c r="AI4624" i="1"/>
  <c r="AG4624" i="1"/>
  <c r="AF4624" i="1"/>
  <c r="AC4624" i="1"/>
  <c r="AA4624" i="1"/>
  <c r="AD4624" i="1" s="1"/>
  <c r="AE4624" i="1" s="1"/>
  <c r="Z4624" i="1"/>
  <c r="AL4623" i="1"/>
  <c r="AK4623" i="1"/>
  <c r="AJ4623" i="1"/>
  <c r="AI4623" i="1"/>
  <c r="AG4623" i="1"/>
  <c r="AF4623" i="1"/>
  <c r="AC4623" i="1"/>
  <c r="AA4623" i="1"/>
  <c r="Z4623" i="1"/>
  <c r="AL4622" i="1"/>
  <c r="AK4622" i="1"/>
  <c r="AJ4622" i="1"/>
  <c r="AI4622" i="1"/>
  <c r="AG4622" i="1"/>
  <c r="AF4622" i="1"/>
  <c r="AC4622" i="1"/>
  <c r="AA4622" i="1"/>
  <c r="AD4622" i="1" s="1"/>
  <c r="AE4622" i="1" s="1"/>
  <c r="Z4622" i="1"/>
  <c r="AL4621" i="1"/>
  <c r="AK4621" i="1"/>
  <c r="AJ4621" i="1"/>
  <c r="AI4621" i="1"/>
  <c r="AG4621" i="1"/>
  <c r="AF4621" i="1"/>
  <c r="AC4621" i="1"/>
  <c r="AA4621" i="1"/>
  <c r="Z4621" i="1"/>
  <c r="AL4620" i="1"/>
  <c r="AK4620" i="1"/>
  <c r="AJ4620" i="1"/>
  <c r="AI4620" i="1"/>
  <c r="AG4620" i="1"/>
  <c r="AF4620" i="1"/>
  <c r="AC4620" i="1"/>
  <c r="AA4620" i="1"/>
  <c r="AD4620" i="1" s="1"/>
  <c r="AE4620" i="1" s="1"/>
  <c r="Z4620" i="1"/>
  <c r="AL4619" i="1"/>
  <c r="AK4619" i="1"/>
  <c r="AJ4619" i="1"/>
  <c r="AI4619" i="1"/>
  <c r="AG4619" i="1"/>
  <c r="AF4619" i="1"/>
  <c r="AC4619" i="1"/>
  <c r="AA4619" i="1"/>
  <c r="Z4619" i="1"/>
  <c r="AL4618" i="1"/>
  <c r="AK4618" i="1"/>
  <c r="AJ4618" i="1"/>
  <c r="AI4618" i="1"/>
  <c r="AG4618" i="1"/>
  <c r="AF4618" i="1"/>
  <c r="AC4618" i="1"/>
  <c r="AA4618" i="1"/>
  <c r="AD4618" i="1" s="1"/>
  <c r="AE4618" i="1" s="1"/>
  <c r="Z4618" i="1"/>
  <c r="AL4617" i="1"/>
  <c r="AK4617" i="1"/>
  <c r="AJ4617" i="1"/>
  <c r="AI4617" i="1"/>
  <c r="AG4617" i="1"/>
  <c r="AF4617" i="1"/>
  <c r="AC4617" i="1"/>
  <c r="AA4617" i="1"/>
  <c r="Z4617" i="1"/>
  <c r="AL4616" i="1"/>
  <c r="AK4616" i="1"/>
  <c r="AJ4616" i="1"/>
  <c r="AI4616" i="1"/>
  <c r="AG4616" i="1"/>
  <c r="AF4616" i="1"/>
  <c r="AC4616" i="1"/>
  <c r="AA4616" i="1"/>
  <c r="AD4616" i="1" s="1"/>
  <c r="AE4616" i="1" s="1"/>
  <c r="Z4616" i="1"/>
  <c r="AL4615" i="1"/>
  <c r="AK4615" i="1"/>
  <c r="AJ4615" i="1"/>
  <c r="AI4615" i="1"/>
  <c r="AG4615" i="1"/>
  <c r="AF4615" i="1"/>
  <c r="AC4615" i="1"/>
  <c r="AA4615" i="1"/>
  <c r="Z4615" i="1"/>
  <c r="AL4614" i="1"/>
  <c r="AK4614" i="1"/>
  <c r="AJ4614" i="1"/>
  <c r="AI4614" i="1"/>
  <c r="AG4614" i="1"/>
  <c r="AF4614" i="1"/>
  <c r="AC4614" i="1"/>
  <c r="AA4614" i="1"/>
  <c r="AD4614" i="1" s="1"/>
  <c r="AE4614" i="1" s="1"/>
  <c r="Z4614" i="1"/>
  <c r="AL4613" i="1"/>
  <c r="AK4613" i="1"/>
  <c r="AJ4613" i="1"/>
  <c r="AI4613" i="1"/>
  <c r="AG4613" i="1"/>
  <c r="AF4613" i="1"/>
  <c r="AC4613" i="1"/>
  <c r="AA4613" i="1"/>
  <c r="Z4613" i="1"/>
  <c r="AL4612" i="1"/>
  <c r="AK4612" i="1"/>
  <c r="AJ4612" i="1"/>
  <c r="AI4612" i="1"/>
  <c r="AG4612" i="1"/>
  <c r="AF4612" i="1"/>
  <c r="AC4612" i="1"/>
  <c r="AA4612" i="1"/>
  <c r="AD4612" i="1" s="1"/>
  <c r="AE4612" i="1" s="1"/>
  <c r="Z4612" i="1"/>
  <c r="AL4611" i="1"/>
  <c r="AK4611" i="1"/>
  <c r="AJ4611" i="1"/>
  <c r="AI4611" i="1"/>
  <c r="AG4611" i="1"/>
  <c r="AF4611" i="1"/>
  <c r="AC4611" i="1"/>
  <c r="AA4611" i="1"/>
  <c r="Z4611" i="1"/>
  <c r="AL4610" i="1"/>
  <c r="AK4610" i="1"/>
  <c r="AJ4610" i="1"/>
  <c r="AI4610" i="1"/>
  <c r="AG4610" i="1"/>
  <c r="AF4610" i="1"/>
  <c r="AC4610" i="1"/>
  <c r="AA4610" i="1"/>
  <c r="AD4610" i="1" s="1"/>
  <c r="AE4610" i="1" s="1"/>
  <c r="Z4610" i="1"/>
  <c r="AL4609" i="1"/>
  <c r="AK4609" i="1"/>
  <c r="AJ4609" i="1"/>
  <c r="AI4609" i="1"/>
  <c r="AG4609" i="1"/>
  <c r="AF4609" i="1"/>
  <c r="AC4609" i="1"/>
  <c r="AA4609" i="1"/>
  <c r="Z4609" i="1"/>
  <c r="AL4608" i="1"/>
  <c r="AK4608" i="1"/>
  <c r="AJ4608" i="1"/>
  <c r="AI4608" i="1"/>
  <c r="AG4608" i="1"/>
  <c r="AF4608" i="1"/>
  <c r="AC4608" i="1"/>
  <c r="AA4608" i="1"/>
  <c r="AD4608" i="1" s="1"/>
  <c r="AE4608" i="1" s="1"/>
  <c r="Z4608" i="1"/>
  <c r="AL4607" i="1"/>
  <c r="AK4607" i="1"/>
  <c r="AJ4607" i="1"/>
  <c r="AI4607" i="1"/>
  <c r="AG4607" i="1"/>
  <c r="AF4607" i="1"/>
  <c r="AC4607" i="1"/>
  <c r="AA4607" i="1"/>
  <c r="Z4607" i="1"/>
  <c r="AL4606" i="1"/>
  <c r="AK4606" i="1"/>
  <c r="AJ4606" i="1"/>
  <c r="AI4606" i="1"/>
  <c r="AG4606" i="1"/>
  <c r="AF4606" i="1"/>
  <c r="AC4606" i="1"/>
  <c r="AA4606" i="1"/>
  <c r="AD4606" i="1" s="1"/>
  <c r="AE4606" i="1" s="1"/>
  <c r="Z4606" i="1"/>
  <c r="AL4605" i="1"/>
  <c r="AK4605" i="1"/>
  <c r="AJ4605" i="1"/>
  <c r="AI4605" i="1"/>
  <c r="AG4605" i="1"/>
  <c r="AF4605" i="1"/>
  <c r="AC4605" i="1"/>
  <c r="AA4605" i="1"/>
  <c r="Z4605" i="1"/>
  <c r="AL4604" i="1"/>
  <c r="AK4604" i="1"/>
  <c r="AJ4604" i="1"/>
  <c r="AI4604" i="1"/>
  <c r="AG4604" i="1"/>
  <c r="AF4604" i="1"/>
  <c r="AC4604" i="1"/>
  <c r="AA4604" i="1"/>
  <c r="AD4604" i="1" s="1"/>
  <c r="AE4604" i="1" s="1"/>
  <c r="Z4604" i="1"/>
  <c r="AL4603" i="1"/>
  <c r="AK4603" i="1"/>
  <c r="AJ4603" i="1"/>
  <c r="AI4603" i="1"/>
  <c r="AG4603" i="1"/>
  <c r="AF4603" i="1"/>
  <c r="AC4603" i="1"/>
  <c r="AA4603" i="1"/>
  <c r="Z4603" i="1"/>
  <c r="AL4602" i="1"/>
  <c r="AK4602" i="1"/>
  <c r="AJ4602" i="1"/>
  <c r="AI4602" i="1"/>
  <c r="AG4602" i="1"/>
  <c r="AF4602" i="1"/>
  <c r="AC4602" i="1"/>
  <c r="AA4602" i="1"/>
  <c r="AD4602" i="1" s="1"/>
  <c r="AE4602" i="1" s="1"/>
  <c r="Z4602" i="1"/>
  <c r="AL4601" i="1"/>
  <c r="AK4601" i="1"/>
  <c r="AJ4601" i="1"/>
  <c r="AI4601" i="1"/>
  <c r="AG4601" i="1"/>
  <c r="AF4601" i="1"/>
  <c r="AC4601" i="1"/>
  <c r="AA4601" i="1"/>
  <c r="Z4601" i="1"/>
  <c r="AL4600" i="1"/>
  <c r="AK4600" i="1"/>
  <c r="AJ4600" i="1"/>
  <c r="AI4600" i="1"/>
  <c r="AG4600" i="1"/>
  <c r="AF4600" i="1"/>
  <c r="AC4600" i="1"/>
  <c r="AA4600" i="1"/>
  <c r="AD4600" i="1" s="1"/>
  <c r="AE4600" i="1" s="1"/>
  <c r="Z4600" i="1"/>
  <c r="AL4599" i="1"/>
  <c r="AK4599" i="1"/>
  <c r="AJ4599" i="1"/>
  <c r="AI4599" i="1"/>
  <c r="AG4599" i="1"/>
  <c r="AF4599" i="1"/>
  <c r="AC4599" i="1"/>
  <c r="AA4599" i="1"/>
  <c r="Z4599" i="1"/>
  <c r="AL4598" i="1"/>
  <c r="AK4598" i="1"/>
  <c r="AJ4598" i="1"/>
  <c r="AI4598" i="1"/>
  <c r="AG4598" i="1"/>
  <c r="AF4598" i="1"/>
  <c r="AC4598" i="1"/>
  <c r="AA4598" i="1"/>
  <c r="AD4598" i="1" s="1"/>
  <c r="AE4598" i="1" s="1"/>
  <c r="Z4598" i="1"/>
  <c r="AL4597" i="1"/>
  <c r="AK4597" i="1"/>
  <c r="AJ4597" i="1"/>
  <c r="AI4597" i="1"/>
  <c r="AG4597" i="1"/>
  <c r="AF4597" i="1"/>
  <c r="AC4597" i="1"/>
  <c r="AA4597" i="1"/>
  <c r="Z4597" i="1"/>
  <c r="AL4596" i="1"/>
  <c r="AK4596" i="1"/>
  <c r="AJ4596" i="1"/>
  <c r="AI4596" i="1"/>
  <c r="AG4596" i="1"/>
  <c r="AF4596" i="1"/>
  <c r="AC4596" i="1"/>
  <c r="AA4596" i="1"/>
  <c r="AD4596" i="1" s="1"/>
  <c r="AE4596" i="1" s="1"/>
  <c r="Z4596" i="1"/>
  <c r="AL4595" i="1"/>
  <c r="AK4595" i="1"/>
  <c r="AJ4595" i="1"/>
  <c r="AI4595" i="1"/>
  <c r="AG4595" i="1"/>
  <c r="AF4595" i="1"/>
  <c r="AC4595" i="1"/>
  <c r="AA4595" i="1"/>
  <c r="Z4595" i="1"/>
  <c r="AL4594" i="1"/>
  <c r="AK4594" i="1"/>
  <c r="AJ4594" i="1"/>
  <c r="AI4594" i="1"/>
  <c r="AG4594" i="1"/>
  <c r="AF4594" i="1"/>
  <c r="AC4594" i="1"/>
  <c r="AA4594" i="1"/>
  <c r="AD4594" i="1" s="1"/>
  <c r="AE4594" i="1" s="1"/>
  <c r="Z4594" i="1"/>
  <c r="AL4593" i="1"/>
  <c r="AK4593" i="1"/>
  <c r="AJ4593" i="1"/>
  <c r="AI4593" i="1"/>
  <c r="AG4593" i="1"/>
  <c r="AF4593" i="1"/>
  <c r="AC4593" i="1"/>
  <c r="AA4593" i="1"/>
  <c r="AD4593" i="1" s="1"/>
  <c r="AE4593" i="1" s="1"/>
  <c r="Z4593" i="1"/>
  <c r="AL4592" i="1"/>
  <c r="AK4592" i="1"/>
  <c r="AJ4592" i="1"/>
  <c r="AI4592" i="1"/>
  <c r="AG4592" i="1"/>
  <c r="AF4592" i="1"/>
  <c r="AC4592" i="1"/>
  <c r="AA4592" i="1"/>
  <c r="AD4592" i="1" s="1"/>
  <c r="Z4592" i="1"/>
  <c r="AL4591" i="1"/>
  <c r="AK4591" i="1"/>
  <c r="AJ4591" i="1"/>
  <c r="AI4591" i="1"/>
  <c r="AG4591" i="1"/>
  <c r="AF4591" i="1"/>
  <c r="AC4591" i="1"/>
  <c r="AA4591" i="1"/>
  <c r="AD4591" i="1" s="1"/>
  <c r="AE4591" i="1" s="1"/>
  <c r="Z4591" i="1"/>
  <c r="AL4590" i="1"/>
  <c r="AK4590" i="1"/>
  <c r="AJ4590" i="1"/>
  <c r="AI4590" i="1"/>
  <c r="AG4590" i="1"/>
  <c r="AF4590" i="1"/>
  <c r="AC4590" i="1"/>
  <c r="AA4590" i="1"/>
  <c r="AD4590" i="1" s="1"/>
  <c r="Z4590" i="1"/>
  <c r="AL4589" i="1"/>
  <c r="AK4589" i="1"/>
  <c r="AJ4589" i="1"/>
  <c r="AI4589" i="1"/>
  <c r="AG4589" i="1"/>
  <c r="AF4589" i="1"/>
  <c r="AC4589" i="1"/>
  <c r="AA4589" i="1"/>
  <c r="AD4589" i="1" s="1"/>
  <c r="AE4589" i="1" s="1"/>
  <c r="Z4589" i="1"/>
  <c r="AL4588" i="1"/>
  <c r="AK4588" i="1"/>
  <c r="AJ4588" i="1"/>
  <c r="AI4588" i="1"/>
  <c r="AG4588" i="1"/>
  <c r="AF4588" i="1"/>
  <c r="AC4588" i="1"/>
  <c r="AA4588" i="1"/>
  <c r="AD4588" i="1" s="1"/>
  <c r="Z4588" i="1"/>
  <c r="AL4587" i="1"/>
  <c r="AK4587" i="1"/>
  <c r="AJ4587" i="1"/>
  <c r="AI4587" i="1"/>
  <c r="AG4587" i="1"/>
  <c r="AF4587" i="1"/>
  <c r="AC4587" i="1"/>
  <c r="AA4587" i="1"/>
  <c r="AD4587" i="1" s="1"/>
  <c r="AE4587" i="1" s="1"/>
  <c r="Z4587" i="1"/>
  <c r="AL4586" i="1"/>
  <c r="AK4586" i="1"/>
  <c r="AJ4586" i="1"/>
  <c r="AI4586" i="1"/>
  <c r="AG4586" i="1"/>
  <c r="AF4586" i="1"/>
  <c r="AC4586" i="1"/>
  <c r="AA4586" i="1"/>
  <c r="AD4586" i="1" s="1"/>
  <c r="Z4586" i="1"/>
  <c r="AL4585" i="1"/>
  <c r="AK4585" i="1"/>
  <c r="AJ4585" i="1"/>
  <c r="AI4585" i="1"/>
  <c r="AG4585" i="1"/>
  <c r="AF4585" i="1"/>
  <c r="AC4585" i="1"/>
  <c r="AA4585" i="1"/>
  <c r="AD4585" i="1" s="1"/>
  <c r="AE4585" i="1" s="1"/>
  <c r="Z4585" i="1"/>
  <c r="AL4584" i="1"/>
  <c r="AK4584" i="1"/>
  <c r="AJ4584" i="1"/>
  <c r="AI4584" i="1"/>
  <c r="AG4584" i="1"/>
  <c r="AF4584" i="1"/>
  <c r="AC4584" i="1"/>
  <c r="AA4584" i="1"/>
  <c r="AD4584" i="1" s="1"/>
  <c r="Z4584" i="1"/>
  <c r="AL4583" i="1"/>
  <c r="AK4583" i="1"/>
  <c r="AJ4583" i="1"/>
  <c r="AI4583" i="1"/>
  <c r="AG4583" i="1"/>
  <c r="AF4583" i="1"/>
  <c r="AC4583" i="1"/>
  <c r="AA4583" i="1"/>
  <c r="AD4583" i="1" s="1"/>
  <c r="AE4583" i="1" s="1"/>
  <c r="Z4583" i="1"/>
  <c r="AL4582" i="1"/>
  <c r="AK4582" i="1"/>
  <c r="AJ4582" i="1"/>
  <c r="AI4582" i="1"/>
  <c r="AG4582" i="1"/>
  <c r="AF4582" i="1"/>
  <c r="AC4582" i="1"/>
  <c r="AA4582" i="1"/>
  <c r="AD4582" i="1" s="1"/>
  <c r="Z4582" i="1"/>
  <c r="AL4581" i="1"/>
  <c r="AK4581" i="1"/>
  <c r="AJ4581" i="1"/>
  <c r="AI4581" i="1"/>
  <c r="AG4581" i="1"/>
  <c r="AF4581" i="1"/>
  <c r="AC4581" i="1"/>
  <c r="AA4581" i="1"/>
  <c r="AD4581" i="1" s="1"/>
  <c r="AE4581" i="1" s="1"/>
  <c r="Z4581" i="1"/>
  <c r="AL4580" i="1"/>
  <c r="AK4580" i="1"/>
  <c r="AJ4580" i="1"/>
  <c r="AI4580" i="1"/>
  <c r="AG4580" i="1"/>
  <c r="AF4580" i="1"/>
  <c r="AC4580" i="1"/>
  <c r="AA4580" i="1"/>
  <c r="AD4580" i="1" s="1"/>
  <c r="Z4580" i="1"/>
  <c r="AL4579" i="1"/>
  <c r="AK4579" i="1"/>
  <c r="AJ4579" i="1"/>
  <c r="AI4579" i="1"/>
  <c r="AG4579" i="1"/>
  <c r="AF4579" i="1"/>
  <c r="AC4579" i="1"/>
  <c r="AA4579" i="1"/>
  <c r="AD4579" i="1" s="1"/>
  <c r="AE4579" i="1" s="1"/>
  <c r="Z4579" i="1"/>
  <c r="AL4578" i="1"/>
  <c r="AK4578" i="1"/>
  <c r="AJ4578" i="1"/>
  <c r="AI4578" i="1"/>
  <c r="AG4578" i="1"/>
  <c r="AF4578" i="1"/>
  <c r="AC4578" i="1"/>
  <c r="AA4578" i="1"/>
  <c r="AD4578" i="1" s="1"/>
  <c r="Z4578" i="1"/>
  <c r="AL4577" i="1"/>
  <c r="AK4577" i="1"/>
  <c r="AJ4577" i="1"/>
  <c r="AI4577" i="1"/>
  <c r="AG4577" i="1"/>
  <c r="AF4577" i="1"/>
  <c r="AC4577" i="1"/>
  <c r="AA4577" i="1"/>
  <c r="AD4577" i="1" s="1"/>
  <c r="AE4577" i="1" s="1"/>
  <c r="Z4577" i="1"/>
  <c r="AL4576" i="1"/>
  <c r="AK4576" i="1"/>
  <c r="AJ4576" i="1"/>
  <c r="AI4576" i="1"/>
  <c r="AG4576" i="1"/>
  <c r="AF4576" i="1"/>
  <c r="AC4576" i="1"/>
  <c r="AA4576" i="1"/>
  <c r="AD4576" i="1" s="1"/>
  <c r="Z4576" i="1"/>
  <c r="AL4575" i="1"/>
  <c r="AK4575" i="1"/>
  <c r="AJ4575" i="1"/>
  <c r="AI4575" i="1"/>
  <c r="AG4575" i="1"/>
  <c r="AF4575" i="1"/>
  <c r="AC4575" i="1"/>
  <c r="AA4575" i="1"/>
  <c r="AD4575" i="1" s="1"/>
  <c r="AE4575" i="1" s="1"/>
  <c r="Z4575" i="1"/>
  <c r="AL4574" i="1"/>
  <c r="AK4574" i="1"/>
  <c r="AJ4574" i="1"/>
  <c r="AI4574" i="1"/>
  <c r="AG4574" i="1"/>
  <c r="AF4574" i="1"/>
  <c r="AC4574" i="1"/>
  <c r="AA4574" i="1"/>
  <c r="AD4574" i="1" s="1"/>
  <c r="Z4574" i="1"/>
  <c r="AL4573" i="1"/>
  <c r="AK4573" i="1"/>
  <c r="AJ4573" i="1"/>
  <c r="AI4573" i="1"/>
  <c r="AG4573" i="1"/>
  <c r="AF4573" i="1"/>
  <c r="AC4573" i="1"/>
  <c r="AA4573" i="1"/>
  <c r="AD4573" i="1" s="1"/>
  <c r="AE4573" i="1" s="1"/>
  <c r="Z4573" i="1"/>
  <c r="AL4572" i="1"/>
  <c r="AK4572" i="1"/>
  <c r="AJ4572" i="1"/>
  <c r="AI4572" i="1"/>
  <c r="AG4572" i="1"/>
  <c r="AF4572" i="1"/>
  <c r="AC4572" i="1"/>
  <c r="AA4572" i="1"/>
  <c r="AD4572" i="1" s="1"/>
  <c r="Z4572" i="1"/>
  <c r="AL4571" i="1"/>
  <c r="AK4571" i="1"/>
  <c r="AJ4571" i="1"/>
  <c r="AI4571" i="1"/>
  <c r="AG4571" i="1"/>
  <c r="AF4571" i="1"/>
  <c r="AC4571" i="1"/>
  <c r="AA4571" i="1"/>
  <c r="AD4571" i="1" s="1"/>
  <c r="AE4571" i="1" s="1"/>
  <c r="Z4571" i="1"/>
  <c r="AL4570" i="1"/>
  <c r="AK4570" i="1"/>
  <c r="AJ4570" i="1"/>
  <c r="AI4570" i="1"/>
  <c r="AG4570" i="1"/>
  <c r="AF4570" i="1"/>
  <c r="AC4570" i="1"/>
  <c r="AA4570" i="1"/>
  <c r="AD4570" i="1" s="1"/>
  <c r="Z4570" i="1"/>
  <c r="AL4569" i="1"/>
  <c r="AK4569" i="1"/>
  <c r="AJ4569" i="1"/>
  <c r="AI4569" i="1"/>
  <c r="AG4569" i="1"/>
  <c r="AF4569" i="1"/>
  <c r="AC4569" i="1"/>
  <c r="AA4569" i="1"/>
  <c r="AD4569" i="1" s="1"/>
  <c r="AE4569" i="1" s="1"/>
  <c r="Z4569" i="1"/>
  <c r="AL4568" i="1"/>
  <c r="AK4568" i="1"/>
  <c r="AJ4568" i="1"/>
  <c r="AI4568" i="1"/>
  <c r="AG4568" i="1"/>
  <c r="AF4568" i="1"/>
  <c r="AC4568" i="1"/>
  <c r="AA4568" i="1"/>
  <c r="AD4568" i="1" s="1"/>
  <c r="Z4568" i="1"/>
  <c r="AL4567" i="1"/>
  <c r="AK4567" i="1"/>
  <c r="AJ4567" i="1"/>
  <c r="AI4567" i="1"/>
  <c r="AG4567" i="1"/>
  <c r="AF4567" i="1"/>
  <c r="AC4567" i="1"/>
  <c r="AA4567" i="1"/>
  <c r="AD4567" i="1" s="1"/>
  <c r="AE4567" i="1" s="1"/>
  <c r="Z4567" i="1"/>
  <c r="AL4566" i="1"/>
  <c r="AK4566" i="1"/>
  <c r="AJ4566" i="1"/>
  <c r="AI4566" i="1"/>
  <c r="AG4566" i="1"/>
  <c r="AF4566" i="1"/>
  <c r="AC4566" i="1"/>
  <c r="AA4566" i="1"/>
  <c r="AD4566" i="1" s="1"/>
  <c r="Z4566" i="1"/>
  <c r="AL4565" i="1"/>
  <c r="AK4565" i="1"/>
  <c r="AJ4565" i="1"/>
  <c r="AI4565" i="1"/>
  <c r="AG4565" i="1"/>
  <c r="AF4565" i="1"/>
  <c r="AC4565" i="1"/>
  <c r="AA4565" i="1"/>
  <c r="AD4565" i="1" s="1"/>
  <c r="AE4565" i="1" s="1"/>
  <c r="Z4565" i="1"/>
  <c r="AL4564" i="1"/>
  <c r="AK4564" i="1"/>
  <c r="AJ4564" i="1"/>
  <c r="AI4564" i="1"/>
  <c r="AG4564" i="1"/>
  <c r="AF4564" i="1"/>
  <c r="AC4564" i="1"/>
  <c r="AA4564" i="1"/>
  <c r="AD4564" i="1" s="1"/>
  <c r="Z4564" i="1"/>
  <c r="AL4563" i="1"/>
  <c r="AK4563" i="1"/>
  <c r="AJ4563" i="1"/>
  <c r="AI4563" i="1"/>
  <c r="AG4563" i="1"/>
  <c r="AF4563" i="1"/>
  <c r="AC4563" i="1"/>
  <c r="AA4563" i="1"/>
  <c r="AD4563" i="1" s="1"/>
  <c r="AE4563" i="1" s="1"/>
  <c r="Z4563" i="1"/>
  <c r="AL4562" i="1"/>
  <c r="AK4562" i="1"/>
  <c r="AJ4562" i="1"/>
  <c r="AI4562" i="1"/>
  <c r="AG4562" i="1"/>
  <c r="AF4562" i="1"/>
  <c r="AC4562" i="1"/>
  <c r="AA4562" i="1"/>
  <c r="AD4562" i="1" s="1"/>
  <c r="Z4562" i="1"/>
  <c r="AL4561" i="1"/>
  <c r="AK4561" i="1"/>
  <c r="AJ4561" i="1"/>
  <c r="AI4561" i="1"/>
  <c r="AG4561" i="1"/>
  <c r="AF4561" i="1"/>
  <c r="AC4561" i="1"/>
  <c r="AA4561" i="1"/>
  <c r="AD4561" i="1" s="1"/>
  <c r="AE4561" i="1" s="1"/>
  <c r="Z4561" i="1"/>
  <c r="AL4560" i="1"/>
  <c r="AK4560" i="1"/>
  <c r="AJ4560" i="1"/>
  <c r="AI4560" i="1"/>
  <c r="AG4560" i="1"/>
  <c r="AF4560" i="1"/>
  <c r="AC4560" i="1"/>
  <c r="AA4560" i="1"/>
  <c r="AD4560" i="1" s="1"/>
  <c r="Z4560" i="1"/>
  <c r="AL4559" i="1"/>
  <c r="AK4559" i="1"/>
  <c r="AJ4559" i="1"/>
  <c r="AI4559" i="1"/>
  <c r="AG4559" i="1"/>
  <c r="AF4559" i="1"/>
  <c r="AC4559" i="1"/>
  <c r="AA4559" i="1"/>
  <c r="AD4559" i="1" s="1"/>
  <c r="AE4559" i="1" s="1"/>
  <c r="Z4559" i="1"/>
  <c r="AL4558" i="1"/>
  <c r="AK4558" i="1"/>
  <c r="AJ4558" i="1"/>
  <c r="AI4558" i="1"/>
  <c r="AG4558" i="1"/>
  <c r="AF4558" i="1"/>
  <c r="AC4558" i="1"/>
  <c r="AA4558" i="1"/>
  <c r="AD4558" i="1" s="1"/>
  <c r="Z4558" i="1"/>
  <c r="AL4557" i="1"/>
  <c r="AK4557" i="1"/>
  <c r="AJ4557" i="1"/>
  <c r="AI4557" i="1"/>
  <c r="AG4557" i="1"/>
  <c r="AF4557" i="1"/>
  <c r="AC4557" i="1"/>
  <c r="AA4557" i="1"/>
  <c r="AD4557" i="1" s="1"/>
  <c r="AE4557" i="1" s="1"/>
  <c r="Z4557" i="1"/>
  <c r="AL4556" i="1"/>
  <c r="AK4556" i="1"/>
  <c r="AJ4556" i="1"/>
  <c r="AI4556" i="1"/>
  <c r="AG4556" i="1"/>
  <c r="AF4556" i="1"/>
  <c r="AC4556" i="1"/>
  <c r="AA4556" i="1"/>
  <c r="AD4556" i="1" s="1"/>
  <c r="Z4556" i="1"/>
  <c r="AL4555" i="1"/>
  <c r="AK4555" i="1"/>
  <c r="AJ4555" i="1"/>
  <c r="AI4555" i="1"/>
  <c r="AG4555" i="1"/>
  <c r="AF4555" i="1"/>
  <c r="AC4555" i="1"/>
  <c r="AA4555" i="1"/>
  <c r="AD4555" i="1" s="1"/>
  <c r="AE4555" i="1" s="1"/>
  <c r="Z4555" i="1"/>
  <c r="AL4554" i="1"/>
  <c r="AK4554" i="1"/>
  <c r="AJ4554" i="1"/>
  <c r="AI4554" i="1"/>
  <c r="AG4554" i="1"/>
  <c r="AF4554" i="1"/>
  <c r="AC4554" i="1"/>
  <c r="AA4554" i="1"/>
  <c r="AD4554" i="1" s="1"/>
  <c r="Z4554" i="1"/>
  <c r="AL4553" i="1"/>
  <c r="AK4553" i="1"/>
  <c r="AJ4553" i="1"/>
  <c r="AI4553" i="1"/>
  <c r="AG4553" i="1"/>
  <c r="AF4553" i="1"/>
  <c r="AC4553" i="1"/>
  <c r="AA4553" i="1"/>
  <c r="AD4553" i="1" s="1"/>
  <c r="AE4553" i="1" s="1"/>
  <c r="Z4553" i="1"/>
  <c r="AL4552" i="1"/>
  <c r="AK4552" i="1"/>
  <c r="AJ4552" i="1"/>
  <c r="AI4552" i="1"/>
  <c r="AG4552" i="1"/>
  <c r="AF4552" i="1"/>
  <c r="AC4552" i="1"/>
  <c r="AA4552" i="1"/>
  <c r="AD4552" i="1" s="1"/>
  <c r="Z4552" i="1"/>
  <c r="AL4551" i="1"/>
  <c r="AK4551" i="1"/>
  <c r="AJ4551" i="1"/>
  <c r="AI4551" i="1"/>
  <c r="AG4551" i="1"/>
  <c r="AF4551" i="1"/>
  <c r="AC4551" i="1"/>
  <c r="AA4551" i="1"/>
  <c r="AD4551" i="1" s="1"/>
  <c r="AE4551" i="1" s="1"/>
  <c r="Z4551" i="1"/>
  <c r="AL4550" i="1"/>
  <c r="AK4550" i="1"/>
  <c r="AJ4550" i="1"/>
  <c r="AI4550" i="1"/>
  <c r="AG4550" i="1"/>
  <c r="AF4550" i="1"/>
  <c r="AC4550" i="1"/>
  <c r="AA4550" i="1"/>
  <c r="AD4550" i="1" s="1"/>
  <c r="Z4550" i="1"/>
  <c r="AL4549" i="1"/>
  <c r="AK4549" i="1"/>
  <c r="AJ4549" i="1"/>
  <c r="AI4549" i="1"/>
  <c r="AG4549" i="1"/>
  <c r="AF4549" i="1"/>
  <c r="AC4549" i="1"/>
  <c r="AA4549" i="1"/>
  <c r="AD4549" i="1" s="1"/>
  <c r="AE4549" i="1" s="1"/>
  <c r="Z4549" i="1"/>
  <c r="AL4548" i="1"/>
  <c r="AK4548" i="1"/>
  <c r="AJ4548" i="1"/>
  <c r="AI4548" i="1"/>
  <c r="AG4548" i="1"/>
  <c r="AF4548" i="1"/>
  <c r="AC4548" i="1"/>
  <c r="AA4548" i="1"/>
  <c r="AD4548" i="1" s="1"/>
  <c r="Z4548" i="1"/>
  <c r="AL4547" i="1"/>
  <c r="AK4547" i="1"/>
  <c r="AJ4547" i="1"/>
  <c r="AI4547" i="1"/>
  <c r="AG4547" i="1"/>
  <c r="AF4547" i="1"/>
  <c r="AC4547" i="1"/>
  <c r="AA4547" i="1"/>
  <c r="AD4547" i="1" s="1"/>
  <c r="AE4547" i="1" s="1"/>
  <c r="Z4547" i="1"/>
  <c r="AL4546" i="1"/>
  <c r="AK4546" i="1"/>
  <c r="AJ4546" i="1"/>
  <c r="AI4546" i="1"/>
  <c r="AG4546" i="1"/>
  <c r="AF4546" i="1"/>
  <c r="AC4546" i="1"/>
  <c r="AA4546" i="1"/>
  <c r="AD4546" i="1" s="1"/>
  <c r="Z4546" i="1"/>
  <c r="AL4545" i="1"/>
  <c r="AK4545" i="1"/>
  <c r="AJ4545" i="1"/>
  <c r="AI4545" i="1"/>
  <c r="AG4545" i="1"/>
  <c r="AF4545" i="1"/>
  <c r="AC4545" i="1"/>
  <c r="AA4545" i="1"/>
  <c r="AD4545" i="1" s="1"/>
  <c r="AE4545" i="1" s="1"/>
  <c r="Z4545" i="1"/>
  <c r="AL4544" i="1"/>
  <c r="AK4544" i="1"/>
  <c r="AJ4544" i="1"/>
  <c r="AI4544" i="1"/>
  <c r="AG4544" i="1"/>
  <c r="AF4544" i="1"/>
  <c r="AC4544" i="1"/>
  <c r="AA4544" i="1"/>
  <c r="AD4544" i="1" s="1"/>
  <c r="Z4544" i="1"/>
  <c r="AL4543" i="1"/>
  <c r="AK4543" i="1"/>
  <c r="AJ4543" i="1"/>
  <c r="AI4543" i="1"/>
  <c r="AG4543" i="1"/>
  <c r="AF4543" i="1"/>
  <c r="AC4543" i="1"/>
  <c r="AA4543" i="1"/>
  <c r="AD4543" i="1" s="1"/>
  <c r="AE4543" i="1" s="1"/>
  <c r="Z4543" i="1"/>
  <c r="AL4542" i="1"/>
  <c r="AK4542" i="1"/>
  <c r="AJ4542" i="1"/>
  <c r="AI4542" i="1"/>
  <c r="AG4542" i="1"/>
  <c r="AF4542" i="1"/>
  <c r="AC4542" i="1"/>
  <c r="AA4542" i="1"/>
  <c r="AD4542" i="1" s="1"/>
  <c r="Z4542" i="1"/>
  <c r="AL4541" i="1"/>
  <c r="AK4541" i="1"/>
  <c r="AJ4541" i="1"/>
  <c r="AI4541" i="1"/>
  <c r="AG4541" i="1"/>
  <c r="AF4541" i="1"/>
  <c r="AC4541" i="1"/>
  <c r="AA4541" i="1"/>
  <c r="AD4541" i="1" s="1"/>
  <c r="AE4541" i="1" s="1"/>
  <c r="Z4541" i="1"/>
  <c r="AL4540" i="1"/>
  <c r="AK4540" i="1"/>
  <c r="AJ4540" i="1"/>
  <c r="AI4540" i="1"/>
  <c r="AG4540" i="1"/>
  <c r="AF4540" i="1"/>
  <c r="AC4540" i="1"/>
  <c r="AA4540" i="1"/>
  <c r="AD4540" i="1" s="1"/>
  <c r="Z4540" i="1"/>
  <c r="AL4539" i="1"/>
  <c r="AK4539" i="1"/>
  <c r="AJ4539" i="1"/>
  <c r="AI4539" i="1"/>
  <c r="AG4539" i="1"/>
  <c r="AF4539" i="1"/>
  <c r="AC4539" i="1"/>
  <c r="AA4539" i="1"/>
  <c r="AD4539" i="1" s="1"/>
  <c r="AE4539" i="1" s="1"/>
  <c r="Z4539" i="1"/>
  <c r="AL4538" i="1"/>
  <c r="AK4538" i="1"/>
  <c r="AJ4538" i="1"/>
  <c r="AI4538" i="1"/>
  <c r="AG4538" i="1"/>
  <c r="AF4538" i="1"/>
  <c r="AC4538" i="1"/>
  <c r="AA4538" i="1"/>
  <c r="AD4538" i="1" s="1"/>
  <c r="Z4538" i="1"/>
  <c r="AL4537" i="1"/>
  <c r="AK4537" i="1"/>
  <c r="AJ4537" i="1"/>
  <c r="AI4537" i="1"/>
  <c r="AG4537" i="1"/>
  <c r="AF4537" i="1"/>
  <c r="AC4537" i="1"/>
  <c r="AA4537" i="1"/>
  <c r="AD4537" i="1" s="1"/>
  <c r="AE4537" i="1" s="1"/>
  <c r="Z4537" i="1"/>
  <c r="AL4536" i="1"/>
  <c r="AK4536" i="1"/>
  <c r="AJ4536" i="1"/>
  <c r="AI4536" i="1"/>
  <c r="AG4536" i="1"/>
  <c r="AF4536" i="1"/>
  <c r="AC4536" i="1"/>
  <c r="AA4536" i="1"/>
  <c r="AD4536" i="1" s="1"/>
  <c r="Z4536" i="1"/>
  <c r="AL4535" i="1"/>
  <c r="AK4535" i="1"/>
  <c r="AJ4535" i="1"/>
  <c r="AI4535" i="1"/>
  <c r="AG4535" i="1"/>
  <c r="AF4535" i="1"/>
  <c r="AC4535" i="1"/>
  <c r="AA4535" i="1"/>
  <c r="AD4535" i="1" s="1"/>
  <c r="AE4535" i="1" s="1"/>
  <c r="Z4535" i="1"/>
  <c r="AL4534" i="1"/>
  <c r="AK4534" i="1"/>
  <c r="AJ4534" i="1"/>
  <c r="AI4534" i="1"/>
  <c r="AG4534" i="1"/>
  <c r="AF4534" i="1"/>
  <c r="AC4534" i="1"/>
  <c r="AA4534" i="1"/>
  <c r="AD4534" i="1" s="1"/>
  <c r="Z4534" i="1"/>
  <c r="AL4533" i="1"/>
  <c r="AK4533" i="1"/>
  <c r="AJ4533" i="1"/>
  <c r="AI4533" i="1"/>
  <c r="AG4533" i="1"/>
  <c r="AF4533" i="1"/>
  <c r="AC4533" i="1"/>
  <c r="AA4533" i="1"/>
  <c r="AD4533" i="1" s="1"/>
  <c r="AE4533" i="1" s="1"/>
  <c r="Z4533" i="1"/>
  <c r="AL4532" i="1"/>
  <c r="AK4532" i="1"/>
  <c r="AJ4532" i="1"/>
  <c r="AI4532" i="1"/>
  <c r="AG4532" i="1"/>
  <c r="AF4532" i="1"/>
  <c r="AC4532" i="1"/>
  <c r="AA4532" i="1"/>
  <c r="AD4532" i="1" s="1"/>
  <c r="Z4532" i="1"/>
  <c r="AL4531" i="1"/>
  <c r="AK4531" i="1"/>
  <c r="AJ4531" i="1"/>
  <c r="AI4531" i="1"/>
  <c r="AG4531" i="1"/>
  <c r="AF4531" i="1"/>
  <c r="AC4531" i="1"/>
  <c r="AA4531" i="1"/>
  <c r="AD4531" i="1" s="1"/>
  <c r="AE4531" i="1" s="1"/>
  <c r="Z4531" i="1"/>
  <c r="AL4530" i="1"/>
  <c r="AK4530" i="1"/>
  <c r="AJ4530" i="1"/>
  <c r="AI4530" i="1"/>
  <c r="AG4530" i="1"/>
  <c r="AF4530" i="1"/>
  <c r="AC4530" i="1"/>
  <c r="AA4530" i="1"/>
  <c r="AD4530" i="1" s="1"/>
  <c r="Z4530" i="1"/>
  <c r="AL4529" i="1"/>
  <c r="AK4529" i="1"/>
  <c r="AJ4529" i="1"/>
  <c r="AI4529" i="1"/>
  <c r="AG4529" i="1"/>
  <c r="AF4529" i="1"/>
  <c r="AC4529" i="1"/>
  <c r="AA4529" i="1"/>
  <c r="AD4529" i="1" s="1"/>
  <c r="AE4529" i="1" s="1"/>
  <c r="Z4529" i="1"/>
  <c r="AL4528" i="1"/>
  <c r="AK4528" i="1"/>
  <c r="AJ4528" i="1"/>
  <c r="AI4528" i="1"/>
  <c r="AG4528" i="1"/>
  <c r="AF4528" i="1"/>
  <c r="AC4528" i="1"/>
  <c r="AA4528" i="1"/>
  <c r="AD4528" i="1" s="1"/>
  <c r="Z4528" i="1"/>
  <c r="AL4527" i="1"/>
  <c r="AK4527" i="1"/>
  <c r="AJ4527" i="1"/>
  <c r="AI4527" i="1"/>
  <c r="AG4527" i="1"/>
  <c r="AF4527" i="1"/>
  <c r="AC4527" i="1"/>
  <c r="AA4527" i="1"/>
  <c r="AD4527" i="1" s="1"/>
  <c r="AE4527" i="1" s="1"/>
  <c r="Z4527" i="1"/>
  <c r="AL4526" i="1"/>
  <c r="AK4526" i="1"/>
  <c r="AJ4526" i="1"/>
  <c r="AI4526" i="1"/>
  <c r="AG4526" i="1"/>
  <c r="AF4526" i="1"/>
  <c r="AC4526" i="1"/>
  <c r="AA4526" i="1"/>
  <c r="AD4526" i="1" s="1"/>
  <c r="Z4526" i="1"/>
  <c r="AL4525" i="1"/>
  <c r="AK4525" i="1"/>
  <c r="AJ4525" i="1"/>
  <c r="AI4525" i="1"/>
  <c r="AG4525" i="1"/>
  <c r="AF4525" i="1"/>
  <c r="AC4525" i="1"/>
  <c r="AA4525" i="1"/>
  <c r="AD4525" i="1" s="1"/>
  <c r="AE4525" i="1" s="1"/>
  <c r="Z4525" i="1"/>
  <c r="AL4524" i="1"/>
  <c r="AK4524" i="1"/>
  <c r="AJ4524" i="1"/>
  <c r="AI4524" i="1"/>
  <c r="AG4524" i="1"/>
  <c r="AF4524" i="1"/>
  <c r="AC4524" i="1"/>
  <c r="AA4524" i="1"/>
  <c r="AD4524" i="1" s="1"/>
  <c r="Z4524" i="1"/>
  <c r="AL4523" i="1"/>
  <c r="AK4523" i="1"/>
  <c r="AJ4523" i="1"/>
  <c r="AI4523" i="1"/>
  <c r="AG4523" i="1"/>
  <c r="AF4523" i="1"/>
  <c r="AC4523" i="1"/>
  <c r="AA4523" i="1"/>
  <c r="AD4523" i="1" s="1"/>
  <c r="AE4523" i="1" s="1"/>
  <c r="Z4523" i="1"/>
  <c r="AL4522" i="1"/>
  <c r="AK4522" i="1"/>
  <c r="AJ4522" i="1"/>
  <c r="AI4522" i="1"/>
  <c r="AG4522" i="1"/>
  <c r="AF4522" i="1"/>
  <c r="AC4522" i="1"/>
  <c r="AA4522" i="1"/>
  <c r="AD4522" i="1" s="1"/>
  <c r="Z4522" i="1"/>
  <c r="AL4521" i="1"/>
  <c r="AK4521" i="1"/>
  <c r="AJ4521" i="1"/>
  <c r="AI4521" i="1"/>
  <c r="AG4521" i="1"/>
  <c r="AF4521" i="1"/>
  <c r="AC4521" i="1"/>
  <c r="AA4521" i="1"/>
  <c r="AD4521" i="1" s="1"/>
  <c r="AE4521" i="1" s="1"/>
  <c r="Z4521" i="1"/>
  <c r="AL4520" i="1"/>
  <c r="AK4520" i="1"/>
  <c r="AJ4520" i="1"/>
  <c r="AI4520" i="1"/>
  <c r="AG4520" i="1"/>
  <c r="AF4520" i="1"/>
  <c r="AC4520" i="1"/>
  <c r="AA4520" i="1"/>
  <c r="AD4520" i="1" s="1"/>
  <c r="Z4520" i="1"/>
  <c r="AL4519" i="1"/>
  <c r="AK4519" i="1"/>
  <c r="AJ4519" i="1"/>
  <c r="AI4519" i="1"/>
  <c r="AG4519" i="1"/>
  <c r="AF4519" i="1"/>
  <c r="AC4519" i="1"/>
  <c r="AA4519" i="1"/>
  <c r="AD4519" i="1" s="1"/>
  <c r="AE4519" i="1" s="1"/>
  <c r="Z4519" i="1"/>
  <c r="AL4518" i="1"/>
  <c r="AK4518" i="1"/>
  <c r="AJ4518" i="1"/>
  <c r="AI4518" i="1"/>
  <c r="AG4518" i="1"/>
  <c r="AF4518" i="1"/>
  <c r="AC4518" i="1"/>
  <c r="AA4518" i="1"/>
  <c r="AD4518" i="1" s="1"/>
  <c r="Z4518" i="1"/>
  <c r="AL4517" i="1"/>
  <c r="AK4517" i="1"/>
  <c r="AJ4517" i="1"/>
  <c r="AI4517" i="1"/>
  <c r="AG4517" i="1"/>
  <c r="AF4517" i="1"/>
  <c r="AC4517" i="1"/>
  <c r="AA4517" i="1"/>
  <c r="AD4517" i="1" s="1"/>
  <c r="AE4517" i="1" s="1"/>
  <c r="Z4517" i="1"/>
  <c r="AL4516" i="1"/>
  <c r="AK4516" i="1"/>
  <c r="AJ4516" i="1"/>
  <c r="AI4516" i="1"/>
  <c r="AG4516" i="1"/>
  <c r="AF4516" i="1"/>
  <c r="AC4516" i="1"/>
  <c r="AA4516" i="1"/>
  <c r="AD4516" i="1" s="1"/>
  <c r="Z4516" i="1"/>
  <c r="AL4515" i="1"/>
  <c r="AK4515" i="1"/>
  <c r="AJ4515" i="1"/>
  <c r="AI4515" i="1"/>
  <c r="AG4515" i="1"/>
  <c r="AF4515" i="1"/>
  <c r="AC4515" i="1"/>
  <c r="AA4515" i="1"/>
  <c r="AD4515" i="1" s="1"/>
  <c r="AE4515" i="1" s="1"/>
  <c r="Z4515" i="1"/>
  <c r="AL4514" i="1"/>
  <c r="AK4514" i="1"/>
  <c r="AJ4514" i="1"/>
  <c r="AI4514" i="1"/>
  <c r="AG4514" i="1"/>
  <c r="AF4514" i="1"/>
  <c r="AC4514" i="1"/>
  <c r="AA4514" i="1"/>
  <c r="AD4514" i="1" s="1"/>
  <c r="Z4514" i="1"/>
  <c r="AL4513" i="1"/>
  <c r="AK4513" i="1"/>
  <c r="AJ4513" i="1"/>
  <c r="AI4513" i="1"/>
  <c r="AG4513" i="1"/>
  <c r="AF4513" i="1"/>
  <c r="AC4513" i="1"/>
  <c r="AA4513" i="1"/>
  <c r="AD4513" i="1" s="1"/>
  <c r="AE4513" i="1" s="1"/>
  <c r="Z4513" i="1"/>
  <c r="AL4512" i="1"/>
  <c r="AK4512" i="1"/>
  <c r="AJ4512" i="1"/>
  <c r="AI4512" i="1"/>
  <c r="AG4512" i="1"/>
  <c r="AF4512" i="1"/>
  <c r="AC4512" i="1"/>
  <c r="AA4512" i="1"/>
  <c r="AD4512" i="1" s="1"/>
  <c r="Z4512" i="1"/>
  <c r="AL4511" i="1"/>
  <c r="AK4511" i="1"/>
  <c r="AJ4511" i="1"/>
  <c r="AI4511" i="1"/>
  <c r="AG4511" i="1"/>
  <c r="AF4511" i="1"/>
  <c r="AC4511" i="1"/>
  <c r="AA4511" i="1"/>
  <c r="AD4511" i="1" s="1"/>
  <c r="AE4511" i="1" s="1"/>
  <c r="Z4511" i="1"/>
  <c r="AL4510" i="1"/>
  <c r="AK4510" i="1"/>
  <c r="AJ4510" i="1"/>
  <c r="AI4510" i="1"/>
  <c r="AG4510" i="1"/>
  <c r="AF4510" i="1"/>
  <c r="AC4510" i="1"/>
  <c r="AA4510" i="1"/>
  <c r="AD4510" i="1" s="1"/>
  <c r="Z4510" i="1"/>
  <c r="AL4509" i="1"/>
  <c r="AK4509" i="1"/>
  <c r="AJ4509" i="1"/>
  <c r="AI4509" i="1"/>
  <c r="AG4509" i="1"/>
  <c r="AF4509" i="1"/>
  <c r="AC4509" i="1"/>
  <c r="AA4509" i="1"/>
  <c r="AD4509" i="1" s="1"/>
  <c r="AE4509" i="1" s="1"/>
  <c r="Z4509" i="1"/>
  <c r="AL4508" i="1"/>
  <c r="AK4508" i="1"/>
  <c r="AJ4508" i="1"/>
  <c r="AI4508" i="1"/>
  <c r="AG4508" i="1"/>
  <c r="AF4508" i="1"/>
  <c r="AC4508" i="1"/>
  <c r="AA4508" i="1"/>
  <c r="AD4508" i="1" s="1"/>
  <c r="Z4508" i="1"/>
  <c r="AL4507" i="1"/>
  <c r="AK4507" i="1"/>
  <c r="AJ4507" i="1"/>
  <c r="AI4507" i="1"/>
  <c r="AG4507" i="1"/>
  <c r="AF4507" i="1"/>
  <c r="AC4507" i="1"/>
  <c r="AA4507" i="1"/>
  <c r="AD4507" i="1" s="1"/>
  <c r="AE4507" i="1" s="1"/>
  <c r="Z4507" i="1"/>
  <c r="AL4506" i="1"/>
  <c r="AK4506" i="1"/>
  <c r="AJ4506" i="1"/>
  <c r="AI4506" i="1"/>
  <c r="AG4506" i="1"/>
  <c r="AF4506" i="1"/>
  <c r="AC4506" i="1"/>
  <c r="AA4506" i="1"/>
  <c r="AD4506" i="1" s="1"/>
  <c r="Z4506" i="1"/>
  <c r="AL4505" i="1"/>
  <c r="AK4505" i="1"/>
  <c r="AJ4505" i="1"/>
  <c r="AI4505" i="1"/>
  <c r="AG4505" i="1"/>
  <c r="AF4505" i="1"/>
  <c r="AC4505" i="1"/>
  <c r="AA4505" i="1"/>
  <c r="AD4505" i="1" s="1"/>
  <c r="AE4505" i="1" s="1"/>
  <c r="Z4505" i="1"/>
  <c r="AL4504" i="1"/>
  <c r="AK4504" i="1"/>
  <c r="AJ4504" i="1"/>
  <c r="AI4504" i="1"/>
  <c r="AG4504" i="1"/>
  <c r="AF4504" i="1"/>
  <c r="AC4504" i="1"/>
  <c r="AA4504" i="1"/>
  <c r="AD4504" i="1" s="1"/>
  <c r="Z4504" i="1"/>
  <c r="AL4503" i="1"/>
  <c r="AK4503" i="1"/>
  <c r="AJ4503" i="1"/>
  <c r="AI4503" i="1"/>
  <c r="AG4503" i="1"/>
  <c r="AF4503" i="1"/>
  <c r="AC4503" i="1"/>
  <c r="AA4503" i="1"/>
  <c r="AD4503" i="1" s="1"/>
  <c r="AE4503" i="1" s="1"/>
  <c r="Z4503" i="1"/>
  <c r="AL4502" i="1"/>
  <c r="AK4502" i="1"/>
  <c r="AJ4502" i="1"/>
  <c r="AI4502" i="1"/>
  <c r="AG4502" i="1"/>
  <c r="AF4502" i="1"/>
  <c r="AC4502" i="1"/>
  <c r="AA4502" i="1"/>
  <c r="AD4502" i="1" s="1"/>
  <c r="Z4502" i="1"/>
  <c r="AL4501" i="1"/>
  <c r="AK4501" i="1"/>
  <c r="AJ4501" i="1"/>
  <c r="AI4501" i="1"/>
  <c r="AG4501" i="1"/>
  <c r="AF4501" i="1"/>
  <c r="AC4501" i="1"/>
  <c r="AA4501" i="1"/>
  <c r="AD4501" i="1" s="1"/>
  <c r="AE4501" i="1" s="1"/>
  <c r="Z4501" i="1"/>
  <c r="AL4500" i="1"/>
  <c r="AK4500" i="1"/>
  <c r="AJ4500" i="1"/>
  <c r="AI4500" i="1"/>
  <c r="AG4500" i="1"/>
  <c r="AF4500" i="1"/>
  <c r="AC4500" i="1"/>
  <c r="AA4500" i="1"/>
  <c r="AD4500" i="1" s="1"/>
  <c r="Z4500" i="1"/>
  <c r="AL4499" i="1"/>
  <c r="AK4499" i="1"/>
  <c r="AJ4499" i="1"/>
  <c r="AI4499" i="1"/>
  <c r="AG4499" i="1"/>
  <c r="AF4499" i="1"/>
  <c r="AC4499" i="1"/>
  <c r="AA4499" i="1"/>
  <c r="AD4499" i="1" s="1"/>
  <c r="AE4499" i="1" s="1"/>
  <c r="Z4499" i="1"/>
  <c r="AL4498" i="1"/>
  <c r="AK4498" i="1"/>
  <c r="AJ4498" i="1"/>
  <c r="AI4498" i="1"/>
  <c r="AG4498" i="1"/>
  <c r="AF4498" i="1"/>
  <c r="AC4498" i="1"/>
  <c r="AA4498" i="1"/>
  <c r="AD4498" i="1" s="1"/>
  <c r="Z4498" i="1"/>
  <c r="AL4497" i="1"/>
  <c r="AK4497" i="1"/>
  <c r="AJ4497" i="1"/>
  <c r="AI4497" i="1"/>
  <c r="AG4497" i="1"/>
  <c r="AF4497" i="1"/>
  <c r="AC4497" i="1"/>
  <c r="AA4497" i="1"/>
  <c r="AD4497" i="1" s="1"/>
  <c r="AE4497" i="1" s="1"/>
  <c r="Z4497" i="1"/>
  <c r="AL4496" i="1"/>
  <c r="AK4496" i="1"/>
  <c r="AJ4496" i="1"/>
  <c r="AI4496" i="1"/>
  <c r="AG4496" i="1"/>
  <c r="AF4496" i="1"/>
  <c r="AC4496" i="1"/>
  <c r="AA4496" i="1"/>
  <c r="AD4496" i="1" s="1"/>
  <c r="Z4496" i="1"/>
  <c r="AL4495" i="1"/>
  <c r="AK4495" i="1"/>
  <c r="AJ4495" i="1"/>
  <c r="AI4495" i="1"/>
  <c r="AG4495" i="1"/>
  <c r="AF4495" i="1"/>
  <c r="AC4495" i="1"/>
  <c r="AA4495" i="1"/>
  <c r="AD4495" i="1" s="1"/>
  <c r="AE4495" i="1" s="1"/>
  <c r="Z4495" i="1"/>
  <c r="AL4494" i="1"/>
  <c r="AK4494" i="1"/>
  <c r="AJ4494" i="1"/>
  <c r="AI4494" i="1"/>
  <c r="AG4494" i="1"/>
  <c r="AF4494" i="1"/>
  <c r="AC4494" i="1"/>
  <c r="AA4494" i="1"/>
  <c r="AD4494" i="1" s="1"/>
  <c r="Z4494" i="1"/>
  <c r="AL4493" i="1"/>
  <c r="AK4493" i="1"/>
  <c r="AJ4493" i="1"/>
  <c r="AI4493" i="1"/>
  <c r="AG4493" i="1"/>
  <c r="AF4493" i="1"/>
  <c r="AC4493" i="1"/>
  <c r="AA4493" i="1"/>
  <c r="AD4493" i="1" s="1"/>
  <c r="AE4493" i="1" s="1"/>
  <c r="Z4493" i="1"/>
  <c r="AL4492" i="1"/>
  <c r="AK4492" i="1"/>
  <c r="AJ4492" i="1"/>
  <c r="AI4492" i="1"/>
  <c r="AG4492" i="1"/>
  <c r="AF4492" i="1"/>
  <c r="AC4492" i="1"/>
  <c r="AA4492" i="1"/>
  <c r="AD4492" i="1" s="1"/>
  <c r="Z4492" i="1"/>
  <c r="AL4491" i="1"/>
  <c r="AK4491" i="1"/>
  <c r="AJ4491" i="1"/>
  <c r="AI4491" i="1"/>
  <c r="AG4491" i="1"/>
  <c r="AF4491" i="1"/>
  <c r="AC4491" i="1"/>
  <c r="AA4491" i="1"/>
  <c r="AD4491" i="1" s="1"/>
  <c r="AE4491" i="1" s="1"/>
  <c r="Z4491" i="1"/>
  <c r="AL4490" i="1"/>
  <c r="AK4490" i="1"/>
  <c r="AJ4490" i="1"/>
  <c r="AI4490" i="1"/>
  <c r="AG4490" i="1"/>
  <c r="AF4490" i="1"/>
  <c r="AC4490" i="1"/>
  <c r="AA4490" i="1"/>
  <c r="AD4490" i="1" s="1"/>
  <c r="Z4490" i="1"/>
  <c r="AL4489" i="1"/>
  <c r="AK4489" i="1"/>
  <c r="AJ4489" i="1"/>
  <c r="AI4489" i="1"/>
  <c r="AG4489" i="1"/>
  <c r="AF4489" i="1"/>
  <c r="AC4489" i="1"/>
  <c r="AA4489" i="1"/>
  <c r="AD4489" i="1" s="1"/>
  <c r="AE4489" i="1" s="1"/>
  <c r="Z4489" i="1"/>
  <c r="AL4488" i="1"/>
  <c r="AK4488" i="1"/>
  <c r="AJ4488" i="1"/>
  <c r="AI4488" i="1"/>
  <c r="AG4488" i="1"/>
  <c r="AF4488" i="1"/>
  <c r="AC4488" i="1"/>
  <c r="AA4488" i="1"/>
  <c r="AD4488" i="1" s="1"/>
  <c r="Z4488" i="1"/>
  <c r="AL4487" i="1"/>
  <c r="AK4487" i="1"/>
  <c r="AJ4487" i="1"/>
  <c r="AI4487" i="1"/>
  <c r="AG4487" i="1"/>
  <c r="AF4487" i="1"/>
  <c r="AC4487" i="1"/>
  <c r="AA4487" i="1"/>
  <c r="AD4487" i="1" s="1"/>
  <c r="AE4487" i="1" s="1"/>
  <c r="Z4487" i="1"/>
  <c r="AL4486" i="1"/>
  <c r="AK4486" i="1"/>
  <c r="AJ4486" i="1"/>
  <c r="AI4486" i="1"/>
  <c r="AG4486" i="1"/>
  <c r="AF4486" i="1"/>
  <c r="AC4486" i="1"/>
  <c r="AA4486" i="1"/>
  <c r="AD4486" i="1" s="1"/>
  <c r="Z4486" i="1"/>
  <c r="AL4485" i="1"/>
  <c r="AK4485" i="1"/>
  <c r="AJ4485" i="1"/>
  <c r="AI4485" i="1"/>
  <c r="AG4485" i="1"/>
  <c r="AF4485" i="1"/>
  <c r="AC4485" i="1"/>
  <c r="AA4485" i="1"/>
  <c r="AD4485" i="1" s="1"/>
  <c r="AE4485" i="1" s="1"/>
  <c r="Z4485" i="1"/>
  <c r="AL4484" i="1"/>
  <c r="AK4484" i="1"/>
  <c r="AJ4484" i="1"/>
  <c r="AI4484" i="1"/>
  <c r="AG4484" i="1"/>
  <c r="AF4484" i="1"/>
  <c r="AC4484" i="1"/>
  <c r="AA4484" i="1"/>
  <c r="AD4484" i="1" s="1"/>
  <c r="Z4484" i="1"/>
  <c r="AL4483" i="1"/>
  <c r="AK4483" i="1"/>
  <c r="AJ4483" i="1"/>
  <c r="AI4483" i="1"/>
  <c r="AG4483" i="1"/>
  <c r="AF4483" i="1"/>
  <c r="AC4483" i="1"/>
  <c r="AA4483" i="1"/>
  <c r="AD4483" i="1" s="1"/>
  <c r="AE4483" i="1" s="1"/>
  <c r="Z4483" i="1"/>
  <c r="AL4482" i="1"/>
  <c r="AK4482" i="1"/>
  <c r="AJ4482" i="1"/>
  <c r="AI4482" i="1"/>
  <c r="AG4482" i="1"/>
  <c r="AF4482" i="1"/>
  <c r="AC4482" i="1"/>
  <c r="AA4482" i="1"/>
  <c r="AD4482" i="1" s="1"/>
  <c r="Z4482" i="1"/>
  <c r="AL4481" i="1"/>
  <c r="AK4481" i="1"/>
  <c r="AJ4481" i="1"/>
  <c r="AI4481" i="1"/>
  <c r="AG4481" i="1"/>
  <c r="AF4481" i="1"/>
  <c r="AC4481" i="1"/>
  <c r="AA4481" i="1"/>
  <c r="AD4481" i="1" s="1"/>
  <c r="AE4481" i="1" s="1"/>
  <c r="Z4481" i="1"/>
  <c r="AL4480" i="1"/>
  <c r="AK4480" i="1"/>
  <c r="AJ4480" i="1"/>
  <c r="AI4480" i="1"/>
  <c r="AG4480" i="1"/>
  <c r="AF4480" i="1"/>
  <c r="AC4480" i="1"/>
  <c r="AA4480" i="1"/>
  <c r="AD4480" i="1" s="1"/>
  <c r="Z4480" i="1"/>
  <c r="AL4479" i="1"/>
  <c r="AK4479" i="1"/>
  <c r="AJ4479" i="1"/>
  <c r="AI4479" i="1"/>
  <c r="AG4479" i="1"/>
  <c r="AF4479" i="1"/>
  <c r="AC4479" i="1"/>
  <c r="AA4479" i="1"/>
  <c r="AD4479" i="1" s="1"/>
  <c r="AE4479" i="1" s="1"/>
  <c r="Z4479" i="1"/>
  <c r="AL4478" i="1"/>
  <c r="AK4478" i="1"/>
  <c r="AJ4478" i="1"/>
  <c r="AI4478" i="1"/>
  <c r="AG4478" i="1"/>
  <c r="AF4478" i="1"/>
  <c r="AC4478" i="1"/>
  <c r="AA4478" i="1"/>
  <c r="AD4478" i="1" s="1"/>
  <c r="Z4478" i="1"/>
  <c r="AL4477" i="1"/>
  <c r="AK4477" i="1"/>
  <c r="AJ4477" i="1"/>
  <c r="AI4477" i="1"/>
  <c r="AG4477" i="1"/>
  <c r="AF4477" i="1"/>
  <c r="AC4477" i="1"/>
  <c r="AA4477" i="1"/>
  <c r="AD4477" i="1" s="1"/>
  <c r="AE4477" i="1" s="1"/>
  <c r="Z4477" i="1"/>
  <c r="AL4476" i="1"/>
  <c r="AK4476" i="1"/>
  <c r="AJ4476" i="1"/>
  <c r="AI4476" i="1"/>
  <c r="AG4476" i="1"/>
  <c r="AF4476" i="1"/>
  <c r="AC4476" i="1"/>
  <c r="AA4476" i="1"/>
  <c r="AD4476" i="1" s="1"/>
  <c r="Z4476" i="1"/>
  <c r="AL4475" i="1"/>
  <c r="AK4475" i="1"/>
  <c r="AJ4475" i="1"/>
  <c r="AI4475" i="1"/>
  <c r="AG4475" i="1"/>
  <c r="AF4475" i="1"/>
  <c r="AC4475" i="1"/>
  <c r="AA4475" i="1"/>
  <c r="AD4475" i="1" s="1"/>
  <c r="AE4475" i="1" s="1"/>
  <c r="Z4475" i="1"/>
  <c r="AL4474" i="1"/>
  <c r="AK4474" i="1"/>
  <c r="AJ4474" i="1"/>
  <c r="AI4474" i="1"/>
  <c r="AG4474" i="1"/>
  <c r="AF4474" i="1"/>
  <c r="AC4474" i="1"/>
  <c r="AA4474" i="1"/>
  <c r="AD4474" i="1" s="1"/>
  <c r="Z4474" i="1"/>
  <c r="AL4473" i="1"/>
  <c r="AK4473" i="1"/>
  <c r="AJ4473" i="1"/>
  <c r="AI4473" i="1"/>
  <c r="AG4473" i="1"/>
  <c r="AF4473" i="1"/>
  <c r="AC4473" i="1"/>
  <c r="AA4473" i="1"/>
  <c r="AD4473" i="1" s="1"/>
  <c r="AE4473" i="1" s="1"/>
  <c r="Z4473" i="1"/>
  <c r="AL4472" i="1"/>
  <c r="AK4472" i="1"/>
  <c r="AJ4472" i="1"/>
  <c r="AI4472" i="1"/>
  <c r="AG4472" i="1"/>
  <c r="AF4472" i="1"/>
  <c r="AC4472" i="1"/>
  <c r="AA4472" i="1"/>
  <c r="AD4472" i="1" s="1"/>
  <c r="Z4472" i="1"/>
  <c r="AL4471" i="1"/>
  <c r="AK4471" i="1"/>
  <c r="AJ4471" i="1"/>
  <c r="AI4471" i="1"/>
  <c r="AG4471" i="1"/>
  <c r="AF4471" i="1"/>
  <c r="AC4471" i="1"/>
  <c r="AA4471" i="1"/>
  <c r="AD4471" i="1" s="1"/>
  <c r="AE4471" i="1" s="1"/>
  <c r="Z4471" i="1"/>
  <c r="AL4470" i="1"/>
  <c r="AK4470" i="1"/>
  <c r="AJ4470" i="1"/>
  <c r="AI4470" i="1"/>
  <c r="AG4470" i="1"/>
  <c r="AF4470" i="1"/>
  <c r="AC4470" i="1"/>
  <c r="AA4470" i="1"/>
  <c r="AD4470" i="1" s="1"/>
  <c r="Z4470" i="1"/>
  <c r="AL4469" i="1"/>
  <c r="AK4469" i="1"/>
  <c r="AJ4469" i="1"/>
  <c r="AI4469" i="1"/>
  <c r="AG4469" i="1"/>
  <c r="AF4469" i="1"/>
  <c r="AC4469" i="1"/>
  <c r="AA4469" i="1"/>
  <c r="AD4469" i="1" s="1"/>
  <c r="AE4469" i="1" s="1"/>
  <c r="Z4469" i="1"/>
  <c r="AL4468" i="1"/>
  <c r="AK4468" i="1"/>
  <c r="AJ4468" i="1"/>
  <c r="AI4468" i="1"/>
  <c r="AG4468" i="1"/>
  <c r="AF4468" i="1"/>
  <c r="AC4468" i="1"/>
  <c r="AA4468" i="1"/>
  <c r="AD4468" i="1" s="1"/>
  <c r="Z4468" i="1"/>
  <c r="AL4467" i="1"/>
  <c r="AK4467" i="1"/>
  <c r="AJ4467" i="1"/>
  <c r="AI4467" i="1"/>
  <c r="AG4467" i="1"/>
  <c r="AF4467" i="1"/>
  <c r="AC4467" i="1"/>
  <c r="AA4467" i="1"/>
  <c r="AD4467" i="1" s="1"/>
  <c r="AE4467" i="1" s="1"/>
  <c r="Z4467" i="1"/>
  <c r="AL4466" i="1"/>
  <c r="AK4466" i="1"/>
  <c r="AJ4466" i="1"/>
  <c r="AI4466" i="1"/>
  <c r="AG4466" i="1"/>
  <c r="AF4466" i="1"/>
  <c r="AC4466" i="1"/>
  <c r="AA4466" i="1"/>
  <c r="AD4466" i="1" s="1"/>
  <c r="Z4466" i="1"/>
  <c r="AL4465" i="1"/>
  <c r="AK4465" i="1"/>
  <c r="AJ4465" i="1"/>
  <c r="AI4465" i="1"/>
  <c r="AG4465" i="1"/>
  <c r="AF4465" i="1"/>
  <c r="AC4465" i="1"/>
  <c r="AA4465" i="1"/>
  <c r="AD4465" i="1" s="1"/>
  <c r="AE4465" i="1" s="1"/>
  <c r="Z4465" i="1"/>
  <c r="AL4464" i="1"/>
  <c r="AK4464" i="1"/>
  <c r="AJ4464" i="1"/>
  <c r="AI4464" i="1"/>
  <c r="AG4464" i="1"/>
  <c r="AF4464" i="1"/>
  <c r="AC4464" i="1"/>
  <c r="AA4464" i="1"/>
  <c r="AD4464" i="1" s="1"/>
  <c r="Z4464" i="1"/>
  <c r="AL4463" i="1"/>
  <c r="AK4463" i="1"/>
  <c r="AJ4463" i="1"/>
  <c r="AI4463" i="1"/>
  <c r="AG4463" i="1"/>
  <c r="AF4463" i="1"/>
  <c r="AC4463" i="1"/>
  <c r="AA4463" i="1"/>
  <c r="AD4463" i="1" s="1"/>
  <c r="AE4463" i="1" s="1"/>
  <c r="Z4463" i="1"/>
  <c r="AL4462" i="1"/>
  <c r="AK4462" i="1"/>
  <c r="AJ4462" i="1"/>
  <c r="AI4462" i="1"/>
  <c r="AG4462" i="1"/>
  <c r="AF4462" i="1"/>
  <c r="AC4462" i="1"/>
  <c r="AA4462" i="1"/>
  <c r="AD4462" i="1" s="1"/>
  <c r="Z4462" i="1"/>
  <c r="AL4461" i="1"/>
  <c r="AK4461" i="1"/>
  <c r="AJ4461" i="1"/>
  <c r="AI4461" i="1"/>
  <c r="AG4461" i="1"/>
  <c r="AF4461" i="1"/>
  <c r="AC4461" i="1"/>
  <c r="AA4461" i="1"/>
  <c r="AD4461" i="1" s="1"/>
  <c r="AE4461" i="1" s="1"/>
  <c r="Z4461" i="1"/>
  <c r="AL4460" i="1"/>
  <c r="AK4460" i="1"/>
  <c r="AJ4460" i="1"/>
  <c r="AI4460" i="1"/>
  <c r="AG4460" i="1"/>
  <c r="AF4460" i="1"/>
  <c r="AC4460" i="1"/>
  <c r="AA4460" i="1"/>
  <c r="AD4460" i="1" s="1"/>
  <c r="Z4460" i="1"/>
  <c r="AL4459" i="1"/>
  <c r="AK4459" i="1"/>
  <c r="AJ4459" i="1"/>
  <c r="AI4459" i="1"/>
  <c r="AG4459" i="1"/>
  <c r="AF4459" i="1"/>
  <c r="AC4459" i="1"/>
  <c r="AA4459" i="1"/>
  <c r="AD4459" i="1" s="1"/>
  <c r="AE4459" i="1" s="1"/>
  <c r="Z4459" i="1"/>
  <c r="AL4458" i="1"/>
  <c r="AK4458" i="1"/>
  <c r="AJ4458" i="1"/>
  <c r="AI4458" i="1"/>
  <c r="AG4458" i="1"/>
  <c r="AF4458" i="1"/>
  <c r="AC4458" i="1"/>
  <c r="AA4458" i="1"/>
  <c r="AD4458" i="1" s="1"/>
  <c r="Z4458" i="1"/>
  <c r="AL4457" i="1"/>
  <c r="AK4457" i="1"/>
  <c r="AJ4457" i="1"/>
  <c r="AI4457" i="1"/>
  <c r="AG4457" i="1"/>
  <c r="AF4457" i="1"/>
  <c r="AC4457" i="1"/>
  <c r="AA4457" i="1"/>
  <c r="AD4457" i="1" s="1"/>
  <c r="AE4457" i="1" s="1"/>
  <c r="Z4457" i="1"/>
  <c r="AL4456" i="1"/>
  <c r="AK4456" i="1"/>
  <c r="AJ4456" i="1"/>
  <c r="AI4456" i="1"/>
  <c r="AG4456" i="1"/>
  <c r="AF4456" i="1"/>
  <c r="AC4456" i="1"/>
  <c r="AA4456" i="1"/>
  <c r="AD4456" i="1" s="1"/>
  <c r="Z4456" i="1"/>
  <c r="AL4455" i="1"/>
  <c r="AK4455" i="1"/>
  <c r="AJ4455" i="1"/>
  <c r="AI4455" i="1"/>
  <c r="AG4455" i="1"/>
  <c r="AF4455" i="1"/>
  <c r="AC4455" i="1"/>
  <c r="AA4455" i="1"/>
  <c r="AD4455" i="1" s="1"/>
  <c r="AE4455" i="1" s="1"/>
  <c r="Z4455" i="1"/>
  <c r="AL4454" i="1"/>
  <c r="AK4454" i="1"/>
  <c r="AJ4454" i="1"/>
  <c r="AI4454" i="1"/>
  <c r="AG4454" i="1"/>
  <c r="AF4454" i="1"/>
  <c r="AC4454" i="1"/>
  <c r="AA4454" i="1"/>
  <c r="AD4454" i="1" s="1"/>
  <c r="Z4454" i="1"/>
  <c r="AL4453" i="1"/>
  <c r="AK4453" i="1"/>
  <c r="AJ4453" i="1"/>
  <c r="AI4453" i="1"/>
  <c r="AG4453" i="1"/>
  <c r="AF4453" i="1"/>
  <c r="AC4453" i="1"/>
  <c r="AA4453" i="1"/>
  <c r="AD4453" i="1" s="1"/>
  <c r="AE4453" i="1" s="1"/>
  <c r="Z4453" i="1"/>
  <c r="AL4452" i="1"/>
  <c r="AK4452" i="1"/>
  <c r="AJ4452" i="1"/>
  <c r="AI4452" i="1"/>
  <c r="AG4452" i="1"/>
  <c r="AF4452" i="1"/>
  <c r="AC4452" i="1"/>
  <c r="AA4452" i="1"/>
  <c r="AD4452" i="1" s="1"/>
  <c r="Z4452" i="1"/>
  <c r="AL4451" i="1"/>
  <c r="AK4451" i="1"/>
  <c r="AJ4451" i="1"/>
  <c r="AI4451" i="1"/>
  <c r="AG4451" i="1"/>
  <c r="AF4451" i="1"/>
  <c r="AC4451" i="1"/>
  <c r="AA4451" i="1"/>
  <c r="AD4451" i="1" s="1"/>
  <c r="AE4451" i="1" s="1"/>
  <c r="Z4451" i="1"/>
  <c r="AL4450" i="1"/>
  <c r="AK4450" i="1"/>
  <c r="AJ4450" i="1"/>
  <c r="AI4450" i="1"/>
  <c r="AG4450" i="1"/>
  <c r="AF4450" i="1"/>
  <c r="AC4450" i="1"/>
  <c r="AA4450" i="1"/>
  <c r="AD4450" i="1" s="1"/>
  <c r="Z4450" i="1"/>
  <c r="AL4449" i="1"/>
  <c r="AK4449" i="1"/>
  <c r="AJ4449" i="1"/>
  <c r="AI4449" i="1"/>
  <c r="AG4449" i="1"/>
  <c r="AF4449" i="1"/>
  <c r="AC4449" i="1"/>
  <c r="AA4449" i="1"/>
  <c r="AD4449" i="1" s="1"/>
  <c r="AE4449" i="1" s="1"/>
  <c r="Z4449" i="1"/>
  <c r="AL4448" i="1"/>
  <c r="AK4448" i="1"/>
  <c r="AJ4448" i="1"/>
  <c r="AI4448" i="1"/>
  <c r="AG4448" i="1"/>
  <c r="AF4448" i="1"/>
  <c r="AC4448" i="1"/>
  <c r="AA4448" i="1"/>
  <c r="AD4448" i="1" s="1"/>
  <c r="Z4448" i="1"/>
  <c r="AL4447" i="1"/>
  <c r="AK4447" i="1"/>
  <c r="AJ4447" i="1"/>
  <c r="AI4447" i="1"/>
  <c r="AG4447" i="1"/>
  <c r="AF4447" i="1"/>
  <c r="AC4447" i="1"/>
  <c r="AA4447" i="1"/>
  <c r="AD4447" i="1" s="1"/>
  <c r="AE4447" i="1" s="1"/>
  <c r="Z4447" i="1"/>
  <c r="AL4446" i="1"/>
  <c r="AK4446" i="1"/>
  <c r="AJ4446" i="1"/>
  <c r="AI4446" i="1"/>
  <c r="AG4446" i="1"/>
  <c r="AF4446" i="1"/>
  <c r="AC4446" i="1"/>
  <c r="AA4446" i="1"/>
  <c r="AD4446" i="1" s="1"/>
  <c r="Z4446" i="1"/>
  <c r="AL4445" i="1"/>
  <c r="AK4445" i="1"/>
  <c r="AJ4445" i="1"/>
  <c r="AI4445" i="1"/>
  <c r="AG4445" i="1"/>
  <c r="AF4445" i="1"/>
  <c r="AC4445" i="1"/>
  <c r="AA4445" i="1"/>
  <c r="AD4445" i="1" s="1"/>
  <c r="AE4445" i="1" s="1"/>
  <c r="Z4445" i="1"/>
  <c r="AL4444" i="1"/>
  <c r="AK4444" i="1"/>
  <c r="AJ4444" i="1"/>
  <c r="AI4444" i="1"/>
  <c r="AG4444" i="1"/>
  <c r="AF4444" i="1"/>
  <c r="AC4444" i="1"/>
  <c r="AA4444" i="1"/>
  <c r="AD4444" i="1" s="1"/>
  <c r="Z4444" i="1"/>
  <c r="AL4443" i="1"/>
  <c r="AK4443" i="1"/>
  <c r="AJ4443" i="1"/>
  <c r="AI4443" i="1"/>
  <c r="AG4443" i="1"/>
  <c r="AF4443" i="1"/>
  <c r="AC4443" i="1"/>
  <c r="AA4443" i="1"/>
  <c r="AD4443" i="1" s="1"/>
  <c r="AE4443" i="1" s="1"/>
  <c r="Z4443" i="1"/>
  <c r="AL4442" i="1"/>
  <c r="AK4442" i="1"/>
  <c r="AJ4442" i="1"/>
  <c r="AI4442" i="1"/>
  <c r="AG4442" i="1"/>
  <c r="AF4442" i="1"/>
  <c r="AC4442" i="1"/>
  <c r="AA4442" i="1"/>
  <c r="AD4442" i="1" s="1"/>
  <c r="Z4442" i="1"/>
  <c r="AL4441" i="1"/>
  <c r="AK4441" i="1"/>
  <c r="AJ4441" i="1"/>
  <c r="AI4441" i="1"/>
  <c r="AG4441" i="1"/>
  <c r="AF4441" i="1"/>
  <c r="AC4441" i="1"/>
  <c r="AA4441" i="1"/>
  <c r="AD4441" i="1" s="1"/>
  <c r="AE4441" i="1" s="1"/>
  <c r="Z4441" i="1"/>
  <c r="AL4440" i="1"/>
  <c r="AK4440" i="1"/>
  <c r="AJ4440" i="1"/>
  <c r="AI4440" i="1"/>
  <c r="AG4440" i="1"/>
  <c r="AF4440" i="1"/>
  <c r="AC4440" i="1"/>
  <c r="AA4440" i="1"/>
  <c r="AD4440" i="1" s="1"/>
  <c r="Z4440" i="1"/>
  <c r="AL4439" i="1"/>
  <c r="AK4439" i="1"/>
  <c r="AJ4439" i="1"/>
  <c r="AI4439" i="1"/>
  <c r="AG4439" i="1"/>
  <c r="AF4439" i="1"/>
  <c r="AC4439" i="1"/>
  <c r="AA4439" i="1"/>
  <c r="AD4439" i="1" s="1"/>
  <c r="AE4439" i="1" s="1"/>
  <c r="Z4439" i="1"/>
  <c r="AL4438" i="1"/>
  <c r="AK4438" i="1"/>
  <c r="AJ4438" i="1"/>
  <c r="AI4438" i="1"/>
  <c r="AG4438" i="1"/>
  <c r="AF4438" i="1"/>
  <c r="AC4438" i="1"/>
  <c r="AA4438" i="1"/>
  <c r="AD4438" i="1" s="1"/>
  <c r="Z4438" i="1"/>
  <c r="AL4437" i="1"/>
  <c r="AK4437" i="1"/>
  <c r="AJ4437" i="1"/>
  <c r="AI4437" i="1"/>
  <c r="AG4437" i="1"/>
  <c r="AF4437" i="1"/>
  <c r="AC4437" i="1"/>
  <c r="AA4437" i="1"/>
  <c r="AD4437" i="1" s="1"/>
  <c r="AE4437" i="1" s="1"/>
  <c r="Z4437" i="1"/>
  <c r="AL4436" i="1"/>
  <c r="AK4436" i="1"/>
  <c r="AJ4436" i="1"/>
  <c r="AI4436" i="1"/>
  <c r="AG4436" i="1"/>
  <c r="AF4436" i="1"/>
  <c r="AC4436" i="1"/>
  <c r="AA4436" i="1"/>
  <c r="AD4436" i="1" s="1"/>
  <c r="Z4436" i="1"/>
  <c r="AL4435" i="1"/>
  <c r="AK4435" i="1"/>
  <c r="AJ4435" i="1"/>
  <c r="AI4435" i="1"/>
  <c r="AG4435" i="1"/>
  <c r="AF4435" i="1"/>
  <c r="AC4435" i="1"/>
  <c r="AA4435" i="1"/>
  <c r="AD4435" i="1" s="1"/>
  <c r="AE4435" i="1" s="1"/>
  <c r="Z4435" i="1"/>
  <c r="AL4434" i="1"/>
  <c r="AK4434" i="1"/>
  <c r="AJ4434" i="1"/>
  <c r="AI4434" i="1"/>
  <c r="AG4434" i="1"/>
  <c r="AF4434" i="1"/>
  <c r="AC4434" i="1"/>
  <c r="AA4434" i="1"/>
  <c r="AD4434" i="1" s="1"/>
  <c r="Z4434" i="1"/>
  <c r="AL4433" i="1"/>
  <c r="AK4433" i="1"/>
  <c r="AJ4433" i="1"/>
  <c r="AI4433" i="1"/>
  <c r="AG4433" i="1"/>
  <c r="AF4433" i="1"/>
  <c r="AC4433" i="1"/>
  <c r="AA4433" i="1"/>
  <c r="AD4433" i="1" s="1"/>
  <c r="AE4433" i="1" s="1"/>
  <c r="Z4433" i="1"/>
  <c r="AL4432" i="1"/>
  <c r="AK4432" i="1"/>
  <c r="AJ4432" i="1"/>
  <c r="AI4432" i="1"/>
  <c r="AG4432" i="1"/>
  <c r="AF4432" i="1"/>
  <c r="AC4432" i="1"/>
  <c r="AA4432" i="1"/>
  <c r="AD4432" i="1" s="1"/>
  <c r="Z4432" i="1"/>
  <c r="AL4431" i="1"/>
  <c r="AK4431" i="1"/>
  <c r="AJ4431" i="1"/>
  <c r="AI4431" i="1"/>
  <c r="AG4431" i="1"/>
  <c r="AF4431" i="1"/>
  <c r="AC4431" i="1"/>
  <c r="AA4431" i="1"/>
  <c r="AD4431" i="1" s="1"/>
  <c r="AE4431" i="1" s="1"/>
  <c r="Z4431" i="1"/>
  <c r="AL4430" i="1"/>
  <c r="AK4430" i="1"/>
  <c r="AJ4430" i="1"/>
  <c r="AI4430" i="1"/>
  <c r="AG4430" i="1"/>
  <c r="AF4430" i="1"/>
  <c r="AC4430" i="1"/>
  <c r="AA4430" i="1"/>
  <c r="AD4430" i="1" s="1"/>
  <c r="Z4430" i="1"/>
  <c r="AL4429" i="1"/>
  <c r="AK4429" i="1"/>
  <c r="AJ4429" i="1"/>
  <c r="AI4429" i="1"/>
  <c r="AG4429" i="1"/>
  <c r="AF4429" i="1"/>
  <c r="AC4429" i="1"/>
  <c r="AA4429" i="1"/>
  <c r="AD4429" i="1" s="1"/>
  <c r="AE4429" i="1" s="1"/>
  <c r="Z4429" i="1"/>
  <c r="AL4428" i="1"/>
  <c r="AK4428" i="1"/>
  <c r="AJ4428" i="1"/>
  <c r="AI4428" i="1"/>
  <c r="AG4428" i="1"/>
  <c r="AF4428" i="1"/>
  <c r="AC4428" i="1"/>
  <c r="AA4428" i="1"/>
  <c r="AD4428" i="1" s="1"/>
  <c r="Z4428" i="1"/>
  <c r="AL4427" i="1"/>
  <c r="AK4427" i="1"/>
  <c r="AJ4427" i="1"/>
  <c r="AI4427" i="1"/>
  <c r="AG4427" i="1"/>
  <c r="AF4427" i="1"/>
  <c r="AC4427" i="1"/>
  <c r="AA4427" i="1"/>
  <c r="AD4427" i="1" s="1"/>
  <c r="AE4427" i="1" s="1"/>
  <c r="Z4427" i="1"/>
  <c r="AL4426" i="1"/>
  <c r="AK4426" i="1"/>
  <c r="AJ4426" i="1"/>
  <c r="AI4426" i="1"/>
  <c r="AG4426" i="1"/>
  <c r="AF4426" i="1"/>
  <c r="AC4426" i="1"/>
  <c r="AA4426" i="1"/>
  <c r="AD4426" i="1" s="1"/>
  <c r="Z4426" i="1"/>
  <c r="AL4425" i="1"/>
  <c r="AK4425" i="1"/>
  <c r="AJ4425" i="1"/>
  <c r="AI4425" i="1"/>
  <c r="AG4425" i="1"/>
  <c r="AF4425" i="1"/>
  <c r="AC4425" i="1"/>
  <c r="AA4425" i="1"/>
  <c r="AD4425" i="1" s="1"/>
  <c r="AE4425" i="1" s="1"/>
  <c r="Z4425" i="1"/>
  <c r="AL4424" i="1"/>
  <c r="AK4424" i="1"/>
  <c r="AJ4424" i="1"/>
  <c r="AI4424" i="1"/>
  <c r="AG4424" i="1"/>
  <c r="AF4424" i="1"/>
  <c r="AC4424" i="1"/>
  <c r="AA4424" i="1"/>
  <c r="AD4424" i="1" s="1"/>
  <c r="Z4424" i="1"/>
  <c r="AL4423" i="1"/>
  <c r="AK4423" i="1"/>
  <c r="AJ4423" i="1"/>
  <c r="AI4423" i="1"/>
  <c r="AG4423" i="1"/>
  <c r="AF4423" i="1"/>
  <c r="AC4423" i="1"/>
  <c r="AA4423" i="1"/>
  <c r="AD4423" i="1" s="1"/>
  <c r="AE4423" i="1" s="1"/>
  <c r="Z4423" i="1"/>
  <c r="AL4422" i="1"/>
  <c r="AK4422" i="1"/>
  <c r="AJ4422" i="1"/>
  <c r="AI4422" i="1"/>
  <c r="AG4422" i="1"/>
  <c r="AF4422" i="1"/>
  <c r="AC4422" i="1"/>
  <c r="AA4422" i="1"/>
  <c r="AD4422" i="1" s="1"/>
  <c r="Z4422" i="1"/>
  <c r="AL4421" i="1"/>
  <c r="AK4421" i="1"/>
  <c r="AJ4421" i="1"/>
  <c r="AI4421" i="1"/>
  <c r="AG4421" i="1"/>
  <c r="AF4421" i="1"/>
  <c r="AC4421" i="1"/>
  <c r="AA4421" i="1"/>
  <c r="AD4421" i="1" s="1"/>
  <c r="AE4421" i="1" s="1"/>
  <c r="Z4421" i="1"/>
  <c r="AL4420" i="1"/>
  <c r="AK4420" i="1"/>
  <c r="AJ4420" i="1"/>
  <c r="AI4420" i="1"/>
  <c r="AG4420" i="1"/>
  <c r="AF4420" i="1"/>
  <c r="AC4420" i="1"/>
  <c r="AA4420" i="1"/>
  <c r="AD4420" i="1" s="1"/>
  <c r="Z4420" i="1"/>
  <c r="AL4419" i="1"/>
  <c r="AK4419" i="1"/>
  <c r="AJ4419" i="1"/>
  <c r="AI4419" i="1"/>
  <c r="AG4419" i="1"/>
  <c r="AF4419" i="1"/>
  <c r="AC4419" i="1"/>
  <c r="AA4419" i="1"/>
  <c r="AD4419" i="1" s="1"/>
  <c r="AE4419" i="1" s="1"/>
  <c r="Z4419" i="1"/>
  <c r="AL4418" i="1"/>
  <c r="AK4418" i="1"/>
  <c r="AJ4418" i="1"/>
  <c r="AI4418" i="1"/>
  <c r="AG4418" i="1"/>
  <c r="AF4418" i="1"/>
  <c r="AC4418" i="1"/>
  <c r="AA4418" i="1"/>
  <c r="AD4418" i="1" s="1"/>
  <c r="Z4418" i="1"/>
  <c r="AL4417" i="1"/>
  <c r="AK4417" i="1"/>
  <c r="AJ4417" i="1"/>
  <c r="AI4417" i="1"/>
  <c r="AG4417" i="1"/>
  <c r="AF4417" i="1"/>
  <c r="AC4417" i="1"/>
  <c r="AA4417" i="1"/>
  <c r="AD4417" i="1" s="1"/>
  <c r="AE4417" i="1" s="1"/>
  <c r="Z4417" i="1"/>
  <c r="AL4416" i="1"/>
  <c r="AK4416" i="1"/>
  <c r="AJ4416" i="1"/>
  <c r="AI4416" i="1"/>
  <c r="AG4416" i="1"/>
  <c r="AF4416" i="1"/>
  <c r="AC4416" i="1"/>
  <c r="AA4416" i="1"/>
  <c r="AD4416" i="1" s="1"/>
  <c r="Z4416" i="1"/>
  <c r="AL4415" i="1"/>
  <c r="AK4415" i="1"/>
  <c r="AJ4415" i="1"/>
  <c r="AI4415" i="1"/>
  <c r="AG4415" i="1"/>
  <c r="AF4415" i="1"/>
  <c r="AC4415" i="1"/>
  <c r="AA4415" i="1"/>
  <c r="AD4415" i="1" s="1"/>
  <c r="AE4415" i="1" s="1"/>
  <c r="Z4415" i="1"/>
  <c r="AL4414" i="1"/>
  <c r="AK4414" i="1"/>
  <c r="AJ4414" i="1"/>
  <c r="AI4414" i="1"/>
  <c r="AG4414" i="1"/>
  <c r="AF4414" i="1"/>
  <c r="AC4414" i="1"/>
  <c r="AA4414" i="1"/>
  <c r="AD4414" i="1" s="1"/>
  <c r="Z4414" i="1"/>
  <c r="AL4413" i="1"/>
  <c r="AK4413" i="1"/>
  <c r="AJ4413" i="1"/>
  <c r="AI4413" i="1"/>
  <c r="AG4413" i="1"/>
  <c r="AF4413" i="1"/>
  <c r="AC4413" i="1"/>
  <c r="AA4413" i="1"/>
  <c r="AD4413" i="1" s="1"/>
  <c r="AE4413" i="1" s="1"/>
  <c r="Z4413" i="1"/>
  <c r="AL4412" i="1"/>
  <c r="AK4412" i="1"/>
  <c r="AJ4412" i="1"/>
  <c r="AI4412" i="1"/>
  <c r="AG4412" i="1"/>
  <c r="AF4412" i="1"/>
  <c r="AC4412" i="1"/>
  <c r="AA4412" i="1"/>
  <c r="AD4412" i="1" s="1"/>
  <c r="Z4412" i="1"/>
  <c r="AL4411" i="1"/>
  <c r="AK4411" i="1"/>
  <c r="AJ4411" i="1"/>
  <c r="AI4411" i="1"/>
  <c r="AG4411" i="1"/>
  <c r="AF4411" i="1"/>
  <c r="AC4411" i="1"/>
  <c r="AA4411" i="1"/>
  <c r="AD4411" i="1" s="1"/>
  <c r="AE4411" i="1" s="1"/>
  <c r="Z4411" i="1"/>
  <c r="AL4410" i="1"/>
  <c r="AK4410" i="1"/>
  <c r="AJ4410" i="1"/>
  <c r="AI4410" i="1"/>
  <c r="AG4410" i="1"/>
  <c r="AF4410" i="1"/>
  <c r="AC4410" i="1"/>
  <c r="AA4410" i="1"/>
  <c r="AD4410" i="1" s="1"/>
  <c r="Z4410" i="1"/>
  <c r="AL4409" i="1"/>
  <c r="AK4409" i="1"/>
  <c r="AJ4409" i="1"/>
  <c r="AI4409" i="1"/>
  <c r="AG4409" i="1"/>
  <c r="AF4409" i="1"/>
  <c r="AC4409" i="1"/>
  <c r="AA4409" i="1"/>
  <c r="AD4409" i="1" s="1"/>
  <c r="AE4409" i="1" s="1"/>
  <c r="Z4409" i="1"/>
  <c r="AL4408" i="1"/>
  <c r="AK4408" i="1"/>
  <c r="AJ4408" i="1"/>
  <c r="AI4408" i="1"/>
  <c r="AG4408" i="1"/>
  <c r="AF4408" i="1"/>
  <c r="AC4408" i="1"/>
  <c r="AA4408" i="1"/>
  <c r="AD4408" i="1" s="1"/>
  <c r="Z4408" i="1"/>
  <c r="AL4407" i="1"/>
  <c r="AK4407" i="1"/>
  <c r="AJ4407" i="1"/>
  <c r="AI4407" i="1"/>
  <c r="AG4407" i="1"/>
  <c r="AF4407" i="1"/>
  <c r="AC4407" i="1"/>
  <c r="AA4407" i="1"/>
  <c r="AD4407" i="1" s="1"/>
  <c r="AE4407" i="1" s="1"/>
  <c r="Z4407" i="1"/>
  <c r="AL4406" i="1"/>
  <c r="AK4406" i="1"/>
  <c r="AJ4406" i="1"/>
  <c r="AI4406" i="1"/>
  <c r="AG4406" i="1"/>
  <c r="AF4406" i="1"/>
  <c r="AC4406" i="1"/>
  <c r="AA4406" i="1"/>
  <c r="AD4406" i="1" s="1"/>
  <c r="Z4406" i="1"/>
  <c r="AL4405" i="1"/>
  <c r="AK4405" i="1"/>
  <c r="AJ4405" i="1"/>
  <c r="AI4405" i="1"/>
  <c r="AG4405" i="1"/>
  <c r="AF4405" i="1"/>
  <c r="AC4405" i="1"/>
  <c r="AA4405" i="1"/>
  <c r="AD4405" i="1" s="1"/>
  <c r="AE4405" i="1" s="1"/>
  <c r="Z4405" i="1"/>
  <c r="AL4404" i="1"/>
  <c r="AK4404" i="1"/>
  <c r="AJ4404" i="1"/>
  <c r="AI4404" i="1"/>
  <c r="AG4404" i="1"/>
  <c r="AF4404" i="1"/>
  <c r="AC4404" i="1"/>
  <c r="AA4404" i="1"/>
  <c r="AD4404" i="1" s="1"/>
  <c r="Z4404" i="1"/>
  <c r="AL4403" i="1"/>
  <c r="AK4403" i="1"/>
  <c r="AJ4403" i="1"/>
  <c r="AI4403" i="1"/>
  <c r="AG4403" i="1"/>
  <c r="AF4403" i="1"/>
  <c r="AC4403" i="1"/>
  <c r="AA4403" i="1"/>
  <c r="AD4403" i="1" s="1"/>
  <c r="AE4403" i="1" s="1"/>
  <c r="Z4403" i="1"/>
  <c r="AL4402" i="1"/>
  <c r="AK4402" i="1"/>
  <c r="AJ4402" i="1"/>
  <c r="AI4402" i="1"/>
  <c r="AG4402" i="1"/>
  <c r="AF4402" i="1"/>
  <c r="AC4402" i="1"/>
  <c r="AA4402" i="1"/>
  <c r="AD4402" i="1" s="1"/>
  <c r="Z4402" i="1"/>
  <c r="AL4401" i="1"/>
  <c r="AK4401" i="1"/>
  <c r="AJ4401" i="1"/>
  <c r="AI4401" i="1"/>
  <c r="AG4401" i="1"/>
  <c r="AF4401" i="1"/>
  <c r="AC4401" i="1"/>
  <c r="AA4401" i="1"/>
  <c r="AD4401" i="1" s="1"/>
  <c r="AE4401" i="1" s="1"/>
  <c r="Z4401" i="1"/>
  <c r="AL4400" i="1"/>
  <c r="AK4400" i="1"/>
  <c r="AJ4400" i="1"/>
  <c r="AI4400" i="1"/>
  <c r="AG4400" i="1"/>
  <c r="AF4400" i="1"/>
  <c r="AC4400" i="1"/>
  <c r="AA4400" i="1"/>
  <c r="AD4400" i="1" s="1"/>
  <c r="Z4400" i="1"/>
  <c r="AL4399" i="1"/>
  <c r="AK4399" i="1"/>
  <c r="AJ4399" i="1"/>
  <c r="AI4399" i="1"/>
  <c r="AG4399" i="1"/>
  <c r="AF4399" i="1"/>
  <c r="AC4399" i="1"/>
  <c r="AA4399" i="1"/>
  <c r="AD4399" i="1" s="1"/>
  <c r="AE4399" i="1" s="1"/>
  <c r="Z4399" i="1"/>
  <c r="AL4398" i="1"/>
  <c r="AK4398" i="1"/>
  <c r="AJ4398" i="1"/>
  <c r="AI4398" i="1"/>
  <c r="AG4398" i="1"/>
  <c r="AF4398" i="1"/>
  <c r="AC4398" i="1"/>
  <c r="AA4398" i="1"/>
  <c r="AD4398" i="1" s="1"/>
  <c r="Z4398" i="1"/>
  <c r="AL4397" i="1"/>
  <c r="AK4397" i="1"/>
  <c r="AJ4397" i="1"/>
  <c r="AI4397" i="1"/>
  <c r="AG4397" i="1"/>
  <c r="AF4397" i="1"/>
  <c r="AC4397" i="1"/>
  <c r="AA4397" i="1"/>
  <c r="AD4397" i="1" s="1"/>
  <c r="AE4397" i="1" s="1"/>
  <c r="Z4397" i="1"/>
  <c r="AL4396" i="1"/>
  <c r="AK4396" i="1"/>
  <c r="AJ4396" i="1"/>
  <c r="AI4396" i="1"/>
  <c r="AG4396" i="1"/>
  <c r="AF4396" i="1"/>
  <c r="AC4396" i="1"/>
  <c r="AA4396" i="1"/>
  <c r="AD4396" i="1" s="1"/>
  <c r="Z4396" i="1"/>
  <c r="AL4395" i="1"/>
  <c r="AK4395" i="1"/>
  <c r="AJ4395" i="1"/>
  <c r="AI4395" i="1"/>
  <c r="AG4395" i="1"/>
  <c r="AF4395" i="1"/>
  <c r="AC4395" i="1"/>
  <c r="AA4395" i="1"/>
  <c r="AD4395" i="1" s="1"/>
  <c r="AE4395" i="1" s="1"/>
  <c r="Z4395" i="1"/>
  <c r="AL4394" i="1"/>
  <c r="AK4394" i="1"/>
  <c r="AJ4394" i="1"/>
  <c r="AI4394" i="1"/>
  <c r="AG4394" i="1"/>
  <c r="AF4394" i="1"/>
  <c r="AC4394" i="1"/>
  <c r="AA4394" i="1"/>
  <c r="AD4394" i="1" s="1"/>
  <c r="Z4394" i="1"/>
  <c r="AL4393" i="1"/>
  <c r="AK4393" i="1"/>
  <c r="AJ4393" i="1"/>
  <c r="AI4393" i="1"/>
  <c r="AG4393" i="1"/>
  <c r="AF4393" i="1"/>
  <c r="AC4393" i="1"/>
  <c r="AA4393" i="1"/>
  <c r="AD4393" i="1" s="1"/>
  <c r="AE4393" i="1" s="1"/>
  <c r="Z4393" i="1"/>
  <c r="AL4392" i="1"/>
  <c r="AK4392" i="1"/>
  <c r="AJ4392" i="1"/>
  <c r="AI4392" i="1"/>
  <c r="AG4392" i="1"/>
  <c r="AF4392" i="1"/>
  <c r="AC4392" i="1"/>
  <c r="AA4392" i="1"/>
  <c r="AD4392" i="1" s="1"/>
  <c r="Z4392" i="1"/>
  <c r="AL4391" i="1"/>
  <c r="AK4391" i="1"/>
  <c r="AJ4391" i="1"/>
  <c r="AI4391" i="1"/>
  <c r="AG4391" i="1"/>
  <c r="AF4391" i="1"/>
  <c r="AC4391" i="1"/>
  <c r="AA4391" i="1"/>
  <c r="AD4391" i="1" s="1"/>
  <c r="AE4391" i="1" s="1"/>
  <c r="Z4391" i="1"/>
  <c r="AL4390" i="1"/>
  <c r="AK4390" i="1"/>
  <c r="AJ4390" i="1"/>
  <c r="AI4390" i="1"/>
  <c r="AG4390" i="1"/>
  <c r="AF4390" i="1"/>
  <c r="AC4390" i="1"/>
  <c r="AA4390" i="1"/>
  <c r="AD4390" i="1" s="1"/>
  <c r="Z4390" i="1"/>
  <c r="AL4389" i="1"/>
  <c r="AK4389" i="1"/>
  <c r="AJ4389" i="1"/>
  <c r="AI4389" i="1"/>
  <c r="AG4389" i="1"/>
  <c r="AF4389" i="1"/>
  <c r="AC4389" i="1"/>
  <c r="AA4389" i="1"/>
  <c r="AD4389" i="1" s="1"/>
  <c r="AE4389" i="1" s="1"/>
  <c r="Z4389" i="1"/>
  <c r="AL4388" i="1"/>
  <c r="AK4388" i="1"/>
  <c r="AJ4388" i="1"/>
  <c r="AI4388" i="1"/>
  <c r="AG4388" i="1"/>
  <c r="AF4388" i="1"/>
  <c r="AC4388" i="1"/>
  <c r="AA4388" i="1"/>
  <c r="AD4388" i="1" s="1"/>
  <c r="Z4388" i="1"/>
  <c r="AL4387" i="1"/>
  <c r="AK4387" i="1"/>
  <c r="AJ4387" i="1"/>
  <c r="AI4387" i="1"/>
  <c r="AG4387" i="1"/>
  <c r="AF4387" i="1"/>
  <c r="AC4387" i="1"/>
  <c r="AA4387" i="1"/>
  <c r="AD4387" i="1" s="1"/>
  <c r="AE4387" i="1" s="1"/>
  <c r="Z4387" i="1"/>
  <c r="AL4386" i="1"/>
  <c r="AK4386" i="1"/>
  <c r="AJ4386" i="1"/>
  <c r="AI4386" i="1"/>
  <c r="AG4386" i="1"/>
  <c r="AF4386" i="1"/>
  <c r="AC4386" i="1"/>
  <c r="AA4386" i="1"/>
  <c r="AD4386" i="1" s="1"/>
  <c r="Z4386" i="1"/>
  <c r="AL4385" i="1"/>
  <c r="AK4385" i="1"/>
  <c r="AJ4385" i="1"/>
  <c r="AI4385" i="1"/>
  <c r="AG4385" i="1"/>
  <c r="AF4385" i="1"/>
  <c r="AC4385" i="1"/>
  <c r="AA4385" i="1"/>
  <c r="AD4385" i="1" s="1"/>
  <c r="AE4385" i="1" s="1"/>
  <c r="Z4385" i="1"/>
  <c r="AL4384" i="1"/>
  <c r="AK4384" i="1"/>
  <c r="AJ4384" i="1"/>
  <c r="AI4384" i="1"/>
  <c r="AG4384" i="1"/>
  <c r="AF4384" i="1"/>
  <c r="AC4384" i="1"/>
  <c r="AA4384" i="1"/>
  <c r="AD4384" i="1" s="1"/>
  <c r="Z4384" i="1"/>
  <c r="AL4383" i="1"/>
  <c r="AK4383" i="1"/>
  <c r="AJ4383" i="1"/>
  <c r="AI4383" i="1"/>
  <c r="AG4383" i="1"/>
  <c r="AF4383" i="1"/>
  <c r="AC4383" i="1"/>
  <c r="AA4383" i="1"/>
  <c r="AD4383" i="1" s="1"/>
  <c r="AE4383" i="1" s="1"/>
  <c r="Z4383" i="1"/>
  <c r="AL4382" i="1"/>
  <c r="AK4382" i="1"/>
  <c r="AJ4382" i="1"/>
  <c r="AI4382" i="1"/>
  <c r="AG4382" i="1"/>
  <c r="AF4382" i="1"/>
  <c r="AC4382" i="1"/>
  <c r="AA4382" i="1"/>
  <c r="AD4382" i="1" s="1"/>
  <c r="Z4382" i="1"/>
  <c r="AL4381" i="1"/>
  <c r="AK4381" i="1"/>
  <c r="AJ4381" i="1"/>
  <c r="AI4381" i="1"/>
  <c r="AG4381" i="1"/>
  <c r="AF4381" i="1"/>
  <c r="AC4381" i="1"/>
  <c r="AA4381" i="1"/>
  <c r="AD4381" i="1" s="1"/>
  <c r="AE4381" i="1" s="1"/>
  <c r="Z4381" i="1"/>
  <c r="AL4380" i="1"/>
  <c r="AK4380" i="1"/>
  <c r="AJ4380" i="1"/>
  <c r="AI4380" i="1"/>
  <c r="AG4380" i="1"/>
  <c r="AF4380" i="1"/>
  <c r="AC4380" i="1"/>
  <c r="AA4380" i="1"/>
  <c r="AD4380" i="1" s="1"/>
  <c r="Z4380" i="1"/>
  <c r="AL4379" i="1"/>
  <c r="AK4379" i="1"/>
  <c r="AJ4379" i="1"/>
  <c r="AI4379" i="1"/>
  <c r="AG4379" i="1"/>
  <c r="AF4379" i="1"/>
  <c r="AC4379" i="1"/>
  <c r="AA4379" i="1"/>
  <c r="AD4379" i="1" s="1"/>
  <c r="AE4379" i="1" s="1"/>
  <c r="Z4379" i="1"/>
  <c r="AL4378" i="1"/>
  <c r="AK4378" i="1"/>
  <c r="AJ4378" i="1"/>
  <c r="AI4378" i="1"/>
  <c r="AG4378" i="1"/>
  <c r="AF4378" i="1"/>
  <c r="AC4378" i="1"/>
  <c r="AA4378" i="1"/>
  <c r="AD4378" i="1" s="1"/>
  <c r="Z4378" i="1"/>
  <c r="AL4377" i="1"/>
  <c r="AK4377" i="1"/>
  <c r="AJ4377" i="1"/>
  <c r="AI4377" i="1"/>
  <c r="AG4377" i="1"/>
  <c r="AF4377" i="1"/>
  <c r="AC4377" i="1"/>
  <c r="AA4377" i="1"/>
  <c r="AD4377" i="1" s="1"/>
  <c r="AE4377" i="1" s="1"/>
  <c r="Z4377" i="1"/>
  <c r="AL4376" i="1"/>
  <c r="AK4376" i="1"/>
  <c r="AJ4376" i="1"/>
  <c r="AI4376" i="1"/>
  <c r="AG4376" i="1"/>
  <c r="AF4376" i="1"/>
  <c r="AC4376" i="1"/>
  <c r="AA4376" i="1"/>
  <c r="AD4376" i="1" s="1"/>
  <c r="Z4376" i="1"/>
  <c r="AL4375" i="1"/>
  <c r="AK4375" i="1"/>
  <c r="AJ4375" i="1"/>
  <c r="AI4375" i="1"/>
  <c r="AG4375" i="1"/>
  <c r="AF4375" i="1"/>
  <c r="AC4375" i="1"/>
  <c r="AA4375" i="1"/>
  <c r="AD4375" i="1" s="1"/>
  <c r="AE4375" i="1" s="1"/>
  <c r="Z4375" i="1"/>
  <c r="AL4374" i="1"/>
  <c r="AK4374" i="1"/>
  <c r="AJ4374" i="1"/>
  <c r="AI4374" i="1"/>
  <c r="AG4374" i="1"/>
  <c r="AF4374" i="1"/>
  <c r="AC4374" i="1"/>
  <c r="AA4374" i="1"/>
  <c r="AD4374" i="1" s="1"/>
  <c r="Z4374" i="1"/>
  <c r="AL4373" i="1"/>
  <c r="AK4373" i="1"/>
  <c r="AJ4373" i="1"/>
  <c r="AI4373" i="1"/>
  <c r="AG4373" i="1"/>
  <c r="AF4373" i="1"/>
  <c r="AC4373" i="1"/>
  <c r="AA4373" i="1"/>
  <c r="AD4373" i="1" s="1"/>
  <c r="AE4373" i="1" s="1"/>
  <c r="Z4373" i="1"/>
  <c r="AL4372" i="1"/>
  <c r="AK4372" i="1"/>
  <c r="AJ4372" i="1"/>
  <c r="AI4372" i="1"/>
  <c r="AG4372" i="1"/>
  <c r="AF4372" i="1"/>
  <c r="AC4372" i="1"/>
  <c r="AA4372" i="1"/>
  <c r="AD4372" i="1" s="1"/>
  <c r="Z4372" i="1"/>
  <c r="AL4371" i="1"/>
  <c r="AK4371" i="1"/>
  <c r="AJ4371" i="1"/>
  <c r="AI4371" i="1"/>
  <c r="AG4371" i="1"/>
  <c r="AF4371" i="1"/>
  <c r="AC4371" i="1"/>
  <c r="AA4371" i="1"/>
  <c r="AD4371" i="1" s="1"/>
  <c r="AE4371" i="1" s="1"/>
  <c r="Z4371" i="1"/>
  <c r="AL4370" i="1"/>
  <c r="AK4370" i="1"/>
  <c r="AJ4370" i="1"/>
  <c r="AI4370" i="1"/>
  <c r="AG4370" i="1"/>
  <c r="AF4370" i="1"/>
  <c r="AC4370" i="1"/>
  <c r="AA4370" i="1"/>
  <c r="AD4370" i="1" s="1"/>
  <c r="Z4370" i="1"/>
  <c r="AL4369" i="1"/>
  <c r="AK4369" i="1"/>
  <c r="AJ4369" i="1"/>
  <c r="AI4369" i="1"/>
  <c r="AG4369" i="1"/>
  <c r="AF4369" i="1"/>
  <c r="AC4369" i="1"/>
  <c r="AA4369" i="1"/>
  <c r="AD4369" i="1" s="1"/>
  <c r="AE4369" i="1" s="1"/>
  <c r="Z4369" i="1"/>
  <c r="AL4368" i="1"/>
  <c r="AK4368" i="1"/>
  <c r="AJ4368" i="1"/>
  <c r="AI4368" i="1"/>
  <c r="AG4368" i="1"/>
  <c r="AF4368" i="1"/>
  <c r="AC4368" i="1"/>
  <c r="AA4368" i="1"/>
  <c r="AD4368" i="1" s="1"/>
  <c r="Z4368" i="1"/>
  <c r="AL4367" i="1"/>
  <c r="AK4367" i="1"/>
  <c r="AJ4367" i="1"/>
  <c r="AI4367" i="1"/>
  <c r="AG4367" i="1"/>
  <c r="AF4367" i="1"/>
  <c r="AC4367" i="1"/>
  <c r="AA4367" i="1"/>
  <c r="AD4367" i="1" s="1"/>
  <c r="AE4367" i="1" s="1"/>
  <c r="Z4367" i="1"/>
  <c r="AL4366" i="1"/>
  <c r="AK4366" i="1"/>
  <c r="AJ4366" i="1"/>
  <c r="AI4366" i="1"/>
  <c r="AG4366" i="1"/>
  <c r="AF4366" i="1"/>
  <c r="AC4366" i="1"/>
  <c r="AA4366" i="1"/>
  <c r="AD4366" i="1" s="1"/>
  <c r="Z4366" i="1"/>
  <c r="AL4365" i="1"/>
  <c r="AK4365" i="1"/>
  <c r="AJ4365" i="1"/>
  <c r="AI4365" i="1"/>
  <c r="AG4365" i="1"/>
  <c r="AF4365" i="1"/>
  <c r="AC4365" i="1"/>
  <c r="AA4365" i="1"/>
  <c r="AD4365" i="1" s="1"/>
  <c r="AE4365" i="1" s="1"/>
  <c r="Z4365" i="1"/>
  <c r="AL4364" i="1"/>
  <c r="AK4364" i="1"/>
  <c r="AJ4364" i="1"/>
  <c r="AI4364" i="1"/>
  <c r="AG4364" i="1"/>
  <c r="AF4364" i="1"/>
  <c r="AC4364" i="1"/>
  <c r="AA4364" i="1"/>
  <c r="AD4364" i="1" s="1"/>
  <c r="Z4364" i="1"/>
  <c r="AL4363" i="1"/>
  <c r="AK4363" i="1"/>
  <c r="AJ4363" i="1"/>
  <c r="AI4363" i="1"/>
  <c r="AG4363" i="1"/>
  <c r="AF4363" i="1"/>
  <c r="AC4363" i="1"/>
  <c r="AA4363" i="1"/>
  <c r="AD4363" i="1" s="1"/>
  <c r="AE4363" i="1" s="1"/>
  <c r="Z4363" i="1"/>
  <c r="AL4362" i="1"/>
  <c r="AK4362" i="1"/>
  <c r="AJ4362" i="1"/>
  <c r="AI4362" i="1"/>
  <c r="AG4362" i="1"/>
  <c r="AF4362" i="1"/>
  <c r="AC4362" i="1"/>
  <c r="AA4362" i="1"/>
  <c r="AD4362" i="1" s="1"/>
  <c r="Z4362" i="1"/>
  <c r="AL4361" i="1"/>
  <c r="AK4361" i="1"/>
  <c r="AJ4361" i="1"/>
  <c r="AI4361" i="1"/>
  <c r="AG4361" i="1"/>
  <c r="AF4361" i="1"/>
  <c r="AC4361" i="1"/>
  <c r="AA4361" i="1"/>
  <c r="AD4361" i="1" s="1"/>
  <c r="AE4361" i="1" s="1"/>
  <c r="Z4361" i="1"/>
  <c r="AL4360" i="1"/>
  <c r="AK4360" i="1"/>
  <c r="AJ4360" i="1"/>
  <c r="AI4360" i="1"/>
  <c r="AG4360" i="1"/>
  <c r="AF4360" i="1"/>
  <c r="AC4360" i="1"/>
  <c r="AA4360" i="1"/>
  <c r="AD4360" i="1" s="1"/>
  <c r="Z4360" i="1"/>
  <c r="AL4359" i="1"/>
  <c r="AK4359" i="1"/>
  <c r="AJ4359" i="1"/>
  <c r="AI4359" i="1"/>
  <c r="AG4359" i="1"/>
  <c r="AF4359" i="1"/>
  <c r="AC4359" i="1"/>
  <c r="AA4359" i="1"/>
  <c r="AD4359" i="1" s="1"/>
  <c r="AE4359" i="1" s="1"/>
  <c r="Z4359" i="1"/>
  <c r="AL4358" i="1"/>
  <c r="AK4358" i="1"/>
  <c r="AJ4358" i="1"/>
  <c r="AI4358" i="1"/>
  <c r="AG4358" i="1"/>
  <c r="AF4358" i="1"/>
  <c r="AC4358" i="1"/>
  <c r="AA4358" i="1"/>
  <c r="AD4358" i="1" s="1"/>
  <c r="Z4358" i="1"/>
  <c r="AL4357" i="1"/>
  <c r="AK4357" i="1"/>
  <c r="AJ4357" i="1"/>
  <c r="AI4357" i="1"/>
  <c r="AG4357" i="1"/>
  <c r="AF4357" i="1"/>
  <c r="AC4357" i="1"/>
  <c r="AA4357" i="1"/>
  <c r="AD4357" i="1" s="1"/>
  <c r="AE4357" i="1" s="1"/>
  <c r="Z4357" i="1"/>
  <c r="AL4356" i="1"/>
  <c r="AK4356" i="1"/>
  <c r="AJ4356" i="1"/>
  <c r="AI4356" i="1"/>
  <c r="AG4356" i="1"/>
  <c r="AF4356" i="1"/>
  <c r="AC4356" i="1"/>
  <c r="AA4356" i="1"/>
  <c r="AD4356" i="1" s="1"/>
  <c r="Z4356" i="1"/>
  <c r="AL4355" i="1"/>
  <c r="AK4355" i="1"/>
  <c r="AJ4355" i="1"/>
  <c r="AI4355" i="1"/>
  <c r="AG4355" i="1"/>
  <c r="AF4355" i="1"/>
  <c r="AC4355" i="1"/>
  <c r="AA4355" i="1"/>
  <c r="AD4355" i="1" s="1"/>
  <c r="AE4355" i="1" s="1"/>
  <c r="Z4355" i="1"/>
  <c r="AL4354" i="1"/>
  <c r="AK4354" i="1"/>
  <c r="AJ4354" i="1"/>
  <c r="AI4354" i="1"/>
  <c r="AG4354" i="1"/>
  <c r="AF4354" i="1"/>
  <c r="AC4354" i="1"/>
  <c r="AA4354" i="1"/>
  <c r="AD4354" i="1" s="1"/>
  <c r="Z4354" i="1"/>
  <c r="AL4353" i="1"/>
  <c r="AK4353" i="1"/>
  <c r="AJ4353" i="1"/>
  <c r="AI4353" i="1"/>
  <c r="AG4353" i="1"/>
  <c r="AF4353" i="1"/>
  <c r="AC4353" i="1"/>
  <c r="AA4353" i="1"/>
  <c r="AD4353" i="1" s="1"/>
  <c r="AE4353" i="1" s="1"/>
  <c r="Z4353" i="1"/>
  <c r="AL4352" i="1"/>
  <c r="AK4352" i="1"/>
  <c r="AJ4352" i="1"/>
  <c r="AI4352" i="1"/>
  <c r="AG4352" i="1"/>
  <c r="AF4352" i="1"/>
  <c r="AC4352" i="1"/>
  <c r="AA4352" i="1"/>
  <c r="AD4352" i="1" s="1"/>
  <c r="Z4352" i="1"/>
  <c r="AL4351" i="1"/>
  <c r="AK4351" i="1"/>
  <c r="AJ4351" i="1"/>
  <c r="AI4351" i="1"/>
  <c r="AG4351" i="1"/>
  <c r="AF4351" i="1"/>
  <c r="AC4351" i="1"/>
  <c r="AA4351" i="1"/>
  <c r="AD4351" i="1" s="1"/>
  <c r="AE4351" i="1" s="1"/>
  <c r="Z4351" i="1"/>
  <c r="AL4350" i="1"/>
  <c r="AK4350" i="1"/>
  <c r="AJ4350" i="1"/>
  <c r="AI4350" i="1"/>
  <c r="AG4350" i="1"/>
  <c r="AF4350" i="1"/>
  <c r="AC4350" i="1"/>
  <c r="AA4350" i="1"/>
  <c r="AD4350" i="1" s="1"/>
  <c r="Z4350" i="1"/>
  <c r="AL4349" i="1"/>
  <c r="AK4349" i="1"/>
  <c r="AJ4349" i="1"/>
  <c r="AI4349" i="1"/>
  <c r="AG4349" i="1"/>
  <c r="AF4349" i="1"/>
  <c r="AC4349" i="1"/>
  <c r="AA4349" i="1"/>
  <c r="AD4349" i="1" s="1"/>
  <c r="AE4349" i="1" s="1"/>
  <c r="Z4349" i="1"/>
  <c r="AL4348" i="1"/>
  <c r="AK4348" i="1"/>
  <c r="AJ4348" i="1"/>
  <c r="AI4348" i="1"/>
  <c r="AG4348" i="1"/>
  <c r="AF4348" i="1"/>
  <c r="AC4348" i="1"/>
  <c r="AA4348" i="1"/>
  <c r="AD4348" i="1" s="1"/>
  <c r="Z4348" i="1"/>
  <c r="AL4347" i="1"/>
  <c r="AK4347" i="1"/>
  <c r="AJ4347" i="1"/>
  <c r="AI4347" i="1"/>
  <c r="AG4347" i="1"/>
  <c r="AF4347" i="1"/>
  <c r="AC4347" i="1"/>
  <c r="AA4347" i="1"/>
  <c r="AD4347" i="1" s="1"/>
  <c r="AE4347" i="1" s="1"/>
  <c r="Z4347" i="1"/>
  <c r="AL4346" i="1"/>
  <c r="AK4346" i="1"/>
  <c r="AJ4346" i="1"/>
  <c r="AI4346" i="1"/>
  <c r="AG4346" i="1"/>
  <c r="AF4346" i="1"/>
  <c r="AC4346" i="1"/>
  <c r="AA4346" i="1"/>
  <c r="AD4346" i="1" s="1"/>
  <c r="AE4346" i="1" s="1"/>
  <c r="Z4346" i="1"/>
  <c r="AL4345" i="1"/>
  <c r="AK4345" i="1"/>
  <c r="AJ4345" i="1"/>
  <c r="AI4345" i="1"/>
  <c r="AG4345" i="1"/>
  <c r="AF4345" i="1"/>
  <c r="AC4345" i="1"/>
  <c r="AA4345" i="1"/>
  <c r="Z4345" i="1"/>
  <c r="AL4344" i="1"/>
  <c r="AK4344" i="1"/>
  <c r="AJ4344" i="1"/>
  <c r="AI4344" i="1"/>
  <c r="AG4344" i="1"/>
  <c r="AF4344" i="1"/>
  <c r="AC4344" i="1"/>
  <c r="AA4344" i="1"/>
  <c r="AD4344" i="1" s="1"/>
  <c r="AE4344" i="1" s="1"/>
  <c r="Z4344" i="1"/>
  <c r="AL4343" i="1"/>
  <c r="AK4343" i="1"/>
  <c r="AJ4343" i="1"/>
  <c r="AI4343" i="1"/>
  <c r="AG4343" i="1"/>
  <c r="AF4343" i="1"/>
  <c r="AC4343" i="1"/>
  <c r="AA4343" i="1"/>
  <c r="Z4343" i="1"/>
  <c r="AL4342" i="1"/>
  <c r="AK4342" i="1"/>
  <c r="AJ4342" i="1"/>
  <c r="AI4342" i="1"/>
  <c r="AG4342" i="1"/>
  <c r="AF4342" i="1"/>
  <c r="AC4342" i="1"/>
  <c r="AA4342" i="1"/>
  <c r="AD4342" i="1" s="1"/>
  <c r="AE4342" i="1" s="1"/>
  <c r="Z4342" i="1"/>
  <c r="AL4341" i="1"/>
  <c r="AK4341" i="1"/>
  <c r="AJ4341" i="1"/>
  <c r="AI4341" i="1"/>
  <c r="AG4341" i="1"/>
  <c r="AF4341" i="1"/>
  <c r="AC4341" i="1"/>
  <c r="AA4341" i="1"/>
  <c r="Z4341" i="1"/>
  <c r="AL4340" i="1"/>
  <c r="AK4340" i="1"/>
  <c r="AJ4340" i="1"/>
  <c r="AI4340" i="1"/>
  <c r="AG4340" i="1"/>
  <c r="AF4340" i="1"/>
  <c r="AC4340" i="1"/>
  <c r="AA4340" i="1"/>
  <c r="AD4340" i="1" s="1"/>
  <c r="AE4340" i="1" s="1"/>
  <c r="Z4340" i="1"/>
  <c r="AL4339" i="1"/>
  <c r="AK4339" i="1"/>
  <c r="AJ4339" i="1"/>
  <c r="AI4339" i="1"/>
  <c r="AG4339" i="1"/>
  <c r="AF4339" i="1"/>
  <c r="AC4339" i="1"/>
  <c r="AA4339" i="1"/>
  <c r="Z4339" i="1"/>
  <c r="AL4338" i="1"/>
  <c r="AK4338" i="1"/>
  <c r="AJ4338" i="1"/>
  <c r="AI4338" i="1"/>
  <c r="AG4338" i="1"/>
  <c r="AF4338" i="1"/>
  <c r="AC4338" i="1"/>
  <c r="AA4338" i="1"/>
  <c r="AD4338" i="1" s="1"/>
  <c r="AE4338" i="1" s="1"/>
  <c r="Z4338" i="1"/>
  <c r="AL4337" i="1"/>
  <c r="AK4337" i="1"/>
  <c r="AJ4337" i="1"/>
  <c r="AI4337" i="1"/>
  <c r="AG4337" i="1"/>
  <c r="AF4337" i="1"/>
  <c r="AC4337" i="1"/>
  <c r="AA4337" i="1"/>
  <c r="Z4337" i="1"/>
  <c r="AL4336" i="1"/>
  <c r="AK4336" i="1"/>
  <c r="AJ4336" i="1"/>
  <c r="AI4336" i="1"/>
  <c r="AG4336" i="1"/>
  <c r="AF4336" i="1"/>
  <c r="AC4336" i="1"/>
  <c r="AA4336" i="1"/>
  <c r="AD4336" i="1" s="1"/>
  <c r="AE4336" i="1" s="1"/>
  <c r="Z4336" i="1"/>
  <c r="AL4335" i="1"/>
  <c r="AK4335" i="1"/>
  <c r="AJ4335" i="1"/>
  <c r="AI4335" i="1"/>
  <c r="AG4335" i="1"/>
  <c r="AF4335" i="1"/>
  <c r="AC4335" i="1"/>
  <c r="AA4335" i="1"/>
  <c r="Z4335" i="1"/>
  <c r="AL4334" i="1"/>
  <c r="AK4334" i="1"/>
  <c r="AJ4334" i="1"/>
  <c r="AI4334" i="1"/>
  <c r="AG4334" i="1"/>
  <c r="AF4334" i="1"/>
  <c r="AC4334" i="1"/>
  <c r="AA4334" i="1"/>
  <c r="AD4334" i="1" s="1"/>
  <c r="AE4334" i="1" s="1"/>
  <c r="Z4334" i="1"/>
  <c r="AL4333" i="1"/>
  <c r="AK4333" i="1"/>
  <c r="AJ4333" i="1"/>
  <c r="AI4333" i="1"/>
  <c r="AG4333" i="1"/>
  <c r="AF4333" i="1"/>
  <c r="AC4333" i="1"/>
  <c r="AA4333" i="1"/>
  <c r="Z4333" i="1"/>
  <c r="AL4332" i="1"/>
  <c r="AK4332" i="1"/>
  <c r="AJ4332" i="1"/>
  <c r="AI4332" i="1"/>
  <c r="AG4332" i="1"/>
  <c r="AF4332" i="1"/>
  <c r="AC4332" i="1"/>
  <c r="AA4332" i="1"/>
  <c r="AD4332" i="1" s="1"/>
  <c r="AE4332" i="1" s="1"/>
  <c r="Z4332" i="1"/>
  <c r="AL4331" i="1"/>
  <c r="AK4331" i="1"/>
  <c r="AJ4331" i="1"/>
  <c r="AI4331" i="1"/>
  <c r="AG4331" i="1"/>
  <c r="AF4331" i="1"/>
  <c r="AC4331" i="1"/>
  <c r="AA4331" i="1"/>
  <c r="Z4331" i="1"/>
  <c r="AL4330" i="1"/>
  <c r="AK4330" i="1"/>
  <c r="AJ4330" i="1"/>
  <c r="AI4330" i="1"/>
  <c r="AG4330" i="1"/>
  <c r="AF4330" i="1"/>
  <c r="AC4330" i="1"/>
  <c r="AA4330" i="1"/>
  <c r="AD4330" i="1" s="1"/>
  <c r="AE4330" i="1" s="1"/>
  <c r="Z4330" i="1"/>
  <c r="AL4329" i="1"/>
  <c r="AK4329" i="1"/>
  <c r="AJ4329" i="1"/>
  <c r="AI4329" i="1"/>
  <c r="AG4329" i="1"/>
  <c r="AF4329" i="1"/>
  <c r="AC4329" i="1"/>
  <c r="AA4329" i="1"/>
  <c r="Z4329" i="1"/>
  <c r="AL4328" i="1"/>
  <c r="AK4328" i="1"/>
  <c r="AJ4328" i="1"/>
  <c r="AI4328" i="1"/>
  <c r="AG4328" i="1"/>
  <c r="AF4328" i="1"/>
  <c r="AC4328" i="1"/>
  <c r="AA4328" i="1"/>
  <c r="AD4328" i="1" s="1"/>
  <c r="AE4328" i="1" s="1"/>
  <c r="Z4328" i="1"/>
  <c r="AL4327" i="1"/>
  <c r="AK4327" i="1"/>
  <c r="AJ4327" i="1"/>
  <c r="AI4327" i="1"/>
  <c r="AG4327" i="1"/>
  <c r="AF4327" i="1"/>
  <c r="AC4327" i="1"/>
  <c r="AA4327" i="1"/>
  <c r="Z4327" i="1"/>
  <c r="AL4326" i="1"/>
  <c r="AK4326" i="1"/>
  <c r="AJ4326" i="1"/>
  <c r="AI4326" i="1"/>
  <c r="AG4326" i="1"/>
  <c r="AF4326" i="1"/>
  <c r="AC4326" i="1"/>
  <c r="AA4326" i="1"/>
  <c r="AD4326" i="1" s="1"/>
  <c r="AE4326" i="1" s="1"/>
  <c r="Z4326" i="1"/>
  <c r="AL4325" i="1"/>
  <c r="AK4325" i="1"/>
  <c r="AJ4325" i="1"/>
  <c r="AI4325" i="1"/>
  <c r="AG4325" i="1"/>
  <c r="AF4325" i="1"/>
  <c r="AC4325" i="1"/>
  <c r="AA4325" i="1"/>
  <c r="Z4325" i="1"/>
  <c r="AL4324" i="1"/>
  <c r="AK4324" i="1"/>
  <c r="AJ4324" i="1"/>
  <c r="AI4324" i="1"/>
  <c r="AG4324" i="1"/>
  <c r="AF4324" i="1"/>
  <c r="AC4324" i="1"/>
  <c r="AA4324" i="1"/>
  <c r="AD4324" i="1" s="1"/>
  <c r="AE4324" i="1" s="1"/>
  <c r="Z4324" i="1"/>
  <c r="AL4323" i="1"/>
  <c r="AK4323" i="1"/>
  <c r="AJ4323" i="1"/>
  <c r="AI4323" i="1"/>
  <c r="AG4323" i="1"/>
  <c r="AF4323" i="1"/>
  <c r="AC4323" i="1"/>
  <c r="AA4323" i="1"/>
  <c r="Z4323" i="1"/>
  <c r="AL4322" i="1"/>
  <c r="AK4322" i="1"/>
  <c r="AJ4322" i="1"/>
  <c r="AI4322" i="1"/>
  <c r="AG4322" i="1"/>
  <c r="AF4322" i="1"/>
  <c r="AC4322" i="1"/>
  <c r="AA4322" i="1"/>
  <c r="AD4322" i="1" s="1"/>
  <c r="AE4322" i="1" s="1"/>
  <c r="Z4322" i="1"/>
  <c r="AL4321" i="1"/>
  <c r="AK4321" i="1"/>
  <c r="AJ4321" i="1"/>
  <c r="AI4321" i="1"/>
  <c r="AG4321" i="1"/>
  <c r="AF4321" i="1"/>
  <c r="AC4321" i="1"/>
  <c r="AA4321" i="1"/>
  <c r="Z4321" i="1"/>
  <c r="AL4320" i="1"/>
  <c r="AK4320" i="1"/>
  <c r="AJ4320" i="1"/>
  <c r="AI4320" i="1"/>
  <c r="AG4320" i="1"/>
  <c r="AF4320" i="1"/>
  <c r="AC4320" i="1"/>
  <c r="AA4320" i="1"/>
  <c r="AD4320" i="1" s="1"/>
  <c r="AE4320" i="1" s="1"/>
  <c r="Z4320" i="1"/>
  <c r="AL4319" i="1"/>
  <c r="AK4319" i="1"/>
  <c r="AJ4319" i="1"/>
  <c r="AI4319" i="1"/>
  <c r="AG4319" i="1"/>
  <c r="AF4319" i="1"/>
  <c r="AC4319" i="1"/>
  <c r="AA4319" i="1"/>
  <c r="Z4319" i="1"/>
  <c r="AL4318" i="1"/>
  <c r="AK4318" i="1"/>
  <c r="AJ4318" i="1"/>
  <c r="AI4318" i="1"/>
  <c r="AG4318" i="1"/>
  <c r="AF4318" i="1"/>
  <c r="AC4318" i="1"/>
  <c r="AA4318" i="1"/>
  <c r="AD4318" i="1" s="1"/>
  <c r="AE4318" i="1" s="1"/>
  <c r="Z4318" i="1"/>
  <c r="AL4317" i="1"/>
  <c r="AK4317" i="1"/>
  <c r="AJ4317" i="1"/>
  <c r="AI4317" i="1"/>
  <c r="AG4317" i="1"/>
  <c r="AF4317" i="1"/>
  <c r="AC4317" i="1"/>
  <c r="AA4317" i="1"/>
  <c r="Z4317" i="1"/>
  <c r="AL4316" i="1"/>
  <c r="AK4316" i="1"/>
  <c r="AJ4316" i="1"/>
  <c r="AI4316" i="1"/>
  <c r="AG4316" i="1"/>
  <c r="AF4316" i="1"/>
  <c r="AC4316" i="1"/>
  <c r="AA4316" i="1"/>
  <c r="AD4316" i="1" s="1"/>
  <c r="AE4316" i="1" s="1"/>
  <c r="Z4316" i="1"/>
  <c r="AL4315" i="1"/>
  <c r="AK4315" i="1"/>
  <c r="AJ4315" i="1"/>
  <c r="AI4315" i="1"/>
  <c r="AG4315" i="1"/>
  <c r="AF4315" i="1"/>
  <c r="AC4315" i="1"/>
  <c r="AA4315" i="1"/>
  <c r="Z4315" i="1"/>
  <c r="AL4314" i="1"/>
  <c r="AK4314" i="1"/>
  <c r="AJ4314" i="1"/>
  <c r="AI4314" i="1"/>
  <c r="AG4314" i="1"/>
  <c r="AF4314" i="1"/>
  <c r="AC4314" i="1"/>
  <c r="AA4314" i="1"/>
  <c r="AD4314" i="1" s="1"/>
  <c r="AE4314" i="1" s="1"/>
  <c r="Z4314" i="1"/>
  <c r="AL4313" i="1"/>
  <c r="AK4313" i="1"/>
  <c r="AJ4313" i="1"/>
  <c r="AI4313" i="1"/>
  <c r="AG4313" i="1"/>
  <c r="AF4313" i="1"/>
  <c r="AC4313" i="1"/>
  <c r="AA4313" i="1"/>
  <c r="Z4313" i="1"/>
  <c r="AL4312" i="1"/>
  <c r="AK4312" i="1"/>
  <c r="AJ4312" i="1"/>
  <c r="AI4312" i="1"/>
  <c r="AG4312" i="1"/>
  <c r="AF4312" i="1"/>
  <c r="AC4312" i="1"/>
  <c r="AA4312" i="1"/>
  <c r="AD4312" i="1" s="1"/>
  <c r="AE4312" i="1" s="1"/>
  <c r="Z4312" i="1"/>
  <c r="AL4311" i="1"/>
  <c r="AK4311" i="1"/>
  <c r="AJ4311" i="1"/>
  <c r="AI4311" i="1"/>
  <c r="AG4311" i="1"/>
  <c r="AF4311" i="1"/>
  <c r="AC4311" i="1"/>
  <c r="AA4311" i="1"/>
  <c r="Z4311" i="1"/>
  <c r="AL4310" i="1"/>
  <c r="AK4310" i="1"/>
  <c r="AJ4310" i="1"/>
  <c r="AI4310" i="1"/>
  <c r="AG4310" i="1"/>
  <c r="AF4310" i="1"/>
  <c r="AC4310" i="1"/>
  <c r="AA4310" i="1"/>
  <c r="AD4310" i="1" s="1"/>
  <c r="AE4310" i="1" s="1"/>
  <c r="Z4310" i="1"/>
  <c r="AL4309" i="1"/>
  <c r="AK4309" i="1"/>
  <c r="AJ4309" i="1"/>
  <c r="AI4309" i="1"/>
  <c r="AG4309" i="1"/>
  <c r="AF4309" i="1"/>
  <c r="AC4309" i="1"/>
  <c r="AA4309" i="1"/>
  <c r="Z4309" i="1"/>
  <c r="AL4308" i="1"/>
  <c r="AK4308" i="1"/>
  <c r="AJ4308" i="1"/>
  <c r="AI4308" i="1"/>
  <c r="AG4308" i="1"/>
  <c r="AF4308" i="1"/>
  <c r="AC4308" i="1"/>
  <c r="AA4308" i="1"/>
  <c r="AD4308" i="1" s="1"/>
  <c r="AE4308" i="1" s="1"/>
  <c r="Z4308" i="1"/>
  <c r="AL4307" i="1"/>
  <c r="AK4307" i="1"/>
  <c r="AJ4307" i="1"/>
  <c r="AI4307" i="1"/>
  <c r="AG4307" i="1"/>
  <c r="AF4307" i="1"/>
  <c r="AC4307" i="1"/>
  <c r="AA4307" i="1"/>
  <c r="Z4307" i="1"/>
  <c r="AL4306" i="1"/>
  <c r="AK4306" i="1"/>
  <c r="AJ4306" i="1"/>
  <c r="AI4306" i="1"/>
  <c r="AG4306" i="1"/>
  <c r="AF4306" i="1"/>
  <c r="AC4306" i="1"/>
  <c r="AA4306" i="1"/>
  <c r="AD4306" i="1" s="1"/>
  <c r="AE4306" i="1" s="1"/>
  <c r="Z4306" i="1"/>
  <c r="AL4305" i="1"/>
  <c r="AK4305" i="1"/>
  <c r="AJ4305" i="1"/>
  <c r="AI4305" i="1"/>
  <c r="AG4305" i="1"/>
  <c r="AF4305" i="1"/>
  <c r="AC4305" i="1"/>
  <c r="AA4305" i="1"/>
  <c r="Z4305" i="1"/>
  <c r="AL4304" i="1"/>
  <c r="AK4304" i="1"/>
  <c r="AJ4304" i="1"/>
  <c r="AI4304" i="1"/>
  <c r="AG4304" i="1"/>
  <c r="AF4304" i="1"/>
  <c r="AC4304" i="1"/>
  <c r="AA4304" i="1"/>
  <c r="AD4304" i="1" s="1"/>
  <c r="AE4304" i="1" s="1"/>
  <c r="Z4304" i="1"/>
  <c r="AL4303" i="1"/>
  <c r="AK4303" i="1"/>
  <c r="AJ4303" i="1"/>
  <c r="AI4303" i="1"/>
  <c r="AG4303" i="1"/>
  <c r="AF4303" i="1"/>
  <c r="AC4303" i="1"/>
  <c r="AA4303" i="1"/>
  <c r="Z4303" i="1"/>
  <c r="AL4302" i="1"/>
  <c r="AK4302" i="1"/>
  <c r="AJ4302" i="1"/>
  <c r="AI4302" i="1"/>
  <c r="AG4302" i="1"/>
  <c r="AF4302" i="1"/>
  <c r="AC4302" i="1"/>
  <c r="AA4302" i="1"/>
  <c r="AD4302" i="1" s="1"/>
  <c r="AE4302" i="1" s="1"/>
  <c r="Z4302" i="1"/>
  <c r="AL4301" i="1"/>
  <c r="AK4301" i="1"/>
  <c r="AJ4301" i="1"/>
  <c r="AI4301" i="1"/>
  <c r="AG4301" i="1"/>
  <c r="AF4301" i="1"/>
  <c r="AC4301" i="1"/>
  <c r="AA4301" i="1"/>
  <c r="Z4301" i="1"/>
  <c r="AL4300" i="1"/>
  <c r="AK4300" i="1"/>
  <c r="AJ4300" i="1"/>
  <c r="AI4300" i="1"/>
  <c r="AG4300" i="1"/>
  <c r="AF4300" i="1"/>
  <c r="AC4300" i="1"/>
  <c r="AA4300" i="1"/>
  <c r="AD4300" i="1" s="1"/>
  <c r="AE4300" i="1" s="1"/>
  <c r="Z4300" i="1"/>
  <c r="AL4299" i="1"/>
  <c r="AK4299" i="1"/>
  <c r="AJ4299" i="1"/>
  <c r="AI4299" i="1"/>
  <c r="AG4299" i="1"/>
  <c r="AF4299" i="1"/>
  <c r="AC4299" i="1"/>
  <c r="AA4299" i="1"/>
  <c r="Z4299" i="1"/>
  <c r="AL4298" i="1"/>
  <c r="AK4298" i="1"/>
  <c r="AJ4298" i="1"/>
  <c r="AI4298" i="1"/>
  <c r="AG4298" i="1"/>
  <c r="AF4298" i="1"/>
  <c r="AC4298" i="1"/>
  <c r="AA4298" i="1"/>
  <c r="AD4298" i="1" s="1"/>
  <c r="AE4298" i="1" s="1"/>
  <c r="Z4298" i="1"/>
  <c r="AL4297" i="1"/>
  <c r="AK4297" i="1"/>
  <c r="AJ4297" i="1"/>
  <c r="AI4297" i="1"/>
  <c r="AG4297" i="1"/>
  <c r="AF4297" i="1"/>
  <c r="AC4297" i="1"/>
  <c r="AA4297" i="1"/>
  <c r="Z4297" i="1"/>
  <c r="AL4296" i="1"/>
  <c r="AK4296" i="1"/>
  <c r="AJ4296" i="1"/>
  <c r="AI4296" i="1"/>
  <c r="AG4296" i="1"/>
  <c r="AF4296" i="1"/>
  <c r="AC4296" i="1"/>
  <c r="AA4296" i="1"/>
  <c r="AD4296" i="1" s="1"/>
  <c r="AE4296" i="1" s="1"/>
  <c r="Z4296" i="1"/>
  <c r="AL4295" i="1"/>
  <c r="AK4295" i="1"/>
  <c r="AJ4295" i="1"/>
  <c r="AI4295" i="1"/>
  <c r="AG4295" i="1"/>
  <c r="AF4295" i="1"/>
  <c r="AC4295" i="1"/>
  <c r="AA4295" i="1"/>
  <c r="Z4295" i="1"/>
  <c r="AL4294" i="1"/>
  <c r="AK4294" i="1"/>
  <c r="AJ4294" i="1"/>
  <c r="AI4294" i="1"/>
  <c r="AG4294" i="1"/>
  <c r="AF4294" i="1"/>
  <c r="AC4294" i="1"/>
  <c r="AA4294" i="1"/>
  <c r="AD4294" i="1" s="1"/>
  <c r="AE4294" i="1" s="1"/>
  <c r="Z4294" i="1"/>
  <c r="AL4293" i="1"/>
  <c r="AK4293" i="1"/>
  <c r="AJ4293" i="1"/>
  <c r="AI4293" i="1"/>
  <c r="AG4293" i="1"/>
  <c r="AF4293" i="1"/>
  <c r="AC4293" i="1"/>
  <c r="AA4293" i="1"/>
  <c r="Z4293" i="1"/>
  <c r="AL4292" i="1"/>
  <c r="AK4292" i="1"/>
  <c r="AJ4292" i="1"/>
  <c r="AI4292" i="1"/>
  <c r="AG4292" i="1"/>
  <c r="AF4292" i="1"/>
  <c r="AC4292" i="1"/>
  <c r="AA4292" i="1"/>
  <c r="AD4292" i="1" s="1"/>
  <c r="AE4292" i="1" s="1"/>
  <c r="Z4292" i="1"/>
  <c r="AL4291" i="1"/>
  <c r="AK4291" i="1"/>
  <c r="AJ4291" i="1"/>
  <c r="AI4291" i="1"/>
  <c r="AG4291" i="1"/>
  <c r="AF4291" i="1"/>
  <c r="AC4291" i="1"/>
  <c r="AA4291" i="1"/>
  <c r="Z4291" i="1"/>
  <c r="AL4290" i="1"/>
  <c r="AK4290" i="1"/>
  <c r="AJ4290" i="1"/>
  <c r="AI4290" i="1"/>
  <c r="AG4290" i="1"/>
  <c r="AF4290" i="1"/>
  <c r="AC4290" i="1"/>
  <c r="AA4290" i="1"/>
  <c r="AD4290" i="1" s="1"/>
  <c r="AE4290" i="1" s="1"/>
  <c r="Z4290" i="1"/>
  <c r="AL4289" i="1"/>
  <c r="AK4289" i="1"/>
  <c r="AJ4289" i="1"/>
  <c r="AI4289" i="1"/>
  <c r="AG4289" i="1"/>
  <c r="AF4289" i="1"/>
  <c r="AC4289" i="1"/>
  <c r="AA4289" i="1"/>
  <c r="Z4289" i="1"/>
  <c r="AL4288" i="1"/>
  <c r="AK4288" i="1"/>
  <c r="AJ4288" i="1"/>
  <c r="AI4288" i="1"/>
  <c r="AG4288" i="1"/>
  <c r="AF4288" i="1"/>
  <c r="AC4288" i="1"/>
  <c r="AA4288" i="1"/>
  <c r="AD4288" i="1" s="1"/>
  <c r="AE4288" i="1" s="1"/>
  <c r="Z4288" i="1"/>
  <c r="AL4287" i="1"/>
  <c r="AK4287" i="1"/>
  <c r="AJ4287" i="1"/>
  <c r="AI4287" i="1"/>
  <c r="AG4287" i="1"/>
  <c r="AF4287" i="1"/>
  <c r="AC4287" i="1"/>
  <c r="AA4287" i="1"/>
  <c r="Z4287" i="1"/>
  <c r="AL4286" i="1"/>
  <c r="AK4286" i="1"/>
  <c r="AJ4286" i="1"/>
  <c r="AI4286" i="1"/>
  <c r="AG4286" i="1"/>
  <c r="AF4286" i="1"/>
  <c r="AC4286" i="1"/>
  <c r="AA4286" i="1"/>
  <c r="AD4286" i="1" s="1"/>
  <c r="AE4286" i="1" s="1"/>
  <c r="Z4286" i="1"/>
  <c r="AL4285" i="1"/>
  <c r="AK4285" i="1"/>
  <c r="AJ4285" i="1"/>
  <c r="AI4285" i="1"/>
  <c r="AG4285" i="1"/>
  <c r="AF4285" i="1"/>
  <c r="AC4285" i="1"/>
  <c r="AA4285" i="1"/>
  <c r="Z4285" i="1"/>
  <c r="AL4284" i="1"/>
  <c r="AK4284" i="1"/>
  <c r="AJ4284" i="1"/>
  <c r="AI4284" i="1"/>
  <c r="AG4284" i="1"/>
  <c r="AF4284" i="1"/>
  <c r="AC4284" i="1"/>
  <c r="AA4284" i="1"/>
  <c r="AD4284" i="1" s="1"/>
  <c r="AE4284" i="1" s="1"/>
  <c r="Z4284" i="1"/>
  <c r="AL4283" i="1"/>
  <c r="AK4283" i="1"/>
  <c r="AJ4283" i="1"/>
  <c r="AI4283" i="1"/>
  <c r="AG4283" i="1"/>
  <c r="AF4283" i="1"/>
  <c r="AC4283" i="1"/>
  <c r="AA4283" i="1"/>
  <c r="Z4283" i="1"/>
  <c r="AL4282" i="1"/>
  <c r="AK4282" i="1"/>
  <c r="AJ4282" i="1"/>
  <c r="AI4282" i="1"/>
  <c r="AG4282" i="1"/>
  <c r="AF4282" i="1"/>
  <c r="AC4282" i="1"/>
  <c r="AA4282" i="1"/>
  <c r="AD4282" i="1" s="1"/>
  <c r="AE4282" i="1" s="1"/>
  <c r="Z4282" i="1"/>
  <c r="AL4281" i="1"/>
  <c r="AK4281" i="1"/>
  <c r="AJ4281" i="1"/>
  <c r="AI4281" i="1"/>
  <c r="AG4281" i="1"/>
  <c r="AF4281" i="1"/>
  <c r="AC4281" i="1"/>
  <c r="AA4281" i="1"/>
  <c r="Z4281" i="1"/>
  <c r="AL4280" i="1"/>
  <c r="AK4280" i="1"/>
  <c r="AJ4280" i="1"/>
  <c r="AI4280" i="1"/>
  <c r="AG4280" i="1"/>
  <c r="AF4280" i="1"/>
  <c r="AC4280" i="1"/>
  <c r="AA4280" i="1"/>
  <c r="AD4280" i="1" s="1"/>
  <c r="AE4280" i="1" s="1"/>
  <c r="Z4280" i="1"/>
  <c r="AL4279" i="1"/>
  <c r="AK4279" i="1"/>
  <c r="AJ4279" i="1"/>
  <c r="AI4279" i="1"/>
  <c r="AG4279" i="1"/>
  <c r="AF4279" i="1"/>
  <c r="AC4279" i="1"/>
  <c r="AA4279" i="1"/>
  <c r="Z4279" i="1"/>
  <c r="AL4278" i="1"/>
  <c r="AK4278" i="1"/>
  <c r="AJ4278" i="1"/>
  <c r="AI4278" i="1"/>
  <c r="AG4278" i="1"/>
  <c r="AF4278" i="1"/>
  <c r="AC4278" i="1"/>
  <c r="AA4278" i="1"/>
  <c r="AD4278" i="1" s="1"/>
  <c r="AE4278" i="1" s="1"/>
  <c r="Z4278" i="1"/>
  <c r="AL4277" i="1"/>
  <c r="AK4277" i="1"/>
  <c r="AJ4277" i="1"/>
  <c r="AI4277" i="1"/>
  <c r="AG4277" i="1"/>
  <c r="AF4277" i="1"/>
  <c r="AC4277" i="1"/>
  <c r="AA4277" i="1"/>
  <c r="Z4277" i="1"/>
  <c r="AL4276" i="1"/>
  <c r="AK4276" i="1"/>
  <c r="AJ4276" i="1"/>
  <c r="AI4276" i="1"/>
  <c r="AG4276" i="1"/>
  <c r="AF4276" i="1"/>
  <c r="AC4276" i="1"/>
  <c r="AA4276" i="1"/>
  <c r="AD4276" i="1" s="1"/>
  <c r="AE4276" i="1" s="1"/>
  <c r="Z4276" i="1"/>
  <c r="AL4275" i="1"/>
  <c r="AK4275" i="1"/>
  <c r="AJ4275" i="1"/>
  <c r="AI4275" i="1"/>
  <c r="AG4275" i="1"/>
  <c r="AF4275" i="1"/>
  <c r="AC4275" i="1"/>
  <c r="AA4275" i="1"/>
  <c r="Z4275" i="1"/>
  <c r="AL4274" i="1"/>
  <c r="AK4274" i="1"/>
  <c r="AJ4274" i="1"/>
  <c r="AI4274" i="1"/>
  <c r="AG4274" i="1"/>
  <c r="AF4274" i="1"/>
  <c r="AC4274" i="1"/>
  <c r="AA4274" i="1"/>
  <c r="AD4274" i="1" s="1"/>
  <c r="AE4274" i="1" s="1"/>
  <c r="Z4274" i="1"/>
  <c r="AL4273" i="1"/>
  <c r="AK4273" i="1"/>
  <c r="AJ4273" i="1"/>
  <c r="AI4273" i="1"/>
  <c r="AG4273" i="1"/>
  <c r="AF4273" i="1"/>
  <c r="AC4273" i="1"/>
  <c r="AA4273" i="1"/>
  <c r="Z4273" i="1"/>
  <c r="AL4272" i="1"/>
  <c r="AK4272" i="1"/>
  <c r="AJ4272" i="1"/>
  <c r="AI4272" i="1"/>
  <c r="AG4272" i="1"/>
  <c r="AF4272" i="1"/>
  <c r="AC4272" i="1"/>
  <c r="AA4272" i="1"/>
  <c r="AD4272" i="1" s="1"/>
  <c r="AE4272" i="1" s="1"/>
  <c r="Z4272" i="1"/>
  <c r="AL4271" i="1"/>
  <c r="AK4271" i="1"/>
  <c r="AJ4271" i="1"/>
  <c r="AI4271" i="1"/>
  <c r="AG4271" i="1"/>
  <c r="AF4271" i="1"/>
  <c r="AC4271" i="1"/>
  <c r="AA4271" i="1"/>
  <c r="Z4271" i="1"/>
  <c r="AL4270" i="1"/>
  <c r="AK4270" i="1"/>
  <c r="AJ4270" i="1"/>
  <c r="AI4270" i="1"/>
  <c r="AG4270" i="1"/>
  <c r="AF4270" i="1"/>
  <c r="AC4270" i="1"/>
  <c r="AA4270" i="1"/>
  <c r="AD4270" i="1" s="1"/>
  <c r="AE4270" i="1" s="1"/>
  <c r="Z4270" i="1"/>
  <c r="AL4269" i="1"/>
  <c r="AK4269" i="1"/>
  <c r="AJ4269" i="1"/>
  <c r="AI4269" i="1"/>
  <c r="AG4269" i="1"/>
  <c r="AF4269" i="1"/>
  <c r="AC4269" i="1"/>
  <c r="AA4269" i="1"/>
  <c r="Z4269" i="1"/>
  <c r="AL4268" i="1"/>
  <c r="AK4268" i="1"/>
  <c r="AJ4268" i="1"/>
  <c r="AI4268" i="1"/>
  <c r="AG4268" i="1"/>
  <c r="AF4268" i="1"/>
  <c r="AC4268" i="1"/>
  <c r="AA4268" i="1"/>
  <c r="AD4268" i="1" s="1"/>
  <c r="AE4268" i="1" s="1"/>
  <c r="Z4268" i="1"/>
  <c r="AL4267" i="1"/>
  <c r="AK4267" i="1"/>
  <c r="AJ4267" i="1"/>
  <c r="AI4267" i="1"/>
  <c r="AG4267" i="1"/>
  <c r="AF4267" i="1"/>
  <c r="AC4267" i="1"/>
  <c r="AA4267" i="1"/>
  <c r="Z4267" i="1"/>
  <c r="AL4266" i="1"/>
  <c r="AK4266" i="1"/>
  <c r="AJ4266" i="1"/>
  <c r="AI4266" i="1"/>
  <c r="AG4266" i="1"/>
  <c r="AF4266" i="1"/>
  <c r="AC4266" i="1"/>
  <c r="AA4266" i="1"/>
  <c r="AD4266" i="1" s="1"/>
  <c r="AE4266" i="1" s="1"/>
  <c r="Z4266" i="1"/>
  <c r="AL4265" i="1"/>
  <c r="AK4265" i="1"/>
  <c r="AJ4265" i="1"/>
  <c r="AI4265" i="1"/>
  <c r="AG4265" i="1"/>
  <c r="AF4265" i="1"/>
  <c r="AC4265" i="1"/>
  <c r="AA4265" i="1"/>
  <c r="Z4265" i="1"/>
  <c r="AL4264" i="1"/>
  <c r="AK4264" i="1"/>
  <c r="AJ4264" i="1"/>
  <c r="AI4264" i="1"/>
  <c r="AG4264" i="1"/>
  <c r="AF4264" i="1"/>
  <c r="AC4264" i="1"/>
  <c r="AA4264" i="1"/>
  <c r="AD4264" i="1" s="1"/>
  <c r="AE4264" i="1" s="1"/>
  <c r="Z4264" i="1"/>
  <c r="AL4263" i="1"/>
  <c r="AK4263" i="1"/>
  <c r="AJ4263" i="1"/>
  <c r="AI4263" i="1"/>
  <c r="AG4263" i="1"/>
  <c r="AF4263" i="1"/>
  <c r="AC4263" i="1"/>
  <c r="AA4263" i="1"/>
  <c r="Z4263" i="1"/>
  <c r="AL4262" i="1"/>
  <c r="AK4262" i="1"/>
  <c r="AJ4262" i="1"/>
  <c r="AI4262" i="1"/>
  <c r="AG4262" i="1"/>
  <c r="AF4262" i="1"/>
  <c r="AC4262" i="1"/>
  <c r="AA4262" i="1"/>
  <c r="AD4262" i="1" s="1"/>
  <c r="AE4262" i="1" s="1"/>
  <c r="Z4262" i="1"/>
  <c r="AL4261" i="1"/>
  <c r="AK4261" i="1"/>
  <c r="AJ4261" i="1"/>
  <c r="AI4261" i="1"/>
  <c r="AG4261" i="1"/>
  <c r="AF4261" i="1"/>
  <c r="AC4261" i="1"/>
  <c r="AA4261" i="1"/>
  <c r="Z4261" i="1"/>
  <c r="AL4260" i="1"/>
  <c r="AK4260" i="1"/>
  <c r="AJ4260" i="1"/>
  <c r="AI4260" i="1"/>
  <c r="AG4260" i="1"/>
  <c r="AF4260" i="1"/>
  <c r="AC4260" i="1"/>
  <c r="AA4260" i="1"/>
  <c r="AD4260" i="1" s="1"/>
  <c r="AE4260" i="1" s="1"/>
  <c r="Z4260" i="1"/>
  <c r="AL4259" i="1"/>
  <c r="AK4259" i="1"/>
  <c r="AJ4259" i="1"/>
  <c r="AI4259" i="1"/>
  <c r="AG4259" i="1"/>
  <c r="AF4259" i="1"/>
  <c r="AC4259" i="1"/>
  <c r="AA4259" i="1"/>
  <c r="Z4259" i="1"/>
  <c r="AL4258" i="1"/>
  <c r="AK4258" i="1"/>
  <c r="AJ4258" i="1"/>
  <c r="AI4258" i="1"/>
  <c r="AG4258" i="1"/>
  <c r="AF4258" i="1"/>
  <c r="AC4258" i="1"/>
  <c r="AA4258" i="1"/>
  <c r="AD4258" i="1" s="1"/>
  <c r="AE4258" i="1" s="1"/>
  <c r="Z4258" i="1"/>
  <c r="AL4257" i="1"/>
  <c r="AK4257" i="1"/>
  <c r="AJ4257" i="1"/>
  <c r="AI4257" i="1"/>
  <c r="AG4257" i="1"/>
  <c r="AF4257" i="1"/>
  <c r="AC4257" i="1"/>
  <c r="AA4257" i="1"/>
  <c r="Z4257" i="1"/>
  <c r="AL4256" i="1"/>
  <c r="AK4256" i="1"/>
  <c r="AJ4256" i="1"/>
  <c r="AI4256" i="1"/>
  <c r="AG4256" i="1"/>
  <c r="AF4256" i="1"/>
  <c r="AC4256" i="1"/>
  <c r="AA4256" i="1"/>
  <c r="AD4256" i="1" s="1"/>
  <c r="AE4256" i="1" s="1"/>
  <c r="Z4256" i="1"/>
  <c r="AL4255" i="1"/>
  <c r="AK4255" i="1"/>
  <c r="AJ4255" i="1"/>
  <c r="AI4255" i="1"/>
  <c r="AG4255" i="1"/>
  <c r="AF4255" i="1"/>
  <c r="AC4255" i="1"/>
  <c r="AA4255" i="1"/>
  <c r="Z4255" i="1"/>
  <c r="AL4254" i="1"/>
  <c r="AK4254" i="1"/>
  <c r="AJ4254" i="1"/>
  <c r="AI4254" i="1"/>
  <c r="AG4254" i="1"/>
  <c r="AF4254" i="1"/>
  <c r="AC4254" i="1"/>
  <c r="AA4254" i="1"/>
  <c r="AD4254" i="1" s="1"/>
  <c r="AE4254" i="1" s="1"/>
  <c r="Z4254" i="1"/>
  <c r="AL4253" i="1"/>
  <c r="AK4253" i="1"/>
  <c r="AJ4253" i="1"/>
  <c r="AI4253" i="1"/>
  <c r="AG4253" i="1"/>
  <c r="AF4253" i="1"/>
  <c r="AC4253" i="1"/>
  <c r="AA4253" i="1"/>
  <c r="Z4253" i="1"/>
  <c r="AL4252" i="1"/>
  <c r="AK4252" i="1"/>
  <c r="AJ4252" i="1"/>
  <c r="AI4252" i="1"/>
  <c r="AG4252" i="1"/>
  <c r="AF4252" i="1"/>
  <c r="AC4252" i="1"/>
  <c r="AA4252" i="1"/>
  <c r="AD4252" i="1" s="1"/>
  <c r="AE4252" i="1" s="1"/>
  <c r="Z4252" i="1"/>
  <c r="AL4251" i="1"/>
  <c r="AK4251" i="1"/>
  <c r="AJ4251" i="1"/>
  <c r="AI4251" i="1"/>
  <c r="AG4251" i="1"/>
  <c r="AF4251" i="1"/>
  <c r="AC4251" i="1"/>
  <c r="AA4251" i="1"/>
  <c r="Z4251" i="1"/>
  <c r="AL4250" i="1"/>
  <c r="AK4250" i="1"/>
  <c r="AJ4250" i="1"/>
  <c r="AI4250" i="1"/>
  <c r="AG4250" i="1"/>
  <c r="AF4250" i="1"/>
  <c r="AC4250" i="1"/>
  <c r="AA4250" i="1"/>
  <c r="AD4250" i="1" s="1"/>
  <c r="AE4250" i="1" s="1"/>
  <c r="Z4250" i="1"/>
  <c r="AL4249" i="1"/>
  <c r="AK4249" i="1"/>
  <c r="AJ4249" i="1"/>
  <c r="AI4249" i="1"/>
  <c r="AG4249" i="1"/>
  <c r="AF4249" i="1"/>
  <c r="AC4249" i="1"/>
  <c r="AA4249" i="1"/>
  <c r="Z4249" i="1"/>
  <c r="AL4248" i="1"/>
  <c r="AK4248" i="1"/>
  <c r="AJ4248" i="1"/>
  <c r="AI4248" i="1"/>
  <c r="AG4248" i="1"/>
  <c r="AF4248" i="1"/>
  <c r="AC4248" i="1"/>
  <c r="AA4248" i="1"/>
  <c r="AD4248" i="1" s="1"/>
  <c r="AE4248" i="1" s="1"/>
  <c r="Z4248" i="1"/>
  <c r="AL4247" i="1"/>
  <c r="AK4247" i="1"/>
  <c r="AJ4247" i="1"/>
  <c r="AI4247" i="1"/>
  <c r="AG4247" i="1"/>
  <c r="AF4247" i="1"/>
  <c r="AC4247" i="1"/>
  <c r="AA4247" i="1"/>
  <c r="Z4247" i="1"/>
  <c r="AL4246" i="1"/>
  <c r="AK4246" i="1"/>
  <c r="AJ4246" i="1"/>
  <c r="AI4246" i="1"/>
  <c r="AG4246" i="1"/>
  <c r="AF4246" i="1"/>
  <c r="AC4246" i="1"/>
  <c r="AA4246" i="1"/>
  <c r="AD4246" i="1" s="1"/>
  <c r="AE4246" i="1" s="1"/>
  <c r="Z4246" i="1"/>
  <c r="AL4245" i="1"/>
  <c r="AK4245" i="1"/>
  <c r="AJ4245" i="1"/>
  <c r="AI4245" i="1"/>
  <c r="AG4245" i="1"/>
  <c r="AF4245" i="1"/>
  <c r="AC4245" i="1"/>
  <c r="AA4245" i="1"/>
  <c r="Z4245" i="1"/>
  <c r="AL4244" i="1"/>
  <c r="AK4244" i="1"/>
  <c r="AJ4244" i="1"/>
  <c r="AI4244" i="1"/>
  <c r="AG4244" i="1"/>
  <c r="AF4244" i="1"/>
  <c r="AC4244" i="1"/>
  <c r="AA4244" i="1"/>
  <c r="AD4244" i="1" s="1"/>
  <c r="AE4244" i="1" s="1"/>
  <c r="Z4244" i="1"/>
  <c r="AL4243" i="1"/>
  <c r="AK4243" i="1"/>
  <c r="AJ4243" i="1"/>
  <c r="AI4243" i="1"/>
  <c r="AG4243" i="1"/>
  <c r="AF4243" i="1"/>
  <c r="AC4243" i="1"/>
  <c r="AA4243" i="1"/>
  <c r="Z4243" i="1"/>
  <c r="AL4242" i="1"/>
  <c r="AK4242" i="1"/>
  <c r="AJ4242" i="1"/>
  <c r="AI4242" i="1"/>
  <c r="AG4242" i="1"/>
  <c r="AF4242" i="1"/>
  <c r="AC4242" i="1"/>
  <c r="AA4242" i="1"/>
  <c r="AD4242" i="1" s="1"/>
  <c r="AE4242" i="1" s="1"/>
  <c r="Z4242" i="1"/>
  <c r="AL4241" i="1"/>
  <c r="AK4241" i="1"/>
  <c r="AJ4241" i="1"/>
  <c r="AI4241" i="1"/>
  <c r="AG4241" i="1"/>
  <c r="AF4241" i="1"/>
  <c r="AC4241" i="1"/>
  <c r="AA4241" i="1"/>
  <c r="Z4241" i="1"/>
  <c r="AL4240" i="1"/>
  <c r="AK4240" i="1"/>
  <c r="AJ4240" i="1"/>
  <c r="AI4240" i="1"/>
  <c r="AG4240" i="1"/>
  <c r="AF4240" i="1"/>
  <c r="AC4240" i="1"/>
  <c r="AA4240" i="1"/>
  <c r="AD4240" i="1" s="1"/>
  <c r="AE4240" i="1" s="1"/>
  <c r="Z4240" i="1"/>
  <c r="AL4239" i="1"/>
  <c r="AK4239" i="1"/>
  <c r="AJ4239" i="1"/>
  <c r="AI4239" i="1"/>
  <c r="AG4239" i="1"/>
  <c r="AF4239" i="1"/>
  <c r="AC4239" i="1"/>
  <c r="AA4239" i="1"/>
  <c r="Z4239" i="1"/>
  <c r="AL4238" i="1"/>
  <c r="AK4238" i="1"/>
  <c r="AJ4238" i="1"/>
  <c r="AI4238" i="1"/>
  <c r="AG4238" i="1"/>
  <c r="AF4238" i="1"/>
  <c r="AC4238" i="1"/>
  <c r="AA4238" i="1"/>
  <c r="AD4238" i="1" s="1"/>
  <c r="AE4238" i="1" s="1"/>
  <c r="Z4238" i="1"/>
  <c r="AL4237" i="1"/>
  <c r="AK4237" i="1"/>
  <c r="AJ4237" i="1"/>
  <c r="AI4237" i="1"/>
  <c r="AG4237" i="1"/>
  <c r="AF4237" i="1"/>
  <c r="AC4237" i="1"/>
  <c r="AA4237" i="1"/>
  <c r="Z4237" i="1"/>
  <c r="AL4236" i="1"/>
  <c r="AK4236" i="1"/>
  <c r="AJ4236" i="1"/>
  <c r="AI4236" i="1"/>
  <c r="AG4236" i="1"/>
  <c r="AF4236" i="1"/>
  <c r="AC4236" i="1"/>
  <c r="AA4236" i="1"/>
  <c r="AD4236" i="1" s="1"/>
  <c r="AE4236" i="1" s="1"/>
  <c r="Z4236" i="1"/>
  <c r="AL4235" i="1"/>
  <c r="AK4235" i="1"/>
  <c r="AJ4235" i="1"/>
  <c r="AI4235" i="1"/>
  <c r="AG4235" i="1"/>
  <c r="AF4235" i="1"/>
  <c r="AC4235" i="1"/>
  <c r="AA4235" i="1"/>
  <c r="Z4235" i="1"/>
  <c r="AL4234" i="1"/>
  <c r="AK4234" i="1"/>
  <c r="AJ4234" i="1"/>
  <c r="AI4234" i="1"/>
  <c r="AG4234" i="1"/>
  <c r="AF4234" i="1"/>
  <c r="AC4234" i="1"/>
  <c r="AA4234" i="1"/>
  <c r="AD4234" i="1" s="1"/>
  <c r="AE4234" i="1" s="1"/>
  <c r="Z4234" i="1"/>
  <c r="AL4233" i="1"/>
  <c r="AK4233" i="1"/>
  <c r="AJ4233" i="1"/>
  <c r="AI4233" i="1"/>
  <c r="AG4233" i="1"/>
  <c r="AF4233" i="1"/>
  <c r="AC4233" i="1"/>
  <c r="AA4233" i="1"/>
  <c r="Z4233" i="1"/>
  <c r="AL4232" i="1"/>
  <c r="AK4232" i="1"/>
  <c r="AJ4232" i="1"/>
  <c r="AI4232" i="1"/>
  <c r="AG4232" i="1"/>
  <c r="AF4232" i="1"/>
  <c r="AC4232" i="1"/>
  <c r="AA4232" i="1"/>
  <c r="AD4232" i="1" s="1"/>
  <c r="AE4232" i="1" s="1"/>
  <c r="Z4232" i="1"/>
  <c r="AL4231" i="1"/>
  <c r="AK4231" i="1"/>
  <c r="AJ4231" i="1"/>
  <c r="AI4231" i="1"/>
  <c r="AG4231" i="1"/>
  <c r="AF4231" i="1"/>
  <c r="AC4231" i="1"/>
  <c r="AA4231" i="1"/>
  <c r="Z4231" i="1"/>
  <c r="AL4230" i="1"/>
  <c r="AK4230" i="1"/>
  <c r="AJ4230" i="1"/>
  <c r="AI4230" i="1"/>
  <c r="AG4230" i="1"/>
  <c r="AF4230" i="1"/>
  <c r="AC4230" i="1"/>
  <c r="AA4230" i="1"/>
  <c r="AD4230" i="1" s="1"/>
  <c r="AE4230" i="1" s="1"/>
  <c r="Z4230" i="1"/>
  <c r="AL4229" i="1"/>
  <c r="AK4229" i="1"/>
  <c r="AJ4229" i="1"/>
  <c r="AI4229" i="1"/>
  <c r="AG4229" i="1"/>
  <c r="AF4229" i="1"/>
  <c r="AC4229" i="1"/>
  <c r="AA4229" i="1"/>
  <c r="Z4229" i="1"/>
  <c r="AL4228" i="1"/>
  <c r="AK4228" i="1"/>
  <c r="AJ4228" i="1"/>
  <c r="AI4228" i="1"/>
  <c r="AG4228" i="1"/>
  <c r="AF4228" i="1"/>
  <c r="AC4228" i="1"/>
  <c r="AA4228" i="1"/>
  <c r="AD4228" i="1" s="1"/>
  <c r="AE4228" i="1" s="1"/>
  <c r="Z4228" i="1"/>
  <c r="AL4227" i="1"/>
  <c r="AK4227" i="1"/>
  <c r="AJ4227" i="1"/>
  <c r="AI4227" i="1"/>
  <c r="AG4227" i="1"/>
  <c r="AF4227" i="1"/>
  <c r="AC4227" i="1"/>
  <c r="AA4227" i="1"/>
  <c r="Z4227" i="1"/>
  <c r="AL4226" i="1"/>
  <c r="AK4226" i="1"/>
  <c r="AJ4226" i="1"/>
  <c r="AI4226" i="1"/>
  <c r="AG4226" i="1"/>
  <c r="AF4226" i="1"/>
  <c r="AC4226" i="1"/>
  <c r="AA4226" i="1"/>
  <c r="AD4226" i="1" s="1"/>
  <c r="AE4226" i="1" s="1"/>
  <c r="Z4226" i="1"/>
  <c r="AL4225" i="1"/>
  <c r="AK4225" i="1"/>
  <c r="AJ4225" i="1"/>
  <c r="AI4225" i="1"/>
  <c r="AG4225" i="1"/>
  <c r="AF4225" i="1"/>
  <c r="AC4225" i="1"/>
  <c r="AA4225" i="1"/>
  <c r="Z4225" i="1"/>
  <c r="AL4224" i="1"/>
  <c r="AK4224" i="1"/>
  <c r="AJ4224" i="1"/>
  <c r="AI4224" i="1"/>
  <c r="AG4224" i="1"/>
  <c r="AF4224" i="1"/>
  <c r="AC4224" i="1"/>
  <c r="AA4224" i="1"/>
  <c r="AD4224" i="1" s="1"/>
  <c r="AE4224" i="1" s="1"/>
  <c r="Z4224" i="1"/>
  <c r="AL4223" i="1"/>
  <c r="AK4223" i="1"/>
  <c r="AJ4223" i="1"/>
  <c r="AI4223" i="1"/>
  <c r="AG4223" i="1"/>
  <c r="AF4223" i="1"/>
  <c r="AC4223" i="1"/>
  <c r="AA4223" i="1"/>
  <c r="Z4223" i="1"/>
  <c r="AL4222" i="1"/>
  <c r="AK4222" i="1"/>
  <c r="AJ4222" i="1"/>
  <c r="AI4222" i="1"/>
  <c r="AG4222" i="1"/>
  <c r="AF4222" i="1"/>
  <c r="AC4222" i="1"/>
  <c r="AA4222" i="1"/>
  <c r="AD4222" i="1" s="1"/>
  <c r="AE4222" i="1" s="1"/>
  <c r="Z4222" i="1"/>
  <c r="AL4221" i="1"/>
  <c r="AK4221" i="1"/>
  <c r="AJ4221" i="1"/>
  <c r="AI4221" i="1"/>
  <c r="AG4221" i="1"/>
  <c r="AF4221" i="1"/>
  <c r="AC4221" i="1"/>
  <c r="AA4221" i="1"/>
  <c r="Z4221" i="1"/>
  <c r="AL4220" i="1"/>
  <c r="AK4220" i="1"/>
  <c r="AJ4220" i="1"/>
  <c r="AI4220" i="1"/>
  <c r="AG4220" i="1"/>
  <c r="AF4220" i="1"/>
  <c r="AC4220" i="1"/>
  <c r="AA4220" i="1"/>
  <c r="AD4220" i="1" s="1"/>
  <c r="AE4220" i="1" s="1"/>
  <c r="Z4220" i="1"/>
  <c r="AL4219" i="1"/>
  <c r="AK4219" i="1"/>
  <c r="AJ4219" i="1"/>
  <c r="AI4219" i="1"/>
  <c r="AG4219" i="1"/>
  <c r="AF4219" i="1"/>
  <c r="AC4219" i="1"/>
  <c r="AA4219" i="1"/>
  <c r="Z4219" i="1"/>
  <c r="AL4218" i="1"/>
  <c r="AK4218" i="1"/>
  <c r="AJ4218" i="1"/>
  <c r="AI4218" i="1"/>
  <c r="AG4218" i="1"/>
  <c r="AF4218" i="1"/>
  <c r="AC4218" i="1"/>
  <c r="AA4218" i="1"/>
  <c r="AD4218" i="1" s="1"/>
  <c r="AE4218" i="1" s="1"/>
  <c r="Z4218" i="1"/>
  <c r="AL4217" i="1"/>
  <c r="AK4217" i="1"/>
  <c r="AJ4217" i="1"/>
  <c r="AI4217" i="1"/>
  <c r="AG4217" i="1"/>
  <c r="AF4217" i="1"/>
  <c r="AC4217" i="1"/>
  <c r="AA4217" i="1"/>
  <c r="Z4217" i="1"/>
  <c r="AL4216" i="1"/>
  <c r="AK4216" i="1"/>
  <c r="AJ4216" i="1"/>
  <c r="AI4216" i="1"/>
  <c r="AG4216" i="1"/>
  <c r="AF4216" i="1"/>
  <c r="AC4216" i="1"/>
  <c r="AA4216" i="1"/>
  <c r="AD4216" i="1" s="1"/>
  <c r="AE4216" i="1" s="1"/>
  <c r="Z4216" i="1"/>
  <c r="AL4215" i="1"/>
  <c r="AK4215" i="1"/>
  <c r="AJ4215" i="1"/>
  <c r="AI4215" i="1"/>
  <c r="AG4215" i="1"/>
  <c r="AF4215" i="1"/>
  <c r="AC4215" i="1"/>
  <c r="AA4215" i="1"/>
  <c r="Z4215" i="1"/>
  <c r="AL4214" i="1"/>
  <c r="AK4214" i="1"/>
  <c r="AJ4214" i="1"/>
  <c r="AI4214" i="1"/>
  <c r="AG4214" i="1"/>
  <c r="AF4214" i="1"/>
  <c r="AC4214" i="1"/>
  <c r="AA4214" i="1"/>
  <c r="AD4214" i="1" s="1"/>
  <c r="AE4214" i="1" s="1"/>
  <c r="Z4214" i="1"/>
  <c r="AL4213" i="1"/>
  <c r="AK4213" i="1"/>
  <c r="AJ4213" i="1"/>
  <c r="AI4213" i="1"/>
  <c r="AG4213" i="1"/>
  <c r="AF4213" i="1"/>
  <c r="AC4213" i="1"/>
  <c r="AA4213" i="1"/>
  <c r="Z4213" i="1"/>
  <c r="AL4212" i="1"/>
  <c r="AK4212" i="1"/>
  <c r="AJ4212" i="1"/>
  <c r="AI4212" i="1"/>
  <c r="AG4212" i="1"/>
  <c r="AF4212" i="1"/>
  <c r="AC4212" i="1"/>
  <c r="AA4212" i="1"/>
  <c r="AD4212" i="1" s="1"/>
  <c r="AE4212" i="1" s="1"/>
  <c r="Z4212" i="1"/>
  <c r="AL4211" i="1"/>
  <c r="AK4211" i="1"/>
  <c r="AJ4211" i="1"/>
  <c r="AI4211" i="1"/>
  <c r="AG4211" i="1"/>
  <c r="AF4211" i="1"/>
  <c r="AC4211" i="1"/>
  <c r="AA4211" i="1"/>
  <c r="Z4211" i="1"/>
  <c r="AL4210" i="1"/>
  <c r="AK4210" i="1"/>
  <c r="AJ4210" i="1"/>
  <c r="AI4210" i="1"/>
  <c r="AG4210" i="1"/>
  <c r="AF4210" i="1"/>
  <c r="AC4210" i="1"/>
  <c r="AA4210" i="1"/>
  <c r="AD4210" i="1" s="1"/>
  <c r="AE4210" i="1" s="1"/>
  <c r="Z4210" i="1"/>
  <c r="AL4209" i="1"/>
  <c r="AK4209" i="1"/>
  <c r="AJ4209" i="1"/>
  <c r="AI4209" i="1"/>
  <c r="AG4209" i="1"/>
  <c r="AF4209" i="1"/>
  <c r="AC4209" i="1"/>
  <c r="AA4209" i="1"/>
  <c r="Z4209" i="1"/>
  <c r="AL4208" i="1"/>
  <c r="AK4208" i="1"/>
  <c r="AJ4208" i="1"/>
  <c r="AI4208" i="1"/>
  <c r="AG4208" i="1"/>
  <c r="AF4208" i="1"/>
  <c r="AC4208" i="1"/>
  <c r="AA4208" i="1"/>
  <c r="AD4208" i="1" s="1"/>
  <c r="AE4208" i="1" s="1"/>
  <c r="Z4208" i="1"/>
  <c r="AL4207" i="1"/>
  <c r="AK4207" i="1"/>
  <c r="AJ4207" i="1"/>
  <c r="AI4207" i="1"/>
  <c r="AG4207" i="1"/>
  <c r="AF4207" i="1"/>
  <c r="AC4207" i="1"/>
  <c r="AA4207" i="1"/>
  <c r="Z4207" i="1"/>
  <c r="AL4206" i="1"/>
  <c r="AK4206" i="1"/>
  <c r="AJ4206" i="1"/>
  <c r="AI4206" i="1"/>
  <c r="AG4206" i="1"/>
  <c r="AF4206" i="1"/>
  <c r="AC4206" i="1"/>
  <c r="AA4206" i="1"/>
  <c r="AD4206" i="1" s="1"/>
  <c r="AE4206" i="1" s="1"/>
  <c r="Z4206" i="1"/>
  <c r="AL4205" i="1"/>
  <c r="AK4205" i="1"/>
  <c r="AJ4205" i="1"/>
  <c r="AI4205" i="1"/>
  <c r="AG4205" i="1"/>
  <c r="AF4205" i="1"/>
  <c r="AC4205" i="1"/>
  <c r="AA4205" i="1"/>
  <c r="Z4205" i="1"/>
  <c r="AL4204" i="1"/>
  <c r="AK4204" i="1"/>
  <c r="AJ4204" i="1"/>
  <c r="AI4204" i="1"/>
  <c r="AG4204" i="1"/>
  <c r="AF4204" i="1"/>
  <c r="AC4204" i="1"/>
  <c r="AA4204" i="1"/>
  <c r="AD4204" i="1" s="1"/>
  <c r="AE4204" i="1" s="1"/>
  <c r="Z4204" i="1"/>
  <c r="AL4203" i="1"/>
  <c r="AK4203" i="1"/>
  <c r="AJ4203" i="1"/>
  <c r="AI4203" i="1"/>
  <c r="AG4203" i="1"/>
  <c r="AF4203" i="1"/>
  <c r="AC4203" i="1"/>
  <c r="AA4203" i="1"/>
  <c r="Z4203" i="1"/>
  <c r="AL4202" i="1"/>
  <c r="AK4202" i="1"/>
  <c r="AJ4202" i="1"/>
  <c r="AI4202" i="1"/>
  <c r="AG4202" i="1"/>
  <c r="AF4202" i="1"/>
  <c r="AC4202" i="1"/>
  <c r="AA4202" i="1"/>
  <c r="AD4202" i="1" s="1"/>
  <c r="AE4202" i="1" s="1"/>
  <c r="Z4202" i="1"/>
  <c r="AL4201" i="1"/>
  <c r="AK4201" i="1"/>
  <c r="AJ4201" i="1"/>
  <c r="AI4201" i="1"/>
  <c r="AG4201" i="1"/>
  <c r="AF4201" i="1"/>
  <c r="AC4201" i="1"/>
  <c r="AA4201" i="1"/>
  <c r="Z4201" i="1"/>
  <c r="AL4200" i="1"/>
  <c r="AK4200" i="1"/>
  <c r="AJ4200" i="1"/>
  <c r="AI4200" i="1"/>
  <c r="AG4200" i="1"/>
  <c r="AF4200" i="1"/>
  <c r="AC4200" i="1"/>
  <c r="AA4200" i="1"/>
  <c r="AD4200" i="1" s="1"/>
  <c r="AE4200" i="1" s="1"/>
  <c r="Z4200" i="1"/>
  <c r="AL4199" i="1"/>
  <c r="AK4199" i="1"/>
  <c r="AJ4199" i="1"/>
  <c r="AI4199" i="1"/>
  <c r="AG4199" i="1"/>
  <c r="AF4199" i="1"/>
  <c r="AC4199" i="1"/>
  <c r="AA4199" i="1"/>
  <c r="Z4199" i="1"/>
  <c r="AL4198" i="1"/>
  <c r="AK4198" i="1"/>
  <c r="AJ4198" i="1"/>
  <c r="AI4198" i="1"/>
  <c r="AG4198" i="1"/>
  <c r="AF4198" i="1"/>
  <c r="AC4198" i="1"/>
  <c r="AA4198" i="1"/>
  <c r="AD4198" i="1" s="1"/>
  <c r="AE4198" i="1" s="1"/>
  <c r="Z4198" i="1"/>
  <c r="AL4197" i="1"/>
  <c r="AK4197" i="1"/>
  <c r="AJ4197" i="1"/>
  <c r="AI4197" i="1"/>
  <c r="AG4197" i="1"/>
  <c r="AF4197" i="1"/>
  <c r="AC4197" i="1"/>
  <c r="AA4197" i="1"/>
  <c r="Z4197" i="1"/>
  <c r="AL4196" i="1"/>
  <c r="AK4196" i="1"/>
  <c r="AJ4196" i="1"/>
  <c r="AI4196" i="1"/>
  <c r="AG4196" i="1"/>
  <c r="AF4196" i="1"/>
  <c r="AC4196" i="1"/>
  <c r="AA4196" i="1"/>
  <c r="AD4196" i="1" s="1"/>
  <c r="AE4196" i="1" s="1"/>
  <c r="Z4196" i="1"/>
  <c r="AL4195" i="1"/>
  <c r="AK4195" i="1"/>
  <c r="AJ4195" i="1"/>
  <c r="AI4195" i="1"/>
  <c r="AG4195" i="1"/>
  <c r="AF4195" i="1"/>
  <c r="AC4195" i="1"/>
  <c r="AA4195" i="1"/>
  <c r="Z4195" i="1"/>
  <c r="AL4194" i="1"/>
  <c r="AK4194" i="1"/>
  <c r="AJ4194" i="1"/>
  <c r="AI4194" i="1"/>
  <c r="AG4194" i="1"/>
  <c r="AF4194" i="1"/>
  <c r="AC4194" i="1"/>
  <c r="AA4194" i="1"/>
  <c r="AD4194" i="1" s="1"/>
  <c r="AE4194" i="1" s="1"/>
  <c r="Z4194" i="1"/>
  <c r="AL4193" i="1"/>
  <c r="AK4193" i="1"/>
  <c r="AJ4193" i="1"/>
  <c r="AI4193" i="1"/>
  <c r="AG4193" i="1"/>
  <c r="AF4193" i="1"/>
  <c r="AC4193" i="1"/>
  <c r="AA4193" i="1"/>
  <c r="Z4193" i="1"/>
  <c r="AL4192" i="1"/>
  <c r="AK4192" i="1"/>
  <c r="AJ4192" i="1"/>
  <c r="AI4192" i="1"/>
  <c r="AG4192" i="1"/>
  <c r="AF4192" i="1"/>
  <c r="AC4192" i="1"/>
  <c r="AA4192" i="1"/>
  <c r="AD4192" i="1" s="1"/>
  <c r="AE4192" i="1" s="1"/>
  <c r="Z4192" i="1"/>
  <c r="AL4191" i="1"/>
  <c r="AK4191" i="1"/>
  <c r="AJ4191" i="1"/>
  <c r="AI4191" i="1"/>
  <c r="AG4191" i="1"/>
  <c r="AF4191" i="1"/>
  <c r="AC4191" i="1"/>
  <c r="AA4191" i="1"/>
  <c r="Z4191" i="1"/>
  <c r="AL4190" i="1"/>
  <c r="AK4190" i="1"/>
  <c r="AJ4190" i="1"/>
  <c r="AI4190" i="1"/>
  <c r="AG4190" i="1"/>
  <c r="AF4190" i="1"/>
  <c r="AC4190" i="1"/>
  <c r="AA4190" i="1"/>
  <c r="AD4190" i="1" s="1"/>
  <c r="AE4190" i="1" s="1"/>
  <c r="Z4190" i="1"/>
  <c r="AL4189" i="1"/>
  <c r="AK4189" i="1"/>
  <c r="AJ4189" i="1"/>
  <c r="AI4189" i="1"/>
  <c r="AG4189" i="1"/>
  <c r="AF4189" i="1"/>
  <c r="AC4189" i="1"/>
  <c r="AA4189" i="1"/>
  <c r="Z4189" i="1"/>
  <c r="AL4188" i="1"/>
  <c r="AK4188" i="1"/>
  <c r="AJ4188" i="1"/>
  <c r="AI4188" i="1"/>
  <c r="AG4188" i="1"/>
  <c r="AF4188" i="1"/>
  <c r="AC4188" i="1"/>
  <c r="AA4188" i="1"/>
  <c r="AD4188" i="1" s="1"/>
  <c r="AE4188" i="1" s="1"/>
  <c r="Z4188" i="1"/>
  <c r="AL4187" i="1"/>
  <c r="AK4187" i="1"/>
  <c r="AJ4187" i="1"/>
  <c r="AI4187" i="1"/>
  <c r="AG4187" i="1"/>
  <c r="AF4187" i="1"/>
  <c r="AC4187" i="1"/>
  <c r="AA4187" i="1"/>
  <c r="Z4187" i="1"/>
  <c r="AL4186" i="1"/>
  <c r="AK4186" i="1"/>
  <c r="AJ4186" i="1"/>
  <c r="AI4186" i="1"/>
  <c r="AG4186" i="1"/>
  <c r="AF4186" i="1"/>
  <c r="AC4186" i="1"/>
  <c r="AA4186" i="1"/>
  <c r="AD4186" i="1" s="1"/>
  <c r="AE4186" i="1" s="1"/>
  <c r="Z4186" i="1"/>
  <c r="AL4185" i="1"/>
  <c r="AK4185" i="1"/>
  <c r="AJ4185" i="1"/>
  <c r="AI4185" i="1"/>
  <c r="AG4185" i="1"/>
  <c r="AF4185" i="1"/>
  <c r="AC4185" i="1"/>
  <c r="AA4185" i="1"/>
  <c r="Z4185" i="1"/>
  <c r="AL4184" i="1"/>
  <c r="AK4184" i="1"/>
  <c r="AJ4184" i="1"/>
  <c r="AI4184" i="1"/>
  <c r="AG4184" i="1"/>
  <c r="AF4184" i="1"/>
  <c r="AC4184" i="1"/>
  <c r="AA4184" i="1"/>
  <c r="AD4184" i="1" s="1"/>
  <c r="AE4184" i="1" s="1"/>
  <c r="Z4184" i="1"/>
  <c r="AL4183" i="1"/>
  <c r="AK4183" i="1"/>
  <c r="AJ4183" i="1"/>
  <c r="AI4183" i="1"/>
  <c r="AG4183" i="1"/>
  <c r="AF4183" i="1"/>
  <c r="AC4183" i="1"/>
  <c r="AA4183" i="1"/>
  <c r="Z4183" i="1"/>
  <c r="AL4182" i="1"/>
  <c r="AK4182" i="1"/>
  <c r="AJ4182" i="1"/>
  <c r="AI4182" i="1"/>
  <c r="AG4182" i="1"/>
  <c r="AF4182" i="1"/>
  <c r="AC4182" i="1"/>
  <c r="AA4182" i="1"/>
  <c r="AD4182" i="1" s="1"/>
  <c r="AE4182" i="1" s="1"/>
  <c r="Z4182" i="1"/>
  <c r="AL4181" i="1"/>
  <c r="AK4181" i="1"/>
  <c r="AJ4181" i="1"/>
  <c r="AI4181" i="1"/>
  <c r="AG4181" i="1"/>
  <c r="AF4181" i="1"/>
  <c r="AC4181" i="1"/>
  <c r="AA4181" i="1"/>
  <c r="Z4181" i="1"/>
  <c r="AL4180" i="1"/>
  <c r="AK4180" i="1"/>
  <c r="AJ4180" i="1"/>
  <c r="AI4180" i="1"/>
  <c r="AG4180" i="1"/>
  <c r="AF4180" i="1"/>
  <c r="AC4180" i="1"/>
  <c r="AA4180" i="1"/>
  <c r="AD4180" i="1" s="1"/>
  <c r="AE4180" i="1" s="1"/>
  <c r="Z4180" i="1"/>
  <c r="AL4179" i="1"/>
  <c r="AK4179" i="1"/>
  <c r="AJ4179" i="1"/>
  <c r="AI4179" i="1"/>
  <c r="AG4179" i="1"/>
  <c r="AF4179" i="1"/>
  <c r="AC4179" i="1"/>
  <c r="AA4179" i="1"/>
  <c r="Z4179" i="1"/>
  <c r="AL4178" i="1"/>
  <c r="AK4178" i="1"/>
  <c r="AJ4178" i="1"/>
  <c r="AI4178" i="1"/>
  <c r="AG4178" i="1"/>
  <c r="AF4178" i="1"/>
  <c r="AC4178" i="1"/>
  <c r="AA4178" i="1"/>
  <c r="AD4178" i="1" s="1"/>
  <c r="AE4178" i="1" s="1"/>
  <c r="Z4178" i="1"/>
  <c r="AL4177" i="1"/>
  <c r="AK4177" i="1"/>
  <c r="AJ4177" i="1"/>
  <c r="AI4177" i="1"/>
  <c r="AG4177" i="1"/>
  <c r="AF4177" i="1"/>
  <c r="AC4177" i="1"/>
  <c r="AA4177" i="1"/>
  <c r="Z4177" i="1"/>
  <c r="AL4176" i="1"/>
  <c r="AK4176" i="1"/>
  <c r="AJ4176" i="1"/>
  <c r="AI4176" i="1"/>
  <c r="AG4176" i="1"/>
  <c r="AF4176" i="1"/>
  <c r="AC4176" i="1"/>
  <c r="AA4176" i="1"/>
  <c r="AD4176" i="1" s="1"/>
  <c r="AE4176" i="1" s="1"/>
  <c r="Z4176" i="1"/>
  <c r="AL4175" i="1"/>
  <c r="AK4175" i="1"/>
  <c r="AJ4175" i="1"/>
  <c r="AI4175" i="1"/>
  <c r="AG4175" i="1"/>
  <c r="AF4175" i="1"/>
  <c r="AC4175" i="1"/>
  <c r="AA4175" i="1"/>
  <c r="Z4175" i="1"/>
  <c r="AL4174" i="1"/>
  <c r="AK4174" i="1"/>
  <c r="AJ4174" i="1"/>
  <c r="AI4174" i="1"/>
  <c r="AG4174" i="1"/>
  <c r="AF4174" i="1"/>
  <c r="AC4174" i="1"/>
  <c r="AA4174" i="1"/>
  <c r="AD4174" i="1" s="1"/>
  <c r="AE4174" i="1" s="1"/>
  <c r="Z4174" i="1"/>
  <c r="AL4173" i="1"/>
  <c r="AK4173" i="1"/>
  <c r="AJ4173" i="1"/>
  <c r="AI4173" i="1"/>
  <c r="AG4173" i="1"/>
  <c r="AF4173" i="1"/>
  <c r="AC4173" i="1"/>
  <c r="AA4173" i="1"/>
  <c r="Z4173" i="1"/>
  <c r="AL4172" i="1"/>
  <c r="AK4172" i="1"/>
  <c r="AJ4172" i="1"/>
  <c r="AI4172" i="1"/>
  <c r="AG4172" i="1"/>
  <c r="AF4172" i="1"/>
  <c r="AC4172" i="1"/>
  <c r="AA4172" i="1"/>
  <c r="AD4172" i="1" s="1"/>
  <c r="AE4172" i="1" s="1"/>
  <c r="Z4172" i="1"/>
  <c r="AL4171" i="1"/>
  <c r="AK4171" i="1"/>
  <c r="AJ4171" i="1"/>
  <c r="AI4171" i="1"/>
  <c r="AG4171" i="1"/>
  <c r="AF4171" i="1"/>
  <c r="AC4171" i="1"/>
  <c r="AA4171" i="1"/>
  <c r="Z4171" i="1"/>
  <c r="AL4170" i="1"/>
  <c r="AK4170" i="1"/>
  <c r="AJ4170" i="1"/>
  <c r="AI4170" i="1"/>
  <c r="AG4170" i="1"/>
  <c r="AF4170" i="1"/>
  <c r="AC4170" i="1"/>
  <c r="AA4170" i="1"/>
  <c r="AD4170" i="1" s="1"/>
  <c r="AE4170" i="1" s="1"/>
  <c r="Z4170" i="1"/>
  <c r="AL4169" i="1"/>
  <c r="AK4169" i="1"/>
  <c r="AJ4169" i="1"/>
  <c r="AI4169" i="1"/>
  <c r="AG4169" i="1"/>
  <c r="AF4169" i="1"/>
  <c r="AC4169" i="1"/>
  <c r="AA4169" i="1"/>
  <c r="Z4169" i="1"/>
  <c r="AL4168" i="1"/>
  <c r="AK4168" i="1"/>
  <c r="AJ4168" i="1"/>
  <c r="AI4168" i="1"/>
  <c r="AG4168" i="1"/>
  <c r="AF4168" i="1"/>
  <c r="AC4168" i="1"/>
  <c r="AA4168" i="1"/>
  <c r="AD4168" i="1" s="1"/>
  <c r="AE4168" i="1" s="1"/>
  <c r="Z4168" i="1"/>
  <c r="AL4167" i="1"/>
  <c r="AK4167" i="1"/>
  <c r="AJ4167" i="1"/>
  <c r="AI4167" i="1"/>
  <c r="AG4167" i="1"/>
  <c r="AF4167" i="1"/>
  <c r="AC4167" i="1"/>
  <c r="AA4167" i="1"/>
  <c r="Z4167" i="1"/>
  <c r="AL4166" i="1"/>
  <c r="AK4166" i="1"/>
  <c r="AJ4166" i="1"/>
  <c r="AI4166" i="1"/>
  <c r="AG4166" i="1"/>
  <c r="AF4166" i="1"/>
  <c r="AC4166" i="1"/>
  <c r="AA4166" i="1"/>
  <c r="AD4166" i="1" s="1"/>
  <c r="AE4166" i="1" s="1"/>
  <c r="Z4166" i="1"/>
  <c r="AL4165" i="1"/>
  <c r="AK4165" i="1"/>
  <c r="AJ4165" i="1"/>
  <c r="AI4165" i="1"/>
  <c r="AG4165" i="1"/>
  <c r="AF4165" i="1"/>
  <c r="AC4165" i="1"/>
  <c r="AA4165" i="1"/>
  <c r="Z4165" i="1"/>
  <c r="AL4164" i="1"/>
  <c r="AK4164" i="1"/>
  <c r="AJ4164" i="1"/>
  <c r="AI4164" i="1"/>
  <c r="AG4164" i="1"/>
  <c r="AF4164" i="1"/>
  <c r="AC4164" i="1"/>
  <c r="AA4164" i="1"/>
  <c r="AD4164" i="1" s="1"/>
  <c r="AE4164" i="1" s="1"/>
  <c r="Z4164" i="1"/>
  <c r="AL4163" i="1"/>
  <c r="AK4163" i="1"/>
  <c r="AJ4163" i="1"/>
  <c r="AI4163" i="1"/>
  <c r="AG4163" i="1"/>
  <c r="AF4163" i="1"/>
  <c r="AC4163" i="1"/>
  <c r="AA4163" i="1"/>
  <c r="Z4163" i="1"/>
  <c r="AL4162" i="1"/>
  <c r="AK4162" i="1"/>
  <c r="AJ4162" i="1"/>
  <c r="AI4162" i="1"/>
  <c r="AG4162" i="1"/>
  <c r="AF4162" i="1"/>
  <c r="AC4162" i="1"/>
  <c r="AA4162" i="1"/>
  <c r="AD4162" i="1" s="1"/>
  <c r="AE4162" i="1" s="1"/>
  <c r="Z4162" i="1"/>
  <c r="AL4161" i="1"/>
  <c r="AK4161" i="1"/>
  <c r="AJ4161" i="1"/>
  <c r="AI4161" i="1"/>
  <c r="AG4161" i="1"/>
  <c r="AF4161" i="1"/>
  <c r="AC4161" i="1"/>
  <c r="AA4161" i="1"/>
  <c r="Z4161" i="1"/>
  <c r="AL4160" i="1"/>
  <c r="AK4160" i="1"/>
  <c r="AJ4160" i="1"/>
  <c r="AI4160" i="1"/>
  <c r="AG4160" i="1"/>
  <c r="AF4160" i="1"/>
  <c r="AC4160" i="1"/>
  <c r="AA4160" i="1"/>
  <c r="AD4160" i="1" s="1"/>
  <c r="AE4160" i="1" s="1"/>
  <c r="Z4160" i="1"/>
  <c r="AL4159" i="1"/>
  <c r="AK4159" i="1"/>
  <c r="AJ4159" i="1"/>
  <c r="AI4159" i="1"/>
  <c r="AG4159" i="1"/>
  <c r="AF4159" i="1"/>
  <c r="AC4159" i="1"/>
  <c r="AA4159" i="1"/>
  <c r="Z4159" i="1"/>
  <c r="AL4158" i="1"/>
  <c r="AK4158" i="1"/>
  <c r="AJ4158" i="1"/>
  <c r="AI4158" i="1"/>
  <c r="AG4158" i="1"/>
  <c r="AF4158" i="1"/>
  <c r="AC4158" i="1"/>
  <c r="AA4158" i="1"/>
  <c r="AD4158" i="1" s="1"/>
  <c r="AE4158" i="1" s="1"/>
  <c r="Z4158" i="1"/>
  <c r="AL4157" i="1"/>
  <c r="AK4157" i="1"/>
  <c r="AJ4157" i="1"/>
  <c r="AI4157" i="1"/>
  <c r="AG4157" i="1"/>
  <c r="AF4157" i="1"/>
  <c r="AC4157" i="1"/>
  <c r="AA4157" i="1"/>
  <c r="Z4157" i="1"/>
  <c r="AL4156" i="1"/>
  <c r="AK4156" i="1"/>
  <c r="AJ4156" i="1"/>
  <c r="AI4156" i="1"/>
  <c r="AG4156" i="1"/>
  <c r="AF4156" i="1"/>
  <c r="AC4156" i="1"/>
  <c r="AA4156" i="1"/>
  <c r="AD4156" i="1" s="1"/>
  <c r="AE4156" i="1" s="1"/>
  <c r="Z4156" i="1"/>
  <c r="AL4155" i="1"/>
  <c r="AK4155" i="1"/>
  <c r="AJ4155" i="1"/>
  <c r="AI4155" i="1"/>
  <c r="AG4155" i="1"/>
  <c r="AF4155" i="1"/>
  <c r="AC4155" i="1"/>
  <c r="AA4155" i="1"/>
  <c r="Z4155" i="1"/>
  <c r="AL4154" i="1"/>
  <c r="AK4154" i="1"/>
  <c r="AJ4154" i="1"/>
  <c r="AI4154" i="1"/>
  <c r="AG4154" i="1"/>
  <c r="AF4154" i="1"/>
  <c r="AC4154" i="1"/>
  <c r="AA4154" i="1"/>
  <c r="AD4154" i="1" s="1"/>
  <c r="AE4154" i="1" s="1"/>
  <c r="Z4154" i="1"/>
  <c r="AL4153" i="1"/>
  <c r="AK4153" i="1"/>
  <c r="AJ4153" i="1"/>
  <c r="AI4153" i="1"/>
  <c r="AG4153" i="1"/>
  <c r="AF4153" i="1"/>
  <c r="AC4153" i="1"/>
  <c r="AA4153" i="1"/>
  <c r="Z4153" i="1"/>
  <c r="AL4152" i="1"/>
  <c r="AK4152" i="1"/>
  <c r="AJ4152" i="1"/>
  <c r="AI4152" i="1"/>
  <c r="AG4152" i="1"/>
  <c r="AF4152" i="1"/>
  <c r="AC4152" i="1"/>
  <c r="AA4152" i="1"/>
  <c r="AD4152" i="1" s="1"/>
  <c r="AE4152" i="1" s="1"/>
  <c r="Z4152" i="1"/>
  <c r="AL4151" i="1"/>
  <c r="AK4151" i="1"/>
  <c r="AJ4151" i="1"/>
  <c r="AI4151" i="1"/>
  <c r="AG4151" i="1"/>
  <c r="AF4151" i="1"/>
  <c r="AC4151" i="1"/>
  <c r="AA4151" i="1"/>
  <c r="Z4151" i="1"/>
  <c r="AL4150" i="1"/>
  <c r="AK4150" i="1"/>
  <c r="AJ4150" i="1"/>
  <c r="AI4150" i="1"/>
  <c r="AG4150" i="1"/>
  <c r="AF4150" i="1"/>
  <c r="AC4150" i="1"/>
  <c r="AA4150" i="1"/>
  <c r="AD4150" i="1" s="1"/>
  <c r="AE4150" i="1" s="1"/>
  <c r="Z4150" i="1"/>
  <c r="AL4149" i="1"/>
  <c r="AK4149" i="1"/>
  <c r="AJ4149" i="1"/>
  <c r="AI4149" i="1"/>
  <c r="AG4149" i="1"/>
  <c r="AF4149" i="1"/>
  <c r="AC4149" i="1"/>
  <c r="AA4149" i="1"/>
  <c r="Z4149" i="1"/>
  <c r="AL4148" i="1"/>
  <c r="AK4148" i="1"/>
  <c r="AJ4148" i="1"/>
  <c r="AI4148" i="1"/>
  <c r="AG4148" i="1"/>
  <c r="AF4148" i="1"/>
  <c r="AC4148" i="1"/>
  <c r="AA4148" i="1"/>
  <c r="AD4148" i="1" s="1"/>
  <c r="AE4148" i="1" s="1"/>
  <c r="Z4148" i="1"/>
  <c r="AL4147" i="1"/>
  <c r="AK4147" i="1"/>
  <c r="AJ4147" i="1"/>
  <c r="AI4147" i="1"/>
  <c r="AG4147" i="1"/>
  <c r="AF4147" i="1"/>
  <c r="AC4147" i="1"/>
  <c r="AA4147" i="1"/>
  <c r="Z4147" i="1"/>
  <c r="AL4146" i="1"/>
  <c r="AK4146" i="1"/>
  <c r="AJ4146" i="1"/>
  <c r="AI4146" i="1"/>
  <c r="AG4146" i="1"/>
  <c r="AF4146" i="1"/>
  <c r="AC4146" i="1"/>
  <c r="AA4146" i="1"/>
  <c r="AD4146" i="1" s="1"/>
  <c r="AE4146" i="1" s="1"/>
  <c r="Z4146" i="1"/>
  <c r="AL4145" i="1"/>
  <c r="AK4145" i="1"/>
  <c r="AJ4145" i="1"/>
  <c r="AI4145" i="1"/>
  <c r="AG4145" i="1"/>
  <c r="AF4145" i="1"/>
  <c r="AC4145" i="1"/>
  <c r="AA4145" i="1"/>
  <c r="Z4145" i="1"/>
  <c r="AL4144" i="1"/>
  <c r="AK4144" i="1"/>
  <c r="AJ4144" i="1"/>
  <c r="AI4144" i="1"/>
  <c r="AG4144" i="1"/>
  <c r="AF4144" i="1"/>
  <c r="AC4144" i="1"/>
  <c r="AA4144" i="1"/>
  <c r="AD4144" i="1" s="1"/>
  <c r="AE4144" i="1" s="1"/>
  <c r="Z4144" i="1"/>
  <c r="AL4143" i="1"/>
  <c r="AK4143" i="1"/>
  <c r="AJ4143" i="1"/>
  <c r="AI4143" i="1"/>
  <c r="AG4143" i="1"/>
  <c r="AF4143" i="1"/>
  <c r="AC4143" i="1"/>
  <c r="AA4143" i="1"/>
  <c r="Z4143" i="1"/>
  <c r="AL4142" i="1"/>
  <c r="AK4142" i="1"/>
  <c r="AJ4142" i="1"/>
  <c r="AI4142" i="1"/>
  <c r="AG4142" i="1"/>
  <c r="AF4142" i="1"/>
  <c r="AC4142" i="1"/>
  <c r="AA4142" i="1"/>
  <c r="AD4142" i="1" s="1"/>
  <c r="AE4142" i="1" s="1"/>
  <c r="Z4142" i="1"/>
  <c r="AL4141" i="1"/>
  <c r="AK4141" i="1"/>
  <c r="AJ4141" i="1"/>
  <c r="AI4141" i="1"/>
  <c r="AG4141" i="1"/>
  <c r="AF4141" i="1"/>
  <c r="AC4141" i="1"/>
  <c r="AA4141" i="1"/>
  <c r="Z4141" i="1"/>
  <c r="AL4140" i="1"/>
  <c r="AK4140" i="1"/>
  <c r="AJ4140" i="1"/>
  <c r="AI4140" i="1"/>
  <c r="AG4140" i="1"/>
  <c r="AF4140" i="1"/>
  <c r="AC4140" i="1"/>
  <c r="AA4140" i="1"/>
  <c r="AD4140" i="1" s="1"/>
  <c r="AE4140" i="1" s="1"/>
  <c r="Z4140" i="1"/>
  <c r="AL4139" i="1"/>
  <c r="AK4139" i="1"/>
  <c r="AJ4139" i="1"/>
  <c r="AI4139" i="1"/>
  <c r="AG4139" i="1"/>
  <c r="AF4139" i="1"/>
  <c r="AC4139" i="1"/>
  <c r="AA4139" i="1"/>
  <c r="Z4139" i="1"/>
  <c r="AL4138" i="1"/>
  <c r="AK4138" i="1"/>
  <c r="AJ4138" i="1"/>
  <c r="AI4138" i="1"/>
  <c r="AG4138" i="1"/>
  <c r="AF4138" i="1"/>
  <c r="AC4138" i="1"/>
  <c r="AA4138" i="1"/>
  <c r="AD4138" i="1" s="1"/>
  <c r="AE4138" i="1" s="1"/>
  <c r="Z4138" i="1"/>
  <c r="AL4137" i="1"/>
  <c r="AK4137" i="1"/>
  <c r="AJ4137" i="1"/>
  <c r="AI4137" i="1"/>
  <c r="AG4137" i="1"/>
  <c r="AF4137" i="1"/>
  <c r="AC4137" i="1"/>
  <c r="AA4137" i="1"/>
  <c r="Z4137" i="1"/>
  <c r="AL4136" i="1"/>
  <c r="AK4136" i="1"/>
  <c r="AJ4136" i="1"/>
  <c r="AI4136" i="1"/>
  <c r="AG4136" i="1"/>
  <c r="AF4136" i="1"/>
  <c r="AC4136" i="1"/>
  <c r="AA4136" i="1"/>
  <c r="AD4136" i="1" s="1"/>
  <c r="AE4136" i="1" s="1"/>
  <c r="Z4136" i="1"/>
  <c r="AL4135" i="1"/>
  <c r="AK4135" i="1"/>
  <c r="AJ4135" i="1"/>
  <c r="AI4135" i="1"/>
  <c r="AG4135" i="1"/>
  <c r="AF4135" i="1"/>
  <c r="AC4135" i="1"/>
  <c r="AA4135" i="1"/>
  <c r="Z4135" i="1"/>
  <c r="AL4134" i="1"/>
  <c r="AK4134" i="1"/>
  <c r="AJ4134" i="1"/>
  <c r="AI4134" i="1"/>
  <c r="AG4134" i="1"/>
  <c r="AF4134" i="1"/>
  <c r="AC4134" i="1"/>
  <c r="AA4134" i="1"/>
  <c r="AD4134" i="1" s="1"/>
  <c r="AE4134" i="1" s="1"/>
  <c r="Z4134" i="1"/>
  <c r="AL4133" i="1"/>
  <c r="AK4133" i="1"/>
  <c r="AJ4133" i="1"/>
  <c r="AI4133" i="1"/>
  <c r="AG4133" i="1"/>
  <c r="AF4133" i="1"/>
  <c r="AC4133" i="1"/>
  <c r="AA4133" i="1"/>
  <c r="Z4133" i="1"/>
  <c r="AL4132" i="1"/>
  <c r="AK4132" i="1"/>
  <c r="AJ4132" i="1"/>
  <c r="AI4132" i="1"/>
  <c r="AG4132" i="1"/>
  <c r="AF4132" i="1"/>
  <c r="AC4132" i="1"/>
  <c r="AA4132" i="1"/>
  <c r="AD4132" i="1" s="1"/>
  <c r="AE4132" i="1" s="1"/>
  <c r="Z4132" i="1"/>
  <c r="AL4131" i="1"/>
  <c r="AK4131" i="1"/>
  <c r="AJ4131" i="1"/>
  <c r="AI4131" i="1"/>
  <c r="AG4131" i="1"/>
  <c r="AF4131" i="1"/>
  <c r="AC4131" i="1"/>
  <c r="AA4131" i="1"/>
  <c r="Z4131" i="1"/>
  <c r="AL4130" i="1"/>
  <c r="AK4130" i="1"/>
  <c r="AJ4130" i="1"/>
  <c r="AI4130" i="1"/>
  <c r="AG4130" i="1"/>
  <c r="AF4130" i="1"/>
  <c r="AC4130" i="1"/>
  <c r="AA4130" i="1"/>
  <c r="AD4130" i="1" s="1"/>
  <c r="AE4130" i="1" s="1"/>
  <c r="Z4130" i="1"/>
  <c r="AL4129" i="1"/>
  <c r="AK4129" i="1"/>
  <c r="AJ4129" i="1"/>
  <c r="AI4129" i="1"/>
  <c r="AG4129" i="1"/>
  <c r="AF4129" i="1"/>
  <c r="AC4129" i="1"/>
  <c r="AA4129" i="1"/>
  <c r="Z4129" i="1"/>
  <c r="AL4128" i="1"/>
  <c r="AK4128" i="1"/>
  <c r="AJ4128" i="1"/>
  <c r="AI4128" i="1"/>
  <c r="AG4128" i="1"/>
  <c r="AF4128" i="1"/>
  <c r="AC4128" i="1"/>
  <c r="AA4128" i="1"/>
  <c r="AD4128" i="1" s="1"/>
  <c r="AE4128" i="1" s="1"/>
  <c r="Z4128" i="1"/>
  <c r="AL4127" i="1"/>
  <c r="AK4127" i="1"/>
  <c r="AJ4127" i="1"/>
  <c r="AI4127" i="1"/>
  <c r="AG4127" i="1"/>
  <c r="AF4127" i="1"/>
  <c r="AC4127" i="1"/>
  <c r="AA4127" i="1"/>
  <c r="Z4127" i="1"/>
  <c r="AL4126" i="1"/>
  <c r="AK4126" i="1"/>
  <c r="AJ4126" i="1"/>
  <c r="AI4126" i="1"/>
  <c r="AG4126" i="1"/>
  <c r="AF4126" i="1"/>
  <c r="AC4126" i="1"/>
  <c r="AA4126" i="1"/>
  <c r="AD4126" i="1" s="1"/>
  <c r="AE4126" i="1" s="1"/>
  <c r="Z4126" i="1"/>
  <c r="AL4125" i="1"/>
  <c r="AK4125" i="1"/>
  <c r="AJ4125" i="1"/>
  <c r="AI4125" i="1"/>
  <c r="AG4125" i="1"/>
  <c r="AF4125" i="1"/>
  <c r="AC4125" i="1"/>
  <c r="AA4125" i="1"/>
  <c r="Z4125" i="1"/>
  <c r="AL4124" i="1"/>
  <c r="AK4124" i="1"/>
  <c r="AJ4124" i="1"/>
  <c r="AI4124" i="1"/>
  <c r="AG4124" i="1"/>
  <c r="AF4124" i="1"/>
  <c r="AC4124" i="1"/>
  <c r="AA4124" i="1"/>
  <c r="AD4124" i="1" s="1"/>
  <c r="AE4124" i="1" s="1"/>
  <c r="Z4124" i="1"/>
  <c r="AL4123" i="1"/>
  <c r="AK4123" i="1"/>
  <c r="AJ4123" i="1"/>
  <c r="AI4123" i="1"/>
  <c r="AG4123" i="1"/>
  <c r="AF4123" i="1"/>
  <c r="AC4123" i="1"/>
  <c r="AA4123" i="1"/>
  <c r="Z4123" i="1"/>
  <c r="AL4122" i="1"/>
  <c r="AK4122" i="1"/>
  <c r="AJ4122" i="1"/>
  <c r="AI4122" i="1"/>
  <c r="AG4122" i="1"/>
  <c r="AF4122" i="1"/>
  <c r="AC4122" i="1"/>
  <c r="AA4122" i="1"/>
  <c r="AD4122" i="1" s="1"/>
  <c r="AE4122" i="1" s="1"/>
  <c r="Z4122" i="1"/>
  <c r="AL4121" i="1"/>
  <c r="AK4121" i="1"/>
  <c r="AJ4121" i="1"/>
  <c r="AI4121" i="1"/>
  <c r="AG4121" i="1"/>
  <c r="AF4121" i="1"/>
  <c r="AC4121" i="1"/>
  <c r="AA4121" i="1"/>
  <c r="Z4121" i="1"/>
  <c r="AL4120" i="1"/>
  <c r="AK4120" i="1"/>
  <c r="AJ4120" i="1"/>
  <c r="AI4120" i="1"/>
  <c r="AG4120" i="1"/>
  <c r="AF4120" i="1"/>
  <c r="AC4120" i="1"/>
  <c r="AA4120" i="1"/>
  <c r="AD4120" i="1" s="1"/>
  <c r="AE4120" i="1" s="1"/>
  <c r="Z4120" i="1"/>
  <c r="AL4119" i="1"/>
  <c r="AK4119" i="1"/>
  <c r="AJ4119" i="1"/>
  <c r="AI4119" i="1"/>
  <c r="AG4119" i="1"/>
  <c r="AF4119" i="1"/>
  <c r="AC4119" i="1"/>
  <c r="AA4119" i="1"/>
  <c r="Z4119" i="1"/>
  <c r="AL4118" i="1"/>
  <c r="AK4118" i="1"/>
  <c r="AJ4118" i="1"/>
  <c r="AI4118" i="1"/>
  <c r="AG4118" i="1"/>
  <c r="AF4118" i="1"/>
  <c r="AC4118" i="1"/>
  <c r="AA4118" i="1"/>
  <c r="AD4118" i="1" s="1"/>
  <c r="AE4118" i="1" s="1"/>
  <c r="Z4118" i="1"/>
  <c r="AL4117" i="1"/>
  <c r="AK4117" i="1"/>
  <c r="AJ4117" i="1"/>
  <c r="AI4117" i="1"/>
  <c r="AG4117" i="1"/>
  <c r="AF4117" i="1"/>
  <c r="AC4117" i="1"/>
  <c r="AA4117" i="1"/>
  <c r="Z4117" i="1"/>
  <c r="AL4116" i="1"/>
  <c r="AK4116" i="1"/>
  <c r="AJ4116" i="1"/>
  <c r="AI4116" i="1"/>
  <c r="AG4116" i="1"/>
  <c r="AF4116" i="1"/>
  <c r="AC4116" i="1"/>
  <c r="AA4116" i="1"/>
  <c r="AD4116" i="1" s="1"/>
  <c r="AE4116" i="1" s="1"/>
  <c r="Z4116" i="1"/>
  <c r="AL4115" i="1"/>
  <c r="AK4115" i="1"/>
  <c r="AJ4115" i="1"/>
  <c r="AI4115" i="1"/>
  <c r="AG4115" i="1"/>
  <c r="AF4115" i="1"/>
  <c r="AC4115" i="1"/>
  <c r="AA4115" i="1"/>
  <c r="Z4115" i="1"/>
  <c r="AL4114" i="1"/>
  <c r="AK4114" i="1"/>
  <c r="AJ4114" i="1"/>
  <c r="AI4114" i="1"/>
  <c r="AG4114" i="1"/>
  <c r="AF4114" i="1"/>
  <c r="AC4114" i="1"/>
  <c r="AA4114" i="1"/>
  <c r="AD4114" i="1" s="1"/>
  <c r="AE4114" i="1" s="1"/>
  <c r="Z4114" i="1"/>
  <c r="AL4113" i="1"/>
  <c r="AK4113" i="1"/>
  <c r="AJ4113" i="1"/>
  <c r="AI4113" i="1"/>
  <c r="AG4113" i="1"/>
  <c r="AF4113" i="1"/>
  <c r="AC4113" i="1"/>
  <c r="AA4113" i="1"/>
  <c r="Z4113" i="1"/>
  <c r="AL4112" i="1"/>
  <c r="AK4112" i="1"/>
  <c r="AJ4112" i="1"/>
  <c r="AI4112" i="1"/>
  <c r="AG4112" i="1"/>
  <c r="AF4112" i="1"/>
  <c r="AC4112" i="1"/>
  <c r="AA4112" i="1"/>
  <c r="AD4112" i="1" s="1"/>
  <c r="AE4112" i="1" s="1"/>
  <c r="Z4112" i="1"/>
  <c r="AL4111" i="1"/>
  <c r="AK4111" i="1"/>
  <c r="AJ4111" i="1"/>
  <c r="AI4111" i="1"/>
  <c r="AG4111" i="1"/>
  <c r="AF4111" i="1"/>
  <c r="AC4111" i="1"/>
  <c r="AA4111" i="1"/>
  <c r="Z4111" i="1"/>
  <c r="AL4110" i="1"/>
  <c r="AK4110" i="1"/>
  <c r="AJ4110" i="1"/>
  <c r="AI4110" i="1"/>
  <c r="AG4110" i="1"/>
  <c r="AF4110" i="1"/>
  <c r="AC4110" i="1"/>
  <c r="AA4110" i="1"/>
  <c r="AD4110" i="1" s="1"/>
  <c r="AE4110" i="1" s="1"/>
  <c r="Z4110" i="1"/>
  <c r="AL4109" i="1"/>
  <c r="AK4109" i="1"/>
  <c r="AJ4109" i="1"/>
  <c r="AI4109" i="1"/>
  <c r="AG4109" i="1"/>
  <c r="AF4109" i="1"/>
  <c r="AC4109" i="1"/>
  <c r="AA4109" i="1"/>
  <c r="Z4109" i="1"/>
  <c r="AL4108" i="1"/>
  <c r="AK4108" i="1"/>
  <c r="AJ4108" i="1"/>
  <c r="AI4108" i="1"/>
  <c r="AG4108" i="1"/>
  <c r="AF4108" i="1"/>
  <c r="AC4108" i="1"/>
  <c r="AA4108" i="1"/>
  <c r="AD4108" i="1" s="1"/>
  <c r="AE4108" i="1" s="1"/>
  <c r="Z4108" i="1"/>
  <c r="AL4107" i="1"/>
  <c r="AK4107" i="1"/>
  <c r="AJ4107" i="1"/>
  <c r="AI4107" i="1"/>
  <c r="AG4107" i="1"/>
  <c r="AF4107" i="1"/>
  <c r="AC4107" i="1"/>
  <c r="AA4107" i="1"/>
  <c r="Z4107" i="1"/>
  <c r="AL4106" i="1"/>
  <c r="AK4106" i="1"/>
  <c r="AJ4106" i="1"/>
  <c r="AI4106" i="1"/>
  <c r="AG4106" i="1"/>
  <c r="AF4106" i="1"/>
  <c r="AC4106" i="1"/>
  <c r="AA4106" i="1"/>
  <c r="AD4106" i="1" s="1"/>
  <c r="AE4106" i="1" s="1"/>
  <c r="Z4106" i="1"/>
  <c r="AL4105" i="1"/>
  <c r="AK4105" i="1"/>
  <c r="AJ4105" i="1"/>
  <c r="AI4105" i="1"/>
  <c r="AG4105" i="1"/>
  <c r="AF4105" i="1"/>
  <c r="AC4105" i="1"/>
  <c r="AA4105" i="1"/>
  <c r="Z4105" i="1"/>
  <c r="AL4104" i="1"/>
  <c r="AK4104" i="1"/>
  <c r="AJ4104" i="1"/>
  <c r="AI4104" i="1"/>
  <c r="AG4104" i="1"/>
  <c r="AF4104" i="1"/>
  <c r="AC4104" i="1"/>
  <c r="AA4104" i="1"/>
  <c r="AD4104" i="1" s="1"/>
  <c r="AE4104" i="1" s="1"/>
  <c r="Z4104" i="1"/>
  <c r="AL4103" i="1"/>
  <c r="AK4103" i="1"/>
  <c r="AJ4103" i="1"/>
  <c r="AI4103" i="1"/>
  <c r="AG4103" i="1"/>
  <c r="AF4103" i="1"/>
  <c r="AC4103" i="1"/>
  <c r="AA4103" i="1"/>
  <c r="Z4103" i="1"/>
  <c r="AL4102" i="1"/>
  <c r="AK4102" i="1"/>
  <c r="AJ4102" i="1"/>
  <c r="AI4102" i="1"/>
  <c r="AG4102" i="1"/>
  <c r="AF4102" i="1"/>
  <c r="AC4102" i="1"/>
  <c r="AA4102" i="1"/>
  <c r="AD4102" i="1" s="1"/>
  <c r="AE4102" i="1" s="1"/>
  <c r="Z4102" i="1"/>
  <c r="AL4101" i="1"/>
  <c r="AK4101" i="1"/>
  <c r="AJ4101" i="1"/>
  <c r="AI4101" i="1"/>
  <c r="AG4101" i="1"/>
  <c r="AF4101" i="1"/>
  <c r="AC4101" i="1"/>
  <c r="AA4101" i="1"/>
  <c r="Z4101" i="1"/>
  <c r="AL4100" i="1"/>
  <c r="AK4100" i="1"/>
  <c r="AJ4100" i="1"/>
  <c r="AI4100" i="1"/>
  <c r="AG4100" i="1"/>
  <c r="AF4100" i="1"/>
  <c r="AC4100" i="1"/>
  <c r="AA4100" i="1"/>
  <c r="AD4100" i="1" s="1"/>
  <c r="AE4100" i="1" s="1"/>
  <c r="Z4100" i="1"/>
  <c r="AL4099" i="1"/>
  <c r="AK4099" i="1"/>
  <c r="AJ4099" i="1"/>
  <c r="AI4099" i="1"/>
  <c r="AG4099" i="1"/>
  <c r="AF4099" i="1"/>
  <c r="AC4099" i="1"/>
  <c r="AA4099" i="1"/>
  <c r="Z4099" i="1"/>
  <c r="AL4098" i="1"/>
  <c r="AK4098" i="1"/>
  <c r="AJ4098" i="1"/>
  <c r="AI4098" i="1"/>
  <c r="AG4098" i="1"/>
  <c r="AF4098" i="1"/>
  <c r="AC4098" i="1"/>
  <c r="AA4098" i="1"/>
  <c r="AD4098" i="1" s="1"/>
  <c r="AE4098" i="1" s="1"/>
  <c r="Z4098" i="1"/>
  <c r="AL4097" i="1"/>
  <c r="AK4097" i="1"/>
  <c r="AJ4097" i="1"/>
  <c r="AI4097" i="1"/>
  <c r="AG4097" i="1"/>
  <c r="AF4097" i="1"/>
  <c r="AC4097" i="1"/>
  <c r="AA4097" i="1"/>
  <c r="Z4097" i="1"/>
  <c r="AL4096" i="1"/>
  <c r="AK4096" i="1"/>
  <c r="AJ4096" i="1"/>
  <c r="AI4096" i="1"/>
  <c r="AG4096" i="1"/>
  <c r="AF4096" i="1"/>
  <c r="AC4096" i="1"/>
  <c r="AA4096" i="1"/>
  <c r="AD4096" i="1" s="1"/>
  <c r="AE4096" i="1" s="1"/>
  <c r="Z4096" i="1"/>
  <c r="AL4095" i="1"/>
  <c r="AK4095" i="1"/>
  <c r="AJ4095" i="1"/>
  <c r="AI4095" i="1"/>
  <c r="AG4095" i="1"/>
  <c r="AF4095" i="1"/>
  <c r="AC4095" i="1"/>
  <c r="AA4095" i="1"/>
  <c r="Z4095" i="1"/>
  <c r="AL4094" i="1"/>
  <c r="AK4094" i="1"/>
  <c r="AJ4094" i="1"/>
  <c r="AI4094" i="1"/>
  <c r="AG4094" i="1"/>
  <c r="AF4094" i="1"/>
  <c r="AC4094" i="1"/>
  <c r="AA4094" i="1"/>
  <c r="AD4094" i="1" s="1"/>
  <c r="AE4094" i="1" s="1"/>
  <c r="Z4094" i="1"/>
  <c r="AL4093" i="1"/>
  <c r="AK4093" i="1"/>
  <c r="AJ4093" i="1"/>
  <c r="AI4093" i="1"/>
  <c r="AG4093" i="1"/>
  <c r="AF4093" i="1"/>
  <c r="AC4093" i="1"/>
  <c r="AA4093" i="1"/>
  <c r="Z4093" i="1"/>
  <c r="AL4092" i="1"/>
  <c r="AK4092" i="1"/>
  <c r="AJ4092" i="1"/>
  <c r="AI4092" i="1"/>
  <c r="AG4092" i="1"/>
  <c r="AF4092" i="1"/>
  <c r="AC4092" i="1"/>
  <c r="AA4092" i="1"/>
  <c r="AD4092" i="1" s="1"/>
  <c r="AE4092" i="1" s="1"/>
  <c r="Z4092" i="1"/>
  <c r="AL4091" i="1"/>
  <c r="AK4091" i="1"/>
  <c r="AJ4091" i="1"/>
  <c r="AI4091" i="1"/>
  <c r="AG4091" i="1"/>
  <c r="AF4091" i="1"/>
  <c r="AC4091" i="1"/>
  <c r="AA4091" i="1"/>
  <c r="Z4091" i="1"/>
  <c r="AL4090" i="1"/>
  <c r="AK4090" i="1"/>
  <c r="AJ4090" i="1"/>
  <c r="AI4090" i="1"/>
  <c r="AG4090" i="1"/>
  <c r="AF4090" i="1"/>
  <c r="AC4090" i="1"/>
  <c r="AA4090" i="1"/>
  <c r="AD4090" i="1" s="1"/>
  <c r="AE4090" i="1" s="1"/>
  <c r="Z4090" i="1"/>
  <c r="AL4089" i="1"/>
  <c r="AK4089" i="1"/>
  <c r="AJ4089" i="1"/>
  <c r="AI4089" i="1"/>
  <c r="AG4089" i="1"/>
  <c r="AF4089" i="1"/>
  <c r="AC4089" i="1"/>
  <c r="AA4089" i="1"/>
  <c r="Z4089" i="1"/>
  <c r="AL4088" i="1"/>
  <c r="AK4088" i="1"/>
  <c r="AJ4088" i="1"/>
  <c r="AI4088" i="1"/>
  <c r="AG4088" i="1"/>
  <c r="AF4088" i="1"/>
  <c r="AC4088" i="1"/>
  <c r="AA4088" i="1"/>
  <c r="AD4088" i="1" s="1"/>
  <c r="AE4088" i="1" s="1"/>
  <c r="Z4088" i="1"/>
  <c r="AL4087" i="1"/>
  <c r="AK4087" i="1"/>
  <c r="AJ4087" i="1"/>
  <c r="AI4087" i="1"/>
  <c r="AG4087" i="1"/>
  <c r="AF4087" i="1"/>
  <c r="AC4087" i="1"/>
  <c r="AA4087" i="1"/>
  <c r="Z4087" i="1"/>
  <c r="AL4086" i="1"/>
  <c r="AK4086" i="1"/>
  <c r="AJ4086" i="1"/>
  <c r="AI4086" i="1"/>
  <c r="AG4086" i="1"/>
  <c r="AF4086" i="1"/>
  <c r="AC4086" i="1"/>
  <c r="AA4086" i="1"/>
  <c r="AD4086" i="1" s="1"/>
  <c r="AE4086" i="1" s="1"/>
  <c r="Z4086" i="1"/>
  <c r="AL4085" i="1"/>
  <c r="AK4085" i="1"/>
  <c r="AJ4085" i="1"/>
  <c r="AI4085" i="1"/>
  <c r="AG4085" i="1"/>
  <c r="AF4085" i="1"/>
  <c r="AC4085" i="1"/>
  <c r="AA4085" i="1"/>
  <c r="Z4085" i="1"/>
  <c r="AL4084" i="1"/>
  <c r="AK4084" i="1"/>
  <c r="AJ4084" i="1"/>
  <c r="AI4084" i="1"/>
  <c r="AG4084" i="1"/>
  <c r="AF4084" i="1"/>
  <c r="AC4084" i="1"/>
  <c r="AA4084" i="1"/>
  <c r="AD4084" i="1" s="1"/>
  <c r="AE4084" i="1" s="1"/>
  <c r="Z4084" i="1"/>
  <c r="AL4083" i="1"/>
  <c r="AK4083" i="1"/>
  <c r="AJ4083" i="1"/>
  <c r="AI4083" i="1"/>
  <c r="AG4083" i="1"/>
  <c r="AF4083" i="1"/>
  <c r="AC4083" i="1"/>
  <c r="AA4083" i="1"/>
  <c r="Z4083" i="1"/>
  <c r="AL4082" i="1"/>
  <c r="AK4082" i="1"/>
  <c r="AJ4082" i="1"/>
  <c r="AI4082" i="1"/>
  <c r="AG4082" i="1"/>
  <c r="AF4082" i="1"/>
  <c r="AC4082" i="1"/>
  <c r="AA4082" i="1"/>
  <c r="AD4082" i="1" s="1"/>
  <c r="AE4082" i="1" s="1"/>
  <c r="Z4082" i="1"/>
  <c r="AL4081" i="1"/>
  <c r="AK4081" i="1"/>
  <c r="AJ4081" i="1"/>
  <c r="AI4081" i="1"/>
  <c r="AG4081" i="1"/>
  <c r="AF4081" i="1"/>
  <c r="AC4081" i="1"/>
  <c r="AA4081" i="1"/>
  <c r="Z4081" i="1"/>
  <c r="AL4080" i="1"/>
  <c r="AK4080" i="1"/>
  <c r="AJ4080" i="1"/>
  <c r="AI4080" i="1"/>
  <c r="AG4080" i="1"/>
  <c r="AF4080" i="1"/>
  <c r="AC4080" i="1"/>
  <c r="AA4080" i="1"/>
  <c r="AD4080" i="1" s="1"/>
  <c r="AE4080" i="1" s="1"/>
  <c r="Z4080" i="1"/>
  <c r="AL4079" i="1"/>
  <c r="AK4079" i="1"/>
  <c r="AJ4079" i="1"/>
  <c r="AI4079" i="1"/>
  <c r="AG4079" i="1"/>
  <c r="AF4079" i="1"/>
  <c r="AC4079" i="1"/>
  <c r="AA4079" i="1"/>
  <c r="Z4079" i="1"/>
  <c r="AL4078" i="1"/>
  <c r="AK4078" i="1"/>
  <c r="AJ4078" i="1"/>
  <c r="AI4078" i="1"/>
  <c r="AG4078" i="1"/>
  <c r="AF4078" i="1"/>
  <c r="AC4078" i="1"/>
  <c r="AA4078" i="1"/>
  <c r="AD4078" i="1" s="1"/>
  <c r="AE4078" i="1" s="1"/>
  <c r="Z4078" i="1"/>
  <c r="AL4077" i="1"/>
  <c r="AK4077" i="1"/>
  <c r="AJ4077" i="1"/>
  <c r="AI4077" i="1"/>
  <c r="AG4077" i="1"/>
  <c r="AF4077" i="1"/>
  <c r="AC4077" i="1"/>
  <c r="AA4077" i="1"/>
  <c r="Z4077" i="1"/>
  <c r="AL4076" i="1"/>
  <c r="AK4076" i="1"/>
  <c r="AJ4076" i="1"/>
  <c r="AI4076" i="1"/>
  <c r="AG4076" i="1"/>
  <c r="AF4076" i="1"/>
  <c r="AC4076" i="1"/>
  <c r="AA4076" i="1"/>
  <c r="AD4076" i="1" s="1"/>
  <c r="AE4076" i="1" s="1"/>
  <c r="Z4076" i="1"/>
  <c r="AL4075" i="1"/>
  <c r="AK4075" i="1"/>
  <c r="AJ4075" i="1"/>
  <c r="AI4075" i="1"/>
  <c r="AG4075" i="1"/>
  <c r="AF4075" i="1"/>
  <c r="AC4075" i="1"/>
  <c r="AA4075" i="1"/>
  <c r="Z4075" i="1"/>
  <c r="AL4074" i="1"/>
  <c r="AK4074" i="1"/>
  <c r="AJ4074" i="1"/>
  <c r="AI4074" i="1"/>
  <c r="AG4074" i="1"/>
  <c r="AF4074" i="1"/>
  <c r="AC4074" i="1"/>
  <c r="AA4074" i="1"/>
  <c r="AD4074" i="1" s="1"/>
  <c r="AE4074" i="1" s="1"/>
  <c r="Z4074" i="1"/>
  <c r="AL4073" i="1"/>
  <c r="AK4073" i="1"/>
  <c r="AJ4073" i="1"/>
  <c r="AI4073" i="1"/>
  <c r="AG4073" i="1"/>
  <c r="AF4073" i="1"/>
  <c r="AC4073" i="1"/>
  <c r="AA4073" i="1"/>
  <c r="Z4073" i="1"/>
  <c r="AL4072" i="1"/>
  <c r="AK4072" i="1"/>
  <c r="AJ4072" i="1"/>
  <c r="AI4072" i="1"/>
  <c r="AG4072" i="1"/>
  <c r="AF4072" i="1"/>
  <c r="AC4072" i="1"/>
  <c r="AA4072" i="1"/>
  <c r="AD4072" i="1" s="1"/>
  <c r="AE4072" i="1" s="1"/>
  <c r="Z4072" i="1"/>
  <c r="AL4071" i="1"/>
  <c r="AK4071" i="1"/>
  <c r="AJ4071" i="1"/>
  <c r="AI4071" i="1"/>
  <c r="AG4071" i="1"/>
  <c r="AF4071" i="1"/>
  <c r="AC4071" i="1"/>
  <c r="AA4071" i="1"/>
  <c r="Z4071" i="1"/>
  <c r="AL4070" i="1"/>
  <c r="AK4070" i="1"/>
  <c r="AJ4070" i="1"/>
  <c r="AI4070" i="1"/>
  <c r="AG4070" i="1"/>
  <c r="AF4070" i="1"/>
  <c r="AC4070" i="1"/>
  <c r="AA4070" i="1"/>
  <c r="AD4070" i="1" s="1"/>
  <c r="AE4070" i="1" s="1"/>
  <c r="Z4070" i="1"/>
  <c r="AL4069" i="1"/>
  <c r="AK4069" i="1"/>
  <c r="AJ4069" i="1"/>
  <c r="AI4069" i="1"/>
  <c r="AG4069" i="1"/>
  <c r="AF4069" i="1"/>
  <c r="AC4069" i="1"/>
  <c r="AA4069" i="1"/>
  <c r="Z4069" i="1"/>
  <c r="AL4068" i="1"/>
  <c r="AK4068" i="1"/>
  <c r="AJ4068" i="1"/>
  <c r="AI4068" i="1"/>
  <c r="AG4068" i="1"/>
  <c r="AF4068" i="1"/>
  <c r="AC4068" i="1"/>
  <c r="AA4068" i="1"/>
  <c r="AD4068" i="1" s="1"/>
  <c r="AE4068" i="1" s="1"/>
  <c r="Z4068" i="1"/>
  <c r="AL4067" i="1"/>
  <c r="AK4067" i="1"/>
  <c r="AJ4067" i="1"/>
  <c r="AI4067" i="1"/>
  <c r="AG4067" i="1"/>
  <c r="AF4067" i="1"/>
  <c r="AC4067" i="1"/>
  <c r="AA4067" i="1"/>
  <c r="Z4067" i="1"/>
  <c r="AL4066" i="1"/>
  <c r="AK4066" i="1"/>
  <c r="AJ4066" i="1"/>
  <c r="AI4066" i="1"/>
  <c r="AG4066" i="1"/>
  <c r="AF4066" i="1"/>
  <c r="AC4066" i="1"/>
  <c r="AA4066" i="1"/>
  <c r="AD4066" i="1" s="1"/>
  <c r="AE4066" i="1" s="1"/>
  <c r="Z4066" i="1"/>
  <c r="AL4065" i="1"/>
  <c r="AK4065" i="1"/>
  <c r="AJ4065" i="1"/>
  <c r="AI4065" i="1"/>
  <c r="AG4065" i="1"/>
  <c r="AF4065" i="1"/>
  <c r="AC4065" i="1"/>
  <c r="AA4065" i="1"/>
  <c r="Z4065" i="1"/>
  <c r="AL4064" i="1"/>
  <c r="AK4064" i="1"/>
  <c r="AJ4064" i="1"/>
  <c r="AI4064" i="1"/>
  <c r="AG4064" i="1"/>
  <c r="AF4064" i="1"/>
  <c r="AC4064" i="1"/>
  <c r="AA4064" i="1"/>
  <c r="AD4064" i="1" s="1"/>
  <c r="AE4064" i="1" s="1"/>
  <c r="Z4064" i="1"/>
  <c r="AL4063" i="1"/>
  <c r="AK4063" i="1"/>
  <c r="AJ4063" i="1"/>
  <c r="AI4063" i="1"/>
  <c r="AG4063" i="1"/>
  <c r="AF4063" i="1"/>
  <c r="AC4063" i="1"/>
  <c r="AA4063" i="1"/>
  <c r="Z4063" i="1"/>
  <c r="AL4062" i="1"/>
  <c r="AK4062" i="1"/>
  <c r="AJ4062" i="1"/>
  <c r="AI4062" i="1"/>
  <c r="AG4062" i="1"/>
  <c r="AF4062" i="1"/>
  <c r="AC4062" i="1"/>
  <c r="AA4062" i="1"/>
  <c r="AD4062" i="1" s="1"/>
  <c r="AE4062" i="1" s="1"/>
  <c r="Z4062" i="1"/>
  <c r="AL4061" i="1"/>
  <c r="AK4061" i="1"/>
  <c r="AJ4061" i="1"/>
  <c r="AI4061" i="1"/>
  <c r="AG4061" i="1"/>
  <c r="AF4061" i="1"/>
  <c r="AC4061" i="1"/>
  <c r="AA4061" i="1"/>
  <c r="Z4061" i="1"/>
  <c r="AL4060" i="1"/>
  <c r="AK4060" i="1"/>
  <c r="AJ4060" i="1"/>
  <c r="AI4060" i="1"/>
  <c r="AG4060" i="1"/>
  <c r="AF4060" i="1"/>
  <c r="AC4060" i="1"/>
  <c r="AA4060" i="1"/>
  <c r="AD4060" i="1" s="1"/>
  <c r="AE4060" i="1" s="1"/>
  <c r="Z4060" i="1"/>
  <c r="AL4059" i="1"/>
  <c r="AK4059" i="1"/>
  <c r="AJ4059" i="1"/>
  <c r="AI4059" i="1"/>
  <c r="AG4059" i="1"/>
  <c r="AF4059" i="1"/>
  <c r="AC4059" i="1"/>
  <c r="AA4059" i="1"/>
  <c r="Z4059" i="1"/>
  <c r="AL4058" i="1"/>
  <c r="AK4058" i="1"/>
  <c r="AJ4058" i="1"/>
  <c r="AI4058" i="1"/>
  <c r="AG4058" i="1"/>
  <c r="AF4058" i="1"/>
  <c r="AC4058" i="1"/>
  <c r="AA4058" i="1"/>
  <c r="AD4058" i="1" s="1"/>
  <c r="AE4058" i="1" s="1"/>
  <c r="Z4058" i="1"/>
  <c r="AL4057" i="1"/>
  <c r="AK4057" i="1"/>
  <c r="AJ4057" i="1"/>
  <c r="AI4057" i="1"/>
  <c r="AG4057" i="1"/>
  <c r="AF4057" i="1"/>
  <c r="AC4057" i="1"/>
  <c r="AA4057" i="1"/>
  <c r="Z4057" i="1"/>
  <c r="AL4056" i="1"/>
  <c r="AK4056" i="1"/>
  <c r="AJ4056" i="1"/>
  <c r="AI4056" i="1"/>
  <c r="AG4056" i="1"/>
  <c r="AF4056" i="1"/>
  <c r="AC4056" i="1"/>
  <c r="AA4056" i="1"/>
  <c r="AD4056" i="1" s="1"/>
  <c r="AE4056" i="1" s="1"/>
  <c r="Z4056" i="1"/>
  <c r="AL4055" i="1"/>
  <c r="AK4055" i="1"/>
  <c r="AJ4055" i="1"/>
  <c r="AI4055" i="1"/>
  <c r="AG4055" i="1"/>
  <c r="AF4055" i="1"/>
  <c r="AC4055" i="1"/>
  <c r="AA4055" i="1"/>
  <c r="Z4055" i="1"/>
  <c r="AL4054" i="1"/>
  <c r="AK4054" i="1"/>
  <c r="AJ4054" i="1"/>
  <c r="AI4054" i="1"/>
  <c r="AG4054" i="1"/>
  <c r="AF4054" i="1"/>
  <c r="AC4054" i="1"/>
  <c r="AA4054" i="1"/>
  <c r="AD4054" i="1" s="1"/>
  <c r="AE4054" i="1" s="1"/>
  <c r="Z4054" i="1"/>
  <c r="AL4053" i="1"/>
  <c r="AK4053" i="1"/>
  <c r="AJ4053" i="1"/>
  <c r="AI4053" i="1"/>
  <c r="AG4053" i="1"/>
  <c r="AF4053" i="1"/>
  <c r="AC4053" i="1"/>
  <c r="AA4053" i="1"/>
  <c r="Z4053" i="1"/>
  <c r="AL4052" i="1"/>
  <c r="AK4052" i="1"/>
  <c r="AJ4052" i="1"/>
  <c r="AI4052" i="1"/>
  <c r="AG4052" i="1"/>
  <c r="AF4052" i="1"/>
  <c r="AC4052" i="1"/>
  <c r="AA4052" i="1"/>
  <c r="AD4052" i="1" s="1"/>
  <c r="AE4052" i="1" s="1"/>
  <c r="Z4052" i="1"/>
  <c r="AL4051" i="1"/>
  <c r="AK4051" i="1"/>
  <c r="AJ4051" i="1"/>
  <c r="AI4051" i="1"/>
  <c r="AG4051" i="1"/>
  <c r="AF4051" i="1"/>
  <c r="AC4051" i="1"/>
  <c r="AA4051" i="1"/>
  <c r="Z4051" i="1"/>
  <c r="AL4050" i="1"/>
  <c r="AK4050" i="1"/>
  <c r="AJ4050" i="1"/>
  <c r="AI4050" i="1"/>
  <c r="AG4050" i="1"/>
  <c r="AF4050" i="1"/>
  <c r="AC4050" i="1"/>
  <c r="AA4050" i="1"/>
  <c r="AD4050" i="1" s="1"/>
  <c r="AE4050" i="1" s="1"/>
  <c r="Z4050" i="1"/>
  <c r="AL4049" i="1"/>
  <c r="AK4049" i="1"/>
  <c r="AJ4049" i="1"/>
  <c r="AI4049" i="1"/>
  <c r="AG4049" i="1"/>
  <c r="AF4049" i="1"/>
  <c r="AC4049" i="1"/>
  <c r="AA4049" i="1"/>
  <c r="Z4049" i="1"/>
  <c r="AL4048" i="1"/>
  <c r="AK4048" i="1"/>
  <c r="AJ4048" i="1"/>
  <c r="AI4048" i="1"/>
  <c r="AG4048" i="1"/>
  <c r="AF4048" i="1"/>
  <c r="AC4048" i="1"/>
  <c r="AA4048" i="1"/>
  <c r="AD4048" i="1" s="1"/>
  <c r="AE4048" i="1" s="1"/>
  <c r="Z4048" i="1"/>
  <c r="AL4047" i="1"/>
  <c r="AK4047" i="1"/>
  <c r="AJ4047" i="1"/>
  <c r="AI4047" i="1"/>
  <c r="AG4047" i="1"/>
  <c r="AF4047" i="1"/>
  <c r="AC4047" i="1"/>
  <c r="AA4047" i="1"/>
  <c r="Z4047" i="1"/>
  <c r="AL4046" i="1"/>
  <c r="AK4046" i="1"/>
  <c r="AJ4046" i="1"/>
  <c r="AI4046" i="1"/>
  <c r="AG4046" i="1"/>
  <c r="AF4046" i="1"/>
  <c r="AC4046" i="1"/>
  <c r="AA4046" i="1"/>
  <c r="AD4046" i="1" s="1"/>
  <c r="AE4046" i="1" s="1"/>
  <c r="Z4046" i="1"/>
  <c r="AL4045" i="1"/>
  <c r="AK4045" i="1"/>
  <c r="AJ4045" i="1"/>
  <c r="AI4045" i="1"/>
  <c r="AG4045" i="1"/>
  <c r="AF4045" i="1"/>
  <c r="AC4045" i="1"/>
  <c r="AA4045" i="1"/>
  <c r="Z4045" i="1"/>
  <c r="AL4044" i="1"/>
  <c r="AK4044" i="1"/>
  <c r="AJ4044" i="1"/>
  <c r="AI4044" i="1"/>
  <c r="AG4044" i="1"/>
  <c r="AF4044" i="1"/>
  <c r="AC4044" i="1"/>
  <c r="AA4044" i="1"/>
  <c r="AD4044" i="1" s="1"/>
  <c r="AE4044" i="1" s="1"/>
  <c r="Z4044" i="1"/>
  <c r="AL4043" i="1"/>
  <c r="AK4043" i="1"/>
  <c r="AJ4043" i="1"/>
  <c r="AI4043" i="1"/>
  <c r="AG4043" i="1"/>
  <c r="AF4043" i="1"/>
  <c r="AC4043" i="1"/>
  <c r="AA4043" i="1"/>
  <c r="Z4043" i="1"/>
  <c r="AL4042" i="1"/>
  <c r="AK4042" i="1"/>
  <c r="AJ4042" i="1"/>
  <c r="AI4042" i="1"/>
  <c r="AG4042" i="1"/>
  <c r="AF4042" i="1"/>
  <c r="AC4042" i="1"/>
  <c r="AA4042" i="1"/>
  <c r="AD4042" i="1" s="1"/>
  <c r="AE4042" i="1" s="1"/>
  <c r="Z4042" i="1"/>
  <c r="AL4041" i="1"/>
  <c r="AK4041" i="1"/>
  <c r="AJ4041" i="1"/>
  <c r="AI4041" i="1"/>
  <c r="AG4041" i="1"/>
  <c r="AF4041" i="1"/>
  <c r="AC4041" i="1"/>
  <c r="AA4041" i="1"/>
  <c r="Z4041" i="1"/>
  <c r="AL4040" i="1"/>
  <c r="AK4040" i="1"/>
  <c r="AJ4040" i="1"/>
  <c r="AI4040" i="1"/>
  <c r="AG4040" i="1"/>
  <c r="AF4040" i="1"/>
  <c r="AC4040" i="1"/>
  <c r="AA4040" i="1"/>
  <c r="AD4040" i="1" s="1"/>
  <c r="AE4040" i="1" s="1"/>
  <c r="Z4040" i="1"/>
  <c r="AL4039" i="1"/>
  <c r="AK4039" i="1"/>
  <c r="AJ4039" i="1"/>
  <c r="AI4039" i="1"/>
  <c r="AG4039" i="1"/>
  <c r="AF4039" i="1"/>
  <c r="AC4039" i="1"/>
  <c r="AA4039" i="1"/>
  <c r="Z4039" i="1"/>
  <c r="AL4038" i="1"/>
  <c r="AK4038" i="1"/>
  <c r="AJ4038" i="1"/>
  <c r="AI4038" i="1"/>
  <c r="AG4038" i="1"/>
  <c r="AF4038" i="1"/>
  <c r="AC4038" i="1"/>
  <c r="AA4038" i="1"/>
  <c r="AD4038" i="1" s="1"/>
  <c r="AE4038" i="1" s="1"/>
  <c r="Z4038" i="1"/>
  <c r="AL4037" i="1"/>
  <c r="AK4037" i="1"/>
  <c r="AJ4037" i="1"/>
  <c r="AI4037" i="1"/>
  <c r="AG4037" i="1"/>
  <c r="AF4037" i="1"/>
  <c r="AC4037" i="1"/>
  <c r="AA4037" i="1"/>
  <c r="Z4037" i="1"/>
  <c r="AL4036" i="1"/>
  <c r="AK4036" i="1"/>
  <c r="AJ4036" i="1"/>
  <c r="AI4036" i="1"/>
  <c r="AG4036" i="1"/>
  <c r="AF4036" i="1"/>
  <c r="AC4036" i="1"/>
  <c r="AA4036" i="1"/>
  <c r="AD4036" i="1" s="1"/>
  <c r="AE4036" i="1" s="1"/>
  <c r="Z4036" i="1"/>
  <c r="AL4035" i="1"/>
  <c r="AK4035" i="1"/>
  <c r="AJ4035" i="1"/>
  <c r="AI4035" i="1"/>
  <c r="AG4035" i="1"/>
  <c r="AF4035" i="1"/>
  <c r="AC4035" i="1"/>
  <c r="AA4035" i="1"/>
  <c r="Z4035" i="1"/>
  <c r="AL4034" i="1"/>
  <c r="AK4034" i="1"/>
  <c r="AJ4034" i="1"/>
  <c r="AI4034" i="1"/>
  <c r="AG4034" i="1"/>
  <c r="AF4034" i="1"/>
  <c r="AC4034" i="1"/>
  <c r="AA4034" i="1"/>
  <c r="AD4034" i="1" s="1"/>
  <c r="AE4034" i="1" s="1"/>
  <c r="Z4034" i="1"/>
  <c r="AL4033" i="1"/>
  <c r="AK4033" i="1"/>
  <c r="AJ4033" i="1"/>
  <c r="AI4033" i="1"/>
  <c r="AG4033" i="1"/>
  <c r="AF4033" i="1"/>
  <c r="AC4033" i="1"/>
  <c r="AA4033" i="1"/>
  <c r="Z4033" i="1"/>
  <c r="AL4032" i="1"/>
  <c r="AK4032" i="1"/>
  <c r="AJ4032" i="1"/>
  <c r="AI4032" i="1"/>
  <c r="AG4032" i="1"/>
  <c r="AF4032" i="1"/>
  <c r="AC4032" i="1"/>
  <c r="AA4032" i="1"/>
  <c r="AD4032" i="1" s="1"/>
  <c r="AE4032" i="1" s="1"/>
  <c r="Z4032" i="1"/>
  <c r="AL4031" i="1"/>
  <c r="AK4031" i="1"/>
  <c r="AJ4031" i="1"/>
  <c r="AI4031" i="1"/>
  <c r="AG4031" i="1"/>
  <c r="AF4031" i="1"/>
  <c r="AC4031" i="1"/>
  <c r="AA4031" i="1"/>
  <c r="Z4031" i="1"/>
  <c r="AL4030" i="1"/>
  <c r="AK4030" i="1"/>
  <c r="AJ4030" i="1"/>
  <c r="AI4030" i="1"/>
  <c r="AG4030" i="1"/>
  <c r="AF4030" i="1"/>
  <c r="AC4030" i="1"/>
  <c r="AA4030" i="1"/>
  <c r="AD4030" i="1" s="1"/>
  <c r="AE4030" i="1" s="1"/>
  <c r="Z4030" i="1"/>
  <c r="AL4029" i="1"/>
  <c r="AK4029" i="1"/>
  <c r="AJ4029" i="1"/>
  <c r="AI4029" i="1"/>
  <c r="AG4029" i="1"/>
  <c r="AF4029" i="1"/>
  <c r="AC4029" i="1"/>
  <c r="AA4029" i="1"/>
  <c r="Z4029" i="1"/>
  <c r="AL4028" i="1"/>
  <c r="AK4028" i="1"/>
  <c r="AJ4028" i="1"/>
  <c r="AI4028" i="1"/>
  <c r="AG4028" i="1"/>
  <c r="AF4028" i="1"/>
  <c r="AC4028" i="1"/>
  <c r="AA4028" i="1"/>
  <c r="AD4028" i="1" s="1"/>
  <c r="AE4028" i="1" s="1"/>
  <c r="Z4028" i="1"/>
  <c r="AL4027" i="1"/>
  <c r="AK4027" i="1"/>
  <c r="AJ4027" i="1"/>
  <c r="AI4027" i="1"/>
  <c r="AG4027" i="1"/>
  <c r="AF4027" i="1"/>
  <c r="AC4027" i="1"/>
  <c r="AA4027" i="1"/>
  <c r="Z4027" i="1"/>
  <c r="AL4026" i="1"/>
  <c r="AK4026" i="1"/>
  <c r="AJ4026" i="1"/>
  <c r="AI4026" i="1"/>
  <c r="AG4026" i="1"/>
  <c r="AF4026" i="1"/>
  <c r="AC4026" i="1"/>
  <c r="AA4026" i="1"/>
  <c r="AD4026" i="1" s="1"/>
  <c r="AE4026" i="1" s="1"/>
  <c r="Z4026" i="1"/>
  <c r="AL4025" i="1"/>
  <c r="AK4025" i="1"/>
  <c r="AJ4025" i="1"/>
  <c r="AI4025" i="1"/>
  <c r="AG4025" i="1"/>
  <c r="AF4025" i="1"/>
  <c r="AC4025" i="1"/>
  <c r="AA4025" i="1"/>
  <c r="Z4025" i="1"/>
  <c r="AL4024" i="1"/>
  <c r="AK4024" i="1"/>
  <c r="AJ4024" i="1"/>
  <c r="AI4024" i="1"/>
  <c r="AG4024" i="1"/>
  <c r="AF4024" i="1"/>
  <c r="AC4024" i="1"/>
  <c r="AA4024" i="1"/>
  <c r="AD4024" i="1" s="1"/>
  <c r="AE4024" i="1" s="1"/>
  <c r="Z4024" i="1"/>
  <c r="AL4023" i="1"/>
  <c r="AK4023" i="1"/>
  <c r="AJ4023" i="1"/>
  <c r="AI4023" i="1"/>
  <c r="AG4023" i="1"/>
  <c r="AF4023" i="1"/>
  <c r="AC4023" i="1"/>
  <c r="AA4023" i="1"/>
  <c r="Z4023" i="1"/>
  <c r="AL4022" i="1"/>
  <c r="AK4022" i="1"/>
  <c r="AJ4022" i="1"/>
  <c r="AI4022" i="1"/>
  <c r="AG4022" i="1"/>
  <c r="AF4022" i="1"/>
  <c r="AC4022" i="1"/>
  <c r="AA4022" i="1"/>
  <c r="AD4022" i="1" s="1"/>
  <c r="AE4022" i="1" s="1"/>
  <c r="Z4022" i="1"/>
  <c r="AL4021" i="1"/>
  <c r="AK4021" i="1"/>
  <c r="AJ4021" i="1"/>
  <c r="AI4021" i="1"/>
  <c r="AG4021" i="1"/>
  <c r="AF4021" i="1"/>
  <c r="AC4021" i="1"/>
  <c r="AA4021" i="1"/>
  <c r="Z4021" i="1"/>
  <c r="AL4020" i="1"/>
  <c r="AK4020" i="1"/>
  <c r="AJ4020" i="1"/>
  <c r="AI4020" i="1"/>
  <c r="AG4020" i="1"/>
  <c r="AF4020" i="1"/>
  <c r="AC4020" i="1"/>
  <c r="AA4020" i="1"/>
  <c r="AD4020" i="1" s="1"/>
  <c r="AE4020" i="1" s="1"/>
  <c r="Z4020" i="1"/>
  <c r="AL4019" i="1"/>
  <c r="AK4019" i="1"/>
  <c r="AJ4019" i="1"/>
  <c r="AI4019" i="1"/>
  <c r="AG4019" i="1"/>
  <c r="AF4019" i="1"/>
  <c r="AC4019" i="1"/>
  <c r="AA4019" i="1"/>
  <c r="Z4019" i="1"/>
  <c r="AL4018" i="1"/>
  <c r="AK4018" i="1"/>
  <c r="AJ4018" i="1"/>
  <c r="AI4018" i="1"/>
  <c r="AG4018" i="1"/>
  <c r="AF4018" i="1"/>
  <c r="AC4018" i="1"/>
  <c r="AA4018" i="1"/>
  <c r="AD4018" i="1" s="1"/>
  <c r="AE4018" i="1" s="1"/>
  <c r="Z4018" i="1"/>
  <c r="AL4017" i="1"/>
  <c r="AK4017" i="1"/>
  <c r="AJ4017" i="1"/>
  <c r="AI4017" i="1"/>
  <c r="AG4017" i="1"/>
  <c r="AF4017" i="1"/>
  <c r="AC4017" i="1"/>
  <c r="AA4017" i="1"/>
  <c r="Z4017" i="1"/>
  <c r="AL4016" i="1"/>
  <c r="AK4016" i="1"/>
  <c r="AJ4016" i="1"/>
  <c r="AI4016" i="1"/>
  <c r="AG4016" i="1"/>
  <c r="AF4016" i="1"/>
  <c r="AC4016" i="1"/>
  <c r="AA4016" i="1"/>
  <c r="AD4016" i="1" s="1"/>
  <c r="AE4016" i="1" s="1"/>
  <c r="Z4016" i="1"/>
  <c r="AL4015" i="1"/>
  <c r="AK4015" i="1"/>
  <c r="AJ4015" i="1"/>
  <c r="AI4015" i="1"/>
  <c r="AG4015" i="1"/>
  <c r="AF4015" i="1"/>
  <c r="AC4015" i="1"/>
  <c r="AA4015" i="1"/>
  <c r="Z4015" i="1"/>
  <c r="AL4014" i="1"/>
  <c r="AK4014" i="1"/>
  <c r="AJ4014" i="1"/>
  <c r="AI4014" i="1"/>
  <c r="AG4014" i="1"/>
  <c r="AF4014" i="1"/>
  <c r="AC4014" i="1"/>
  <c r="AA4014" i="1"/>
  <c r="AD4014" i="1" s="1"/>
  <c r="AE4014" i="1" s="1"/>
  <c r="Z4014" i="1"/>
  <c r="AL4013" i="1"/>
  <c r="AK4013" i="1"/>
  <c r="AJ4013" i="1"/>
  <c r="AI4013" i="1"/>
  <c r="AG4013" i="1"/>
  <c r="AF4013" i="1"/>
  <c r="AC4013" i="1"/>
  <c r="AA4013" i="1"/>
  <c r="Z4013" i="1"/>
  <c r="AL4012" i="1"/>
  <c r="AK4012" i="1"/>
  <c r="AJ4012" i="1"/>
  <c r="AI4012" i="1"/>
  <c r="AG4012" i="1"/>
  <c r="AF4012" i="1"/>
  <c r="AC4012" i="1"/>
  <c r="AA4012" i="1"/>
  <c r="AD4012" i="1" s="1"/>
  <c r="AE4012" i="1" s="1"/>
  <c r="Z4012" i="1"/>
  <c r="AL4011" i="1"/>
  <c r="AK4011" i="1"/>
  <c r="AJ4011" i="1"/>
  <c r="AI4011" i="1"/>
  <c r="AG4011" i="1"/>
  <c r="AF4011" i="1"/>
  <c r="AC4011" i="1"/>
  <c r="AA4011" i="1"/>
  <c r="Z4011" i="1"/>
  <c r="AL4010" i="1"/>
  <c r="AK4010" i="1"/>
  <c r="AJ4010" i="1"/>
  <c r="AI4010" i="1"/>
  <c r="AG4010" i="1"/>
  <c r="AF4010" i="1"/>
  <c r="AC4010" i="1"/>
  <c r="AA4010" i="1"/>
  <c r="AD4010" i="1" s="1"/>
  <c r="AE4010" i="1" s="1"/>
  <c r="Z4010" i="1"/>
  <c r="AL4009" i="1"/>
  <c r="AK4009" i="1"/>
  <c r="AJ4009" i="1"/>
  <c r="AI4009" i="1"/>
  <c r="AG4009" i="1"/>
  <c r="AF4009" i="1"/>
  <c r="AC4009" i="1"/>
  <c r="AA4009" i="1"/>
  <c r="Z4009" i="1"/>
  <c r="AL4008" i="1"/>
  <c r="AK4008" i="1"/>
  <c r="AJ4008" i="1"/>
  <c r="AI4008" i="1"/>
  <c r="AG4008" i="1"/>
  <c r="AF4008" i="1"/>
  <c r="AC4008" i="1"/>
  <c r="AA4008" i="1"/>
  <c r="AD4008" i="1" s="1"/>
  <c r="AE4008" i="1" s="1"/>
  <c r="Z4008" i="1"/>
  <c r="AL4007" i="1"/>
  <c r="AK4007" i="1"/>
  <c r="AJ4007" i="1"/>
  <c r="AI4007" i="1"/>
  <c r="AG4007" i="1"/>
  <c r="AF4007" i="1"/>
  <c r="AC4007" i="1"/>
  <c r="AA4007" i="1"/>
  <c r="Z4007" i="1"/>
  <c r="AL4006" i="1"/>
  <c r="AK4006" i="1"/>
  <c r="AJ4006" i="1"/>
  <c r="AI4006" i="1"/>
  <c r="AG4006" i="1"/>
  <c r="AF4006" i="1"/>
  <c r="AC4006" i="1"/>
  <c r="AA4006" i="1"/>
  <c r="AD4006" i="1" s="1"/>
  <c r="AE4006" i="1" s="1"/>
  <c r="Z4006" i="1"/>
  <c r="AL4005" i="1"/>
  <c r="AK4005" i="1"/>
  <c r="AJ4005" i="1"/>
  <c r="AI4005" i="1"/>
  <c r="AG4005" i="1"/>
  <c r="AF4005" i="1"/>
  <c r="AC4005" i="1"/>
  <c r="AA4005" i="1"/>
  <c r="Z4005" i="1"/>
  <c r="AL4004" i="1"/>
  <c r="AK4004" i="1"/>
  <c r="AJ4004" i="1"/>
  <c r="AI4004" i="1"/>
  <c r="AG4004" i="1"/>
  <c r="AF4004" i="1"/>
  <c r="AC4004" i="1"/>
  <c r="AA4004" i="1"/>
  <c r="AD4004" i="1" s="1"/>
  <c r="AE4004" i="1" s="1"/>
  <c r="Z4004" i="1"/>
  <c r="AL4003" i="1"/>
  <c r="AK4003" i="1"/>
  <c r="AJ4003" i="1"/>
  <c r="AI4003" i="1"/>
  <c r="AG4003" i="1"/>
  <c r="AF4003" i="1"/>
  <c r="AC4003" i="1"/>
  <c r="AA4003" i="1"/>
  <c r="Z4003" i="1"/>
  <c r="AL4002" i="1"/>
  <c r="AK4002" i="1"/>
  <c r="AJ4002" i="1"/>
  <c r="AI4002" i="1"/>
  <c r="AG4002" i="1"/>
  <c r="AF4002" i="1"/>
  <c r="AC4002" i="1"/>
  <c r="AA4002" i="1"/>
  <c r="AD4002" i="1" s="1"/>
  <c r="AE4002" i="1" s="1"/>
  <c r="Z4002" i="1"/>
  <c r="AL4001" i="1"/>
  <c r="AK4001" i="1"/>
  <c r="AJ4001" i="1"/>
  <c r="AI4001" i="1"/>
  <c r="AG4001" i="1"/>
  <c r="AF4001" i="1"/>
  <c r="AC4001" i="1"/>
  <c r="AA4001" i="1"/>
  <c r="Z4001" i="1"/>
  <c r="AL4000" i="1"/>
  <c r="AK4000" i="1"/>
  <c r="AJ4000" i="1"/>
  <c r="AI4000" i="1"/>
  <c r="AG4000" i="1"/>
  <c r="AF4000" i="1"/>
  <c r="AC4000" i="1"/>
  <c r="AA4000" i="1"/>
  <c r="AD4000" i="1" s="1"/>
  <c r="AE4000" i="1" s="1"/>
  <c r="Z4000" i="1"/>
  <c r="AL3999" i="1"/>
  <c r="AK3999" i="1"/>
  <c r="AJ3999" i="1"/>
  <c r="AI3999" i="1"/>
  <c r="AG3999" i="1"/>
  <c r="AF3999" i="1"/>
  <c r="AC3999" i="1"/>
  <c r="AA3999" i="1"/>
  <c r="Z3999" i="1"/>
  <c r="AL3998" i="1"/>
  <c r="AK3998" i="1"/>
  <c r="AJ3998" i="1"/>
  <c r="AI3998" i="1"/>
  <c r="AG3998" i="1"/>
  <c r="AF3998" i="1"/>
  <c r="AC3998" i="1"/>
  <c r="AA3998" i="1"/>
  <c r="AD3998" i="1" s="1"/>
  <c r="AE3998" i="1" s="1"/>
  <c r="Z3998" i="1"/>
  <c r="AL3997" i="1"/>
  <c r="AK3997" i="1"/>
  <c r="AJ3997" i="1"/>
  <c r="AI3997" i="1"/>
  <c r="AG3997" i="1"/>
  <c r="AF3997" i="1"/>
  <c r="AC3997" i="1"/>
  <c r="AA3997" i="1"/>
  <c r="Z3997" i="1"/>
  <c r="AL3996" i="1"/>
  <c r="AK3996" i="1"/>
  <c r="AJ3996" i="1"/>
  <c r="AI3996" i="1"/>
  <c r="AG3996" i="1"/>
  <c r="AF3996" i="1"/>
  <c r="AC3996" i="1"/>
  <c r="AA3996" i="1"/>
  <c r="AD3996" i="1" s="1"/>
  <c r="AE3996" i="1" s="1"/>
  <c r="Z3996" i="1"/>
  <c r="AL3995" i="1"/>
  <c r="AK3995" i="1"/>
  <c r="AJ3995" i="1"/>
  <c r="AI3995" i="1"/>
  <c r="AG3995" i="1"/>
  <c r="AF3995" i="1"/>
  <c r="AC3995" i="1"/>
  <c r="AA3995" i="1"/>
  <c r="Z3995" i="1"/>
  <c r="AL3994" i="1"/>
  <c r="AK3994" i="1"/>
  <c r="AJ3994" i="1"/>
  <c r="AI3994" i="1"/>
  <c r="AG3994" i="1"/>
  <c r="AF3994" i="1"/>
  <c r="AC3994" i="1"/>
  <c r="AA3994" i="1"/>
  <c r="AD3994" i="1" s="1"/>
  <c r="AE3994" i="1" s="1"/>
  <c r="Z3994" i="1"/>
  <c r="AL3993" i="1"/>
  <c r="AK3993" i="1"/>
  <c r="AJ3993" i="1"/>
  <c r="AI3993" i="1"/>
  <c r="AG3993" i="1"/>
  <c r="AF3993" i="1"/>
  <c r="AC3993" i="1"/>
  <c r="AA3993" i="1"/>
  <c r="Z3993" i="1"/>
  <c r="AL3992" i="1"/>
  <c r="AK3992" i="1"/>
  <c r="AJ3992" i="1"/>
  <c r="AI3992" i="1"/>
  <c r="AG3992" i="1"/>
  <c r="AF3992" i="1"/>
  <c r="AC3992" i="1"/>
  <c r="AA3992" i="1"/>
  <c r="AD3992" i="1" s="1"/>
  <c r="AE3992" i="1" s="1"/>
  <c r="Z3992" i="1"/>
  <c r="AL3991" i="1"/>
  <c r="AK3991" i="1"/>
  <c r="AJ3991" i="1"/>
  <c r="AI3991" i="1"/>
  <c r="AG3991" i="1"/>
  <c r="AF3991" i="1"/>
  <c r="AC3991" i="1"/>
  <c r="AA3991" i="1"/>
  <c r="Z3991" i="1"/>
  <c r="AL3990" i="1"/>
  <c r="AK3990" i="1"/>
  <c r="AJ3990" i="1"/>
  <c r="AI3990" i="1"/>
  <c r="AG3990" i="1"/>
  <c r="AF3990" i="1"/>
  <c r="AC3990" i="1"/>
  <c r="AA3990" i="1"/>
  <c r="AD3990" i="1" s="1"/>
  <c r="AE3990" i="1" s="1"/>
  <c r="Z3990" i="1"/>
  <c r="AL3989" i="1"/>
  <c r="AK3989" i="1"/>
  <c r="AJ3989" i="1"/>
  <c r="AI3989" i="1"/>
  <c r="AG3989" i="1"/>
  <c r="AF3989" i="1"/>
  <c r="AC3989" i="1"/>
  <c r="AA3989" i="1"/>
  <c r="Z3989" i="1"/>
  <c r="AL3988" i="1"/>
  <c r="AK3988" i="1"/>
  <c r="AJ3988" i="1"/>
  <c r="AI3988" i="1"/>
  <c r="AG3988" i="1"/>
  <c r="AF3988" i="1"/>
  <c r="AC3988" i="1"/>
  <c r="AA3988" i="1"/>
  <c r="AD3988" i="1" s="1"/>
  <c r="AE3988" i="1" s="1"/>
  <c r="Z3988" i="1"/>
  <c r="AL3987" i="1"/>
  <c r="AK3987" i="1"/>
  <c r="AJ3987" i="1"/>
  <c r="AI3987" i="1"/>
  <c r="AG3987" i="1"/>
  <c r="AF3987" i="1"/>
  <c r="AC3987" i="1"/>
  <c r="AA3987" i="1"/>
  <c r="Z3987" i="1"/>
  <c r="AL3986" i="1"/>
  <c r="AK3986" i="1"/>
  <c r="AJ3986" i="1"/>
  <c r="AI3986" i="1"/>
  <c r="AG3986" i="1"/>
  <c r="AF3986" i="1"/>
  <c r="AC3986" i="1"/>
  <c r="AA3986" i="1"/>
  <c r="AD3986" i="1" s="1"/>
  <c r="AE3986" i="1" s="1"/>
  <c r="Z3986" i="1"/>
  <c r="AL3985" i="1"/>
  <c r="AK3985" i="1"/>
  <c r="AJ3985" i="1"/>
  <c r="AI3985" i="1"/>
  <c r="AG3985" i="1"/>
  <c r="AF3985" i="1"/>
  <c r="AC3985" i="1"/>
  <c r="AA3985" i="1"/>
  <c r="Z3985" i="1"/>
  <c r="AL3984" i="1"/>
  <c r="AK3984" i="1"/>
  <c r="AJ3984" i="1"/>
  <c r="AI3984" i="1"/>
  <c r="AG3984" i="1"/>
  <c r="AF3984" i="1"/>
  <c r="AC3984" i="1"/>
  <c r="AA3984" i="1"/>
  <c r="AD3984" i="1" s="1"/>
  <c r="AE3984" i="1" s="1"/>
  <c r="Z3984" i="1"/>
  <c r="AL3983" i="1"/>
  <c r="AK3983" i="1"/>
  <c r="AJ3983" i="1"/>
  <c r="AI3983" i="1"/>
  <c r="AG3983" i="1"/>
  <c r="AF3983" i="1"/>
  <c r="AC3983" i="1"/>
  <c r="AA3983" i="1"/>
  <c r="Z3983" i="1"/>
  <c r="AL3982" i="1"/>
  <c r="AK3982" i="1"/>
  <c r="AJ3982" i="1"/>
  <c r="AI3982" i="1"/>
  <c r="AG3982" i="1"/>
  <c r="AF3982" i="1"/>
  <c r="AC3982" i="1"/>
  <c r="AA3982" i="1"/>
  <c r="AD3982" i="1" s="1"/>
  <c r="AE3982" i="1" s="1"/>
  <c r="Z3982" i="1"/>
  <c r="AL3981" i="1"/>
  <c r="AK3981" i="1"/>
  <c r="AJ3981" i="1"/>
  <c r="AI3981" i="1"/>
  <c r="AG3981" i="1"/>
  <c r="AF3981" i="1"/>
  <c r="AC3981" i="1"/>
  <c r="AA3981" i="1"/>
  <c r="Z3981" i="1"/>
  <c r="AL3980" i="1"/>
  <c r="AK3980" i="1"/>
  <c r="AJ3980" i="1"/>
  <c r="AI3980" i="1"/>
  <c r="AG3980" i="1"/>
  <c r="AF3980" i="1"/>
  <c r="AC3980" i="1"/>
  <c r="AA3980" i="1"/>
  <c r="AD3980" i="1" s="1"/>
  <c r="AE3980" i="1" s="1"/>
  <c r="Z3980" i="1"/>
  <c r="AL3979" i="1"/>
  <c r="AK3979" i="1"/>
  <c r="AJ3979" i="1"/>
  <c r="AI3979" i="1"/>
  <c r="AG3979" i="1"/>
  <c r="AF3979" i="1"/>
  <c r="AC3979" i="1"/>
  <c r="AA3979" i="1"/>
  <c r="Z3979" i="1"/>
  <c r="AL3978" i="1"/>
  <c r="AK3978" i="1"/>
  <c r="AJ3978" i="1"/>
  <c r="AI3978" i="1"/>
  <c r="AG3978" i="1"/>
  <c r="AF3978" i="1"/>
  <c r="AC3978" i="1"/>
  <c r="AA3978" i="1"/>
  <c r="AD3978" i="1" s="1"/>
  <c r="AE3978" i="1" s="1"/>
  <c r="Z3978" i="1"/>
  <c r="AL3977" i="1"/>
  <c r="AK3977" i="1"/>
  <c r="AJ3977" i="1"/>
  <c r="AI3977" i="1"/>
  <c r="AG3977" i="1"/>
  <c r="AF3977" i="1"/>
  <c r="AC3977" i="1"/>
  <c r="AA3977" i="1"/>
  <c r="Z3977" i="1"/>
  <c r="AL3976" i="1"/>
  <c r="AK3976" i="1"/>
  <c r="AJ3976" i="1"/>
  <c r="AI3976" i="1"/>
  <c r="AG3976" i="1"/>
  <c r="AF3976" i="1"/>
  <c r="AC3976" i="1"/>
  <c r="AA3976" i="1"/>
  <c r="AD3976" i="1" s="1"/>
  <c r="AE3976" i="1" s="1"/>
  <c r="Z3976" i="1"/>
  <c r="AL3975" i="1"/>
  <c r="AK3975" i="1"/>
  <c r="AJ3975" i="1"/>
  <c r="AI3975" i="1"/>
  <c r="AG3975" i="1"/>
  <c r="AF3975" i="1"/>
  <c r="AC3975" i="1"/>
  <c r="AA3975" i="1"/>
  <c r="Z3975" i="1"/>
  <c r="AL3974" i="1"/>
  <c r="AK3974" i="1"/>
  <c r="AJ3974" i="1"/>
  <c r="AI3974" i="1"/>
  <c r="AG3974" i="1"/>
  <c r="AF3974" i="1"/>
  <c r="AC3974" i="1"/>
  <c r="AA3974" i="1"/>
  <c r="AD3974" i="1" s="1"/>
  <c r="AE3974" i="1" s="1"/>
  <c r="Z3974" i="1"/>
  <c r="AL3973" i="1"/>
  <c r="AK3973" i="1"/>
  <c r="AJ3973" i="1"/>
  <c r="AI3973" i="1"/>
  <c r="AG3973" i="1"/>
  <c r="AF3973" i="1"/>
  <c r="AC3973" i="1"/>
  <c r="AA3973" i="1"/>
  <c r="Z3973" i="1"/>
  <c r="AL3972" i="1"/>
  <c r="AK3972" i="1"/>
  <c r="AJ3972" i="1"/>
  <c r="AI3972" i="1"/>
  <c r="AG3972" i="1"/>
  <c r="AF3972" i="1"/>
  <c r="AC3972" i="1"/>
  <c r="AA3972" i="1"/>
  <c r="AD3972" i="1" s="1"/>
  <c r="AE3972" i="1" s="1"/>
  <c r="Z3972" i="1"/>
  <c r="AL3971" i="1"/>
  <c r="AK3971" i="1"/>
  <c r="AJ3971" i="1"/>
  <c r="AI3971" i="1"/>
  <c r="AG3971" i="1"/>
  <c r="AF3971" i="1"/>
  <c r="AC3971" i="1"/>
  <c r="AA3971" i="1"/>
  <c r="Z3971" i="1"/>
  <c r="AL3970" i="1"/>
  <c r="AK3970" i="1"/>
  <c r="AJ3970" i="1"/>
  <c r="AI3970" i="1"/>
  <c r="AG3970" i="1"/>
  <c r="AF3970" i="1"/>
  <c r="AC3970" i="1"/>
  <c r="AA3970" i="1"/>
  <c r="AD3970" i="1" s="1"/>
  <c r="AE3970" i="1" s="1"/>
  <c r="Z3970" i="1"/>
  <c r="AL3969" i="1"/>
  <c r="AK3969" i="1"/>
  <c r="AJ3969" i="1"/>
  <c r="AI3969" i="1"/>
  <c r="AG3969" i="1"/>
  <c r="AF3969" i="1"/>
  <c r="AC3969" i="1"/>
  <c r="AA3969" i="1"/>
  <c r="Z3969" i="1"/>
  <c r="AL3968" i="1"/>
  <c r="AK3968" i="1"/>
  <c r="AJ3968" i="1"/>
  <c r="AI3968" i="1"/>
  <c r="AG3968" i="1"/>
  <c r="AF3968" i="1"/>
  <c r="AC3968" i="1"/>
  <c r="AA3968" i="1"/>
  <c r="AD3968" i="1" s="1"/>
  <c r="AE3968" i="1" s="1"/>
  <c r="Z3968" i="1"/>
  <c r="AL3967" i="1"/>
  <c r="AK3967" i="1"/>
  <c r="AJ3967" i="1"/>
  <c r="AI3967" i="1"/>
  <c r="AG3967" i="1"/>
  <c r="AF3967" i="1"/>
  <c r="AC3967" i="1"/>
  <c r="AA3967" i="1"/>
  <c r="Z3967" i="1"/>
  <c r="AL3966" i="1"/>
  <c r="AK3966" i="1"/>
  <c r="AJ3966" i="1"/>
  <c r="AI3966" i="1"/>
  <c r="AG3966" i="1"/>
  <c r="AF3966" i="1"/>
  <c r="AC3966" i="1"/>
  <c r="AA3966" i="1"/>
  <c r="AD3966" i="1" s="1"/>
  <c r="AE3966" i="1" s="1"/>
  <c r="Z3966" i="1"/>
  <c r="AL3965" i="1"/>
  <c r="AK3965" i="1"/>
  <c r="AJ3965" i="1"/>
  <c r="AI3965" i="1"/>
  <c r="AG3965" i="1"/>
  <c r="AF3965" i="1"/>
  <c r="AC3965" i="1"/>
  <c r="AA3965" i="1"/>
  <c r="Z3965" i="1"/>
  <c r="AL3964" i="1"/>
  <c r="AK3964" i="1"/>
  <c r="AJ3964" i="1"/>
  <c r="AI3964" i="1"/>
  <c r="AG3964" i="1"/>
  <c r="AF3964" i="1"/>
  <c r="AC3964" i="1"/>
  <c r="AA3964" i="1"/>
  <c r="AD3964" i="1" s="1"/>
  <c r="AE3964" i="1" s="1"/>
  <c r="Z3964" i="1"/>
  <c r="AL3963" i="1"/>
  <c r="AK3963" i="1"/>
  <c r="AJ3963" i="1"/>
  <c r="AI3963" i="1"/>
  <c r="AG3963" i="1"/>
  <c r="AF3963" i="1"/>
  <c r="AC3963" i="1"/>
  <c r="AA3963" i="1"/>
  <c r="Z3963" i="1"/>
  <c r="AL3962" i="1"/>
  <c r="AK3962" i="1"/>
  <c r="AJ3962" i="1"/>
  <c r="AI3962" i="1"/>
  <c r="AG3962" i="1"/>
  <c r="AF3962" i="1"/>
  <c r="AC3962" i="1"/>
  <c r="AA3962" i="1"/>
  <c r="AD3962" i="1" s="1"/>
  <c r="AE3962" i="1" s="1"/>
  <c r="Z3962" i="1"/>
  <c r="AL3961" i="1"/>
  <c r="AK3961" i="1"/>
  <c r="AJ3961" i="1"/>
  <c r="AI3961" i="1"/>
  <c r="AG3961" i="1"/>
  <c r="AF3961" i="1"/>
  <c r="AC3961" i="1"/>
  <c r="AA3961" i="1"/>
  <c r="Z3961" i="1"/>
  <c r="AL3960" i="1"/>
  <c r="AK3960" i="1"/>
  <c r="AJ3960" i="1"/>
  <c r="AI3960" i="1"/>
  <c r="AG3960" i="1"/>
  <c r="AF3960" i="1"/>
  <c r="AC3960" i="1"/>
  <c r="AA3960" i="1"/>
  <c r="AD3960" i="1" s="1"/>
  <c r="AE3960" i="1" s="1"/>
  <c r="Z3960" i="1"/>
  <c r="AL3959" i="1"/>
  <c r="AK3959" i="1"/>
  <c r="AJ3959" i="1"/>
  <c r="AI3959" i="1"/>
  <c r="AG3959" i="1"/>
  <c r="AF3959" i="1"/>
  <c r="AC3959" i="1"/>
  <c r="AA3959" i="1"/>
  <c r="Z3959" i="1"/>
  <c r="AL3958" i="1"/>
  <c r="AK3958" i="1"/>
  <c r="AJ3958" i="1"/>
  <c r="AI3958" i="1"/>
  <c r="AG3958" i="1"/>
  <c r="AF3958" i="1"/>
  <c r="AC3958" i="1"/>
  <c r="AA3958" i="1"/>
  <c r="AD3958" i="1" s="1"/>
  <c r="AE3958" i="1" s="1"/>
  <c r="Z3958" i="1"/>
  <c r="AL3957" i="1"/>
  <c r="AK3957" i="1"/>
  <c r="AJ3957" i="1"/>
  <c r="AI3957" i="1"/>
  <c r="AG3957" i="1"/>
  <c r="AF3957" i="1"/>
  <c r="AC3957" i="1"/>
  <c r="AA3957" i="1"/>
  <c r="Z3957" i="1"/>
  <c r="AL3956" i="1"/>
  <c r="AK3956" i="1"/>
  <c r="AJ3956" i="1"/>
  <c r="AI3956" i="1"/>
  <c r="AG3956" i="1"/>
  <c r="AF3956" i="1"/>
  <c r="AC3956" i="1"/>
  <c r="AA3956" i="1"/>
  <c r="AD3956" i="1" s="1"/>
  <c r="AE3956" i="1" s="1"/>
  <c r="Z3956" i="1"/>
  <c r="AL3955" i="1"/>
  <c r="AK3955" i="1"/>
  <c r="AJ3955" i="1"/>
  <c r="AI3955" i="1"/>
  <c r="AG3955" i="1"/>
  <c r="AF3955" i="1"/>
  <c r="AC3955" i="1"/>
  <c r="AA3955" i="1"/>
  <c r="Z3955" i="1"/>
  <c r="AL3954" i="1"/>
  <c r="AK3954" i="1"/>
  <c r="AJ3954" i="1"/>
  <c r="AI3954" i="1"/>
  <c r="AG3954" i="1"/>
  <c r="AF3954" i="1"/>
  <c r="AC3954" i="1"/>
  <c r="AA3954" i="1"/>
  <c r="AD3954" i="1" s="1"/>
  <c r="AE3954" i="1" s="1"/>
  <c r="Z3954" i="1"/>
  <c r="AL3953" i="1"/>
  <c r="AK3953" i="1"/>
  <c r="AJ3953" i="1"/>
  <c r="AI3953" i="1"/>
  <c r="AG3953" i="1"/>
  <c r="AF3953" i="1"/>
  <c r="AC3953" i="1"/>
  <c r="AA3953" i="1"/>
  <c r="Z3953" i="1"/>
  <c r="AL3952" i="1"/>
  <c r="AK3952" i="1"/>
  <c r="AJ3952" i="1"/>
  <c r="AI3952" i="1"/>
  <c r="AG3952" i="1"/>
  <c r="AF3952" i="1"/>
  <c r="AC3952" i="1"/>
  <c r="AA3952" i="1"/>
  <c r="AD3952" i="1" s="1"/>
  <c r="AE3952" i="1" s="1"/>
  <c r="Z3952" i="1"/>
  <c r="AL3951" i="1"/>
  <c r="AK3951" i="1"/>
  <c r="AJ3951" i="1"/>
  <c r="AI3951" i="1"/>
  <c r="AG3951" i="1"/>
  <c r="AF3951" i="1"/>
  <c r="AC3951" i="1"/>
  <c r="AA3951" i="1"/>
  <c r="Z3951" i="1"/>
  <c r="AL3950" i="1"/>
  <c r="AK3950" i="1"/>
  <c r="AJ3950" i="1"/>
  <c r="AI3950" i="1"/>
  <c r="AG3950" i="1"/>
  <c r="AF3950" i="1"/>
  <c r="AC3950" i="1"/>
  <c r="AA3950" i="1"/>
  <c r="AD3950" i="1" s="1"/>
  <c r="AE3950" i="1" s="1"/>
  <c r="Z3950" i="1"/>
  <c r="AL3949" i="1"/>
  <c r="AK3949" i="1"/>
  <c r="AJ3949" i="1"/>
  <c r="AI3949" i="1"/>
  <c r="AG3949" i="1"/>
  <c r="AF3949" i="1"/>
  <c r="AC3949" i="1"/>
  <c r="AA3949" i="1"/>
  <c r="Z3949" i="1"/>
  <c r="AL3948" i="1"/>
  <c r="AK3948" i="1"/>
  <c r="AJ3948" i="1"/>
  <c r="AI3948" i="1"/>
  <c r="AG3948" i="1"/>
  <c r="AF3948" i="1"/>
  <c r="AC3948" i="1"/>
  <c r="AA3948" i="1"/>
  <c r="AD3948" i="1" s="1"/>
  <c r="AE3948" i="1" s="1"/>
  <c r="Z3948" i="1"/>
  <c r="AL3947" i="1"/>
  <c r="AK3947" i="1"/>
  <c r="AJ3947" i="1"/>
  <c r="AI3947" i="1"/>
  <c r="AG3947" i="1"/>
  <c r="AF3947" i="1"/>
  <c r="AC3947" i="1"/>
  <c r="AA3947" i="1"/>
  <c r="Z3947" i="1"/>
  <c r="AL3946" i="1"/>
  <c r="AK3946" i="1"/>
  <c r="AJ3946" i="1"/>
  <c r="AI3946" i="1"/>
  <c r="AG3946" i="1"/>
  <c r="AF3946" i="1"/>
  <c r="AC3946" i="1"/>
  <c r="AA3946" i="1"/>
  <c r="AD3946" i="1" s="1"/>
  <c r="AE3946" i="1" s="1"/>
  <c r="Z3946" i="1"/>
  <c r="AL3945" i="1"/>
  <c r="AK3945" i="1"/>
  <c r="AJ3945" i="1"/>
  <c r="AI3945" i="1"/>
  <c r="AG3945" i="1"/>
  <c r="AF3945" i="1"/>
  <c r="AC3945" i="1"/>
  <c r="AA3945" i="1"/>
  <c r="Z3945" i="1"/>
  <c r="AL3944" i="1"/>
  <c r="AK3944" i="1"/>
  <c r="AJ3944" i="1"/>
  <c r="AI3944" i="1"/>
  <c r="AG3944" i="1"/>
  <c r="AF3944" i="1"/>
  <c r="AC3944" i="1"/>
  <c r="AA3944" i="1"/>
  <c r="AD3944" i="1" s="1"/>
  <c r="AE3944" i="1" s="1"/>
  <c r="Z3944" i="1"/>
  <c r="AL3943" i="1"/>
  <c r="AK3943" i="1"/>
  <c r="AJ3943" i="1"/>
  <c r="AI3943" i="1"/>
  <c r="AG3943" i="1"/>
  <c r="AF3943" i="1"/>
  <c r="AC3943" i="1"/>
  <c r="AA3943" i="1"/>
  <c r="Z3943" i="1"/>
  <c r="AL3942" i="1"/>
  <c r="AK3942" i="1"/>
  <c r="AJ3942" i="1"/>
  <c r="AI3942" i="1"/>
  <c r="AG3942" i="1"/>
  <c r="AF3942" i="1"/>
  <c r="AC3942" i="1"/>
  <c r="AA3942" i="1"/>
  <c r="AD3942" i="1" s="1"/>
  <c r="AE3942" i="1" s="1"/>
  <c r="Z3942" i="1"/>
  <c r="AL3941" i="1"/>
  <c r="AK3941" i="1"/>
  <c r="AJ3941" i="1"/>
  <c r="AI3941" i="1"/>
  <c r="AG3941" i="1"/>
  <c r="AF3941" i="1"/>
  <c r="AC3941" i="1"/>
  <c r="AA3941" i="1"/>
  <c r="Z3941" i="1"/>
  <c r="AL3940" i="1"/>
  <c r="AK3940" i="1"/>
  <c r="AJ3940" i="1"/>
  <c r="AI3940" i="1"/>
  <c r="AG3940" i="1"/>
  <c r="AF3940" i="1"/>
  <c r="AC3940" i="1"/>
  <c r="AA3940" i="1"/>
  <c r="AD3940" i="1" s="1"/>
  <c r="AE3940" i="1" s="1"/>
  <c r="Z3940" i="1"/>
  <c r="AL3939" i="1"/>
  <c r="AK3939" i="1"/>
  <c r="AJ3939" i="1"/>
  <c r="AI3939" i="1"/>
  <c r="AG3939" i="1"/>
  <c r="AF3939" i="1"/>
  <c r="AC3939" i="1"/>
  <c r="AA3939" i="1"/>
  <c r="Z3939" i="1"/>
  <c r="AL3938" i="1"/>
  <c r="AK3938" i="1"/>
  <c r="AJ3938" i="1"/>
  <c r="AI3938" i="1"/>
  <c r="AG3938" i="1"/>
  <c r="AF3938" i="1"/>
  <c r="AC3938" i="1"/>
  <c r="AA3938" i="1"/>
  <c r="AD3938" i="1" s="1"/>
  <c r="AE3938" i="1" s="1"/>
  <c r="Z3938" i="1"/>
  <c r="AL3937" i="1"/>
  <c r="AK3937" i="1"/>
  <c r="AJ3937" i="1"/>
  <c r="AI3937" i="1"/>
  <c r="AG3937" i="1"/>
  <c r="AF3937" i="1"/>
  <c r="AC3937" i="1"/>
  <c r="AA3937" i="1"/>
  <c r="Z3937" i="1"/>
  <c r="AL3936" i="1"/>
  <c r="AK3936" i="1"/>
  <c r="AJ3936" i="1"/>
  <c r="AI3936" i="1"/>
  <c r="AG3936" i="1"/>
  <c r="AF3936" i="1"/>
  <c r="AC3936" i="1"/>
  <c r="AA3936" i="1"/>
  <c r="AD3936" i="1" s="1"/>
  <c r="AE3936" i="1" s="1"/>
  <c r="Z3936" i="1"/>
  <c r="AL3935" i="1"/>
  <c r="AK3935" i="1"/>
  <c r="AJ3935" i="1"/>
  <c r="AI3935" i="1"/>
  <c r="AG3935" i="1"/>
  <c r="AF3935" i="1"/>
  <c r="AC3935" i="1"/>
  <c r="AA3935" i="1"/>
  <c r="Z3935" i="1"/>
  <c r="AL3934" i="1"/>
  <c r="AK3934" i="1"/>
  <c r="AJ3934" i="1"/>
  <c r="AI3934" i="1"/>
  <c r="AG3934" i="1"/>
  <c r="AF3934" i="1"/>
  <c r="AC3934" i="1"/>
  <c r="AA3934" i="1"/>
  <c r="AD3934" i="1" s="1"/>
  <c r="AE3934" i="1" s="1"/>
  <c r="Z3934" i="1"/>
  <c r="AL3933" i="1"/>
  <c r="AK3933" i="1"/>
  <c r="AJ3933" i="1"/>
  <c r="AI3933" i="1"/>
  <c r="AG3933" i="1"/>
  <c r="AF3933" i="1"/>
  <c r="AC3933" i="1"/>
  <c r="AA3933" i="1"/>
  <c r="Z3933" i="1"/>
  <c r="AL3932" i="1"/>
  <c r="AK3932" i="1"/>
  <c r="AJ3932" i="1"/>
  <c r="AI3932" i="1"/>
  <c r="AG3932" i="1"/>
  <c r="AF3932" i="1"/>
  <c r="AC3932" i="1"/>
  <c r="AA3932" i="1"/>
  <c r="AD3932" i="1" s="1"/>
  <c r="AE3932" i="1" s="1"/>
  <c r="Z3932" i="1"/>
  <c r="AL3931" i="1"/>
  <c r="AK3931" i="1"/>
  <c r="AJ3931" i="1"/>
  <c r="AI3931" i="1"/>
  <c r="AG3931" i="1"/>
  <c r="AF3931" i="1"/>
  <c r="AC3931" i="1"/>
  <c r="AA3931" i="1"/>
  <c r="Z3931" i="1"/>
  <c r="AL3930" i="1"/>
  <c r="AK3930" i="1"/>
  <c r="AJ3930" i="1"/>
  <c r="AI3930" i="1"/>
  <c r="AG3930" i="1"/>
  <c r="AF3930" i="1"/>
  <c r="AC3930" i="1"/>
  <c r="AA3930" i="1"/>
  <c r="AD3930" i="1" s="1"/>
  <c r="AE3930" i="1" s="1"/>
  <c r="Z3930" i="1"/>
  <c r="AL3929" i="1"/>
  <c r="AK3929" i="1"/>
  <c r="AJ3929" i="1"/>
  <c r="AI3929" i="1"/>
  <c r="AG3929" i="1"/>
  <c r="AF3929" i="1"/>
  <c r="AC3929" i="1"/>
  <c r="AA3929" i="1"/>
  <c r="Z3929" i="1"/>
  <c r="AL3928" i="1"/>
  <c r="AK3928" i="1"/>
  <c r="AJ3928" i="1"/>
  <c r="AI3928" i="1"/>
  <c r="AG3928" i="1"/>
  <c r="AF3928" i="1"/>
  <c r="AC3928" i="1"/>
  <c r="AA3928" i="1"/>
  <c r="AD3928" i="1" s="1"/>
  <c r="AE3928" i="1" s="1"/>
  <c r="Z3928" i="1"/>
  <c r="AL3927" i="1"/>
  <c r="AK3927" i="1"/>
  <c r="AJ3927" i="1"/>
  <c r="AI3927" i="1"/>
  <c r="AG3927" i="1"/>
  <c r="AF3927" i="1"/>
  <c r="AC3927" i="1"/>
  <c r="AA3927" i="1"/>
  <c r="Z3927" i="1"/>
  <c r="AL3926" i="1"/>
  <c r="AK3926" i="1"/>
  <c r="AJ3926" i="1"/>
  <c r="AI3926" i="1"/>
  <c r="AG3926" i="1"/>
  <c r="AF3926" i="1"/>
  <c r="AC3926" i="1"/>
  <c r="AA3926" i="1"/>
  <c r="AD3926" i="1" s="1"/>
  <c r="AE3926" i="1" s="1"/>
  <c r="Z3926" i="1"/>
  <c r="AL3925" i="1"/>
  <c r="AK3925" i="1"/>
  <c r="AJ3925" i="1"/>
  <c r="AI3925" i="1"/>
  <c r="AG3925" i="1"/>
  <c r="AF3925" i="1"/>
  <c r="AC3925" i="1"/>
  <c r="AA3925" i="1"/>
  <c r="Z3925" i="1"/>
  <c r="AL3924" i="1"/>
  <c r="AK3924" i="1"/>
  <c r="AJ3924" i="1"/>
  <c r="AI3924" i="1"/>
  <c r="AG3924" i="1"/>
  <c r="AF3924" i="1"/>
  <c r="AC3924" i="1"/>
  <c r="AA3924" i="1"/>
  <c r="AD3924" i="1" s="1"/>
  <c r="AE3924" i="1" s="1"/>
  <c r="Z3924" i="1"/>
  <c r="AL3923" i="1"/>
  <c r="AK3923" i="1"/>
  <c r="AJ3923" i="1"/>
  <c r="AI3923" i="1"/>
  <c r="AG3923" i="1"/>
  <c r="AF3923" i="1"/>
  <c r="AC3923" i="1"/>
  <c r="AA3923" i="1"/>
  <c r="Z3923" i="1"/>
  <c r="AL3922" i="1"/>
  <c r="AK3922" i="1"/>
  <c r="AJ3922" i="1"/>
  <c r="AI3922" i="1"/>
  <c r="AG3922" i="1"/>
  <c r="AF3922" i="1"/>
  <c r="AC3922" i="1"/>
  <c r="AA3922" i="1"/>
  <c r="AD3922" i="1" s="1"/>
  <c r="AE3922" i="1" s="1"/>
  <c r="Z3922" i="1"/>
  <c r="AL3921" i="1"/>
  <c r="AK3921" i="1"/>
  <c r="AJ3921" i="1"/>
  <c r="AI3921" i="1"/>
  <c r="AG3921" i="1"/>
  <c r="AF3921" i="1"/>
  <c r="AC3921" i="1"/>
  <c r="AA3921" i="1"/>
  <c r="Z3921" i="1"/>
  <c r="AL3920" i="1"/>
  <c r="AK3920" i="1"/>
  <c r="AJ3920" i="1"/>
  <c r="AI3920" i="1"/>
  <c r="AG3920" i="1"/>
  <c r="AF3920" i="1"/>
  <c r="AC3920" i="1"/>
  <c r="AA3920" i="1"/>
  <c r="AD3920" i="1" s="1"/>
  <c r="AE3920" i="1" s="1"/>
  <c r="Z3920" i="1"/>
  <c r="AL3919" i="1"/>
  <c r="AK3919" i="1"/>
  <c r="AJ3919" i="1"/>
  <c r="AI3919" i="1"/>
  <c r="AG3919" i="1"/>
  <c r="AF3919" i="1"/>
  <c r="AC3919" i="1"/>
  <c r="AA3919" i="1"/>
  <c r="Z3919" i="1"/>
  <c r="AL3918" i="1"/>
  <c r="AK3918" i="1"/>
  <c r="AJ3918" i="1"/>
  <c r="AI3918" i="1"/>
  <c r="AG3918" i="1"/>
  <c r="AF3918" i="1"/>
  <c r="AC3918" i="1"/>
  <c r="AA3918" i="1"/>
  <c r="AD3918" i="1" s="1"/>
  <c r="AE3918" i="1" s="1"/>
  <c r="Z3918" i="1"/>
  <c r="AL3917" i="1"/>
  <c r="AK3917" i="1"/>
  <c r="AJ3917" i="1"/>
  <c r="AI3917" i="1"/>
  <c r="AG3917" i="1"/>
  <c r="AF3917" i="1"/>
  <c r="AC3917" i="1"/>
  <c r="AA3917" i="1"/>
  <c r="Z3917" i="1"/>
  <c r="AL3916" i="1"/>
  <c r="AK3916" i="1"/>
  <c r="AJ3916" i="1"/>
  <c r="AI3916" i="1"/>
  <c r="AG3916" i="1"/>
  <c r="AF3916" i="1"/>
  <c r="AC3916" i="1"/>
  <c r="AA3916" i="1"/>
  <c r="AD3916" i="1" s="1"/>
  <c r="AE3916" i="1" s="1"/>
  <c r="Z3916" i="1"/>
  <c r="AL3915" i="1"/>
  <c r="AK3915" i="1"/>
  <c r="AJ3915" i="1"/>
  <c r="AI3915" i="1"/>
  <c r="AG3915" i="1"/>
  <c r="AF3915" i="1"/>
  <c r="AC3915" i="1"/>
  <c r="AA3915" i="1"/>
  <c r="Z3915" i="1"/>
  <c r="AL3914" i="1"/>
  <c r="AK3914" i="1"/>
  <c r="AJ3914" i="1"/>
  <c r="AI3914" i="1"/>
  <c r="AG3914" i="1"/>
  <c r="AF3914" i="1"/>
  <c r="AC3914" i="1"/>
  <c r="AA3914" i="1"/>
  <c r="AD3914" i="1" s="1"/>
  <c r="AE3914" i="1" s="1"/>
  <c r="Z3914" i="1"/>
  <c r="AL3913" i="1"/>
  <c r="AK3913" i="1"/>
  <c r="AJ3913" i="1"/>
  <c r="AI3913" i="1"/>
  <c r="AG3913" i="1"/>
  <c r="AF3913" i="1"/>
  <c r="AC3913" i="1"/>
  <c r="AA3913" i="1"/>
  <c r="Z3913" i="1"/>
  <c r="AL3912" i="1"/>
  <c r="AK3912" i="1"/>
  <c r="AJ3912" i="1"/>
  <c r="AI3912" i="1"/>
  <c r="AG3912" i="1"/>
  <c r="AF3912" i="1"/>
  <c r="AC3912" i="1"/>
  <c r="AA3912" i="1"/>
  <c r="AD3912" i="1" s="1"/>
  <c r="AE3912" i="1" s="1"/>
  <c r="Z3912" i="1"/>
  <c r="AL3911" i="1"/>
  <c r="AK3911" i="1"/>
  <c r="AJ3911" i="1"/>
  <c r="AI3911" i="1"/>
  <c r="AG3911" i="1"/>
  <c r="AF3911" i="1"/>
  <c r="AC3911" i="1"/>
  <c r="AA3911" i="1"/>
  <c r="AD3911" i="1" s="1"/>
  <c r="AE3911" i="1" s="1"/>
  <c r="Z3911" i="1"/>
  <c r="AL3910" i="1"/>
  <c r="AK3910" i="1"/>
  <c r="AJ3910" i="1"/>
  <c r="AI3910" i="1"/>
  <c r="AG3910" i="1"/>
  <c r="AF3910" i="1"/>
  <c r="AC3910" i="1"/>
  <c r="AA3910" i="1"/>
  <c r="AD3910" i="1" s="1"/>
  <c r="Z3910" i="1"/>
  <c r="AL3909" i="1"/>
  <c r="AK3909" i="1"/>
  <c r="AJ3909" i="1"/>
  <c r="AI3909" i="1"/>
  <c r="AG3909" i="1"/>
  <c r="AF3909" i="1"/>
  <c r="AC3909" i="1"/>
  <c r="AA3909" i="1"/>
  <c r="AD3909" i="1" s="1"/>
  <c r="AE3909" i="1" s="1"/>
  <c r="Z3909" i="1"/>
  <c r="AL3908" i="1"/>
  <c r="AK3908" i="1"/>
  <c r="AJ3908" i="1"/>
  <c r="AI3908" i="1"/>
  <c r="AG3908" i="1"/>
  <c r="AF3908" i="1"/>
  <c r="AC3908" i="1"/>
  <c r="AA3908" i="1"/>
  <c r="AD3908" i="1" s="1"/>
  <c r="Z3908" i="1"/>
  <c r="AL3907" i="1"/>
  <c r="AK3907" i="1"/>
  <c r="AJ3907" i="1"/>
  <c r="AI3907" i="1"/>
  <c r="AG3907" i="1"/>
  <c r="AF3907" i="1"/>
  <c r="AC3907" i="1"/>
  <c r="AA3907" i="1"/>
  <c r="AD3907" i="1" s="1"/>
  <c r="AE3907" i="1" s="1"/>
  <c r="Z3907" i="1"/>
  <c r="AL3906" i="1"/>
  <c r="AK3906" i="1"/>
  <c r="AJ3906" i="1"/>
  <c r="AI3906" i="1"/>
  <c r="AG3906" i="1"/>
  <c r="AF3906" i="1"/>
  <c r="AC3906" i="1"/>
  <c r="AA3906" i="1"/>
  <c r="AD3906" i="1" s="1"/>
  <c r="Z3906" i="1"/>
  <c r="AL3905" i="1"/>
  <c r="AK3905" i="1"/>
  <c r="AJ3905" i="1"/>
  <c r="AI3905" i="1"/>
  <c r="AG3905" i="1"/>
  <c r="AF3905" i="1"/>
  <c r="AC3905" i="1"/>
  <c r="AA3905" i="1"/>
  <c r="AD3905" i="1" s="1"/>
  <c r="AE3905" i="1" s="1"/>
  <c r="Z3905" i="1"/>
  <c r="AL3904" i="1"/>
  <c r="AK3904" i="1"/>
  <c r="AJ3904" i="1"/>
  <c r="AI3904" i="1"/>
  <c r="AG3904" i="1"/>
  <c r="AF3904" i="1"/>
  <c r="AC3904" i="1"/>
  <c r="AA3904" i="1"/>
  <c r="AD3904" i="1" s="1"/>
  <c r="Z3904" i="1"/>
  <c r="AL3903" i="1"/>
  <c r="AK3903" i="1"/>
  <c r="AJ3903" i="1"/>
  <c r="AI3903" i="1"/>
  <c r="AG3903" i="1"/>
  <c r="AF3903" i="1"/>
  <c r="AC3903" i="1"/>
  <c r="AA3903" i="1"/>
  <c r="AD3903" i="1" s="1"/>
  <c r="AE3903" i="1" s="1"/>
  <c r="Z3903" i="1"/>
  <c r="AL3902" i="1"/>
  <c r="AK3902" i="1"/>
  <c r="AJ3902" i="1"/>
  <c r="AI3902" i="1"/>
  <c r="AG3902" i="1"/>
  <c r="AF3902" i="1"/>
  <c r="AC3902" i="1"/>
  <c r="AA3902" i="1"/>
  <c r="AD3902" i="1" s="1"/>
  <c r="Z3902" i="1"/>
  <c r="AL3901" i="1"/>
  <c r="AK3901" i="1"/>
  <c r="AJ3901" i="1"/>
  <c r="AI3901" i="1"/>
  <c r="AG3901" i="1"/>
  <c r="AF3901" i="1"/>
  <c r="AC3901" i="1"/>
  <c r="AA3901" i="1"/>
  <c r="AD3901" i="1" s="1"/>
  <c r="AE3901" i="1" s="1"/>
  <c r="Z3901" i="1"/>
  <c r="AL3900" i="1"/>
  <c r="AK3900" i="1"/>
  <c r="AJ3900" i="1"/>
  <c r="AI3900" i="1"/>
  <c r="AG3900" i="1"/>
  <c r="AF3900" i="1"/>
  <c r="AC3900" i="1"/>
  <c r="AA3900" i="1"/>
  <c r="AD3900" i="1" s="1"/>
  <c r="Z3900" i="1"/>
  <c r="AL3899" i="1"/>
  <c r="AK3899" i="1"/>
  <c r="AJ3899" i="1"/>
  <c r="AI3899" i="1"/>
  <c r="AG3899" i="1"/>
  <c r="AF3899" i="1"/>
  <c r="AC3899" i="1"/>
  <c r="AA3899" i="1"/>
  <c r="AD3899" i="1" s="1"/>
  <c r="AE3899" i="1" s="1"/>
  <c r="Z3899" i="1"/>
  <c r="AL3898" i="1"/>
  <c r="AK3898" i="1"/>
  <c r="AJ3898" i="1"/>
  <c r="AI3898" i="1"/>
  <c r="AG3898" i="1"/>
  <c r="AF3898" i="1"/>
  <c r="AC3898" i="1"/>
  <c r="AA3898" i="1"/>
  <c r="AD3898" i="1" s="1"/>
  <c r="Z3898" i="1"/>
  <c r="AL3897" i="1"/>
  <c r="AK3897" i="1"/>
  <c r="AJ3897" i="1"/>
  <c r="AI3897" i="1"/>
  <c r="AG3897" i="1"/>
  <c r="AF3897" i="1"/>
  <c r="AC3897" i="1"/>
  <c r="AA3897" i="1"/>
  <c r="AD3897" i="1" s="1"/>
  <c r="AE3897" i="1" s="1"/>
  <c r="Z3897" i="1"/>
  <c r="AL3896" i="1"/>
  <c r="AK3896" i="1"/>
  <c r="AJ3896" i="1"/>
  <c r="AI3896" i="1"/>
  <c r="AG3896" i="1"/>
  <c r="AF3896" i="1"/>
  <c r="AC3896" i="1"/>
  <c r="AA3896" i="1"/>
  <c r="AD3896" i="1" s="1"/>
  <c r="Z3896" i="1"/>
  <c r="AL3895" i="1"/>
  <c r="AK3895" i="1"/>
  <c r="AJ3895" i="1"/>
  <c r="AI3895" i="1"/>
  <c r="AG3895" i="1"/>
  <c r="AF3895" i="1"/>
  <c r="AC3895" i="1"/>
  <c r="AA3895" i="1"/>
  <c r="AD3895" i="1" s="1"/>
  <c r="AE3895" i="1" s="1"/>
  <c r="Z3895" i="1"/>
  <c r="AL3894" i="1"/>
  <c r="AK3894" i="1"/>
  <c r="AJ3894" i="1"/>
  <c r="AI3894" i="1"/>
  <c r="AG3894" i="1"/>
  <c r="AF3894" i="1"/>
  <c r="AC3894" i="1"/>
  <c r="AA3894" i="1"/>
  <c r="AD3894" i="1" s="1"/>
  <c r="Z3894" i="1"/>
  <c r="AL3893" i="1"/>
  <c r="AK3893" i="1"/>
  <c r="AJ3893" i="1"/>
  <c r="AI3893" i="1"/>
  <c r="AG3893" i="1"/>
  <c r="AF3893" i="1"/>
  <c r="AC3893" i="1"/>
  <c r="AA3893" i="1"/>
  <c r="AD3893" i="1" s="1"/>
  <c r="AE3893" i="1" s="1"/>
  <c r="Z3893" i="1"/>
  <c r="AL3892" i="1"/>
  <c r="AK3892" i="1"/>
  <c r="AJ3892" i="1"/>
  <c r="AI3892" i="1"/>
  <c r="AG3892" i="1"/>
  <c r="AF3892" i="1"/>
  <c r="AC3892" i="1"/>
  <c r="AA3892" i="1"/>
  <c r="AD3892" i="1" s="1"/>
  <c r="Z3892" i="1"/>
  <c r="AL3891" i="1"/>
  <c r="AK3891" i="1"/>
  <c r="AJ3891" i="1"/>
  <c r="AI3891" i="1"/>
  <c r="AG3891" i="1"/>
  <c r="AF3891" i="1"/>
  <c r="AC3891" i="1"/>
  <c r="AA3891" i="1"/>
  <c r="AD3891" i="1" s="1"/>
  <c r="AE3891" i="1" s="1"/>
  <c r="Z3891" i="1"/>
  <c r="AL3890" i="1"/>
  <c r="AK3890" i="1"/>
  <c r="AJ3890" i="1"/>
  <c r="AI3890" i="1"/>
  <c r="AG3890" i="1"/>
  <c r="AF3890" i="1"/>
  <c r="AC3890" i="1"/>
  <c r="AA3890" i="1"/>
  <c r="AD3890" i="1" s="1"/>
  <c r="Z3890" i="1"/>
  <c r="AL3889" i="1"/>
  <c r="AK3889" i="1"/>
  <c r="AJ3889" i="1"/>
  <c r="AI3889" i="1"/>
  <c r="AG3889" i="1"/>
  <c r="AF3889" i="1"/>
  <c r="AC3889" i="1"/>
  <c r="AA3889" i="1"/>
  <c r="AD3889" i="1" s="1"/>
  <c r="AE3889" i="1" s="1"/>
  <c r="Z3889" i="1"/>
  <c r="AL3888" i="1"/>
  <c r="AK3888" i="1"/>
  <c r="AJ3888" i="1"/>
  <c r="AI3888" i="1"/>
  <c r="AG3888" i="1"/>
  <c r="AF3888" i="1"/>
  <c r="AC3888" i="1"/>
  <c r="AA3888" i="1"/>
  <c r="AD3888" i="1" s="1"/>
  <c r="Z3888" i="1"/>
  <c r="AL3887" i="1"/>
  <c r="AK3887" i="1"/>
  <c r="AJ3887" i="1"/>
  <c r="AI3887" i="1"/>
  <c r="AG3887" i="1"/>
  <c r="AF3887" i="1"/>
  <c r="AC3887" i="1"/>
  <c r="AA3887" i="1"/>
  <c r="AD3887" i="1" s="1"/>
  <c r="AE3887" i="1" s="1"/>
  <c r="Z3887" i="1"/>
  <c r="AL3886" i="1"/>
  <c r="AK3886" i="1"/>
  <c r="AJ3886" i="1"/>
  <c r="AI3886" i="1"/>
  <c r="AG3886" i="1"/>
  <c r="AF3886" i="1"/>
  <c r="AC3886" i="1"/>
  <c r="AA3886" i="1"/>
  <c r="AD3886" i="1" s="1"/>
  <c r="Z3886" i="1"/>
  <c r="AL3885" i="1"/>
  <c r="AK3885" i="1"/>
  <c r="AJ3885" i="1"/>
  <c r="AI3885" i="1"/>
  <c r="AG3885" i="1"/>
  <c r="AF3885" i="1"/>
  <c r="AC3885" i="1"/>
  <c r="AA3885" i="1"/>
  <c r="AD3885" i="1" s="1"/>
  <c r="AE3885" i="1" s="1"/>
  <c r="Z3885" i="1"/>
  <c r="AL3884" i="1"/>
  <c r="AK3884" i="1"/>
  <c r="AJ3884" i="1"/>
  <c r="AI3884" i="1"/>
  <c r="AG3884" i="1"/>
  <c r="AF3884" i="1"/>
  <c r="AC3884" i="1"/>
  <c r="AA3884" i="1"/>
  <c r="AD3884" i="1" s="1"/>
  <c r="Z3884" i="1"/>
  <c r="AL3883" i="1"/>
  <c r="AK3883" i="1"/>
  <c r="AJ3883" i="1"/>
  <c r="AI3883" i="1"/>
  <c r="AG3883" i="1"/>
  <c r="AF3883" i="1"/>
  <c r="AC3883" i="1"/>
  <c r="AA3883" i="1"/>
  <c r="AD3883" i="1" s="1"/>
  <c r="AE3883" i="1" s="1"/>
  <c r="Z3883" i="1"/>
  <c r="AL3882" i="1"/>
  <c r="AK3882" i="1"/>
  <c r="AJ3882" i="1"/>
  <c r="AI3882" i="1"/>
  <c r="AG3882" i="1"/>
  <c r="AF3882" i="1"/>
  <c r="AC3882" i="1"/>
  <c r="AA3882" i="1"/>
  <c r="AD3882" i="1" s="1"/>
  <c r="Z3882" i="1"/>
  <c r="AL3881" i="1"/>
  <c r="AK3881" i="1"/>
  <c r="AJ3881" i="1"/>
  <c r="AI3881" i="1"/>
  <c r="AG3881" i="1"/>
  <c r="AF3881" i="1"/>
  <c r="AC3881" i="1"/>
  <c r="AA3881" i="1"/>
  <c r="AD3881" i="1" s="1"/>
  <c r="AE3881" i="1" s="1"/>
  <c r="Z3881" i="1"/>
  <c r="AL3880" i="1"/>
  <c r="AK3880" i="1"/>
  <c r="AJ3880" i="1"/>
  <c r="AI3880" i="1"/>
  <c r="AG3880" i="1"/>
  <c r="AF3880" i="1"/>
  <c r="AC3880" i="1"/>
  <c r="AA3880" i="1"/>
  <c r="AD3880" i="1" s="1"/>
  <c r="Z3880" i="1"/>
  <c r="AL3879" i="1"/>
  <c r="AK3879" i="1"/>
  <c r="AJ3879" i="1"/>
  <c r="AI3879" i="1"/>
  <c r="AG3879" i="1"/>
  <c r="AF3879" i="1"/>
  <c r="AC3879" i="1"/>
  <c r="AA3879" i="1"/>
  <c r="AD3879" i="1" s="1"/>
  <c r="AE3879" i="1" s="1"/>
  <c r="Z3879" i="1"/>
  <c r="AL3878" i="1"/>
  <c r="AK3878" i="1"/>
  <c r="AJ3878" i="1"/>
  <c r="AI3878" i="1"/>
  <c r="AG3878" i="1"/>
  <c r="AF3878" i="1"/>
  <c r="AC3878" i="1"/>
  <c r="AA3878" i="1"/>
  <c r="AD3878" i="1" s="1"/>
  <c r="Z3878" i="1"/>
  <c r="AL3877" i="1"/>
  <c r="AK3877" i="1"/>
  <c r="AJ3877" i="1"/>
  <c r="AI3877" i="1"/>
  <c r="AG3877" i="1"/>
  <c r="AF3877" i="1"/>
  <c r="AC3877" i="1"/>
  <c r="AA3877" i="1"/>
  <c r="AD3877" i="1" s="1"/>
  <c r="AE3877" i="1" s="1"/>
  <c r="Z3877" i="1"/>
  <c r="AL3876" i="1"/>
  <c r="AK3876" i="1"/>
  <c r="AJ3876" i="1"/>
  <c r="AI3876" i="1"/>
  <c r="AG3876" i="1"/>
  <c r="AF3876" i="1"/>
  <c r="AC3876" i="1"/>
  <c r="AA3876" i="1"/>
  <c r="AD3876" i="1" s="1"/>
  <c r="Z3876" i="1"/>
  <c r="AL3875" i="1"/>
  <c r="AK3875" i="1"/>
  <c r="AJ3875" i="1"/>
  <c r="AI3875" i="1"/>
  <c r="AG3875" i="1"/>
  <c r="AF3875" i="1"/>
  <c r="AC3875" i="1"/>
  <c r="AA3875" i="1"/>
  <c r="AD3875" i="1" s="1"/>
  <c r="AE3875" i="1" s="1"/>
  <c r="Z3875" i="1"/>
  <c r="AL3874" i="1"/>
  <c r="AK3874" i="1"/>
  <c r="AJ3874" i="1"/>
  <c r="AI3874" i="1"/>
  <c r="AG3874" i="1"/>
  <c r="AF3874" i="1"/>
  <c r="AC3874" i="1"/>
  <c r="AA3874" i="1"/>
  <c r="AD3874" i="1" s="1"/>
  <c r="Z3874" i="1"/>
  <c r="AL3873" i="1"/>
  <c r="AK3873" i="1"/>
  <c r="AJ3873" i="1"/>
  <c r="AI3873" i="1"/>
  <c r="AG3873" i="1"/>
  <c r="AF3873" i="1"/>
  <c r="AC3873" i="1"/>
  <c r="AA3873" i="1"/>
  <c r="AD3873" i="1" s="1"/>
  <c r="AE3873" i="1" s="1"/>
  <c r="Z3873" i="1"/>
  <c r="AL3872" i="1"/>
  <c r="AK3872" i="1"/>
  <c r="AJ3872" i="1"/>
  <c r="AI3872" i="1"/>
  <c r="AG3872" i="1"/>
  <c r="AF3872" i="1"/>
  <c r="AC3872" i="1"/>
  <c r="AA3872" i="1"/>
  <c r="AD3872" i="1" s="1"/>
  <c r="Z3872" i="1"/>
  <c r="AL3871" i="1"/>
  <c r="AK3871" i="1"/>
  <c r="AJ3871" i="1"/>
  <c r="AI3871" i="1"/>
  <c r="AG3871" i="1"/>
  <c r="AF3871" i="1"/>
  <c r="AC3871" i="1"/>
  <c r="AA3871" i="1"/>
  <c r="AD3871" i="1" s="1"/>
  <c r="AE3871" i="1" s="1"/>
  <c r="Z3871" i="1"/>
  <c r="AL3870" i="1"/>
  <c r="AK3870" i="1"/>
  <c r="AJ3870" i="1"/>
  <c r="AI3870" i="1"/>
  <c r="AG3870" i="1"/>
  <c r="AF3870" i="1"/>
  <c r="AC3870" i="1"/>
  <c r="AA3870" i="1"/>
  <c r="AD3870" i="1" s="1"/>
  <c r="Z3870" i="1"/>
  <c r="AL3869" i="1"/>
  <c r="AK3869" i="1"/>
  <c r="AJ3869" i="1"/>
  <c r="AI3869" i="1"/>
  <c r="AG3869" i="1"/>
  <c r="AF3869" i="1"/>
  <c r="AC3869" i="1"/>
  <c r="AA3869" i="1"/>
  <c r="AD3869" i="1" s="1"/>
  <c r="AE3869" i="1" s="1"/>
  <c r="Z3869" i="1"/>
  <c r="AL3868" i="1"/>
  <c r="AK3868" i="1"/>
  <c r="AJ3868" i="1"/>
  <c r="AI3868" i="1"/>
  <c r="AG3868" i="1"/>
  <c r="AF3868" i="1"/>
  <c r="AC3868" i="1"/>
  <c r="AA3868" i="1"/>
  <c r="AD3868" i="1" s="1"/>
  <c r="Z3868" i="1"/>
  <c r="AL3867" i="1"/>
  <c r="AK3867" i="1"/>
  <c r="AJ3867" i="1"/>
  <c r="AI3867" i="1"/>
  <c r="AG3867" i="1"/>
  <c r="AF3867" i="1"/>
  <c r="AC3867" i="1"/>
  <c r="AA3867" i="1"/>
  <c r="AD3867" i="1" s="1"/>
  <c r="AE3867" i="1" s="1"/>
  <c r="Z3867" i="1"/>
  <c r="AL3866" i="1"/>
  <c r="AK3866" i="1"/>
  <c r="AJ3866" i="1"/>
  <c r="AI3866" i="1"/>
  <c r="AG3866" i="1"/>
  <c r="AF3866" i="1"/>
  <c r="AC3866" i="1"/>
  <c r="AA3866" i="1"/>
  <c r="AD3866" i="1" s="1"/>
  <c r="Z3866" i="1"/>
  <c r="AL3865" i="1"/>
  <c r="AK3865" i="1"/>
  <c r="AJ3865" i="1"/>
  <c r="AI3865" i="1"/>
  <c r="AG3865" i="1"/>
  <c r="AF3865" i="1"/>
  <c r="AC3865" i="1"/>
  <c r="AA3865" i="1"/>
  <c r="AD3865" i="1" s="1"/>
  <c r="AE3865" i="1" s="1"/>
  <c r="Z3865" i="1"/>
  <c r="AL3864" i="1"/>
  <c r="AK3864" i="1"/>
  <c r="AJ3864" i="1"/>
  <c r="AI3864" i="1"/>
  <c r="AG3864" i="1"/>
  <c r="AF3864" i="1"/>
  <c r="AC3864" i="1"/>
  <c r="AA3864" i="1"/>
  <c r="AD3864" i="1" s="1"/>
  <c r="Z3864" i="1"/>
  <c r="AL3863" i="1"/>
  <c r="AK3863" i="1"/>
  <c r="AJ3863" i="1"/>
  <c r="AI3863" i="1"/>
  <c r="AG3863" i="1"/>
  <c r="AF3863" i="1"/>
  <c r="AC3863" i="1"/>
  <c r="AA3863" i="1"/>
  <c r="AD3863" i="1" s="1"/>
  <c r="AE3863" i="1" s="1"/>
  <c r="Z3863" i="1"/>
  <c r="AL3862" i="1"/>
  <c r="AK3862" i="1"/>
  <c r="AJ3862" i="1"/>
  <c r="AI3862" i="1"/>
  <c r="AG3862" i="1"/>
  <c r="AF3862" i="1"/>
  <c r="AC3862" i="1"/>
  <c r="AA3862" i="1"/>
  <c r="AD3862" i="1" s="1"/>
  <c r="Z3862" i="1"/>
  <c r="AL3861" i="1"/>
  <c r="AK3861" i="1"/>
  <c r="AJ3861" i="1"/>
  <c r="AI3861" i="1"/>
  <c r="AG3861" i="1"/>
  <c r="AF3861" i="1"/>
  <c r="AC3861" i="1"/>
  <c r="AA3861" i="1"/>
  <c r="AD3861" i="1" s="1"/>
  <c r="AE3861" i="1" s="1"/>
  <c r="Z3861" i="1"/>
  <c r="AL3860" i="1"/>
  <c r="AK3860" i="1"/>
  <c r="AJ3860" i="1"/>
  <c r="AI3860" i="1"/>
  <c r="AG3860" i="1"/>
  <c r="AF3860" i="1"/>
  <c r="AC3860" i="1"/>
  <c r="AA3860" i="1"/>
  <c r="AD3860" i="1" s="1"/>
  <c r="Z3860" i="1"/>
  <c r="AL3859" i="1"/>
  <c r="AK3859" i="1"/>
  <c r="AJ3859" i="1"/>
  <c r="AI3859" i="1"/>
  <c r="AG3859" i="1"/>
  <c r="AF3859" i="1"/>
  <c r="AC3859" i="1"/>
  <c r="AA3859" i="1"/>
  <c r="AD3859" i="1" s="1"/>
  <c r="AE3859" i="1" s="1"/>
  <c r="Z3859" i="1"/>
  <c r="AL3858" i="1"/>
  <c r="AK3858" i="1"/>
  <c r="AJ3858" i="1"/>
  <c r="AI3858" i="1"/>
  <c r="AG3858" i="1"/>
  <c r="AF3858" i="1"/>
  <c r="AC3858" i="1"/>
  <c r="AA3858" i="1"/>
  <c r="AD3858" i="1" s="1"/>
  <c r="Z3858" i="1"/>
  <c r="AL3857" i="1"/>
  <c r="AK3857" i="1"/>
  <c r="AJ3857" i="1"/>
  <c r="AI3857" i="1"/>
  <c r="AG3857" i="1"/>
  <c r="AF3857" i="1"/>
  <c r="AC3857" i="1"/>
  <c r="AA3857" i="1"/>
  <c r="AD3857" i="1" s="1"/>
  <c r="AE3857" i="1" s="1"/>
  <c r="Z3857" i="1"/>
  <c r="AL3856" i="1"/>
  <c r="AK3856" i="1"/>
  <c r="AJ3856" i="1"/>
  <c r="AI3856" i="1"/>
  <c r="AG3856" i="1"/>
  <c r="AF3856" i="1"/>
  <c r="AC3856" i="1"/>
  <c r="AA3856" i="1"/>
  <c r="AD3856" i="1" s="1"/>
  <c r="Z3856" i="1"/>
  <c r="AL3855" i="1"/>
  <c r="AK3855" i="1"/>
  <c r="AJ3855" i="1"/>
  <c r="AI3855" i="1"/>
  <c r="AG3855" i="1"/>
  <c r="AF3855" i="1"/>
  <c r="AC3855" i="1"/>
  <c r="AA3855" i="1"/>
  <c r="AD3855" i="1" s="1"/>
  <c r="AE3855" i="1" s="1"/>
  <c r="Z3855" i="1"/>
  <c r="AL3854" i="1"/>
  <c r="AK3854" i="1"/>
  <c r="AJ3854" i="1"/>
  <c r="AI3854" i="1"/>
  <c r="AG3854" i="1"/>
  <c r="AF3854" i="1"/>
  <c r="AC3854" i="1"/>
  <c r="AA3854" i="1"/>
  <c r="AD3854" i="1" s="1"/>
  <c r="Z3854" i="1"/>
  <c r="AL3853" i="1"/>
  <c r="AK3853" i="1"/>
  <c r="AJ3853" i="1"/>
  <c r="AI3853" i="1"/>
  <c r="AG3853" i="1"/>
  <c r="AF3853" i="1"/>
  <c r="AC3853" i="1"/>
  <c r="AA3853" i="1"/>
  <c r="AD3853" i="1" s="1"/>
  <c r="AE3853" i="1" s="1"/>
  <c r="Z3853" i="1"/>
  <c r="AL3852" i="1"/>
  <c r="AK3852" i="1"/>
  <c r="AJ3852" i="1"/>
  <c r="AI3852" i="1"/>
  <c r="AG3852" i="1"/>
  <c r="AF3852" i="1"/>
  <c r="AC3852" i="1"/>
  <c r="AA3852" i="1"/>
  <c r="AD3852" i="1" s="1"/>
  <c r="Z3852" i="1"/>
  <c r="AL3851" i="1"/>
  <c r="AK3851" i="1"/>
  <c r="AJ3851" i="1"/>
  <c r="AI3851" i="1"/>
  <c r="AG3851" i="1"/>
  <c r="AF3851" i="1"/>
  <c r="AC3851" i="1"/>
  <c r="AA3851" i="1"/>
  <c r="AD3851" i="1" s="1"/>
  <c r="AE3851" i="1" s="1"/>
  <c r="Z3851" i="1"/>
  <c r="AL3850" i="1"/>
  <c r="AK3850" i="1"/>
  <c r="AJ3850" i="1"/>
  <c r="AI3850" i="1"/>
  <c r="AG3850" i="1"/>
  <c r="AF3850" i="1"/>
  <c r="AC3850" i="1"/>
  <c r="AA3850" i="1"/>
  <c r="AD3850" i="1" s="1"/>
  <c r="Z3850" i="1"/>
  <c r="AL3849" i="1"/>
  <c r="AK3849" i="1"/>
  <c r="AJ3849" i="1"/>
  <c r="AI3849" i="1"/>
  <c r="AG3849" i="1"/>
  <c r="AF3849" i="1"/>
  <c r="AC3849" i="1"/>
  <c r="AA3849" i="1"/>
  <c r="AD3849" i="1" s="1"/>
  <c r="AE3849" i="1" s="1"/>
  <c r="Z3849" i="1"/>
  <c r="AL3848" i="1"/>
  <c r="AK3848" i="1"/>
  <c r="AJ3848" i="1"/>
  <c r="AI3848" i="1"/>
  <c r="AG3848" i="1"/>
  <c r="AF3848" i="1"/>
  <c r="AC3848" i="1"/>
  <c r="AA3848" i="1"/>
  <c r="AD3848" i="1" s="1"/>
  <c r="Z3848" i="1"/>
  <c r="AL3847" i="1"/>
  <c r="AK3847" i="1"/>
  <c r="AJ3847" i="1"/>
  <c r="AI3847" i="1"/>
  <c r="AG3847" i="1"/>
  <c r="AF3847" i="1"/>
  <c r="AC3847" i="1"/>
  <c r="AA3847" i="1"/>
  <c r="AD3847" i="1" s="1"/>
  <c r="AE3847" i="1" s="1"/>
  <c r="Z3847" i="1"/>
  <c r="AL3846" i="1"/>
  <c r="AK3846" i="1"/>
  <c r="AJ3846" i="1"/>
  <c r="AI3846" i="1"/>
  <c r="AG3846" i="1"/>
  <c r="AF3846" i="1"/>
  <c r="AC3846" i="1"/>
  <c r="AA3846" i="1"/>
  <c r="AD3846" i="1" s="1"/>
  <c r="Z3846" i="1"/>
  <c r="AL3845" i="1"/>
  <c r="AK3845" i="1"/>
  <c r="AJ3845" i="1"/>
  <c r="AI3845" i="1"/>
  <c r="AG3845" i="1"/>
  <c r="AF3845" i="1"/>
  <c r="AC3845" i="1"/>
  <c r="AA3845" i="1"/>
  <c r="AD3845" i="1" s="1"/>
  <c r="AE3845" i="1" s="1"/>
  <c r="Z3845" i="1"/>
  <c r="AL3844" i="1"/>
  <c r="AK3844" i="1"/>
  <c r="AJ3844" i="1"/>
  <c r="AI3844" i="1"/>
  <c r="AG3844" i="1"/>
  <c r="AF3844" i="1"/>
  <c r="AC3844" i="1"/>
  <c r="AA3844" i="1"/>
  <c r="AD3844" i="1" s="1"/>
  <c r="Z3844" i="1"/>
  <c r="AL3843" i="1"/>
  <c r="AK3843" i="1"/>
  <c r="AJ3843" i="1"/>
  <c r="AI3843" i="1"/>
  <c r="AG3843" i="1"/>
  <c r="AF3843" i="1"/>
  <c r="AC3843" i="1"/>
  <c r="AA3843" i="1"/>
  <c r="AD3843" i="1" s="1"/>
  <c r="AE3843" i="1" s="1"/>
  <c r="Z3843" i="1"/>
  <c r="AL3842" i="1"/>
  <c r="AK3842" i="1"/>
  <c r="AJ3842" i="1"/>
  <c r="AI3842" i="1"/>
  <c r="AG3842" i="1"/>
  <c r="AF3842" i="1"/>
  <c r="AC3842" i="1"/>
  <c r="AA3842" i="1"/>
  <c r="AD3842" i="1" s="1"/>
  <c r="Z3842" i="1"/>
  <c r="AL3841" i="1"/>
  <c r="AK3841" i="1"/>
  <c r="AJ3841" i="1"/>
  <c r="AI3841" i="1"/>
  <c r="AG3841" i="1"/>
  <c r="AF3841" i="1"/>
  <c r="AC3841" i="1"/>
  <c r="AA3841" i="1"/>
  <c r="AD3841" i="1" s="1"/>
  <c r="AE3841" i="1" s="1"/>
  <c r="Z3841" i="1"/>
  <c r="AL3840" i="1"/>
  <c r="AK3840" i="1"/>
  <c r="AJ3840" i="1"/>
  <c r="AI3840" i="1"/>
  <c r="AG3840" i="1"/>
  <c r="AF3840" i="1"/>
  <c r="AC3840" i="1"/>
  <c r="AA3840" i="1"/>
  <c r="AD3840" i="1" s="1"/>
  <c r="Z3840" i="1"/>
  <c r="AL3839" i="1"/>
  <c r="AK3839" i="1"/>
  <c r="AJ3839" i="1"/>
  <c r="AI3839" i="1"/>
  <c r="AG3839" i="1"/>
  <c r="AF3839" i="1"/>
  <c r="AC3839" i="1"/>
  <c r="AA3839" i="1"/>
  <c r="AD3839" i="1" s="1"/>
  <c r="AE3839" i="1" s="1"/>
  <c r="Z3839" i="1"/>
  <c r="AL3838" i="1"/>
  <c r="AK3838" i="1"/>
  <c r="AJ3838" i="1"/>
  <c r="AI3838" i="1"/>
  <c r="AG3838" i="1"/>
  <c r="AF3838" i="1"/>
  <c r="AC3838" i="1"/>
  <c r="AA3838" i="1"/>
  <c r="AD3838" i="1" s="1"/>
  <c r="Z3838" i="1"/>
  <c r="AL3837" i="1"/>
  <c r="AK3837" i="1"/>
  <c r="AJ3837" i="1"/>
  <c r="AI3837" i="1"/>
  <c r="AG3837" i="1"/>
  <c r="AF3837" i="1"/>
  <c r="AC3837" i="1"/>
  <c r="AA3837" i="1"/>
  <c r="AD3837" i="1" s="1"/>
  <c r="AE3837" i="1" s="1"/>
  <c r="Z3837" i="1"/>
  <c r="AL3836" i="1"/>
  <c r="AK3836" i="1"/>
  <c r="AJ3836" i="1"/>
  <c r="AI3836" i="1"/>
  <c r="AG3836" i="1"/>
  <c r="AF3836" i="1"/>
  <c r="AC3836" i="1"/>
  <c r="AA3836" i="1"/>
  <c r="AD3836" i="1" s="1"/>
  <c r="Z3836" i="1"/>
  <c r="AL3835" i="1"/>
  <c r="AK3835" i="1"/>
  <c r="AJ3835" i="1"/>
  <c r="AI3835" i="1"/>
  <c r="AG3835" i="1"/>
  <c r="AF3835" i="1"/>
  <c r="AC3835" i="1"/>
  <c r="AA3835" i="1"/>
  <c r="AD3835" i="1" s="1"/>
  <c r="AE3835" i="1" s="1"/>
  <c r="Z3835" i="1"/>
  <c r="AL3834" i="1"/>
  <c r="AK3834" i="1"/>
  <c r="AJ3834" i="1"/>
  <c r="AI3834" i="1"/>
  <c r="AG3834" i="1"/>
  <c r="AF3834" i="1"/>
  <c r="AC3834" i="1"/>
  <c r="AA3834" i="1"/>
  <c r="AD3834" i="1" s="1"/>
  <c r="Z3834" i="1"/>
  <c r="AL3833" i="1"/>
  <c r="AK3833" i="1"/>
  <c r="AJ3833" i="1"/>
  <c r="AI3833" i="1"/>
  <c r="AG3833" i="1"/>
  <c r="AF3833" i="1"/>
  <c r="AC3833" i="1"/>
  <c r="AA3833" i="1"/>
  <c r="AD3833" i="1" s="1"/>
  <c r="AE3833" i="1" s="1"/>
  <c r="Z3833" i="1"/>
  <c r="AL3832" i="1"/>
  <c r="AK3832" i="1"/>
  <c r="AJ3832" i="1"/>
  <c r="AI3832" i="1"/>
  <c r="AG3832" i="1"/>
  <c r="AF3832" i="1"/>
  <c r="AC3832" i="1"/>
  <c r="AA3832" i="1"/>
  <c r="AD3832" i="1" s="1"/>
  <c r="Z3832" i="1"/>
  <c r="AL3831" i="1"/>
  <c r="AK3831" i="1"/>
  <c r="AJ3831" i="1"/>
  <c r="AI3831" i="1"/>
  <c r="AG3831" i="1"/>
  <c r="AF3831" i="1"/>
  <c r="AC3831" i="1"/>
  <c r="AA3831" i="1"/>
  <c r="AD3831" i="1" s="1"/>
  <c r="AE3831" i="1" s="1"/>
  <c r="Z3831" i="1"/>
  <c r="AL3830" i="1"/>
  <c r="AK3830" i="1"/>
  <c r="AJ3830" i="1"/>
  <c r="AI3830" i="1"/>
  <c r="AG3830" i="1"/>
  <c r="AF3830" i="1"/>
  <c r="AC3830" i="1"/>
  <c r="AA3830" i="1"/>
  <c r="AD3830" i="1" s="1"/>
  <c r="Z3830" i="1"/>
  <c r="AL3829" i="1"/>
  <c r="AK3829" i="1"/>
  <c r="AJ3829" i="1"/>
  <c r="AI3829" i="1"/>
  <c r="AG3829" i="1"/>
  <c r="AF3829" i="1"/>
  <c r="AC3829" i="1"/>
  <c r="AA3829" i="1"/>
  <c r="AD3829" i="1" s="1"/>
  <c r="AE3829" i="1" s="1"/>
  <c r="Z3829" i="1"/>
  <c r="AL3828" i="1"/>
  <c r="AK3828" i="1"/>
  <c r="AJ3828" i="1"/>
  <c r="AI3828" i="1"/>
  <c r="AG3828" i="1"/>
  <c r="AF3828" i="1"/>
  <c r="AC3828" i="1"/>
  <c r="AA3828" i="1"/>
  <c r="AD3828" i="1" s="1"/>
  <c r="Z3828" i="1"/>
  <c r="AL3827" i="1"/>
  <c r="AK3827" i="1"/>
  <c r="AJ3827" i="1"/>
  <c r="AI3827" i="1"/>
  <c r="AG3827" i="1"/>
  <c r="AF3827" i="1"/>
  <c r="AC3827" i="1"/>
  <c r="AA3827" i="1"/>
  <c r="AD3827" i="1" s="1"/>
  <c r="AE3827" i="1" s="1"/>
  <c r="Z3827" i="1"/>
  <c r="AL3826" i="1"/>
  <c r="AK3826" i="1"/>
  <c r="AJ3826" i="1"/>
  <c r="AI3826" i="1"/>
  <c r="AG3826" i="1"/>
  <c r="AF3826" i="1"/>
  <c r="AC3826" i="1"/>
  <c r="AA3826" i="1"/>
  <c r="AD3826" i="1" s="1"/>
  <c r="Z3826" i="1"/>
  <c r="AL3825" i="1"/>
  <c r="AK3825" i="1"/>
  <c r="AJ3825" i="1"/>
  <c r="AI3825" i="1"/>
  <c r="AG3825" i="1"/>
  <c r="AF3825" i="1"/>
  <c r="AC3825" i="1"/>
  <c r="AA3825" i="1"/>
  <c r="AD3825" i="1" s="1"/>
  <c r="AE3825" i="1" s="1"/>
  <c r="Z3825" i="1"/>
  <c r="AL3824" i="1"/>
  <c r="AK3824" i="1"/>
  <c r="AJ3824" i="1"/>
  <c r="AI3824" i="1"/>
  <c r="AG3824" i="1"/>
  <c r="AF3824" i="1"/>
  <c r="AC3824" i="1"/>
  <c r="AA3824" i="1"/>
  <c r="AD3824" i="1" s="1"/>
  <c r="Z3824" i="1"/>
  <c r="AL3823" i="1"/>
  <c r="AK3823" i="1"/>
  <c r="AJ3823" i="1"/>
  <c r="AI3823" i="1"/>
  <c r="AG3823" i="1"/>
  <c r="AF3823" i="1"/>
  <c r="AC3823" i="1"/>
  <c r="AA3823" i="1"/>
  <c r="AD3823" i="1" s="1"/>
  <c r="AE3823" i="1" s="1"/>
  <c r="Z3823" i="1"/>
  <c r="AL3822" i="1"/>
  <c r="AK3822" i="1"/>
  <c r="AJ3822" i="1"/>
  <c r="AI3822" i="1"/>
  <c r="AG3822" i="1"/>
  <c r="AF3822" i="1"/>
  <c r="AC3822" i="1"/>
  <c r="AA3822" i="1"/>
  <c r="AD3822" i="1" s="1"/>
  <c r="Z3822" i="1"/>
  <c r="AL3821" i="1"/>
  <c r="AK3821" i="1"/>
  <c r="AJ3821" i="1"/>
  <c r="AI3821" i="1"/>
  <c r="AG3821" i="1"/>
  <c r="AF3821" i="1"/>
  <c r="AC3821" i="1"/>
  <c r="AA3821" i="1"/>
  <c r="AD3821" i="1" s="1"/>
  <c r="AE3821" i="1" s="1"/>
  <c r="Z3821" i="1"/>
  <c r="AL3820" i="1"/>
  <c r="AK3820" i="1"/>
  <c r="AJ3820" i="1"/>
  <c r="AI3820" i="1"/>
  <c r="AG3820" i="1"/>
  <c r="AF3820" i="1"/>
  <c r="AC3820" i="1"/>
  <c r="AA3820" i="1"/>
  <c r="AD3820" i="1" s="1"/>
  <c r="Z3820" i="1"/>
  <c r="AL3819" i="1"/>
  <c r="AK3819" i="1"/>
  <c r="AJ3819" i="1"/>
  <c r="AI3819" i="1"/>
  <c r="AG3819" i="1"/>
  <c r="AF3819" i="1"/>
  <c r="AC3819" i="1"/>
  <c r="AA3819" i="1"/>
  <c r="AD3819" i="1" s="1"/>
  <c r="AE3819" i="1" s="1"/>
  <c r="Z3819" i="1"/>
  <c r="AL3818" i="1"/>
  <c r="AK3818" i="1"/>
  <c r="AJ3818" i="1"/>
  <c r="AI3818" i="1"/>
  <c r="AG3818" i="1"/>
  <c r="AF3818" i="1"/>
  <c r="AC3818" i="1"/>
  <c r="AA3818" i="1"/>
  <c r="AD3818" i="1" s="1"/>
  <c r="Z3818" i="1"/>
  <c r="AL3817" i="1"/>
  <c r="AK3817" i="1"/>
  <c r="AJ3817" i="1"/>
  <c r="AI3817" i="1"/>
  <c r="AG3817" i="1"/>
  <c r="AF3817" i="1"/>
  <c r="AC3817" i="1"/>
  <c r="AA3817" i="1"/>
  <c r="AD3817" i="1" s="1"/>
  <c r="AE3817" i="1" s="1"/>
  <c r="Z3817" i="1"/>
  <c r="AL3816" i="1"/>
  <c r="AK3816" i="1"/>
  <c r="AJ3816" i="1"/>
  <c r="AI3816" i="1"/>
  <c r="AG3816" i="1"/>
  <c r="AF3816" i="1"/>
  <c r="AC3816" i="1"/>
  <c r="AA3816" i="1"/>
  <c r="AD3816" i="1" s="1"/>
  <c r="Z3816" i="1"/>
  <c r="AL3815" i="1"/>
  <c r="AK3815" i="1"/>
  <c r="AJ3815" i="1"/>
  <c r="AI3815" i="1"/>
  <c r="AG3815" i="1"/>
  <c r="AF3815" i="1"/>
  <c r="AC3815" i="1"/>
  <c r="AA3815" i="1"/>
  <c r="AD3815" i="1" s="1"/>
  <c r="AE3815" i="1" s="1"/>
  <c r="Z3815" i="1"/>
  <c r="AL3814" i="1"/>
  <c r="AK3814" i="1"/>
  <c r="AJ3814" i="1"/>
  <c r="AI3814" i="1"/>
  <c r="AG3814" i="1"/>
  <c r="AF3814" i="1"/>
  <c r="AC3814" i="1"/>
  <c r="AA3814" i="1"/>
  <c r="AD3814" i="1" s="1"/>
  <c r="Z3814" i="1"/>
  <c r="AL3813" i="1"/>
  <c r="AK3813" i="1"/>
  <c r="AJ3813" i="1"/>
  <c r="AI3813" i="1"/>
  <c r="AG3813" i="1"/>
  <c r="AF3813" i="1"/>
  <c r="AC3813" i="1"/>
  <c r="AA3813" i="1"/>
  <c r="AD3813" i="1" s="1"/>
  <c r="AE3813" i="1" s="1"/>
  <c r="Z3813" i="1"/>
  <c r="AL3812" i="1"/>
  <c r="AK3812" i="1"/>
  <c r="AJ3812" i="1"/>
  <c r="AI3812" i="1"/>
  <c r="AG3812" i="1"/>
  <c r="AF3812" i="1"/>
  <c r="AC3812" i="1"/>
  <c r="AA3812" i="1"/>
  <c r="AD3812" i="1" s="1"/>
  <c r="Z3812" i="1"/>
  <c r="AL3811" i="1"/>
  <c r="AK3811" i="1"/>
  <c r="AJ3811" i="1"/>
  <c r="AI3811" i="1"/>
  <c r="AG3811" i="1"/>
  <c r="AF3811" i="1"/>
  <c r="AC3811" i="1"/>
  <c r="AA3811" i="1"/>
  <c r="AD3811" i="1" s="1"/>
  <c r="AE3811" i="1" s="1"/>
  <c r="Z3811" i="1"/>
  <c r="AL3810" i="1"/>
  <c r="AK3810" i="1"/>
  <c r="AJ3810" i="1"/>
  <c r="AI3810" i="1"/>
  <c r="AG3810" i="1"/>
  <c r="AF3810" i="1"/>
  <c r="AC3810" i="1"/>
  <c r="AA3810" i="1"/>
  <c r="AD3810" i="1" s="1"/>
  <c r="Z3810" i="1"/>
  <c r="AL3809" i="1"/>
  <c r="AK3809" i="1"/>
  <c r="AJ3809" i="1"/>
  <c r="AI3809" i="1"/>
  <c r="AG3809" i="1"/>
  <c r="AF3809" i="1"/>
  <c r="AC3809" i="1"/>
  <c r="AA3809" i="1"/>
  <c r="AD3809" i="1" s="1"/>
  <c r="AE3809" i="1" s="1"/>
  <c r="Z3809" i="1"/>
  <c r="AL3808" i="1"/>
  <c r="AK3808" i="1"/>
  <c r="AJ3808" i="1"/>
  <c r="AI3808" i="1"/>
  <c r="AG3808" i="1"/>
  <c r="AF3808" i="1"/>
  <c r="AC3808" i="1"/>
  <c r="AA3808" i="1"/>
  <c r="AD3808" i="1" s="1"/>
  <c r="Z3808" i="1"/>
  <c r="AL3807" i="1"/>
  <c r="AK3807" i="1"/>
  <c r="AJ3807" i="1"/>
  <c r="AI3807" i="1"/>
  <c r="AG3807" i="1"/>
  <c r="AF3807" i="1"/>
  <c r="AC3807" i="1"/>
  <c r="AA3807" i="1"/>
  <c r="AD3807" i="1" s="1"/>
  <c r="AE3807" i="1" s="1"/>
  <c r="Z3807" i="1"/>
  <c r="AL3806" i="1"/>
  <c r="AK3806" i="1"/>
  <c r="AJ3806" i="1"/>
  <c r="AI3806" i="1"/>
  <c r="AG3806" i="1"/>
  <c r="AF3806" i="1"/>
  <c r="AC3806" i="1"/>
  <c r="AA3806" i="1"/>
  <c r="AD3806" i="1" s="1"/>
  <c r="Z3806" i="1"/>
  <c r="AL3805" i="1"/>
  <c r="AK3805" i="1"/>
  <c r="AJ3805" i="1"/>
  <c r="AI3805" i="1"/>
  <c r="AG3805" i="1"/>
  <c r="AF3805" i="1"/>
  <c r="AC3805" i="1"/>
  <c r="AA3805" i="1"/>
  <c r="AD3805" i="1" s="1"/>
  <c r="AE3805" i="1" s="1"/>
  <c r="Z3805" i="1"/>
  <c r="AL3804" i="1"/>
  <c r="AK3804" i="1"/>
  <c r="AJ3804" i="1"/>
  <c r="AI3804" i="1"/>
  <c r="AG3804" i="1"/>
  <c r="AF3804" i="1"/>
  <c r="AC3804" i="1"/>
  <c r="AA3804" i="1"/>
  <c r="AD3804" i="1" s="1"/>
  <c r="Z3804" i="1"/>
  <c r="AL3803" i="1"/>
  <c r="AK3803" i="1"/>
  <c r="AJ3803" i="1"/>
  <c r="AI3803" i="1"/>
  <c r="AG3803" i="1"/>
  <c r="AF3803" i="1"/>
  <c r="AC3803" i="1"/>
  <c r="AA3803" i="1"/>
  <c r="AD3803" i="1" s="1"/>
  <c r="AE3803" i="1" s="1"/>
  <c r="Z3803" i="1"/>
  <c r="AL3802" i="1"/>
  <c r="AK3802" i="1"/>
  <c r="AJ3802" i="1"/>
  <c r="AI3802" i="1"/>
  <c r="AG3802" i="1"/>
  <c r="AF3802" i="1"/>
  <c r="AC3802" i="1"/>
  <c r="AA3802" i="1"/>
  <c r="AD3802" i="1" s="1"/>
  <c r="Z3802" i="1"/>
  <c r="AL3801" i="1"/>
  <c r="AK3801" i="1"/>
  <c r="AJ3801" i="1"/>
  <c r="AI3801" i="1"/>
  <c r="AG3801" i="1"/>
  <c r="AF3801" i="1"/>
  <c r="AC3801" i="1"/>
  <c r="AA3801" i="1"/>
  <c r="AD3801" i="1" s="1"/>
  <c r="AE3801" i="1" s="1"/>
  <c r="Z3801" i="1"/>
  <c r="AL3800" i="1"/>
  <c r="AK3800" i="1"/>
  <c r="AJ3800" i="1"/>
  <c r="AI3800" i="1"/>
  <c r="AG3800" i="1"/>
  <c r="AF3800" i="1"/>
  <c r="AC3800" i="1"/>
  <c r="AA3800" i="1"/>
  <c r="AD3800" i="1" s="1"/>
  <c r="Z3800" i="1"/>
  <c r="AL3799" i="1"/>
  <c r="AK3799" i="1"/>
  <c r="AJ3799" i="1"/>
  <c r="AI3799" i="1"/>
  <c r="AG3799" i="1"/>
  <c r="AF3799" i="1"/>
  <c r="AC3799" i="1"/>
  <c r="AA3799" i="1"/>
  <c r="AD3799" i="1" s="1"/>
  <c r="AE3799" i="1" s="1"/>
  <c r="Z3799" i="1"/>
  <c r="AL3798" i="1"/>
  <c r="AK3798" i="1"/>
  <c r="AJ3798" i="1"/>
  <c r="AI3798" i="1"/>
  <c r="AG3798" i="1"/>
  <c r="AF3798" i="1"/>
  <c r="AC3798" i="1"/>
  <c r="AA3798" i="1"/>
  <c r="AD3798" i="1" s="1"/>
  <c r="Z3798" i="1"/>
  <c r="AL3797" i="1"/>
  <c r="AK3797" i="1"/>
  <c r="AJ3797" i="1"/>
  <c r="AI3797" i="1"/>
  <c r="AG3797" i="1"/>
  <c r="AF3797" i="1"/>
  <c r="AC3797" i="1"/>
  <c r="AA3797" i="1"/>
  <c r="AD3797" i="1" s="1"/>
  <c r="AE3797" i="1" s="1"/>
  <c r="Z3797" i="1"/>
  <c r="AL3796" i="1"/>
  <c r="AK3796" i="1"/>
  <c r="AJ3796" i="1"/>
  <c r="AI3796" i="1"/>
  <c r="AG3796" i="1"/>
  <c r="AF3796" i="1"/>
  <c r="AC3796" i="1"/>
  <c r="AA3796" i="1"/>
  <c r="AD3796" i="1" s="1"/>
  <c r="Z3796" i="1"/>
  <c r="AL3795" i="1"/>
  <c r="AK3795" i="1"/>
  <c r="AJ3795" i="1"/>
  <c r="AI3795" i="1"/>
  <c r="AG3795" i="1"/>
  <c r="AF3795" i="1"/>
  <c r="AC3795" i="1"/>
  <c r="AA3795" i="1"/>
  <c r="AD3795" i="1" s="1"/>
  <c r="AE3795" i="1" s="1"/>
  <c r="Z3795" i="1"/>
  <c r="AL3794" i="1"/>
  <c r="AK3794" i="1"/>
  <c r="AJ3794" i="1"/>
  <c r="AI3794" i="1"/>
  <c r="AG3794" i="1"/>
  <c r="AF3794" i="1"/>
  <c r="AC3794" i="1"/>
  <c r="AA3794" i="1"/>
  <c r="AD3794" i="1" s="1"/>
  <c r="Z3794" i="1"/>
  <c r="AL3793" i="1"/>
  <c r="AK3793" i="1"/>
  <c r="AJ3793" i="1"/>
  <c r="AI3793" i="1"/>
  <c r="AG3793" i="1"/>
  <c r="AF3793" i="1"/>
  <c r="AC3793" i="1"/>
  <c r="AA3793" i="1"/>
  <c r="AD3793" i="1" s="1"/>
  <c r="AE3793" i="1" s="1"/>
  <c r="Z3793" i="1"/>
  <c r="AL3792" i="1"/>
  <c r="AK3792" i="1"/>
  <c r="AJ3792" i="1"/>
  <c r="AI3792" i="1"/>
  <c r="AG3792" i="1"/>
  <c r="AF3792" i="1"/>
  <c r="AC3792" i="1"/>
  <c r="AA3792" i="1"/>
  <c r="AD3792" i="1" s="1"/>
  <c r="Z3792" i="1"/>
  <c r="AL3791" i="1"/>
  <c r="AK3791" i="1"/>
  <c r="AJ3791" i="1"/>
  <c r="AI3791" i="1"/>
  <c r="AG3791" i="1"/>
  <c r="AF3791" i="1"/>
  <c r="AC3791" i="1"/>
  <c r="AA3791" i="1"/>
  <c r="AD3791" i="1" s="1"/>
  <c r="AE3791" i="1" s="1"/>
  <c r="Z3791" i="1"/>
  <c r="AL3790" i="1"/>
  <c r="AK3790" i="1"/>
  <c r="AJ3790" i="1"/>
  <c r="AI3790" i="1"/>
  <c r="AG3790" i="1"/>
  <c r="AF3790" i="1"/>
  <c r="AC3790" i="1"/>
  <c r="AA3790" i="1"/>
  <c r="AD3790" i="1" s="1"/>
  <c r="Z3790" i="1"/>
  <c r="AL3789" i="1"/>
  <c r="AK3789" i="1"/>
  <c r="AJ3789" i="1"/>
  <c r="AI3789" i="1"/>
  <c r="AG3789" i="1"/>
  <c r="AF3789" i="1"/>
  <c r="AC3789" i="1"/>
  <c r="AA3789" i="1"/>
  <c r="AD3789" i="1" s="1"/>
  <c r="AE3789" i="1" s="1"/>
  <c r="Z3789" i="1"/>
  <c r="AL3788" i="1"/>
  <c r="AK3788" i="1"/>
  <c r="AJ3788" i="1"/>
  <c r="AI3788" i="1"/>
  <c r="AG3788" i="1"/>
  <c r="AF3788" i="1"/>
  <c r="AC3788" i="1"/>
  <c r="AA3788" i="1"/>
  <c r="AD3788" i="1" s="1"/>
  <c r="Z3788" i="1"/>
  <c r="AL3787" i="1"/>
  <c r="AK3787" i="1"/>
  <c r="AJ3787" i="1"/>
  <c r="AI3787" i="1"/>
  <c r="AG3787" i="1"/>
  <c r="AF3787" i="1"/>
  <c r="AC3787" i="1"/>
  <c r="AA3787" i="1"/>
  <c r="AD3787" i="1" s="1"/>
  <c r="AE3787" i="1" s="1"/>
  <c r="Z3787" i="1"/>
  <c r="AL3786" i="1"/>
  <c r="AK3786" i="1"/>
  <c r="AJ3786" i="1"/>
  <c r="AI3786" i="1"/>
  <c r="AG3786" i="1"/>
  <c r="AF3786" i="1"/>
  <c r="AC3786" i="1"/>
  <c r="AA3786" i="1"/>
  <c r="AD3786" i="1" s="1"/>
  <c r="Z3786" i="1"/>
  <c r="AL3785" i="1"/>
  <c r="AK3785" i="1"/>
  <c r="AJ3785" i="1"/>
  <c r="AI3785" i="1"/>
  <c r="AG3785" i="1"/>
  <c r="AF3785" i="1"/>
  <c r="AC3785" i="1"/>
  <c r="AA3785" i="1"/>
  <c r="AD3785" i="1" s="1"/>
  <c r="AE3785" i="1" s="1"/>
  <c r="Z3785" i="1"/>
  <c r="AL3784" i="1"/>
  <c r="AK3784" i="1"/>
  <c r="AJ3784" i="1"/>
  <c r="AI3784" i="1"/>
  <c r="AG3784" i="1"/>
  <c r="AF3784" i="1"/>
  <c r="AC3784" i="1"/>
  <c r="AA3784" i="1"/>
  <c r="AD3784" i="1" s="1"/>
  <c r="Z3784" i="1"/>
  <c r="AL3783" i="1"/>
  <c r="AK3783" i="1"/>
  <c r="AJ3783" i="1"/>
  <c r="AI3783" i="1"/>
  <c r="AG3783" i="1"/>
  <c r="AF3783" i="1"/>
  <c r="AC3783" i="1"/>
  <c r="AA3783" i="1"/>
  <c r="AD3783" i="1" s="1"/>
  <c r="AE3783" i="1" s="1"/>
  <c r="Z3783" i="1"/>
  <c r="AL3782" i="1"/>
  <c r="AK3782" i="1"/>
  <c r="AJ3782" i="1"/>
  <c r="AI3782" i="1"/>
  <c r="AG3782" i="1"/>
  <c r="AF3782" i="1"/>
  <c r="AC3782" i="1"/>
  <c r="AA3782" i="1"/>
  <c r="AD3782" i="1" s="1"/>
  <c r="Z3782" i="1"/>
  <c r="AL3781" i="1"/>
  <c r="AK3781" i="1"/>
  <c r="AJ3781" i="1"/>
  <c r="AI3781" i="1"/>
  <c r="AG3781" i="1"/>
  <c r="AF3781" i="1"/>
  <c r="AC3781" i="1"/>
  <c r="AA3781" i="1"/>
  <c r="AD3781" i="1" s="1"/>
  <c r="AE3781" i="1" s="1"/>
  <c r="Z3781" i="1"/>
  <c r="AL3780" i="1"/>
  <c r="AK3780" i="1"/>
  <c r="AJ3780" i="1"/>
  <c r="AI3780" i="1"/>
  <c r="AG3780" i="1"/>
  <c r="AF3780" i="1"/>
  <c r="AC3780" i="1"/>
  <c r="AA3780" i="1"/>
  <c r="AD3780" i="1" s="1"/>
  <c r="Z3780" i="1"/>
  <c r="AL3779" i="1"/>
  <c r="AK3779" i="1"/>
  <c r="AJ3779" i="1"/>
  <c r="AI3779" i="1"/>
  <c r="AG3779" i="1"/>
  <c r="AF3779" i="1"/>
  <c r="AC3779" i="1"/>
  <c r="AA3779" i="1"/>
  <c r="AD3779" i="1" s="1"/>
  <c r="AE3779" i="1" s="1"/>
  <c r="Z3779" i="1"/>
  <c r="AL3778" i="1"/>
  <c r="AK3778" i="1"/>
  <c r="AJ3778" i="1"/>
  <c r="AI3778" i="1"/>
  <c r="AG3778" i="1"/>
  <c r="AF3778" i="1"/>
  <c r="AC3778" i="1"/>
  <c r="AA3778" i="1"/>
  <c r="AD3778" i="1" s="1"/>
  <c r="Z3778" i="1"/>
  <c r="AL3777" i="1"/>
  <c r="AK3777" i="1"/>
  <c r="AJ3777" i="1"/>
  <c r="AI3777" i="1"/>
  <c r="AG3777" i="1"/>
  <c r="AF3777" i="1"/>
  <c r="AC3777" i="1"/>
  <c r="AA3777" i="1"/>
  <c r="AD3777" i="1" s="1"/>
  <c r="AE3777" i="1" s="1"/>
  <c r="Z3777" i="1"/>
  <c r="AL3776" i="1"/>
  <c r="AK3776" i="1"/>
  <c r="AJ3776" i="1"/>
  <c r="AI3776" i="1"/>
  <c r="AG3776" i="1"/>
  <c r="AF3776" i="1"/>
  <c r="AC3776" i="1"/>
  <c r="AA3776" i="1"/>
  <c r="AD3776" i="1" s="1"/>
  <c r="Z3776" i="1"/>
  <c r="AL3775" i="1"/>
  <c r="AK3775" i="1"/>
  <c r="AJ3775" i="1"/>
  <c r="AI3775" i="1"/>
  <c r="AG3775" i="1"/>
  <c r="AF3775" i="1"/>
  <c r="AC3775" i="1"/>
  <c r="AA3775" i="1"/>
  <c r="AD3775" i="1" s="1"/>
  <c r="AE3775" i="1" s="1"/>
  <c r="Z3775" i="1"/>
  <c r="AL3774" i="1"/>
  <c r="AK3774" i="1"/>
  <c r="AJ3774" i="1"/>
  <c r="AI3774" i="1"/>
  <c r="AG3774" i="1"/>
  <c r="AF3774" i="1"/>
  <c r="AC3774" i="1"/>
  <c r="AA3774" i="1"/>
  <c r="AD3774" i="1" s="1"/>
  <c r="Z3774" i="1"/>
  <c r="AL3773" i="1"/>
  <c r="AK3773" i="1"/>
  <c r="AJ3773" i="1"/>
  <c r="AI3773" i="1"/>
  <c r="AG3773" i="1"/>
  <c r="AF3773" i="1"/>
  <c r="AC3773" i="1"/>
  <c r="AA3773" i="1"/>
  <c r="AD3773" i="1" s="1"/>
  <c r="AE3773" i="1" s="1"/>
  <c r="Z3773" i="1"/>
  <c r="AL3772" i="1"/>
  <c r="AK3772" i="1"/>
  <c r="AJ3772" i="1"/>
  <c r="AI3772" i="1"/>
  <c r="AG3772" i="1"/>
  <c r="AF3772" i="1"/>
  <c r="AC3772" i="1"/>
  <c r="AA3772" i="1"/>
  <c r="AD3772" i="1" s="1"/>
  <c r="Z3772" i="1"/>
  <c r="AL3771" i="1"/>
  <c r="AK3771" i="1"/>
  <c r="AJ3771" i="1"/>
  <c r="AI3771" i="1"/>
  <c r="AG3771" i="1"/>
  <c r="AF3771" i="1"/>
  <c r="AC3771" i="1"/>
  <c r="AA3771" i="1"/>
  <c r="AD3771" i="1" s="1"/>
  <c r="AE3771" i="1" s="1"/>
  <c r="Z3771" i="1"/>
  <c r="AL3770" i="1"/>
  <c r="AK3770" i="1"/>
  <c r="AJ3770" i="1"/>
  <c r="AI3770" i="1"/>
  <c r="AG3770" i="1"/>
  <c r="AF3770" i="1"/>
  <c r="AC3770" i="1"/>
  <c r="AA3770" i="1"/>
  <c r="AD3770" i="1" s="1"/>
  <c r="Z3770" i="1"/>
  <c r="AL3769" i="1"/>
  <c r="AK3769" i="1"/>
  <c r="AJ3769" i="1"/>
  <c r="AI3769" i="1"/>
  <c r="AG3769" i="1"/>
  <c r="AF3769" i="1"/>
  <c r="AC3769" i="1"/>
  <c r="AA3769" i="1"/>
  <c r="AD3769" i="1" s="1"/>
  <c r="AE3769" i="1" s="1"/>
  <c r="Z3769" i="1"/>
  <c r="AL3768" i="1"/>
  <c r="AK3768" i="1"/>
  <c r="AJ3768" i="1"/>
  <c r="AI3768" i="1"/>
  <c r="AG3768" i="1"/>
  <c r="AF3768" i="1"/>
  <c r="AC3768" i="1"/>
  <c r="AA3768" i="1"/>
  <c r="AD3768" i="1" s="1"/>
  <c r="Z3768" i="1"/>
  <c r="AL3767" i="1"/>
  <c r="AK3767" i="1"/>
  <c r="AJ3767" i="1"/>
  <c r="AI3767" i="1"/>
  <c r="AG3767" i="1"/>
  <c r="AF3767" i="1"/>
  <c r="AC3767" i="1"/>
  <c r="AA3767" i="1"/>
  <c r="AD3767" i="1" s="1"/>
  <c r="AE3767" i="1" s="1"/>
  <c r="Z3767" i="1"/>
  <c r="AL3766" i="1"/>
  <c r="AK3766" i="1"/>
  <c r="AJ3766" i="1"/>
  <c r="AI3766" i="1"/>
  <c r="AG3766" i="1"/>
  <c r="AF3766" i="1"/>
  <c r="AC3766" i="1"/>
  <c r="AA3766" i="1"/>
  <c r="AD3766" i="1" s="1"/>
  <c r="Z3766" i="1"/>
  <c r="AL3765" i="1"/>
  <c r="AK3765" i="1"/>
  <c r="AJ3765" i="1"/>
  <c r="AI3765" i="1"/>
  <c r="AG3765" i="1"/>
  <c r="AF3765" i="1"/>
  <c r="AC3765" i="1"/>
  <c r="AA3765" i="1"/>
  <c r="AD3765" i="1" s="1"/>
  <c r="AE3765" i="1" s="1"/>
  <c r="Z3765" i="1"/>
  <c r="AL3764" i="1"/>
  <c r="AK3764" i="1"/>
  <c r="AJ3764" i="1"/>
  <c r="AI3764" i="1"/>
  <c r="AG3764" i="1"/>
  <c r="AF3764" i="1"/>
  <c r="AC3764" i="1"/>
  <c r="AA3764" i="1"/>
  <c r="AD3764" i="1" s="1"/>
  <c r="Z3764" i="1"/>
  <c r="AL3763" i="1"/>
  <c r="AK3763" i="1"/>
  <c r="AJ3763" i="1"/>
  <c r="AI3763" i="1"/>
  <c r="AG3763" i="1"/>
  <c r="AF3763" i="1"/>
  <c r="AC3763" i="1"/>
  <c r="AA3763" i="1"/>
  <c r="AD3763" i="1" s="1"/>
  <c r="AE3763" i="1" s="1"/>
  <c r="Z3763" i="1"/>
  <c r="AL3762" i="1"/>
  <c r="AK3762" i="1"/>
  <c r="AJ3762" i="1"/>
  <c r="AI3762" i="1"/>
  <c r="AG3762" i="1"/>
  <c r="AF3762" i="1"/>
  <c r="AC3762" i="1"/>
  <c r="AA3762" i="1"/>
  <c r="AD3762" i="1" s="1"/>
  <c r="Z3762" i="1"/>
  <c r="AL3761" i="1"/>
  <c r="AK3761" i="1"/>
  <c r="AJ3761" i="1"/>
  <c r="AI3761" i="1"/>
  <c r="AG3761" i="1"/>
  <c r="AF3761" i="1"/>
  <c r="AC3761" i="1"/>
  <c r="AA3761" i="1"/>
  <c r="AD3761" i="1" s="1"/>
  <c r="AE3761" i="1" s="1"/>
  <c r="Z3761" i="1"/>
  <c r="AL3760" i="1"/>
  <c r="AK3760" i="1"/>
  <c r="AJ3760" i="1"/>
  <c r="AI3760" i="1"/>
  <c r="AG3760" i="1"/>
  <c r="AF3760" i="1"/>
  <c r="AC3760" i="1"/>
  <c r="AA3760" i="1"/>
  <c r="AD3760" i="1" s="1"/>
  <c r="Z3760" i="1"/>
  <c r="AL3759" i="1"/>
  <c r="AK3759" i="1"/>
  <c r="AJ3759" i="1"/>
  <c r="AI3759" i="1"/>
  <c r="AG3759" i="1"/>
  <c r="AF3759" i="1"/>
  <c r="AC3759" i="1"/>
  <c r="AA3759" i="1"/>
  <c r="AD3759" i="1" s="1"/>
  <c r="AE3759" i="1" s="1"/>
  <c r="Z3759" i="1"/>
  <c r="AL3758" i="1"/>
  <c r="AK3758" i="1"/>
  <c r="AJ3758" i="1"/>
  <c r="AI3758" i="1"/>
  <c r="AG3758" i="1"/>
  <c r="AF3758" i="1"/>
  <c r="AC3758" i="1"/>
  <c r="AA3758" i="1"/>
  <c r="AD3758" i="1" s="1"/>
  <c r="Z3758" i="1"/>
  <c r="AL3757" i="1"/>
  <c r="AK3757" i="1"/>
  <c r="AJ3757" i="1"/>
  <c r="AI3757" i="1"/>
  <c r="AG3757" i="1"/>
  <c r="AF3757" i="1"/>
  <c r="AC3757" i="1"/>
  <c r="AA3757" i="1"/>
  <c r="AD3757" i="1" s="1"/>
  <c r="AE3757" i="1" s="1"/>
  <c r="Z3757" i="1"/>
  <c r="AL3756" i="1"/>
  <c r="AK3756" i="1"/>
  <c r="AJ3756" i="1"/>
  <c r="AI3756" i="1"/>
  <c r="AG3756" i="1"/>
  <c r="AF3756" i="1"/>
  <c r="AC3756" i="1"/>
  <c r="AA3756" i="1"/>
  <c r="AD3756" i="1" s="1"/>
  <c r="Z3756" i="1"/>
  <c r="AL3755" i="1"/>
  <c r="AK3755" i="1"/>
  <c r="AJ3755" i="1"/>
  <c r="AI3755" i="1"/>
  <c r="AG3755" i="1"/>
  <c r="AF3755" i="1"/>
  <c r="AC3755" i="1"/>
  <c r="AA3755" i="1"/>
  <c r="AD3755" i="1" s="1"/>
  <c r="AE3755" i="1" s="1"/>
  <c r="Z3755" i="1"/>
  <c r="AL3754" i="1"/>
  <c r="AK3754" i="1"/>
  <c r="AJ3754" i="1"/>
  <c r="AI3754" i="1"/>
  <c r="AG3754" i="1"/>
  <c r="AF3754" i="1"/>
  <c r="AC3754" i="1"/>
  <c r="AA3754" i="1"/>
  <c r="AD3754" i="1" s="1"/>
  <c r="Z3754" i="1"/>
  <c r="AL3753" i="1"/>
  <c r="AK3753" i="1"/>
  <c r="AJ3753" i="1"/>
  <c r="AI3753" i="1"/>
  <c r="AG3753" i="1"/>
  <c r="AF3753" i="1"/>
  <c r="AC3753" i="1"/>
  <c r="AA3753" i="1"/>
  <c r="AD3753" i="1" s="1"/>
  <c r="AE3753" i="1" s="1"/>
  <c r="Z3753" i="1"/>
  <c r="AL3752" i="1"/>
  <c r="AK3752" i="1"/>
  <c r="AJ3752" i="1"/>
  <c r="AI3752" i="1"/>
  <c r="AG3752" i="1"/>
  <c r="AF3752" i="1"/>
  <c r="AC3752" i="1"/>
  <c r="AA3752" i="1"/>
  <c r="AD3752" i="1" s="1"/>
  <c r="Z3752" i="1"/>
  <c r="AL3751" i="1"/>
  <c r="AK3751" i="1"/>
  <c r="AJ3751" i="1"/>
  <c r="AI3751" i="1"/>
  <c r="AG3751" i="1"/>
  <c r="AF3751" i="1"/>
  <c r="AC3751" i="1"/>
  <c r="AA3751" i="1"/>
  <c r="AD3751" i="1" s="1"/>
  <c r="AE3751" i="1" s="1"/>
  <c r="Z3751" i="1"/>
  <c r="AL3750" i="1"/>
  <c r="AK3750" i="1"/>
  <c r="AJ3750" i="1"/>
  <c r="AI3750" i="1"/>
  <c r="AG3750" i="1"/>
  <c r="AF3750" i="1"/>
  <c r="AC3750" i="1"/>
  <c r="AA3750" i="1"/>
  <c r="AD3750" i="1" s="1"/>
  <c r="Z3750" i="1"/>
  <c r="AL3749" i="1"/>
  <c r="AK3749" i="1"/>
  <c r="AJ3749" i="1"/>
  <c r="AI3749" i="1"/>
  <c r="AG3749" i="1"/>
  <c r="AF3749" i="1"/>
  <c r="AC3749" i="1"/>
  <c r="AA3749" i="1"/>
  <c r="AD3749" i="1" s="1"/>
  <c r="AE3749" i="1" s="1"/>
  <c r="Z3749" i="1"/>
  <c r="AL3748" i="1"/>
  <c r="AK3748" i="1"/>
  <c r="AJ3748" i="1"/>
  <c r="AI3748" i="1"/>
  <c r="AG3748" i="1"/>
  <c r="AF3748" i="1"/>
  <c r="AC3748" i="1"/>
  <c r="AA3748" i="1"/>
  <c r="AD3748" i="1" s="1"/>
  <c r="Z3748" i="1"/>
  <c r="AL3747" i="1"/>
  <c r="AK3747" i="1"/>
  <c r="AJ3747" i="1"/>
  <c r="AI3747" i="1"/>
  <c r="AG3747" i="1"/>
  <c r="AF3747" i="1"/>
  <c r="AC3747" i="1"/>
  <c r="AA3747" i="1"/>
  <c r="AD3747" i="1" s="1"/>
  <c r="AE3747" i="1" s="1"/>
  <c r="Z3747" i="1"/>
  <c r="AL3746" i="1"/>
  <c r="AK3746" i="1"/>
  <c r="AJ3746" i="1"/>
  <c r="AI3746" i="1"/>
  <c r="AG3746" i="1"/>
  <c r="AF3746" i="1"/>
  <c r="AC3746" i="1"/>
  <c r="AA3746" i="1"/>
  <c r="AD3746" i="1" s="1"/>
  <c r="Z3746" i="1"/>
  <c r="AL3745" i="1"/>
  <c r="AK3745" i="1"/>
  <c r="AJ3745" i="1"/>
  <c r="AI3745" i="1"/>
  <c r="AG3745" i="1"/>
  <c r="AF3745" i="1"/>
  <c r="AC3745" i="1"/>
  <c r="AA3745" i="1"/>
  <c r="AD3745" i="1" s="1"/>
  <c r="AE3745" i="1" s="1"/>
  <c r="Z3745" i="1"/>
  <c r="AL3744" i="1"/>
  <c r="AK3744" i="1"/>
  <c r="AJ3744" i="1"/>
  <c r="AI3744" i="1"/>
  <c r="AG3744" i="1"/>
  <c r="AF3744" i="1"/>
  <c r="AC3744" i="1"/>
  <c r="AA3744" i="1"/>
  <c r="AD3744" i="1" s="1"/>
  <c r="Z3744" i="1"/>
  <c r="AL3743" i="1"/>
  <c r="AK3743" i="1"/>
  <c r="AJ3743" i="1"/>
  <c r="AI3743" i="1"/>
  <c r="AG3743" i="1"/>
  <c r="AF3743" i="1"/>
  <c r="AC3743" i="1"/>
  <c r="AA3743" i="1"/>
  <c r="AD3743" i="1" s="1"/>
  <c r="AE3743" i="1" s="1"/>
  <c r="Z3743" i="1"/>
  <c r="AL3742" i="1"/>
  <c r="AK3742" i="1"/>
  <c r="AJ3742" i="1"/>
  <c r="AI3742" i="1"/>
  <c r="AG3742" i="1"/>
  <c r="AF3742" i="1"/>
  <c r="AC3742" i="1"/>
  <c r="AA3742" i="1"/>
  <c r="AD3742" i="1" s="1"/>
  <c r="Z3742" i="1"/>
  <c r="AL3741" i="1"/>
  <c r="AK3741" i="1"/>
  <c r="AJ3741" i="1"/>
  <c r="AI3741" i="1"/>
  <c r="AG3741" i="1"/>
  <c r="AF3741" i="1"/>
  <c r="AC3741" i="1"/>
  <c r="AA3741" i="1"/>
  <c r="AD3741" i="1" s="1"/>
  <c r="AE3741" i="1" s="1"/>
  <c r="Z3741" i="1"/>
  <c r="AL3740" i="1"/>
  <c r="AK3740" i="1"/>
  <c r="AJ3740" i="1"/>
  <c r="AI3740" i="1"/>
  <c r="AG3740" i="1"/>
  <c r="AF3740" i="1"/>
  <c r="AC3740" i="1"/>
  <c r="AA3740" i="1"/>
  <c r="AD3740" i="1" s="1"/>
  <c r="Z3740" i="1"/>
  <c r="AL3739" i="1"/>
  <c r="AK3739" i="1"/>
  <c r="AJ3739" i="1"/>
  <c r="AI3739" i="1"/>
  <c r="AG3739" i="1"/>
  <c r="AF3739" i="1"/>
  <c r="AC3739" i="1"/>
  <c r="AA3739" i="1"/>
  <c r="AD3739" i="1" s="1"/>
  <c r="AE3739" i="1" s="1"/>
  <c r="Z3739" i="1"/>
  <c r="AL3738" i="1"/>
  <c r="AK3738" i="1"/>
  <c r="AJ3738" i="1"/>
  <c r="AI3738" i="1"/>
  <c r="AG3738" i="1"/>
  <c r="AF3738" i="1"/>
  <c r="AC3738" i="1"/>
  <c r="AA3738" i="1"/>
  <c r="AD3738" i="1" s="1"/>
  <c r="Z3738" i="1"/>
  <c r="AL3737" i="1"/>
  <c r="AK3737" i="1"/>
  <c r="AJ3737" i="1"/>
  <c r="AI3737" i="1"/>
  <c r="AG3737" i="1"/>
  <c r="AF3737" i="1"/>
  <c r="AC3737" i="1"/>
  <c r="AA3737" i="1"/>
  <c r="AD3737" i="1" s="1"/>
  <c r="AE3737" i="1" s="1"/>
  <c r="Z3737" i="1"/>
  <c r="AL3736" i="1"/>
  <c r="AK3736" i="1"/>
  <c r="AJ3736" i="1"/>
  <c r="AI3736" i="1"/>
  <c r="AG3736" i="1"/>
  <c r="AF3736" i="1"/>
  <c r="AC3736" i="1"/>
  <c r="AA3736" i="1"/>
  <c r="AD3736" i="1" s="1"/>
  <c r="Z3736" i="1"/>
  <c r="AL3735" i="1"/>
  <c r="AK3735" i="1"/>
  <c r="AJ3735" i="1"/>
  <c r="AI3735" i="1"/>
  <c r="AG3735" i="1"/>
  <c r="AF3735" i="1"/>
  <c r="AC3735" i="1"/>
  <c r="AA3735" i="1"/>
  <c r="AD3735" i="1" s="1"/>
  <c r="AE3735" i="1" s="1"/>
  <c r="Z3735" i="1"/>
  <c r="AL3734" i="1"/>
  <c r="AK3734" i="1"/>
  <c r="AJ3734" i="1"/>
  <c r="AI3734" i="1"/>
  <c r="AG3734" i="1"/>
  <c r="AF3734" i="1"/>
  <c r="AC3734" i="1"/>
  <c r="AA3734" i="1"/>
  <c r="AD3734" i="1" s="1"/>
  <c r="Z3734" i="1"/>
  <c r="AL3733" i="1"/>
  <c r="AK3733" i="1"/>
  <c r="AJ3733" i="1"/>
  <c r="AI3733" i="1"/>
  <c r="AG3733" i="1"/>
  <c r="AF3733" i="1"/>
  <c r="AC3733" i="1"/>
  <c r="AA3733" i="1"/>
  <c r="AD3733" i="1" s="1"/>
  <c r="AE3733" i="1" s="1"/>
  <c r="Z3733" i="1"/>
  <c r="AL3732" i="1"/>
  <c r="AK3732" i="1"/>
  <c r="AJ3732" i="1"/>
  <c r="AI3732" i="1"/>
  <c r="AG3732" i="1"/>
  <c r="AF3732" i="1"/>
  <c r="AC3732" i="1"/>
  <c r="AA3732" i="1"/>
  <c r="AD3732" i="1" s="1"/>
  <c r="Z3732" i="1"/>
  <c r="AL3731" i="1"/>
  <c r="AK3731" i="1"/>
  <c r="AJ3731" i="1"/>
  <c r="AI3731" i="1"/>
  <c r="AG3731" i="1"/>
  <c r="AF3731" i="1"/>
  <c r="AC3731" i="1"/>
  <c r="AA3731" i="1"/>
  <c r="AD3731" i="1" s="1"/>
  <c r="AE3731" i="1" s="1"/>
  <c r="Z3731" i="1"/>
  <c r="AL3730" i="1"/>
  <c r="AK3730" i="1"/>
  <c r="AJ3730" i="1"/>
  <c r="AI3730" i="1"/>
  <c r="AG3730" i="1"/>
  <c r="AF3730" i="1"/>
  <c r="AC3730" i="1"/>
  <c r="AA3730" i="1"/>
  <c r="AD3730" i="1" s="1"/>
  <c r="Z3730" i="1"/>
  <c r="AL3729" i="1"/>
  <c r="AK3729" i="1"/>
  <c r="AJ3729" i="1"/>
  <c r="AI3729" i="1"/>
  <c r="AG3729" i="1"/>
  <c r="AF3729" i="1"/>
  <c r="AC3729" i="1"/>
  <c r="AA3729" i="1"/>
  <c r="AD3729" i="1" s="1"/>
  <c r="AE3729" i="1" s="1"/>
  <c r="Z3729" i="1"/>
  <c r="AL3728" i="1"/>
  <c r="AK3728" i="1"/>
  <c r="AJ3728" i="1"/>
  <c r="AI3728" i="1"/>
  <c r="AG3728" i="1"/>
  <c r="AF3728" i="1"/>
  <c r="AC3728" i="1"/>
  <c r="AA3728" i="1"/>
  <c r="AD3728" i="1" s="1"/>
  <c r="Z3728" i="1"/>
  <c r="AL3727" i="1"/>
  <c r="AK3727" i="1"/>
  <c r="AJ3727" i="1"/>
  <c r="AI3727" i="1"/>
  <c r="AG3727" i="1"/>
  <c r="AF3727" i="1"/>
  <c r="AC3727" i="1"/>
  <c r="AA3727" i="1"/>
  <c r="AD3727" i="1" s="1"/>
  <c r="AE3727" i="1" s="1"/>
  <c r="Z3727" i="1"/>
  <c r="AL3726" i="1"/>
  <c r="AK3726" i="1"/>
  <c r="AJ3726" i="1"/>
  <c r="AI3726" i="1"/>
  <c r="AG3726" i="1"/>
  <c r="AF3726" i="1"/>
  <c r="AC3726" i="1"/>
  <c r="AA3726" i="1"/>
  <c r="AD3726" i="1" s="1"/>
  <c r="Z3726" i="1"/>
  <c r="AL3725" i="1"/>
  <c r="AK3725" i="1"/>
  <c r="AJ3725" i="1"/>
  <c r="AI3725" i="1"/>
  <c r="AG3725" i="1"/>
  <c r="AF3725" i="1"/>
  <c r="AC3725" i="1"/>
  <c r="AA3725" i="1"/>
  <c r="AD3725" i="1" s="1"/>
  <c r="AE3725" i="1" s="1"/>
  <c r="Z3725" i="1"/>
  <c r="AL3724" i="1"/>
  <c r="AK3724" i="1"/>
  <c r="AJ3724" i="1"/>
  <c r="AI3724" i="1"/>
  <c r="AG3724" i="1"/>
  <c r="AF3724" i="1"/>
  <c r="AC3724" i="1"/>
  <c r="AA3724" i="1"/>
  <c r="AD3724" i="1" s="1"/>
  <c r="Z3724" i="1"/>
  <c r="AL3723" i="1"/>
  <c r="AK3723" i="1"/>
  <c r="AJ3723" i="1"/>
  <c r="AI3723" i="1"/>
  <c r="AG3723" i="1"/>
  <c r="AF3723" i="1"/>
  <c r="AC3723" i="1"/>
  <c r="AA3723" i="1"/>
  <c r="AD3723" i="1" s="1"/>
  <c r="AE3723" i="1" s="1"/>
  <c r="Z3723" i="1"/>
  <c r="AL3722" i="1"/>
  <c r="AK3722" i="1"/>
  <c r="AJ3722" i="1"/>
  <c r="AI3722" i="1"/>
  <c r="AG3722" i="1"/>
  <c r="AF3722" i="1"/>
  <c r="AC3722" i="1"/>
  <c r="AA3722" i="1"/>
  <c r="AD3722" i="1" s="1"/>
  <c r="Z3722" i="1"/>
  <c r="AL3721" i="1"/>
  <c r="AK3721" i="1"/>
  <c r="AJ3721" i="1"/>
  <c r="AI3721" i="1"/>
  <c r="AG3721" i="1"/>
  <c r="AF3721" i="1"/>
  <c r="AC3721" i="1"/>
  <c r="AA3721" i="1"/>
  <c r="AD3721" i="1" s="1"/>
  <c r="AE3721" i="1" s="1"/>
  <c r="Z3721" i="1"/>
  <c r="AL3720" i="1"/>
  <c r="AK3720" i="1"/>
  <c r="AJ3720" i="1"/>
  <c r="AI3720" i="1"/>
  <c r="AG3720" i="1"/>
  <c r="AF3720" i="1"/>
  <c r="AC3720" i="1"/>
  <c r="AA3720" i="1"/>
  <c r="AD3720" i="1" s="1"/>
  <c r="Z3720" i="1"/>
  <c r="AL3719" i="1"/>
  <c r="AK3719" i="1"/>
  <c r="AJ3719" i="1"/>
  <c r="AI3719" i="1"/>
  <c r="AG3719" i="1"/>
  <c r="AF3719" i="1"/>
  <c r="AC3719" i="1"/>
  <c r="AA3719" i="1"/>
  <c r="AD3719" i="1" s="1"/>
  <c r="AE3719" i="1" s="1"/>
  <c r="Z3719" i="1"/>
  <c r="AL3718" i="1"/>
  <c r="AK3718" i="1"/>
  <c r="AJ3718" i="1"/>
  <c r="AI3718" i="1"/>
  <c r="AG3718" i="1"/>
  <c r="AF3718" i="1"/>
  <c r="AC3718" i="1"/>
  <c r="AA3718" i="1"/>
  <c r="AD3718" i="1" s="1"/>
  <c r="Z3718" i="1"/>
  <c r="AL3717" i="1"/>
  <c r="AK3717" i="1"/>
  <c r="AJ3717" i="1"/>
  <c r="AI3717" i="1"/>
  <c r="AG3717" i="1"/>
  <c r="AF3717" i="1"/>
  <c r="AC3717" i="1"/>
  <c r="AA3717" i="1"/>
  <c r="AD3717" i="1" s="1"/>
  <c r="AE3717" i="1" s="1"/>
  <c r="Z3717" i="1"/>
  <c r="AL3716" i="1"/>
  <c r="AK3716" i="1"/>
  <c r="AJ3716" i="1"/>
  <c r="AI3716" i="1"/>
  <c r="AG3716" i="1"/>
  <c r="AF3716" i="1"/>
  <c r="AC3716" i="1"/>
  <c r="AA3716" i="1"/>
  <c r="AD3716" i="1" s="1"/>
  <c r="Z3716" i="1"/>
  <c r="AL3715" i="1"/>
  <c r="AK3715" i="1"/>
  <c r="AJ3715" i="1"/>
  <c r="AI3715" i="1"/>
  <c r="AG3715" i="1"/>
  <c r="AF3715" i="1"/>
  <c r="AC3715" i="1"/>
  <c r="AA3715" i="1"/>
  <c r="AD3715" i="1" s="1"/>
  <c r="AE3715" i="1" s="1"/>
  <c r="Z3715" i="1"/>
  <c r="AL3714" i="1"/>
  <c r="AK3714" i="1"/>
  <c r="AJ3714" i="1"/>
  <c r="AI3714" i="1"/>
  <c r="AG3714" i="1"/>
  <c r="AF3714" i="1"/>
  <c r="AC3714" i="1"/>
  <c r="AA3714" i="1"/>
  <c r="AD3714" i="1" s="1"/>
  <c r="Z3714" i="1"/>
  <c r="AL3713" i="1"/>
  <c r="AK3713" i="1"/>
  <c r="AJ3713" i="1"/>
  <c r="AI3713" i="1"/>
  <c r="AG3713" i="1"/>
  <c r="AF3713" i="1"/>
  <c r="AC3713" i="1"/>
  <c r="AA3713" i="1"/>
  <c r="AD3713" i="1" s="1"/>
  <c r="AE3713" i="1" s="1"/>
  <c r="Z3713" i="1"/>
  <c r="AL3712" i="1"/>
  <c r="AK3712" i="1"/>
  <c r="AJ3712" i="1"/>
  <c r="AI3712" i="1"/>
  <c r="AG3712" i="1"/>
  <c r="AF3712" i="1"/>
  <c r="AC3712" i="1"/>
  <c r="AA3712" i="1"/>
  <c r="AD3712" i="1" s="1"/>
  <c r="Z3712" i="1"/>
  <c r="AL3711" i="1"/>
  <c r="AK3711" i="1"/>
  <c r="AJ3711" i="1"/>
  <c r="AI3711" i="1"/>
  <c r="AG3711" i="1"/>
  <c r="AF3711" i="1"/>
  <c r="AC3711" i="1"/>
  <c r="AA3711" i="1"/>
  <c r="AD3711" i="1" s="1"/>
  <c r="AE3711" i="1" s="1"/>
  <c r="Z3711" i="1"/>
  <c r="AL3710" i="1"/>
  <c r="AK3710" i="1"/>
  <c r="AJ3710" i="1"/>
  <c r="AI3710" i="1"/>
  <c r="AG3710" i="1"/>
  <c r="AF3710" i="1"/>
  <c r="AC3710" i="1"/>
  <c r="AA3710" i="1"/>
  <c r="AD3710" i="1" s="1"/>
  <c r="Z3710" i="1"/>
  <c r="AL3709" i="1"/>
  <c r="AK3709" i="1"/>
  <c r="AJ3709" i="1"/>
  <c r="AI3709" i="1"/>
  <c r="AG3709" i="1"/>
  <c r="AF3709" i="1"/>
  <c r="AC3709" i="1"/>
  <c r="AA3709" i="1"/>
  <c r="AD3709" i="1" s="1"/>
  <c r="AE3709" i="1" s="1"/>
  <c r="Z3709" i="1"/>
  <c r="AL3708" i="1"/>
  <c r="AK3708" i="1"/>
  <c r="AJ3708" i="1"/>
  <c r="AI3708" i="1"/>
  <c r="AG3708" i="1"/>
  <c r="AF3708" i="1"/>
  <c r="AC3708" i="1"/>
  <c r="AA3708" i="1"/>
  <c r="AD3708" i="1" s="1"/>
  <c r="Z3708" i="1"/>
  <c r="AL3707" i="1"/>
  <c r="AK3707" i="1"/>
  <c r="AJ3707" i="1"/>
  <c r="AI3707" i="1"/>
  <c r="AG3707" i="1"/>
  <c r="AF3707" i="1"/>
  <c r="AC3707" i="1"/>
  <c r="AA3707" i="1"/>
  <c r="AD3707" i="1" s="1"/>
  <c r="AE3707" i="1" s="1"/>
  <c r="Z3707" i="1"/>
  <c r="AL3706" i="1"/>
  <c r="AK3706" i="1"/>
  <c r="AJ3706" i="1"/>
  <c r="AI3706" i="1"/>
  <c r="AG3706" i="1"/>
  <c r="AF3706" i="1"/>
  <c r="AC3706" i="1"/>
  <c r="AA3706" i="1"/>
  <c r="AD3706" i="1" s="1"/>
  <c r="Z3706" i="1"/>
  <c r="AL3705" i="1"/>
  <c r="AK3705" i="1"/>
  <c r="AJ3705" i="1"/>
  <c r="AI3705" i="1"/>
  <c r="AG3705" i="1"/>
  <c r="AF3705" i="1"/>
  <c r="AC3705" i="1"/>
  <c r="AA3705" i="1"/>
  <c r="AD3705" i="1" s="1"/>
  <c r="AE3705" i="1" s="1"/>
  <c r="Z3705" i="1"/>
  <c r="AL3704" i="1"/>
  <c r="AK3704" i="1"/>
  <c r="AJ3704" i="1"/>
  <c r="AI3704" i="1"/>
  <c r="AG3704" i="1"/>
  <c r="AF3704" i="1"/>
  <c r="AC3704" i="1"/>
  <c r="AA3704" i="1"/>
  <c r="AD3704" i="1" s="1"/>
  <c r="Z3704" i="1"/>
  <c r="AL3703" i="1"/>
  <c r="AK3703" i="1"/>
  <c r="AJ3703" i="1"/>
  <c r="AI3703" i="1"/>
  <c r="AG3703" i="1"/>
  <c r="AF3703" i="1"/>
  <c r="AC3703" i="1"/>
  <c r="AA3703" i="1"/>
  <c r="AD3703" i="1" s="1"/>
  <c r="AE3703" i="1" s="1"/>
  <c r="Z3703" i="1"/>
  <c r="AL3702" i="1"/>
  <c r="AK3702" i="1"/>
  <c r="AJ3702" i="1"/>
  <c r="AI3702" i="1"/>
  <c r="AG3702" i="1"/>
  <c r="AF3702" i="1"/>
  <c r="AC3702" i="1"/>
  <c r="AA3702" i="1"/>
  <c r="AD3702" i="1" s="1"/>
  <c r="Z3702" i="1"/>
  <c r="AL3701" i="1"/>
  <c r="AK3701" i="1"/>
  <c r="AJ3701" i="1"/>
  <c r="AI3701" i="1"/>
  <c r="AG3701" i="1"/>
  <c r="AF3701" i="1"/>
  <c r="AC3701" i="1"/>
  <c r="AA3701" i="1"/>
  <c r="AD3701" i="1" s="1"/>
  <c r="AE3701" i="1" s="1"/>
  <c r="Z3701" i="1"/>
  <c r="AL3700" i="1"/>
  <c r="AK3700" i="1"/>
  <c r="AJ3700" i="1"/>
  <c r="AI3700" i="1"/>
  <c r="AG3700" i="1"/>
  <c r="AF3700" i="1"/>
  <c r="AC3700" i="1"/>
  <c r="AA3700" i="1"/>
  <c r="AD3700" i="1" s="1"/>
  <c r="Z3700" i="1"/>
  <c r="AL3699" i="1"/>
  <c r="AK3699" i="1"/>
  <c r="AJ3699" i="1"/>
  <c r="AI3699" i="1"/>
  <c r="AG3699" i="1"/>
  <c r="AF3699" i="1"/>
  <c r="AC3699" i="1"/>
  <c r="AA3699" i="1"/>
  <c r="AD3699" i="1" s="1"/>
  <c r="AE3699" i="1" s="1"/>
  <c r="Z3699" i="1"/>
  <c r="AL3698" i="1"/>
  <c r="AK3698" i="1"/>
  <c r="AJ3698" i="1"/>
  <c r="AI3698" i="1"/>
  <c r="AG3698" i="1"/>
  <c r="AF3698" i="1"/>
  <c r="AC3698" i="1"/>
  <c r="AA3698" i="1"/>
  <c r="AD3698" i="1" s="1"/>
  <c r="Z3698" i="1"/>
  <c r="AL3697" i="1"/>
  <c r="AK3697" i="1"/>
  <c r="AJ3697" i="1"/>
  <c r="AI3697" i="1"/>
  <c r="AG3697" i="1"/>
  <c r="AF3697" i="1"/>
  <c r="AC3697" i="1"/>
  <c r="AA3697" i="1"/>
  <c r="AD3697" i="1" s="1"/>
  <c r="AE3697" i="1" s="1"/>
  <c r="Z3697" i="1"/>
  <c r="AL3696" i="1"/>
  <c r="AK3696" i="1"/>
  <c r="AJ3696" i="1"/>
  <c r="AI3696" i="1"/>
  <c r="AG3696" i="1"/>
  <c r="AF3696" i="1"/>
  <c r="AC3696" i="1"/>
  <c r="AA3696" i="1"/>
  <c r="AD3696" i="1" s="1"/>
  <c r="Z3696" i="1"/>
  <c r="AL3695" i="1"/>
  <c r="AK3695" i="1"/>
  <c r="AJ3695" i="1"/>
  <c r="AI3695" i="1"/>
  <c r="AG3695" i="1"/>
  <c r="AF3695" i="1"/>
  <c r="AC3695" i="1"/>
  <c r="AA3695" i="1"/>
  <c r="AD3695" i="1" s="1"/>
  <c r="AE3695" i="1" s="1"/>
  <c r="Z3695" i="1"/>
  <c r="AL3694" i="1"/>
  <c r="AK3694" i="1"/>
  <c r="AJ3694" i="1"/>
  <c r="AI3694" i="1"/>
  <c r="AG3694" i="1"/>
  <c r="AF3694" i="1"/>
  <c r="AC3694" i="1"/>
  <c r="AA3694" i="1"/>
  <c r="AD3694" i="1" s="1"/>
  <c r="Z3694" i="1"/>
  <c r="AL3693" i="1"/>
  <c r="AK3693" i="1"/>
  <c r="AJ3693" i="1"/>
  <c r="AI3693" i="1"/>
  <c r="AG3693" i="1"/>
  <c r="AF3693" i="1"/>
  <c r="AC3693" i="1"/>
  <c r="AA3693" i="1"/>
  <c r="AD3693" i="1" s="1"/>
  <c r="AE3693" i="1" s="1"/>
  <c r="Z3693" i="1"/>
  <c r="AL3692" i="1"/>
  <c r="AK3692" i="1"/>
  <c r="AJ3692" i="1"/>
  <c r="AI3692" i="1"/>
  <c r="AG3692" i="1"/>
  <c r="AF3692" i="1"/>
  <c r="AC3692" i="1"/>
  <c r="AA3692" i="1"/>
  <c r="AD3692" i="1" s="1"/>
  <c r="Z3692" i="1"/>
  <c r="AL3691" i="1"/>
  <c r="AK3691" i="1"/>
  <c r="AJ3691" i="1"/>
  <c r="AI3691" i="1"/>
  <c r="AG3691" i="1"/>
  <c r="AF3691" i="1"/>
  <c r="AC3691" i="1"/>
  <c r="AA3691" i="1"/>
  <c r="AD3691" i="1" s="1"/>
  <c r="AE3691" i="1" s="1"/>
  <c r="Z3691" i="1"/>
  <c r="AL3690" i="1"/>
  <c r="AK3690" i="1"/>
  <c r="AJ3690" i="1"/>
  <c r="AI3690" i="1"/>
  <c r="AG3690" i="1"/>
  <c r="AF3690" i="1"/>
  <c r="AC3690" i="1"/>
  <c r="AA3690" i="1"/>
  <c r="AD3690" i="1" s="1"/>
  <c r="Z3690" i="1"/>
  <c r="AL3689" i="1"/>
  <c r="AK3689" i="1"/>
  <c r="AJ3689" i="1"/>
  <c r="AI3689" i="1"/>
  <c r="AG3689" i="1"/>
  <c r="AF3689" i="1"/>
  <c r="AC3689" i="1"/>
  <c r="AA3689" i="1"/>
  <c r="AD3689" i="1" s="1"/>
  <c r="AE3689" i="1" s="1"/>
  <c r="Z3689" i="1"/>
  <c r="AL3688" i="1"/>
  <c r="AK3688" i="1"/>
  <c r="AJ3688" i="1"/>
  <c r="AI3688" i="1"/>
  <c r="AG3688" i="1"/>
  <c r="AF3688" i="1"/>
  <c r="AC3688" i="1"/>
  <c r="AA3688" i="1"/>
  <c r="AD3688" i="1" s="1"/>
  <c r="Z3688" i="1"/>
  <c r="AL3687" i="1"/>
  <c r="AK3687" i="1"/>
  <c r="AJ3687" i="1"/>
  <c r="AI3687" i="1"/>
  <c r="AG3687" i="1"/>
  <c r="AF3687" i="1"/>
  <c r="AC3687" i="1"/>
  <c r="AA3687" i="1"/>
  <c r="AD3687" i="1" s="1"/>
  <c r="AE3687" i="1" s="1"/>
  <c r="Z3687" i="1"/>
  <c r="AL3686" i="1"/>
  <c r="AK3686" i="1"/>
  <c r="AJ3686" i="1"/>
  <c r="AI3686" i="1"/>
  <c r="AG3686" i="1"/>
  <c r="AF3686" i="1"/>
  <c r="AC3686" i="1"/>
  <c r="AA3686" i="1"/>
  <c r="AD3686" i="1" s="1"/>
  <c r="Z3686" i="1"/>
  <c r="AL3685" i="1"/>
  <c r="AK3685" i="1"/>
  <c r="AJ3685" i="1"/>
  <c r="AI3685" i="1"/>
  <c r="AG3685" i="1"/>
  <c r="AF3685" i="1"/>
  <c r="AC3685" i="1"/>
  <c r="AA3685" i="1"/>
  <c r="AD3685" i="1" s="1"/>
  <c r="AE3685" i="1" s="1"/>
  <c r="Z3685" i="1"/>
  <c r="AL3684" i="1"/>
  <c r="AK3684" i="1"/>
  <c r="AJ3684" i="1"/>
  <c r="AI3684" i="1"/>
  <c r="AG3684" i="1"/>
  <c r="AF3684" i="1"/>
  <c r="AC3684" i="1"/>
  <c r="AA3684" i="1"/>
  <c r="AD3684" i="1" s="1"/>
  <c r="Z3684" i="1"/>
  <c r="AL3683" i="1"/>
  <c r="AK3683" i="1"/>
  <c r="AJ3683" i="1"/>
  <c r="AI3683" i="1"/>
  <c r="AG3683" i="1"/>
  <c r="AF3683" i="1"/>
  <c r="AC3683" i="1"/>
  <c r="AA3683" i="1"/>
  <c r="AD3683" i="1" s="1"/>
  <c r="AE3683" i="1" s="1"/>
  <c r="Z3683" i="1"/>
  <c r="AL3682" i="1"/>
  <c r="AK3682" i="1"/>
  <c r="AJ3682" i="1"/>
  <c r="AI3682" i="1"/>
  <c r="AG3682" i="1"/>
  <c r="AF3682" i="1"/>
  <c r="AC3682" i="1"/>
  <c r="AA3682" i="1"/>
  <c r="AD3682" i="1" s="1"/>
  <c r="Z3682" i="1"/>
  <c r="AL3681" i="1"/>
  <c r="AK3681" i="1"/>
  <c r="AJ3681" i="1"/>
  <c r="AI3681" i="1"/>
  <c r="AG3681" i="1"/>
  <c r="AF3681" i="1"/>
  <c r="AC3681" i="1"/>
  <c r="AA3681" i="1"/>
  <c r="AD3681" i="1" s="1"/>
  <c r="AE3681" i="1" s="1"/>
  <c r="Z3681" i="1"/>
  <c r="AL3680" i="1"/>
  <c r="AK3680" i="1"/>
  <c r="AJ3680" i="1"/>
  <c r="AI3680" i="1"/>
  <c r="AG3680" i="1"/>
  <c r="AF3680" i="1"/>
  <c r="AC3680" i="1"/>
  <c r="AA3680" i="1"/>
  <c r="AD3680" i="1" s="1"/>
  <c r="Z3680" i="1"/>
  <c r="AL3679" i="1"/>
  <c r="AK3679" i="1"/>
  <c r="AJ3679" i="1"/>
  <c r="AI3679" i="1"/>
  <c r="AG3679" i="1"/>
  <c r="AF3679" i="1"/>
  <c r="AC3679" i="1"/>
  <c r="AA3679" i="1"/>
  <c r="AD3679" i="1" s="1"/>
  <c r="AE3679" i="1" s="1"/>
  <c r="Z3679" i="1"/>
  <c r="AL3678" i="1"/>
  <c r="AK3678" i="1"/>
  <c r="AJ3678" i="1"/>
  <c r="AI3678" i="1"/>
  <c r="AG3678" i="1"/>
  <c r="AF3678" i="1"/>
  <c r="AC3678" i="1"/>
  <c r="AA3678" i="1"/>
  <c r="AD3678" i="1" s="1"/>
  <c r="Z3678" i="1"/>
  <c r="AL3677" i="1"/>
  <c r="AK3677" i="1"/>
  <c r="AJ3677" i="1"/>
  <c r="AI3677" i="1"/>
  <c r="AG3677" i="1"/>
  <c r="AF3677" i="1"/>
  <c r="AC3677" i="1"/>
  <c r="AA3677" i="1"/>
  <c r="AD3677" i="1" s="1"/>
  <c r="AE3677" i="1" s="1"/>
  <c r="Z3677" i="1"/>
  <c r="AL3676" i="1"/>
  <c r="AK3676" i="1"/>
  <c r="AJ3676" i="1"/>
  <c r="AI3676" i="1"/>
  <c r="AG3676" i="1"/>
  <c r="AF3676" i="1"/>
  <c r="AC3676" i="1"/>
  <c r="AA3676" i="1"/>
  <c r="AD3676" i="1" s="1"/>
  <c r="Z3676" i="1"/>
  <c r="AL3675" i="1"/>
  <c r="AK3675" i="1"/>
  <c r="AJ3675" i="1"/>
  <c r="AI3675" i="1"/>
  <c r="AG3675" i="1"/>
  <c r="AF3675" i="1"/>
  <c r="AC3675" i="1"/>
  <c r="AA3675" i="1"/>
  <c r="AD3675" i="1" s="1"/>
  <c r="AE3675" i="1" s="1"/>
  <c r="Z3675" i="1"/>
  <c r="AL3674" i="1"/>
  <c r="AK3674" i="1"/>
  <c r="AJ3674" i="1"/>
  <c r="AI3674" i="1"/>
  <c r="AG3674" i="1"/>
  <c r="AF3674" i="1"/>
  <c r="AC3674" i="1"/>
  <c r="AA3674" i="1"/>
  <c r="AD3674" i="1" s="1"/>
  <c r="Z3674" i="1"/>
  <c r="AL3673" i="1"/>
  <c r="AK3673" i="1"/>
  <c r="AJ3673" i="1"/>
  <c r="AI3673" i="1"/>
  <c r="AG3673" i="1"/>
  <c r="AF3673" i="1"/>
  <c r="AC3673" i="1"/>
  <c r="AA3673" i="1"/>
  <c r="AD3673" i="1" s="1"/>
  <c r="AE3673" i="1" s="1"/>
  <c r="Z3673" i="1"/>
  <c r="AL3672" i="1"/>
  <c r="AK3672" i="1"/>
  <c r="AJ3672" i="1"/>
  <c r="AI3672" i="1"/>
  <c r="AG3672" i="1"/>
  <c r="AF3672" i="1"/>
  <c r="AC3672" i="1"/>
  <c r="AA3672" i="1"/>
  <c r="AD3672" i="1" s="1"/>
  <c r="Z3672" i="1"/>
  <c r="AL3671" i="1"/>
  <c r="AK3671" i="1"/>
  <c r="AJ3671" i="1"/>
  <c r="AI3671" i="1"/>
  <c r="AG3671" i="1"/>
  <c r="AF3671" i="1"/>
  <c r="AC3671" i="1"/>
  <c r="AA3671" i="1"/>
  <c r="AD3671" i="1" s="1"/>
  <c r="AE3671" i="1" s="1"/>
  <c r="Z3671" i="1"/>
  <c r="AL3670" i="1"/>
  <c r="AK3670" i="1"/>
  <c r="AJ3670" i="1"/>
  <c r="AI3670" i="1"/>
  <c r="AG3670" i="1"/>
  <c r="AF3670" i="1"/>
  <c r="AC3670" i="1"/>
  <c r="AA3670" i="1"/>
  <c r="AD3670" i="1" s="1"/>
  <c r="Z3670" i="1"/>
  <c r="AL3669" i="1"/>
  <c r="AK3669" i="1"/>
  <c r="AJ3669" i="1"/>
  <c r="AI3669" i="1"/>
  <c r="AG3669" i="1"/>
  <c r="AF3669" i="1"/>
  <c r="AC3669" i="1"/>
  <c r="AA3669" i="1"/>
  <c r="AD3669" i="1" s="1"/>
  <c r="AE3669" i="1" s="1"/>
  <c r="Z3669" i="1"/>
  <c r="AL3668" i="1"/>
  <c r="AK3668" i="1"/>
  <c r="AJ3668" i="1"/>
  <c r="AI3668" i="1"/>
  <c r="AG3668" i="1"/>
  <c r="AF3668" i="1"/>
  <c r="AC3668" i="1"/>
  <c r="AA3668" i="1"/>
  <c r="AD3668" i="1" s="1"/>
  <c r="Z3668" i="1"/>
  <c r="AL3667" i="1"/>
  <c r="AK3667" i="1"/>
  <c r="AJ3667" i="1"/>
  <c r="AI3667" i="1"/>
  <c r="AG3667" i="1"/>
  <c r="AF3667" i="1"/>
  <c r="AC3667" i="1"/>
  <c r="AA3667" i="1"/>
  <c r="AD3667" i="1" s="1"/>
  <c r="AE3667" i="1" s="1"/>
  <c r="Z3667" i="1"/>
  <c r="AL3666" i="1"/>
  <c r="AK3666" i="1"/>
  <c r="AJ3666" i="1"/>
  <c r="AI3666" i="1"/>
  <c r="AG3666" i="1"/>
  <c r="AF3666" i="1"/>
  <c r="AC3666" i="1"/>
  <c r="AA3666" i="1"/>
  <c r="AD3666" i="1" s="1"/>
  <c r="Z3666" i="1"/>
  <c r="AL3665" i="1"/>
  <c r="AK3665" i="1"/>
  <c r="AJ3665" i="1"/>
  <c r="AI3665" i="1"/>
  <c r="AG3665" i="1"/>
  <c r="AF3665" i="1"/>
  <c r="AC3665" i="1"/>
  <c r="AA3665" i="1"/>
  <c r="AD3665" i="1" s="1"/>
  <c r="AE3665" i="1" s="1"/>
  <c r="Z3665" i="1"/>
  <c r="AL3664" i="1"/>
  <c r="AK3664" i="1"/>
  <c r="AJ3664" i="1"/>
  <c r="AI3664" i="1"/>
  <c r="AG3664" i="1"/>
  <c r="AF3664" i="1"/>
  <c r="AC3664" i="1"/>
  <c r="AA3664" i="1"/>
  <c r="AD3664" i="1" s="1"/>
  <c r="Z3664" i="1"/>
  <c r="AL3663" i="1"/>
  <c r="AK3663" i="1"/>
  <c r="AJ3663" i="1"/>
  <c r="AI3663" i="1"/>
  <c r="AG3663" i="1"/>
  <c r="AF3663" i="1"/>
  <c r="AC3663" i="1"/>
  <c r="AA3663" i="1"/>
  <c r="AD3663" i="1" s="1"/>
  <c r="AE3663" i="1" s="1"/>
  <c r="Z3663" i="1"/>
  <c r="AL3662" i="1"/>
  <c r="AK3662" i="1"/>
  <c r="AJ3662" i="1"/>
  <c r="AI3662" i="1"/>
  <c r="AG3662" i="1"/>
  <c r="AF3662" i="1"/>
  <c r="AC3662" i="1"/>
  <c r="AA3662" i="1"/>
  <c r="AD3662" i="1" s="1"/>
  <c r="Z3662" i="1"/>
  <c r="AL3661" i="1"/>
  <c r="AK3661" i="1"/>
  <c r="AJ3661" i="1"/>
  <c r="AI3661" i="1"/>
  <c r="AG3661" i="1"/>
  <c r="AF3661" i="1"/>
  <c r="AC3661" i="1"/>
  <c r="AA3661" i="1"/>
  <c r="AD3661" i="1" s="1"/>
  <c r="AE3661" i="1" s="1"/>
  <c r="Z3661" i="1"/>
  <c r="AL3660" i="1"/>
  <c r="AK3660" i="1"/>
  <c r="AJ3660" i="1"/>
  <c r="AI3660" i="1"/>
  <c r="AG3660" i="1"/>
  <c r="AF3660" i="1"/>
  <c r="AC3660" i="1"/>
  <c r="AA3660" i="1"/>
  <c r="AD3660" i="1" s="1"/>
  <c r="Z3660" i="1"/>
  <c r="AL3659" i="1"/>
  <c r="AK3659" i="1"/>
  <c r="AJ3659" i="1"/>
  <c r="AI3659" i="1"/>
  <c r="AG3659" i="1"/>
  <c r="AF3659" i="1"/>
  <c r="AC3659" i="1"/>
  <c r="AA3659" i="1"/>
  <c r="AD3659" i="1" s="1"/>
  <c r="AE3659" i="1" s="1"/>
  <c r="Z3659" i="1"/>
  <c r="AL3658" i="1"/>
  <c r="AK3658" i="1"/>
  <c r="AJ3658" i="1"/>
  <c r="AI3658" i="1"/>
  <c r="AG3658" i="1"/>
  <c r="AF3658" i="1"/>
  <c r="AC3658" i="1"/>
  <c r="AA3658" i="1"/>
  <c r="AD3658" i="1" s="1"/>
  <c r="Z3658" i="1"/>
  <c r="AL3657" i="1"/>
  <c r="AK3657" i="1"/>
  <c r="AJ3657" i="1"/>
  <c r="AI3657" i="1"/>
  <c r="AG3657" i="1"/>
  <c r="AF3657" i="1"/>
  <c r="AC3657" i="1"/>
  <c r="AA3657" i="1"/>
  <c r="AD3657" i="1" s="1"/>
  <c r="AE3657" i="1" s="1"/>
  <c r="Z3657" i="1"/>
  <c r="AL3656" i="1"/>
  <c r="AK3656" i="1"/>
  <c r="AJ3656" i="1"/>
  <c r="AI3656" i="1"/>
  <c r="AG3656" i="1"/>
  <c r="AF3656" i="1"/>
  <c r="AC3656" i="1"/>
  <c r="AA3656" i="1"/>
  <c r="AD3656" i="1" s="1"/>
  <c r="Z3656" i="1"/>
  <c r="AL3655" i="1"/>
  <c r="AK3655" i="1"/>
  <c r="AJ3655" i="1"/>
  <c r="AI3655" i="1"/>
  <c r="AG3655" i="1"/>
  <c r="AF3655" i="1"/>
  <c r="AC3655" i="1"/>
  <c r="AA3655" i="1"/>
  <c r="AD3655" i="1" s="1"/>
  <c r="AE3655" i="1" s="1"/>
  <c r="Z3655" i="1"/>
  <c r="AL3654" i="1"/>
  <c r="AK3654" i="1"/>
  <c r="AJ3654" i="1"/>
  <c r="AI3654" i="1"/>
  <c r="AG3654" i="1"/>
  <c r="AF3654" i="1"/>
  <c r="AC3654" i="1"/>
  <c r="AA3654" i="1"/>
  <c r="AD3654" i="1" s="1"/>
  <c r="Z3654" i="1"/>
  <c r="AL3653" i="1"/>
  <c r="AK3653" i="1"/>
  <c r="AJ3653" i="1"/>
  <c r="AI3653" i="1"/>
  <c r="AG3653" i="1"/>
  <c r="AF3653" i="1"/>
  <c r="AC3653" i="1"/>
  <c r="AA3653" i="1"/>
  <c r="AD3653" i="1" s="1"/>
  <c r="AE3653" i="1" s="1"/>
  <c r="Z3653" i="1"/>
  <c r="AL3652" i="1"/>
  <c r="AK3652" i="1"/>
  <c r="AJ3652" i="1"/>
  <c r="AI3652" i="1"/>
  <c r="AG3652" i="1"/>
  <c r="AF3652" i="1"/>
  <c r="AC3652" i="1"/>
  <c r="AA3652" i="1"/>
  <c r="AD3652" i="1" s="1"/>
  <c r="Z3652" i="1"/>
  <c r="AL3651" i="1"/>
  <c r="AK3651" i="1"/>
  <c r="AJ3651" i="1"/>
  <c r="AI3651" i="1"/>
  <c r="AG3651" i="1"/>
  <c r="AF3651" i="1"/>
  <c r="AC3651" i="1"/>
  <c r="AA3651" i="1"/>
  <c r="AD3651" i="1" s="1"/>
  <c r="AE3651" i="1" s="1"/>
  <c r="Z3651" i="1"/>
  <c r="AL3650" i="1"/>
  <c r="AK3650" i="1"/>
  <c r="AJ3650" i="1"/>
  <c r="AI3650" i="1"/>
  <c r="AG3650" i="1"/>
  <c r="AF3650" i="1"/>
  <c r="AC3650" i="1"/>
  <c r="AA3650" i="1"/>
  <c r="AD3650" i="1" s="1"/>
  <c r="Z3650" i="1"/>
  <c r="AL3649" i="1"/>
  <c r="AK3649" i="1"/>
  <c r="AJ3649" i="1"/>
  <c r="AI3649" i="1"/>
  <c r="AG3649" i="1"/>
  <c r="AF3649" i="1"/>
  <c r="AC3649" i="1"/>
  <c r="AA3649" i="1"/>
  <c r="AD3649" i="1" s="1"/>
  <c r="AE3649" i="1" s="1"/>
  <c r="Z3649" i="1"/>
  <c r="AL3648" i="1"/>
  <c r="AK3648" i="1"/>
  <c r="AJ3648" i="1"/>
  <c r="AI3648" i="1"/>
  <c r="AG3648" i="1"/>
  <c r="AF3648" i="1"/>
  <c r="AC3648" i="1"/>
  <c r="AA3648" i="1"/>
  <c r="AD3648" i="1" s="1"/>
  <c r="Z3648" i="1"/>
  <c r="AL3647" i="1"/>
  <c r="AK3647" i="1"/>
  <c r="AJ3647" i="1"/>
  <c r="AI3647" i="1"/>
  <c r="AG3647" i="1"/>
  <c r="AF3647" i="1"/>
  <c r="AC3647" i="1"/>
  <c r="AA3647" i="1"/>
  <c r="AD3647" i="1" s="1"/>
  <c r="AE3647" i="1" s="1"/>
  <c r="Z3647" i="1"/>
  <c r="AL3646" i="1"/>
  <c r="AK3646" i="1"/>
  <c r="AJ3646" i="1"/>
  <c r="AI3646" i="1"/>
  <c r="AG3646" i="1"/>
  <c r="AF3646" i="1"/>
  <c r="AC3646" i="1"/>
  <c r="AA3646" i="1"/>
  <c r="AD3646" i="1" s="1"/>
  <c r="Z3646" i="1"/>
  <c r="AL3645" i="1"/>
  <c r="AK3645" i="1"/>
  <c r="AJ3645" i="1"/>
  <c r="AI3645" i="1"/>
  <c r="AG3645" i="1"/>
  <c r="AF3645" i="1"/>
  <c r="AC3645" i="1"/>
  <c r="AA3645" i="1"/>
  <c r="AD3645" i="1" s="1"/>
  <c r="AE3645" i="1" s="1"/>
  <c r="Z3645" i="1"/>
  <c r="AL3644" i="1"/>
  <c r="AK3644" i="1"/>
  <c r="AJ3644" i="1"/>
  <c r="AI3644" i="1"/>
  <c r="AG3644" i="1"/>
  <c r="AF3644" i="1"/>
  <c r="AC3644" i="1"/>
  <c r="AA3644" i="1"/>
  <c r="AD3644" i="1" s="1"/>
  <c r="Z3644" i="1"/>
  <c r="AL3643" i="1"/>
  <c r="AK3643" i="1"/>
  <c r="AJ3643" i="1"/>
  <c r="AI3643" i="1"/>
  <c r="AG3643" i="1"/>
  <c r="AF3643" i="1"/>
  <c r="AC3643" i="1"/>
  <c r="AA3643" i="1"/>
  <c r="AD3643" i="1" s="1"/>
  <c r="AE3643" i="1" s="1"/>
  <c r="Z3643" i="1"/>
  <c r="AL3642" i="1"/>
  <c r="AK3642" i="1"/>
  <c r="AJ3642" i="1"/>
  <c r="AI3642" i="1"/>
  <c r="AG3642" i="1"/>
  <c r="AF3642" i="1"/>
  <c r="AC3642" i="1"/>
  <c r="AA3642" i="1"/>
  <c r="AD3642" i="1" s="1"/>
  <c r="Z3642" i="1"/>
  <c r="AL3641" i="1"/>
  <c r="AK3641" i="1"/>
  <c r="AJ3641" i="1"/>
  <c r="AI3641" i="1"/>
  <c r="AG3641" i="1"/>
  <c r="AF3641" i="1"/>
  <c r="AC3641" i="1"/>
  <c r="AA3641" i="1"/>
  <c r="AD3641" i="1" s="1"/>
  <c r="AE3641" i="1" s="1"/>
  <c r="Z3641" i="1"/>
  <c r="AL3640" i="1"/>
  <c r="AK3640" i="1"/>
  <c r="AJ3640" i="1"/>
  <c r="AI3640" i="1"/>
  <c r="AG3640" i="1"/>
  <c r="AF3640" i="1"/>
  <c r="AC3640" i="1"/>
  <c r="AA3640" i="1"/>
  <c r="AD3640" i="1" s="1"/>
  <c r="Z3640" i="1"/>
  <c r="AL3639" i="1"/>
  <c r="AK3639" i="1"/>
  <c r="AJ3639" i="1"/>
  <c r="AI3639" i="1"/>
  <c r="AG3639" i="1"/>
  <c r="AF3639" i="1"/>
  <c r="AC3639" i="1"/>
  <c r="AA3639" i="1"/>
  <c r="AD3639" i="1" s="1"/>
  <c r="AE3639" i="1" s="1"/>
  <c r="Z3639" i="1"/>
  <c r="AL3638" i="1"/>
  <c r="AK3638" i="1"/>
  <c r="AJ3638" i="1"/>
  <c r="AI3638" i="1"/>
  <c r="AG3638" i="1"/>
  <c r="AF3638" i="1"/>
  <c r="AC3638" i="1"/>
  <c r="AA3638" i="1"/>
  <c r="AD3638" i="1" s="1"/>
  <c r="Z3638" i="1"/>
  <c r="AL3637" i="1"/>
  <c r="AK3637" i="1"/>
  <c r="AJ3637" i="1"/>
  <c r="AI3637" i="1"/>
  <c r="AG3637" i="1"/>
  <c r="AF3637" i="1"/>
  <c r="AC3637" i="1"/>
  <c r="AA3637" i="1"/>
  <c r="AD3637" i="1" s="1"/>
  <c r="AE3637" i="1" s="1"/>
  <c r="Z3637" i="1"/>
  <c r="AL3636" i="1"/>
  <c r="AK3636" i="1"/>
  <c r="AJ3636" i="1"/>
  <c r="AI3636" i="1"/>
  <c r="AG3636" i="1"/>
  <c r="AF3636" i="1"/>
  <c r="AC3636" i="1"/>
  <c r="AA3636" i="1"/>
  <c r="AD3636" i="1" s="1"/>
  <c r="Z3636" i="1"/>
  <c r="AL3635" i="1"/>
  <c r="AK3635" i="1"/>
  <c r="AJ3635" i="1"/>
  <c r="AI3635" i="1"/>
  <c r="AG3635" i="1"/>
  <c r="AF3635" i="1"/>
  <c r="AC3635" i="1"/>
  <c r="AA3635" i="1"/>
  <c r="AD3635" i="1" s="1"/>
  <c r="AE3635" i="1" s="1"/>
  <c r="Z3635" i="1"/>
  <c r="AL3634" i="1"/>
  <c r="AK3634" i="1"/>
  <c r="AJ3634" i="1"/>
  <c r="AI3634" i="1"/>
  <c r="AG3634" i="1"/>
  <c r="AF3634" i="1"/>
  <c r="AC3634" i="1"/>
  <c r="AA3634" i="1"/>
  <c r="AD3634" i="1" s="1"/>
  <c r="Z3634" i="1"/>
  <c r="AL3633" i="1"/>
  <c r="AK3633" i="1"/>
  <c r="AJ3633" i="1"/>
  <c r="AI3633" i="1"/>
  <c r="AG3633" i="1"/>
  <c r="AF3633" i="1"/>
  <c r="AC3633" i="1"/>
  <c r="AA3633" i="1"/>
  <c r="AD3633" i="1" s="1"/>
  <c r="AE3633" i="1" s="1"/>
  <c r="Z3633" i="1"/>
  <c r="AL3632" i="1"/>
  <c r="AK3632" i="1"/>
  <c r="AJ3632" i="1"/>
  <c r="AI3632" i="1"/>
  <c r="AG3632" i="1"/>
  <c r="AF3632" i="1"/>
  <c r="AC3632" i="1"/>
  <c r="AA3632" i="1"/>
  <c r="AD3632" i="1" s="1"/>
  <c r="Z3632" i="1"/>
  <c r="AL3631" i="1"/>
  <c r="AK3631" i="1"/>
  <c r="AJ3631" i="1"/>
  <c r="AI3631" i="1"/>
  <c r="AG3631" i="1"/>
  <c r="AF3631" i="1"/>
  <c r="AC3631" i="1"/>
  <c r="AA3631" i="1"/>
  <c r="AD3631" i="1" s="1"/>
  <c r="AE3631" i="1" s="1"/>
  <c r="Z3631" i="1"/>
  <c r="AL3630" i="1"/>
  <c r="AK3630" i="1"/>
  <c r="AJ3630" i="1"/>
  <c r="AI3630" i="1"/>
  <c r="AG3630" i="1"/>
  <c r="AF3630" i="1"/>
  <c r="AC3630" i="1"/>
  <c r="AA3630" i="1"/>
  <c r="AD3630" i="1" s="1"/>
  <c r="Z3630" i="1"/>
  <c r="AL3629" i="1"/>
  <c r="AK3629" i="1"/>
  <c r="AJ3629" i="1"/>
  <c r="AI3629" i="1"/>
  <c r="AG3629" i="1"/>
  <c r="AF3629" i="1"/>
  <c r="AC3629" i="1"/>
  <c r="AA3629" i="1"/>
  <c r="AD3629" i="1" s="1"/>
  <c r="AE3629" i="1" s="1"/>
  <c r="Z3629" i="1"/>
  <c r="AL3628" i="1"/>
  <c r="AK3628" i="1"/>
  <c r="AJ3628" i="1"/>
  <c r="AI3628" i="1"/>
  <c r="AG3628" i="1"/>
  <c r="AF3628" i="1"/>
  <c r="AC3628" i="1"/>
  <c r="AA3628" i="1"/>
  <c r="AD3628" i="1" s="1"/>
  <c r="Z3628" i="1"/>
  <c r="AL3627" i="1"/>
  <c r="AK3627" i="1"/>
  <c r="AJ3627" i="1"/>
  <c r="AI3627" i="1"/>
  <c r="AG3627" i="1"/>
  <c r="AF3627" i="1"/>
  <c r="AC3627" i="1"/>
  <c r="AA3627" i="1"/>
  <c r="AD3627" i="1" s="1"/>
  <c r="AE3627" i="1" s="1"/>
  <c r="Z3627" i="1"/>
  <c r="AL3626" i="1"/>
  <c r="AK3626" i="1"/>
  <c r="AJ3626" i="1"/>
  <c r="AI3626" i="1"/>
  <c r="AG3626" i="1"/>
  <c r="AF3626" i="1"/>
  <c r="AC3626" i="1"/>
  <c r="AA3626" i="1"/>
  <c r="AD3626" i="1" s="1"/>
  <c r="Z3626" i="1"/>
  <c r="AL3625" i="1"/>
  <c r="AK3625" i="1"/>
  <c r="AJ3625" i="1"/>
  <c r="AI3625" i="1"/>
  <c r="AG3625" i="1"/>
  <c r="AF3625" i="1"/>
  <c r="AC3625" i="1"/>
  <c r="AA3625" i="1"/>
  <c r="AD3625" i="1" s="1"/>
  <c r="AE3625" i="1" s="1"/>
  <c r="Z3625" i="1"/>
  <c r="AL3624" i="1"/>
  <c r="AK3624" i="1"/>
  <c r="AJ3624" i="1"/>
  <c r="AI3624" i="1"/>
  <c r="AG3624" i="1"/>
  <c r="AF3624" i="1"/>
  <c r="AC3624" i="1"/>
  <c r="AA3624" i="1"/>
  <c r="AD3624" i="1" s="1"/>
  <c r="Z3624" i="1"/>
  <c r="AL3623" i="1"/>
  <c r="AK3623" i="1"/>
  <c r="AJ3623" i="1"/>
  <c r="AI3623" i="1"/>
  <c r="AG3623" i="1"/>
  <c r="AF3623" i="1"/>
  <c r="AC3623" i="1"/>
  <c r="AA3623" i="1"/>
  <c r="AD3623" i="1" s="1"/>
  <c r="AE3623" i="1" s="1"/>
  <c r="Z3623" i="1"/>
  <c r="AL3622" i="1"/>
  <c r="AK3622" i="1"/>
  <c r="AJ3622" i="1"/>
  <c r="AI3622" i="1"/>
  <c r="AG3622" i="1"/>
  <c r="AF3622" i="1"/>
  <c r="AC3622" i="1"/>
  <c r="AA3622" i="1"/>
  <c r="AD3622" i="1" s="1"/>
  <c r="Z3622" i="1"/>
  <c r="AL3621" i="1"/>
  <c r="AK3621" i="1"/>
  <c r="AJ3621" i="1"/>
  <c r="AI3621" i="1"/>
  <c r="AG3621" i="1"/>
  <c r="AF3621" i="1"/>
  <c r="AC3621" i="1"/>
  <c r="AA3621" i="1"/>
  <c r="AD3621" i="1" s="1"/>
  <c r="AE3621" i="1" s="1"/>
  <c r="Z3621" i="1"/>
  <c r="AL3620" i="1"/>
  <c r="AK3620" i="1"/>
  <c r="AJ3620" i="1"/>
  <c r="AI3620" i="1"/>
  <c r="AG3620" i="1"/>
  <c r="AF3620" i="1"/>
  <c r="AC3620" i="1"/>
  <c r="AA3620" i="1"/>
  <c r="AD3620" i="1" s="1"/>
  <c r="Z3620" i="1"/>
  <c r="AL3619" i="1"/>
  <c r="AK3619" i="1"/>
  <c r="AJ3619" i="1"/>
  <c r="AI3619" i="1"/>
  <c r="AG3619" i="1"/>
  <c r="AF3619" i="1"/>
  <c r="AC3619" i="1"/>
  <c r="AA3619" i="1"/>
  <c r="AD3619" i="1" s="1"/>
  <c r="AE3619" i="1" s="1"/>
  <c r="Z3619" i="1"/>
  <c r="AL3618" i="1"/>
  <c r="AK3618" i="1"/>
  <c r="AJ3618" i="1"/>
  <c r="AI3618" i="1"/>
  <c r="AG3618" i="1"/>
  <c r="AF3618" i="1"/>
  <c r="AC3618" i="1"/>
  <c r="AA3618" i="1"/>
  <c r="AD3618" i="1" s="1"/>
  <c r="Z3618" i="1"/>
  <c r="AL3617" i="1"/>
  <c r="AK3617" i="1"/>
  <c r="AJ3617" i="1"/>
  <c r="AI3617" i="1"/>
  <c r="AG3617" i="1"/>
  <c r="AF3617" i="1"/>
  <c r="AC3617" i="1"/>
  <c r="AA3617" i="1"/>
  <c r="AD3617" i="1" s="1"/>
  <c r="AE3617" i="1" s="1"/>
  <c r="Z3617" i="1"/>
  <c r="AL3616" i="1"/>
  <c r="AK3616" i="1"/>
  <c r="AJ3616" i="1"/>
  <c r="AI3616" i="1"/>
  <c r="AG3616" i="1"/>
  <c r="AF3616" i="1"/>
  <c r="AC3616" i="1"/>
  <c r="AA3616" i="1"/>
  <c r="AD3616" i="1" s="1"/>
  <c r="Z3616" i="1"/>
  <c r="AL3615" i="1"/>
  <c r="AK3615" i="1"/>
  <c r="AJ3615" i="1"/>
  <c r="AI3615" i="1"/>
  <c r="AG3615" i="1"/>
  <c r="AF3615" i="1"/>
  <c r="AC3615" i="1"/>
  <c r="AA3615" i="1"/>
  <c r="AD3615" i="1" s="1"/>
  <c r="AE3615" i="1" s="1"/>
  <c r="Z3615" i="1"/>
  <c r="AL3614" i="1"/>
  <c r="AK3614" i="1"/>
  <c r="AJ3614" i="1"/>
  <c r="AI3614" i="1"/>
  <c r="AG3614" i="1"/>
  <c r="AF3614" i="1"/>
  <c r="AC3614" i="1"/>
  <c r="AA3614" i="1"/>
  <c r="AD3614" i="1" s="1"/>
  <c r="Z3614" i="1"/>
  <c r="AL3613" i="1"/>
  <c r="AK3613" i="1"/>
  <c r="AJ3613" i="1"/>
  <c r="AI3613" i="1"/>
  <c r="AG3613" i="1"/>
  <c r="AF3613" i="1"/>
  <c r="AC3613" i="1"/>
  <c r="AA3613" i="1"/>
  <c r="AD3613" i="1" s="1"/>
  <c r="AE3613" i="1" s="1"/>
  <c r="Z3613" i="1"/>
  <c r="AL3612" i="1"/>
  <c r="AK3612" i="1"/>
  <c r="AJ3612" i="1"/>
  <c r="AI3612" i="1"/>
  <c r="AG3612" i="1"/>
  <c r="AF3612" i="1"/>
  <c r="AC3612" i="1"/>
  <c r="AA3612" i="1"/>
  <c r="AD3612" i="1" s="1"/>
  <c r="Z3612" i="1"/>
  <c r="AL3611" i="1"/>
  <c r="AK3611" i="1"/>
  <c r="AJ3611" i="1"/>
  <c r="AI3611" i="1"/>
  <c r="AG3611" i="1"/>
  <c r="AF3611" i="1"/>
  <c r="AC3611" i="1"/>
  <c r="AA3611" i="1"/>
  <c r="AD3611" i="1" s="1"/>
  <c r="AE3611" i="1" s="1"/>
  <c r="Z3611" i="1"/>
  <c r="AL3610" i="1"/>
  <c r="AK3610" i="1"/>
  <c r="AJ3610" i="1"/>
  <c r="AI3610" i="1"/>
  <c r="AG3610" i="1"/>
  <c r="AF3610" i="1"/>
  <c r="AC3610" i="1"/>
  <c r="AA3610" i="1"/>
  <c r="AD3610" i="1" s="1"/>
  <c r="Z3610" i="1"/>
  <c r="AL3609" i="1"/>
  <c r="AK3609" i="1"/>
  <c r="AJ3609" i="1"/>
  <c r="AI3609" i="1"/>
  <c r="AG3609" i="1"/>
  <c r="AF3609" i="1"/>
  <c r="AC3609" i="1"/>
  <c r="AA3609" i="1"/>
  <c r="AD3609" i="1" s="1"/>
  <c r="AE3609" i="1" s="1"/>
  <c r="Z3609" i="1"/>
  <c r="AL3608" i="1"/>
  <c r="AK3608" i="1"/>
  <c r="AJ3608" i="1"/>
  <c r="AI3608" i="1"/>
  <c r="AG3608" i="1"/>
  <c r="AF3608" i="1"/>
  <c r="AC3608" i="1"/>
  <c r="AA3608" i="1"/>
  <c r="AD3608" i="1" s="1"/>
  <c r="Z3608" i="1"/>
  <c r="AL3607" i="1"/>
  <c r="AK3607" i="1"/>
  <c r="AJ3607" i="1"/>
  <c r="AI3607" i="1"/>
  <c r="AG3607" i="1"/>
  <c r="AF3607" i="1"/>
  <c r="AC3607" i="1"/>
  <c r="AA3607" i="1"/>
  <c r="AD3607" i="1" s="1"/>
  <c r="AE3607" i="1" s="1"/>
  <c r="Z3607" i="1"/>
  <c r="AL3606" i="1"/>
  <c r="AK3606" i="1"/>
  <c r="AJ3606" i="1"/>
  <c r="AI3606" i="1"/>
  <c r="AG3606" i="1"/>
  <c r="AF3606" i="1"/>
  <c r="AC3606" i="1"/>
  <c r="AA3606" i="1"/>
  <c r="AD3606" i="1" s="1"/>
  <c r="Z3606" i="1"/>
  <c r="AL3605" i="1"/>
  <c r="AK3605" i="1"/>
  <c r="AJ3605" i="1"/>
  <c r="AI3605" i="1"/>
  <c r="AG3605" i="1"/>
  <c r="AF3605" i="1"/>
  <c r="AC3605" i="1"/>
  <c r="AA3605" i="1"/>
  <c r="AD3605" i="1" s="1"/>
  <c r="AE3605" i="1" s="1"/>
  <c r="Z3605" i="1"/>
  <c r="AL3604" i="1"/>
  <c r="AK3604" i="1"/>
  <c r="AJ3604" i="1"/>
  <c r="AI3604" i="1"/>
  <c r="AG3604" i="1"/>
  <c r="AF3604" i="1"/>
  <c r="AC3604" i="1"/>
  <c r="AA3604" i="1"/>
  <c r="AD3604" i="1" s="1"/>
  <c r="Z3604" i="1"/>
  <c r="AL3603" i="1"/>
  <c r="AK3603" i="1"/>
  <c r="AJ3603" i="1"/>
  <c r="AI3603" i="1"/>
  <c r="AG3603" i="1"/>
  <c r="AF3603" i="1"/>
  <c r="AC3603" i="1"/>
  <c r="AA3603" i="1"/>
  <c r="AD3603" i="1" s="1"/>
  <c r="AE3603" i="1" s="1"/>
  <c r="Z3603" i="1"/>
  <c r="AL3602" i="1"/>
  <c r="AK3602" i="1"/>
  <c r="AJ3602" i="1"/>
  <c r="AI3602" i="1"/>
  <c r="AG3602" i="1"/>
  <c r="AF3602" i="1"/>
  <c r="AC3602" i="1"/>
  <c r="AA3602" i="1"/>
  <c r="AD3602" i="1" s="1"/>
  <c r="Z3602" i="1"/>
  <c r="AL3601" i="1"/>
  <c r="AK3601" i="1"/>
  <c r="AJ3601" i="1"/>
  <c r="AI3601" i="1"/>
  <c r="AG3601" i="1"/>
  <c r="AF3601" i="1"/>
  <c r="AC3601" i="1"/>
  <c r="AA3601" i="1"/>
  <c r="AD3601" i="1" s="1"/>
  <c r="AE3601" i="1" s="1"/>
  <c r="Z3601" i="1"/>
  <c r="AL3600" i="1"/>
  <c r="AK3600" i="1"/>
  <c r="AJ3600" i="1"/>
  <c r="AI3600" i="1"/>
  <c r="AG3600" i="1"/>
  <c r="AF3600" i="1"/>
  <c r="AC3600" i="1"/>
  <c r="AA3600" i="1"/>
  <c r="AD3600" i="1" s="1"/>
  <c r="Z3600" i="1"/>
  <c r="AL3599" i="1"/>
  <c r="AK3599" i="1"/>
  <c r="AJ3599" i="1"/>
  <c r="AI3599" i="1"/>
  <c r="AG3599" i="1"/>
  <c r="AF3599" i="1"/>
  <c r="AC3599" i="1"/>
  <c r="AA3599" i="1"/>
  <c r="AD3599" i="1" s="1"/>
  <c r="AE3599" i="1" s="1"/>
  <c r="Z3599" i="1"/>
  <c r="AL3598" i="1"/>
  <c r="AK3598" i="1"/>
  <c r="AJ3598" i="1"/>
  <c r="AI3598" i="1"/>
  <c r="AG3598" i="1"/>
  <c r="AF3598" i="1"/>
  <c r="AC3598" i="1"/>
  <c r="AA3598" i="1"/>
  <c r="AD3598" i="1" s="1"/>
  <c r="Z3598" i="1"/>
  <c r="AL3597" i="1"/>
  <c r="AK3597" i="1"/>
  <c r="AJ3597" i="1"/>
  <c r="AI3597" i="1"/>
  <c r="AG3597" i="1"/>
  <c r="AF3597" i="1"/>
  <c r="AC3597" i="1"/>
  <c r="AA3597" i="1"/>
  <c r="AD3597" i="1" s="1"/>
  <c r="AE3597" i="1" s="1"/>
  <c r="Z3597" i="1"/>
  <c r="AL3596" i="1"/>
  <c r="AK3596" i="1"/>
  <c r="AJ3596" i="1"/>
  <c r="AI3596" i="1"/>
  <c r="AG3596" i="1"/>
  <c r="AF3596" i="1"/>
  <c r="AC3596" i="1"/>
  <c r="AA3596" i="1"/>
  <c r="AD3596" i="1" s="1"/>
  <c r="Z3596" i="1"/>
  <c r="AL3595" i="1"/>
  <c r="AK3595" i="1"/>
  <c r="AJ3595" i="1"/>
  <c r="AI3595" i="1"/>
  <c r="AG3595" i="1"/>
  <c r="AF3595" i="1"/>
  <c r="AC3595" i="1"/>
  <c r="AA3595" i="1"/>
  <c r="AD3595" i="1" s="1"/>
  <c r="AE3595" i="1" s="1"/>
  <c r="Z3595" i="1"/>
  <c r="AL3594" i="1"/>
  <c r="AK3594" i="1"/>
  <c r="AJ3594" i="1"/>
  <c r="AI3594" i="1"/>
  <c r="AG3594" i="1"/>
  <c r="AF3594" i="1"/>
  <c r="AC3594" i="1"/>
  <c r="AA3594" i="1"/>
  <c r="AD3594" i="1" s="1"/>
  <c r="Z3594" i="1"/>
  <c r="AL3593" i="1"/>
  <c r="AK3593" i="1"/>
  <c r="AJ3593" i="1"/>
  <c r="AI3593" i="1"/>
  <c r="AG3593" i="1"/>
  <c r="AF3593" i="1"/>
  <c r="AC3593" i="1"/>
  <c r="AA3593" i="1"/>
  <c r="AD3593" i="1" s="1"/>
  <c r="AE3593" i="1" s="1"/>
  <c r="Z3593" i="1"/>
  <c r="AL3592" i="1"/>
  <c r="AK3592" i="1"/>
  <c r="AJ3592" i="1"/>
  <c r="AI3592" i="1"/>
  <c r="AG3592" i="1"/>
  <c r="AF3592" i="1"/>
  <c r="AC3592" i="1"/>
  <c r="AA3592" i="1"/>
  <c r="AD3592" i="1" s="1"/>
  <c r="Z3592" i="1"/>
  <c r="AL3591" i="1"/>
  <c r="AK3591" i="1"/>
  <c r="AJ3591" i="1"/>
  <c r="AI3591" i="1"/>
  <c r="AG3591" i="1"/>
  <c r="AF3591" i="1"/>
  <c r="AC3591" i="1"/>
  <c r="AA3591" i="1"/>
  <c r="AD3591" i="1" s="1"/>
  <c r="AE3591" i="1" s="1"/>
  <c r="Z3591" i="1"/>
  <c r="AL3590" i="1"/>
  <c r="AK3590" i="1"/>
  <c r="AJ3590" i="1"/>
  <c r="AI3590" i="1"/>
  <c r="AG3590" i="1"/>
  <c r="AF3590" i="1"/>
  <c r="AC3590" i="1"/>
  <c r="AA3590" i="1"/>
  <c r="AD3590" i="1" s="1"/>
  <c r="Z3590" i="1"/>
  <c r="AL3589" i="1"/>
  <c r="AK3589" i="1"/>
  <c r="AJ3589" i="1"/>
  <c r="AI3589" i="1"/>
  <c r="AG3589" i="1"/>
  <c r="AF3589" i="1"/>
  <c r="AC3589" i="1"/>
  <c r="AA3589" i="1"/>
  <c r="AD3589" i="1" s="1"/>
  <c r="AE3589" i="1" s="1"/>
  <c r="Z3589" i="1"/>
  <c r="AL3588" i="1"/>
  <c r="AK3588" i="1"/>
  <c r="AJ3588" i="1"/>
  <c r="AI3588" i="1"/>
  <c r="AG3588" i="1"/>
  <c r="AF3588" i="1"/>
  <c r="AC3588" i="1"/>
  <c r="AA3588" i="1"/>
  <c r="AD3588" i="1" s="1"/>
  <c r="Z3588" i="1"/>
  <c r="AL3587" i="1"/>
  <c r="AK3587" i="1"/>
  <c r="AJ3587" i="1"/>
  <c r="AI3587" i="1"/>
  <c r="AG3587" i="1"/>
  <c r="AF3587" i="1"/>
  <c r="AC3587" i="1"/>
  <c r="AA3587" i="1"/>
  <c r="AD3587" i="1" s="1"/>
  <c r="AE3587" i="1" s="1"/>
  <c r="Z3587" i="1"/>
  <c r="AL3586" i="1"/>
  <c r="AK3586" i="1"/>
  <c r="AJ3586" i="1"/>
  <c r="AI3586" i="1"/>
  <c r="AG3586" i="1"/>
  <c r="AF3586" i="1"/>
  <c r="AC3586" i="1"/>
  <c r="AA3586" i="1"/>
  <c r="AD3586" i="1" s="1"/>
  <c r="Z3586" i="1"/>
  <c r="AL3585" i="1"/>
  <c r="AK3585" i="1"/>
  <c r="AJ3585" i="1"/>
  <c r="AI3585" i="1"/>
  <c r="AG3585" i="1"/>
  <c r="AF3585" i="1"/>
  <c r="AC3585" i="1"/>
  <c r="AA3585" i="1"/>
  <c r="AD3585" i="1" s="1"/>
  <c r="AE3585" i="1" s="1"/>
  <c r="Z3585" i="1"/>
  <c r="AL3584" i="1"/>
  <c r="AK3584" i="1"/>
  <c r="AJ3584" i="1"/>
  <c r="AI3584" i="1"/>
  <c r="AG3584" i="1"/>
  <c r="AF3584" i="1"/>
  <c r="AC3584" i="1"/>
  <c r="AA3584" i="1"/>
  <c r="AD3584" i="1" s="1"/>
  <c r="Z3584" i="1"/>
  <c r="AL3583" i="1"/>
  <c r="AK3583" i="1"/>
  <c r="AJ3583" i="1"/>
  <c r="AI3583" i="1"/>
  <c r="AG3583" i="1"/>
  <c r="AF3583" i="1"/>
  <c r="AC3583" i="1"/>
  <c r="AA3583" i="1"/>
  <c r="AD3583" i="1" s="1"/>
  <c r="AE3583" i="1" s="1"/>
  <c r="Z3583" i="1"/>
  <c r="AL3582" i="1"/>
  <c r="AK3582" i="1"/>
  <c r="AJ3582" i="1"/>
  <c r="AI3582" i="1"/>
  <c r="AG3582" i="1"/>
  <c r="AF3582" i="1"/>
  <c r="AC3582" i="1"/>
  <c r="AA3582" i="1"/>
  <c r="AD3582" i="1" s="1"/>
  <c r="Z3582" i="1"/>
  <c r="AL3581" i="1"/>
  <c r="AK3581" i="1"/>
  <c r="AJ3581" i="1"/>
  <c r="AI3581" i="1"/>
  <c r="AG3581" i="1"/>
  <c r="AF3581" i="1"/>
  <c r="AC3581" i="1"/>
  <c r="AA3581" i="1"/>
  <c r="AD3581" i="1" s="1"/>
  <c r="AE3581" i="1" s="1"/>
  <c r="Z3581" i="1"/>
  <c r="AL3580" i="1"/>
  <c r="AK3580" i="1"/>
  <c r="AJ3580" i="1"/>
  <c r="AI3580" i="1"/>
  <c r="AG3580" i="1"/>
  <c r="AF3580" i="1"/>
  <c r="AC3580" i="1"/>
  <c r="AA3580" i="1"/>
  <c r="AD3580" i="1" s="1"/>
  <c r="Z3580" i="1"/>
  <c r="AL3579" i="1"/>
  <c r="AK3579" i="1"/>
  <c r="AJ3579" i="1"/>
  <c r="AI3579" i="1"/>
  <c r="AG3579" i="1"/>
  <c r="AF3579" i="1"/>
  <c r="AC3579" i="1"/>
  <c r="AA3579" i="1"/>
  <c r="AD3579" i="1" s="1"/>
  <c r="AE3579" i="1" s="1"/>
  <c r="Z3579" i="1"/>
  <c r="AL3578" i="1"/>
  <c r="AK3578" i="1"/>
  <c r="AJ3578" i="1"/>
  <c r="AI3578" i="1"/>
  <c r="AG3578" i="1"/>
  <c r="AF3578" i="1"/>
  <c r="AC3578" i="1"/>
  <c r="AA3578" i="1"/>
  <c r="AD3578" i="1" s="1"/>
  <c r="Z3578" i="1"/>
  <c r="AL3577" i="1"/>
  <c r="AK3577" i="1"/>
  <c r="AJ3577" i="1"/>
  <c r="AI3577" i="1"/>
  <c r="AG3577" i="1"/>
  <c r="AF3577" i="1"/>
  <c r="AC3577" i="1"/>
  <c r="AA3577" i="1"/>
  <c r="AD3577" i="1" s="1"/>
  <c r="AE3577" i="1" s="1"/>
  <c r="Z3577" i="1"/>
  <c r="AL3576" i="1"/>
  <c r="AK3576" i="1"/>
  <c r="AJ3576" i="1"/>
  <c r="AI3576" i="1"/>
  <c r="AG3576" i="1"/>
  <c r="AF3576" i="1"/>
  <c r="AC3576" i="1"/>
  <c r="AA3576" i="1"/>
  <c r="AD3576" i="1" s="1"/>
  <c r="Z3576" i="1"/>
  <c r="AL3575" i="1"/>
  <c r="AK3575" i="1"/>
  <c r="AJ3575" i="1"/>
  <c r="AI3575" i="1"/>
  <c r="AG3575" i="1"/>
  <c r="AF3575" i="1"/>
  <c r="AC3575" i="1"/>
  <c r="AA3575" i="1"/>
  <c r="AD3575" i="1" s="1"/>
  <c r="AE3575" i="1" s="1"/>
  <c r="Z3575" i="1"/>
  <c r="AL3574" i="1"/>
  <c r="AK3574" i="1"/>
  <c r="AJ3574" i="1"/>
  <c r="AI3574" i="1"/>
  <c r="AG3574" i="1"/>
  <c r="AF3574" i="1"/>
  <c r="AC3574" i="1"/>
  <c r="AA3574" i="1"/>
  <c r="AD3574" i="1" s="1"/>
  <c r="Z3574" i="1"/>
  <c r="AL3573" i="1"/>
  <c r="AK3573" i="1"/>
  <c r="AJ3573" i="1"/>
  <c r="AI3573" i="1"/>
  <c r="AG3573" i="1"/>
  <c r="AF3573" i="1"/>
  <c r="AC3573" i="1"/>
  <c r="AA3573" i="1"/>
  <c r="AD3573" i="1" s="1"/>
  <c r="AE3573" i="1" s="1"/>
  <c r="Z3573" i="1"/>
  <c r="AL3572" i="1"/>
  <c r="AK3572" i="1"/>
  <c r="AJ3572" i="1"/>
  <c r="AI3572" i="1"/>
  <c r="AG3572" i="1"/>
  <c r="AF3572" i="1"/>
  <c r="AC3572" i="1"/>
  <c r="AA3572" i="1"/>
  <c r="AD3572" i="1" s="1"/>
  <c r="Z3572" i="1"/>
  <c r="AL3571" i="1"/>
  <c r="AK3571" i="1"/>
  <c r="AJ3571" i="1"/>
  <c r="AI3571" i="1"/>
  <c r="AG3571" i="1"/>
  <c r="AF3571" i="1"/>
  <c r="AC3571" i="1"/>
  <c r="AA3571" i="1"/>
  <c r="AD3571" i="1" s="1"/>
  <c r="AE3571" i="1" s="1"/>
  <c r="Z3571" i="1"/>
  <c r="AL3570" i="1"/>
  <c r="AK3570" i="1"/>
  <c r="AJ3570" i="1"/>
  <c r="AI3570" i="1"/>
  <c r="AG3570" i="1"/>
  <c r="AF3570" i="1"/>
  <c r="AC3570" i="1"/>
  <c r="AA3570" i="1"/>
  <c r="AD3570" i="1" s="1"/>
  <c r="Z3570" i="1"/>
  <c r="AL3569" i="1"/>
  <c r="AK3569" i="1"/>
  <c r="AJ3569" i="1"/>
  <c r="AI3569" i="1"/>
  <c r="AG3569" i="1"/>
  <c r="AF3569" i="1"/>
  <c r="AC3569" i="1"/>
  <c r="AA3569" i="1"/>
  <c r="AD3569" i="1" s="1"/>
  <c r="AE3569" i="1" s="1"/>
  <c r="Z3569" i="1"/>
  <c r="AL3568" i="1"/>
  <c r="AK3568" i="1"/>
  <c r="AJ3568" i="1"/>
  <c r="AI3568" i="1"/>
  <c r="AG3568" i="1"/>
  <c r="AF3568" i="1"/>
  <c r="AC3568" i="1"/>
  <c r="AA3568" i="1"/>
  <c r="AD3568" i="1" s="1"/>
  <c r="Z3568" i="1"/>
  <c r="AL3567" i="1"/>
  <c r="AK3567" i="1"/>
  <c r="AJ3567" i="1"/>
  <c r="AI3567" i="1"/>
  <c r="AG3567" i="1"/>
  <c r="AF3567" i="1"/>
  <c r="AC3567" i="1"/>
  <c r="AA3567" i="1"/>
  <c r="AD3567" i="1" s="1"/>
  <c r="AE3567" i="1" s="1"/>
  <c r="Z3567" i="1"/>
  <c r="AL3566" i="1"/>
  <c r="AK3566" i="1"/>
  <c r="AJ3566" i="1"/>
  <c r="AI3566" i="1"/>
  <c r="AG3566" i="1"/>
  <c r="AF3566" i="1"/>
  <c r="AC3566" i="1"/>
  <c r="AA3566" i="1"/>
  <c r="AD3566" i="1" s="1"/>
  <c r="Z3566" i="1"/>
  <c r="AL3565" i="1"/>
  <c r="AK3565" i="1"/>
  <c r="AJ3565" i="1"/>
  <c r="AI3565" i="1"/>
  <c r="AG3565" i="1"/>
  <c r="AF3565" i="1"/>
  <c r="AC3565" i="1"/>
  <c r="AA3565" i="1"/>
  <c r="AD3565" i="1" s="1"/>
  <c r="AE3565" i="1" s="1"/>
  <c r="Z3565" i="1"/>
  <c r="AL3564" i="1"/>
  <c r="AK3564" i="1"/>
  <c r="AJ3564" i="1"/>
  <c r="AI3564" i="1"/>
  <c r="AG3564" i="1"/>
  <c r="AF3564" i="1"/>
  <c r="AC3564" i="1"/>
  <c r="AA3564" i="1"/>
  <c r="AD3564" i="1" s="1"/>
  <c r="Z3564" i="1"/>
  <c r="AL3563" i="1"/>
  <c r="AK3563" i="1"/>
  <c r="AJ3563" i="1"/>
  <c r="AI3563" i="1"/>
  <c r="AG3563" i="1"/>
  <c r="AF3563" i="1"/>
  <c r="AC3563" i="1"/>
  <c r="AA3563" i="1"/>
  <c r="AD3563" i="1" s="1"/>
  <c r="AE3563" i="1" s="1"/>
  <c r="Z3563" i="1"/>
  <c r="AL3562" i="1"/>
  <c r="AK3562" i="1"/>
  <c r="AJ3562" i="1"/>
  <c r="AI3562" i="1"/>
  <c r="AG3562" i="1"/>
  <c r="AF3562" i="1"/>
  <c r="AC3562" i="1"/>
  <c r="AA3562" i="1"/>
  <c r="AD3562" i="1" s="1"/>
  <c r="Z3562" i="1"/>
  <c r="AL3561" i="1"/>
  <c r="AK3561" i="1"/>
  <c r="AJ3561" i="1"/>
  <c r="AI3561" i="1"/>
  <c r="AG3561" i="1"/>
  <c r="AF3561" i="1"/>
  <c r="AC3561" i="1"/>
  <c r="AA3561" i="1"/>
  <c r="AD3561" i="1" s="1"/>
  <c r="AE3561" i="1" s="1"/>
  <c r="Z3561" i="1"/>
  <c r="AL3560" i="1"/>
  <c r="AK3560" i="1"/>
  <c r="AJ3560" i="1"/>
  <c r="AI3560" i="1"/>
  <c r="AG3560" i="1"/>
  <c r="AF3560" i="1"/>
  <c r="AC3560" i="1"/>
  <c r="AA3560" i="1"/>
  <c r="AD3560" i="1" s="1"/>
  <c r="Z3560" i="1"/>
  <c r="AL3559" i="1"/>
  <c r="AK3559" i="1"/>
  <c r="AJ3559" i="1"/>
  <c r="AI3559" i="1"/>
  <c r="AG3559" i="1"/>
  <c r="AF3559" i="1"/>
  <c r="AC3559" i="1"/>
  <c r="AA3559" i="1"/>
  <c r="AD3559" i="1" s="1"/>
  <c r="AE3559" i="1" s="1"/>
  <c r="Z3559" i="1"/>
  <c r="AL3558" i="1"/>
  <c r="AK3558" i="1"/>
  <c r="AJ3558" i="1"/>
  <c r="AI3558" i="1"/>
  <c r="AG3558" i="1"/>
  <c r="AF3558" i="1"/>
  <c r="AC3558" i="1"/>
  <c r="AA3558" i="1"/>
  <c r="AD3558" i="1" s="1"/>
  <c r="Z3558" i="1"/>
  <c r="AL3557" i="1"/>
  <c r="AK3557" i="1"/>
  <c r="AJ3557" i="1"/>
  <c r="AI3557" i="1"/>
  <c r="AG3557" i="1"/>
  <c r="AF3557" i="1"/>
  <c r="AC3557" i="1"/>
  <c r="AA3557" i="1"/>
  <c r="AD3557" i="1" s="1"/>
  <c r="AE3557" i="1" s="1"/>
  <c r="Z3557" i="1"/>
  <c r="AL3556" i="1"/>
  <c r="AK3556" i="1"/>
  <c r="AJ3556" i="1"/>
  <c r="AI3556" i="1"/>
  <c r="AG3556" i="1"/>
  <c r="AF3556" i="1"/>
  <c r="AC3556" i="1"/>
  <c r="AA3556" i="1"/>
  <c r="AD3556" i="1" s="1"/>
  <c r="Z3556" i="1"/>
  <c r="AL3555" i="1"/>
  <c r="AK3555" i="1"/>
  <c r="AJ3555" i="1"/>
  <c r="AI3555" i="1"/>
  <c r="AG3555" i="1"/>
  <c r="AF3555" i="1"/>
  <c r="AC3555" i="1"/>
  <c r="AA3555" i="1"/>
  <c r="AD3555" i="1" s="1"/>
  <c r="AE3555" i="1" s="1"/>
  <c r="Z3555" i="1"/>
  <c r="AL3554" i="1"/>
  <c r="AK3554" i="1"/>
  <c r="AJ3554" i="1"/>
  <c r="AI3554" i="1"/>
  <c r="AG3554" i="1"/>
  <c r="AF3554" i="1"/>
  <c r="AC3554" i="1"/>
  <c r="AA3554" i="1"/>
  <c r="AD3554" i="1" s="1"/>
  <c r="Z3554" i="1"/>
  <c r="AL3553" i="1"/>
  <c r="AK3553" i="1"/>
  <c r="AJ3553" i="1"/>
  <c r="AI3553" i="1"/>
  <c r="AG3553" i="1"/>
  <c r="AF3553" i="1"/>
  <c r="AC3553" i="1"/>
  <c r="AA3553" i="1"/>
  <c r="AD3553" i="1" s="1"/>
  <c r="AE3553" i="1" s="1"/>
  <c r="Z3553" i="1"/>
  <c r="AL3552" i="1"/>
  <c r="AK3552" i="1"/>
  <c r="AJ3552" i="1"/>
  <c r="AI3552" i="1"/>
  <c r="AG3552" i="1"/>
  <c r="AF3552" i="1"/>
  <c r="AC3552" i="1"/>
  <c r="AA3552" i="1"/>
  <c r="AD3552" i="1" s="1"/>
  <c r="Z3552" i="1"/>
  <c r="AL3551" i="1"/>
  <c r="AK3551" i="1"/>
  <c r="AJ3551" i="1"/>
  <c r="AI3551" i="1"/>
  <c r="AG3551" i="1"/>
  <c r="AF3551" i="1"/>
  <c r="AC3551" i="1"/>
  <c r="AA3551" i="1"/>
  <c r="AD3551" i="1" s="1"/>
  <c r="AE3551" i="1" s="1"/>
  <c r="Z3551" i="1"/>
  <c r="AL3550" i="1"/>
  <c r="AK3550" i="1"/>
  <c r="AJ3550" i="1"/>
  <c r="AI3550" i="1"/>
  <c r="AG3550" i="1"/>
  <c r="AF3550" i="1"/>
  <c r="AC3550" i="1"/>
  <c r="AA3550" i="1"/>
  <c r="AD3550" i="1" s="1"/>
  <c r="Z3550" i="1"/>
  <c r="AL3549" i="1"/>
  <c r="AK3549" i="1"/>
  <c r="AJ3549" i="1"/>
  <c r="AI3549" i="1"/>
  <c r="AG3549" i="1"/>
  <c r="AF3549" i="1"/>
  <c r="AC3549" i="1"/>
  <c r="AA3549" i="1"/>
  <c r="AD3549" i="1" s="1"/>
  <c r="AE3549" i="1" s="1"/>
  <c r="Z3549" i="1"/>
  <c r="AL3548" i="1"/>
  <c r="AK3548" i="1"/>
  <c r="AJ3548" i="1"/>
  <c r="AI3548" i="1"/>
  <c r="AG3548" i="1"/>
  <c r="AF3548" i="1"/>
  <c r="AC3548" i="1"/>
  <c r="AA3548" i="1"/>
  <c r="AD3548" i="1" s="1"/>
  <c r="Z3548" i="1"/>
  <c r="AL3547" i="1"/>
  <c r="AK3547" i="1"/>
  <c r="AJ3547" i="1"/>
  <c r="AI3547" i="1"/>
  <c r="AG3547" i="1"/>
  <c r="AF3547" i="1"/>
  <c r="AC3547" i="1"/>
  <c r="AA3547" i="1"/>
  <c r="AD3547" i="1" s="1"/>
  <c r="AE3547" i="1" s="1"/>
  <c r="Z3547" i="1"/>
  <c r="AL3546" i="1"/>
  <c r="AK3546" i="1"/>
  <c r="AJ3546" i="1"/>
  <c r="AI3546" i="1"/>
  <c r="AG3546" i="1"/>
  <c r="AF3546" i="1"/>
  <c r="AC3546" i="1"/>
  <c r="AA3546" i="1"/>
  <c r="AD3546" i="1" s="1"/>
  <c r="Z3546" i="1"/>
  <c r="AL3545" i="1"/>
  <c r="AK3545" i="1"/>
  <c r="AJ3545" i="1"/>
  <c r="AI3545" i="1"/>
  <c r="AG3545" i="1"/>
  <c r="AF3545" i="1"/>
  <c r="AC3545" i="1"/>
  <c r="AA3545" i="1"/>
  <c r="AD3545" i="1" s="1"/>
  <c r="AE3545" i="1" s="1"/>
  <c r="Z3545" i="1"/>
  <c r="AL3544" i="1"/>
  <c r="AK3544" i="1"/>
  <c r="AJ3544" i="1"/>
  <c r="AI3544" i="1"/>
  <c r="AG3544" i="1"/>
  <c r="AF3544" i="1"/>
  <c r="AC3544" i="1"/>
  <c r="AA3544" i="1"/>
  <c r="AD3544" i="1" s="1"/>
  <c r="Z3544" i="1"/>
  <c r="AL3543" i="1"/>
  <c r="AK3543" i="1"/>
  <c r="AJ3543" i="1"/>
  <c r="AI3543" i="1"/>
  <c r="AG3543" i="1"/>
  <c r="AF3543" i="1"/>
  <c r="AC3543" i="1"/>
  <c r="AA3543" i="1"/>
  <c r="AD3543" i="1" s="1"/>
  <c r="AE3543" i="1" s="1"/>
  <c r="Z3543" i="1"/>
  <c r="AL3542" i="1"/>
  <c r="AK3542" i="1"/>
  <c r="AJ3542" i="1"/>
  <c r="AI3542" i="1"/>
  <c r="AG3542" i="1"/>
  <c r="AF3542" i="1"/>
  <c r="AC3542" i="1"/>
  <c r="AA3542" i="1"/>
  <c r="AD3542" i="1" s="1"/>
  <c r="Z3542" i="1"/>
  <c r="AL3541" i="1"/>
  <c r="AK3541" i="1"/>
  <c r="AJ3541" i="1"/>
  <c r="AI3541" i="1"/>
  <c r="AG3541" i="1"/>
  <c r="AF3541" i="1"/>
  <c r="AC3541" i="1"/>
  <c r="AA3541" i="1"/>
  <c r="AD3541" i="1" s="1"/>
  <c r="AE3541" i="1" s="1"/>
  <c r="Z3541" i="1"/>
  <c r="AL3540" i="1"/>
  <c r="AK3540" i="1"/>
  <c r="AJ3540" i="1"/>
  <c r="AI3540" i="1"/>
  <c r="AG3540" i="1"/>
  <c r="AF3540" i="1"/>
  <c r="AC3540" i="1"/>
  <c r="AA3540" i="1"/>
  <c r="AD3540" i="1" s="1"/>
  <c r="Z3540" i="1"/>
  <c r="AL3539" i="1"/>
  <c r="AK3539" i="1"/>
  <c r="AJ3539" i="1"/>
  <c r="AI3539" i="1"/>
  <c r="AG3539" i="1"/>
  <c r="AF3539" i="1"/>
  <c r="AC3539" i="1"/>
  <c r="AA3539" i="1"/>
  <c r="AD3539" i="1" s="1"/>
  <c r="AE3539" i="1" s="1"/>
  <c r="Z3539" i="1"/>
  <c r="AL3538" i="1"/>
  <c r="AK3538" i="1"/>
  <c r="AJ3538" i="1"/>
  <c r="AI3538" i="1"/>
  <c r="AG3538" i="1"/>
  <c r="AF3538" i="1"/>
  <c r="AC3538" i="1"/>
  <c r="AA3538" i="1"/>
  <c r="AD3538" i="1" s="1"/>
  <c r="Z3538" i="1"/>
  <c r="AL3537" i="1"/>
  <c r="AK3537" i="1"/>
  <c r="AJ3537" i="1"/>
  <c r="AI3537" i="1"/>
  <c r="AG3537" i="1"/>
  <c r="AF3537" i="1"/>
  <c r="AC3537" i="1"/>
  <c r="AA3537" i="1"/>
  <c r="AD3537" i="1" s="1"/>
  <c r="AE3537" i="1" s="1"/>
  <c r="Z3537" i="1"/>
  <c r="AL3536" i="1"/>
  <c r="AK3536" i="1"/>
  <c r="AJ3536" i="1"/>
  <c r="AI3536" i="1"/>
  <c r="AG3536" i="1"/>
  <c r="AF3536" i="1"/>
  <c r="AC3536" i="1"/>
  <c r="AA3536" i="1"/>
  <c r="AD3536" i="1" s="1"/>
  <c r="Z3536" i="1"/>
  <c r="AL3535" i="1"/>
  <c r="AK3535" i="1"/>
  <c r="AJ3535" i="1"/>
  <c r="AI3535" i="1"/>
  <c r="AG3535" i="1"/>
  <c r="AF3535" i="1"/>
  <c r="AC3535" i="1"/>
  <c r="AA3535" i="1"/>
  <c r="AD3535" i="1" s="1"/>
  <c r="AE3535" i="1" s="1"/>
  <c r="Z3535" i="1"/>
  <c r="AL3534" i="1"/>
  <c r="AK3534" i="1"/>
  <c r="AJ3534" i="1"/>
  <c r="AI3534" i="1"/>
  <c r="AG3534" i="1"/>
  <c r="AF3534" i="1"/>
  <c r="AC3534" i="1"/>
  <c r="AA3534" i="1"/>
  <c r="AD3534" i="1" s="1"/>
  <c r="Z3534" i="1"/>
  <c r="AL3533" i="1"/>
  <c r="AK3533" i="1"/>
  <c r="AJ3533" i="1"/>
  <c r="AI3533" i="1"/>
  <c r="AG3533" i="1"/>
  <c r="AF3533" i="1"/>
  <c r="AC3533" i="1"/>
  <c r="AA3533" i="1"/>
  <c r="AD3533" i="1" s="1"/>
  <c r="AE3533" i="1" s="1"/>
  <c r="Z3533" i="1"/>
  <c r="AL3532" i="1"/>
  <c r="AK3532" i="1"/>
  <c r="AJ3532" i="1"/>
  <c r="AI3532" i="1"/>
  <c r="AG3532" i="1"/>
  <c r="AF3532" i="1"/>
  <c r="AC3532" i="1"/>
  <c r="AA3532" i="1"/>
  <c r="AD3532" i="1" s="1"/>
  <c r="Z3532" i="1"/>
  <c r="AL3531" i="1"/>
  <c r="AK3531" i="1"/>
  <c r="AJ3531" i="1"/>
  <c r="AI3531" i="1"/>
  <c r="AG3531" i="1"/>
  <c r="AF3531" i="1"/>
  <c r="AC3531" i="1"/>
  <c r="AA3531" i="1"/>
  <c r="AD3531" i="1" s="1"/>
  <c r="AE3531" i="1" s="1"/>
  <c r="Z3531" i="1"/>
  <c r="AL3530" i="1"/>
  <c r="AK3530" i="1"/>
  <c r="AJ3530" i="1"/>
  <c r="AI3530" i="1"/>
  <c r="AG3530" i="1"/>
  <c r="AF3530" i="1"/>
  <c r="AC3530" i="1"/>
  <c r="AA3530" i="1"/>
  <c r="AD3530" i="1" s="1"/>
  <c r="Z3530" i="1"/>
  <c r="AL3529" i="1"/>
  <c r="AK3529" i="1"/>
  <c r="AJ3529" i="1"/>
  <c r="AI3529" i="1"/>
  <c r="AG3529" i="1"/>
  <c r="AF3529" i="1"/>
  <c r="AC3529" i="1"/>
  <c r="AA3529" i="1"/>
  <c r="AD3529" i="1" s="1"/>
  <c r="AE3529" i="1" s="1"/>
  <c r="Z3529" i="1"/>
  <c r="AL3528" i="1"/>
  <c r="AK3528" i="1"/>
  <c r="AJ3528" i="1"/>
  <c r="AI3528" i="1"/>
  <c r="AG3528" i="1"/>
  <c r="AF3528" i="1"/>
  <c r="AC3528" i="1"/>
  <c r="AA3528" i="1"/>
  <c r="AD3528" i="1" s="1"/>
  <c r="Z3528" i="1"/>
  <c r="AL3527" i="1"/>
  <c r="AK3527" i="1"/>
  <c r="AJ3527" i="1"/>
  <c r="AI3527" i="1"/>
  <c r="AG3527" i="1"/>
  <c r="AF3527" i="1"/>
  <c r="AC3527" i="1"/>
  <c r="AA3527" i="1"/>
  <c r="AD3527" i="1" s="1"/>
  <c r="AE3527" i="1" s="1"/>
  <c r="Z3527" i="1"/>
  <c r="AL3526" i="1"/>
  <c r="AK3526" i="1"/>
  <c r="AJ3526" i="1"/>
  <c r="AI3526" i="1"/>
  <c r="AG3526" i="1"/>
  <c r="AF3526" i="1"/>
  <c r="AC3526" i="1"/>
  <c r="AA3526" i="1"/>
  <c r="AD3526" i="1" s="1"/>
  <c r="Z3526" i="1"/>
  <c r="AL3525" i="1"/>
  <c r="AK3525" i="1"/>
  <c r="AJ3525" i="1"/>
  <c r="AI3525" i="1"/>
  <c r="AG3525" i="1"/>
  <c r="AF3525" i="1"/>
  <c r="AC3525" i="1"/>
  <c r="AA3525" i="1"/>
  <c r="AD3525" i="1" s="1"/>
  <c r="AE3525" i="1" s="1"/>
  <c r="Z3525" i="1"/>
  <c r="AL3524" i="1"/>
  <c r="AK3524" i="1"/>
  <c r="AJ3524" i="1"/>
  <c r="AI3524" i="1"/>
  <c r="AG3524" i="1"/>
  <c r="AF3524" i="1"/>
  <c r="AC3524" i="1"/>
  <c r="AA3524" i="1"/>
  <c r="AD3524" i="1" s="1"/>
  <c r="Z3524" i="1"/>
  <c r="AL3523" i="1"/>
  <c r="AK3523" i="1"/>
  <c r="AJ3523" i="1"/>
  <c r="AI3523" i="1"/>
  <c r="AG3523" i="1"/>
  <c r="AF3523" i="1"/>
  <c r="AC3523" i="1"/>
  <c r="AA3523" i="1"/>
  <c r="AD3523" i="1" s="1"/>
  <c r="AE3523" i="1" s="1"/>
  <c r="Z3523" i="1"/>
  <c r="AL3522" i="1"/>
  <c r="AK3522" i="1"/>
  <c r="AJ3522" i="1"/>
  <c r="AI3522" i="1"/>
  <c r="AG3522" i="1"/>
  <c r="AF3522" i="1"/>
  <c r="AC3522" i="1"/>
  <c r="AA3522" i="1"/>
  <c r="AD3522" i="1" s="1"/>
  <c r="Z3522" i="1"/>
  <c r="AL3521" i="1"/>
  <c r="AK3521" i="1"/>
  <c r="AJ3521" i="1"/>
  <c r="AI3521" i="1"/>
  <c r="AG3521" i="1"/>
  <c r="AF3521" i="1"/>
  <c r="AC3521" i="1"/>
  <c r="AA3521" i="1"/>
  <c r="AD3521" i="1" s="1"/>
  <c r="AE3521" i="1" s="1"/>
  <c r="Z3521" i="1"/>
  <c r="AL3520" i="1"/>
  <c r="AK3520" i="1"/>
  <c r="AJ3520" i="1"/>
  <c r="AI3520" i="1"/>
  <c r="AG3520" i="1"/>
  <c r="AF3520" i="1"/>
  <c r="AC3520" i="1"/>
  <c r="AA3520" i="1"/>
  <c r="AD3520" i="1" s="1"/>
  <c r="Z3520" i="1"/>
  <c r="AL3519" i="1"/>
  <c r="AK3519" i="1"/>
  <c r="AJ3519" i="1"/>
  <c r="AI3519" i="1"/>
  <c r="AG3519" i="1"/>
  <c r="AF3519" i="1"/>
  <c r="AC3519" i="1"/>
  <c r="AA3519" i="1"/>
  <c r="AD3519" i="1" s="1"/>
  <c r="AE3519" i="1" s="1"/>
  <c r="Z3519" i="1"/>
  <c r="AL3518" i="1"/>
  <c r="AK3518" i="1"/>
  <c r="AJ3518" i="1"/>
  <c r="AI3518" i="1"/>
  <c r="AG3518" i="1"/>
  <c r="AF3518" i="1"/>
  <c r="AC3518" i="1"/>
  <c r="AA3518" i="1"/>
  <c r="AD3518" i="1" s="1"/>
  <c r="Z3518" i="1"/>
  <c r="AL3517" i="1"/>
  <c r="AK3517" i="1"/>
  <c r="AJ3517" i="1"/>
  <c r="AI3517" i="1"/>
  <c r="AG3517" i="1"/>
  <c r="AF3517" i="1"/>
  <c r="AC3517" i="1"/>
  <c r="AA3517" i="1"/>
  <c r="AD3517" i="1" s="1"/>
  <c r="AE3517" i="1" s="1"/>
  <c r="Z3517" i="1"/>
  <c r="AL3516" i="1"/>
  <c r="AK3516" i="1"/>
  <c r="AJ3516" i="1"/>
  <c r="AI3516" i="1"/>
  <c r="AG3516" i="1"/>
  <c r="AF3516" i="1"/>
  <c r="AC3516" i="1"/>
  <c r="AA3516" i="1"/>
  <c r="AD3516" i="1" s="1"/>
  <c r="Z3516" i="1"/>
  <c r="AL3515" i="1"/>
  <c r="AK3515" i="1"/>
  <c r="AJ3515" i="1"/>
  <c r="AI3515" i="1"/>
  <c r="AG3515" i="1"/>
  <c r="AF3515" i="1"/>
  <c r="AC3515" i="1"/>
  <c r="AA3515" i="1"/>
  <c r="AD3515" i="1" s="1"/>
  <c r="AE3515" i="1" s="1"/>
  <c r="Z3515" i="1"/>
  <c r="AL3514" i="1"/>
  <c r="AK3514" i="1"/>
  <c r="AJ3514" i="1"/>
  <c r="AI3514" i="1"/>
  <c r="AG3514" i="1"/>
  <c r="AF3514" i="1"/>
  <c r="AC3514" i="1"/>
  <c r="AA3514" i="1"/>
  <c r="AD3514" i="1" s="1"/>
  <c r="Z3514" i="1"/>
  <c r="AL3513" i="1"/>
  <c r="AK3513" i="1"/>
  <c r="AJ3513" i="1"/>
  <c r="AI3513" i="1"/>
  <c r="AG3513" i="1"/>
  <c r="AF3513" i="1"/>
  <c r="AC3513" i="1"/>
  <c r="AA3513" i="1"/>
  <c r="AD3513" i="1" s="1"/>
  <c r="AE3513" i="1" s="1"/>
  <c r="Z3513" i="1"/>
  <c r="AL3512" i="1"/>
  <c r="AK3512" i="1"/>
  <c r="AJ3512" i="1"/>
  <c r="AI3512" i="1"/>
  <c r="AG3512" i="1"/>
  <c r="AF3512" i="1"/>
  <c r="AC3512" i="1"/>
  <c r="AA3512" i="1"/>
  <c r="AD3512" i="1" s="1"/>
  <c r="Z3512" i="1"/>
  <c r="AL3511" i="1"/>
  <c r="AK3511" i="1"/>
  <c r="AJ3511" i="1"/>
  <c r="AI3511" i="1"/>
  <c r="AG3511" i="1"/>
  <c r="AF3511" i="1"/>
  <c r="AC3511" i="1"/>
  <c r="AA3511" i="1"/>
  <c r="AD3511" i="1" s="1"/>
  <c r="AE3511" i="1" s="1"/>
  <c r="Z3511" i="1"/>
  <c r="AL3510" i="1"/>
  <c r="AK3510" i="1"/>
  <c r="AJ3510" i="1"/>
  <c r="AI3510" i="1"/>
  <c r="AG3510" i="1"/>
  <c r="AF3510" i="1"/>
  <c r="AC3510" i="1"/>
  <c r="AA3510" i="1"/>
  <c r="AD3510" i="1" s="1"/>
  <c r="Z3510" i="1"/>
  <c r="AL3509" i="1"/>
  <c r="AK3509" i="1"/>
  <c r="AJ3509" i="1"/>
  <c r="AI3509" i="1"/>
  <c r="AG3509" i="1"/>
  <c r="AF3509" i="1"/>
  <c r="AC3509" i="1"/>
  <c r="AA3509" i="1"/>
  <c r="AD3509" i="1" s="1"/>
  <c r="AE3509" i="1" s="1"/>
  <c r="Z3509" i="1"/>
  <c r="AL3508" i="1"/>
  <c r="AK3508" i="1"/>
  <c r="AJ3508" i="1"/>
  <c r="AI3508" i="1"/>
  <c r="AG3508" i="1"/>
  <c r="AF3508" i="1"/>
  <c r="AC3508" i="1"/>
  <c r="AA3508" i="1"/>
  <c r="AD3508" i="1" s="1"/>
  <c r="Z3508" i="1"/>
  <c r="AL3507" i="1"/>
  <c r="AK3507" i="1"/>
  <c r="AJ3507" i="1"/>
  <c r="AI3507" i="1"/>
  <c r="AG3507" i="1"/>
  <c r="AF3507" i="1"/>
  <c r="AC3507" i="1"/>
  <c r="AA3507" i="1"/>
  <c r="AD3507" i="1" s="1"/>
  <c r="AE3507" i="1" s="1"/>
  <c r="Z3507" i="1"/>
  <c r="AL3506" i="1"/>
  <c r="AK3506" i="1"/>
  <c r="AJ3506" i="1"/>
  <c r="AI3506" i="1"/>
  <c r="AG3506" i="1"/>
  <c r="AF3506" i="1"/>
  <c r="AC3506" i="1"/>
  <c r="AA3506" i="1"/>
  <c r="AD3506" i="1" s="1"/>
  <c r="Z3506" i="1"/>
  <c r="AL3505" i="1"/>
  <c r="AK3505" i="1"/>
  <c r="AJ3505" i="1"/>
  <c r="AI3505" i="1"/>
  <c r="AG3505" i="1"/>
  <c r="AF3505" i="1"/>
  <c r="AC3505" i="1"/>
  <c r="AA3505" i="1"/>
  <c r="AD3505" i="1" s="1"/>
  <c r="AE3505" i="1" s="1"/>
  <c r="Z3505" i="1"/>
  <c r="AL3504" i="1"/>
  <c r="AK3504" i="1"/>
  <c r="AJ3504" i="1"/>
  <c r="AI3504" i="1"/>
  <c r="AG3504" i="1"/>
  <c r="AF3504" i="1"/>
  <c r="AC3504" i="1"/>
  <c r="AA3504" i="1"/>
  <c r="AD3504" i="1" s="1"/>
  <c r="Z3504" i="1"/>
  <c r="AL3503" i="1"/>
  <c r="AK3503" i="1"/>
  <c r="AJ3503" i="1"/>
  <c r="AI3503" i="1"/>
  <c r="AG3503" i="1"/>
  <c r="AF3503" i="1"/>
  <c r="AC3503" i="1"/>
  <c r="AA3503" i="1"/>
  <c r="AD3503" i="1" s="1"/>
  <c r="AE3503" i="1" s="1"/>
  <c r="Z3503" i="1"/>
  <c r="AL3502" i="1"/>
  <c r="AK3502" i="1"/>
  <c r="AJ3502" i="1"/>
  <c r="AI3502" i="1"/>
  <c r="AG3502" i="1"/>
  <c r="AF3502" i="1"/>
  <c r="AC3502" i="1"/>
  <c r="AA3502" i="1"/>
  <c r="AD3502" i="1" s="1"/>
  <c r="Z3502" i="1"/>
  <c r="AL3501" i="1"/>
  <c r="AK3501" i="1"/>
  <c r="AJ3501" i="1"/>
  <c r="AI3501" i="1"/>
  <c r="AG3501" i="1"/>
  <c r="AF3501" i="1"/>
  <c r="AC3501" i="1"/>
  <c r="AA3501" i="1"/>
  <c r="AD3501" i="1" s="1"/>
  <c r="AE3501" i="1" s="1"/>
  <c r="Z3501" i="1"/>
  <c r="AL3500" i="1"/>
  <c r="AK3500" i="1"/>
  <c r="AJ3500" i="1"/>
  <c r="AI3500" i="1"/>
  <c r="AG3500" i="1"/>
  <c r="AF3500" i="1"/>
  <c r="AC3500" i="1"/>
  <c r="AA3500" i="1"/>
  <c r="AD3500" i="1" s="1"/>
  <c r="Z3500" i="1"/>
  <c r="AL3499" i="1"/>
  <c r="AK3499" i="1"/>
  <c r="AJ3499" i="1"/>
  <c r="AI3499" i="1"/>
  <c r="AG3499" i="1"/>
  <c r="AF3499" i="1"/>
  <c r="AC3499" i="1"/>
  <c r="AA3499" i="1"/>
  <c r="AD3499" i="1" s="1"/>
  <c r="AE3499" i="1" s="1"/>
  <c r="Z3499" i="1"/>
  <c r="AL3498" i="1"/>
  <c r="AK3498" i="1"/>
  <c r="AJ3498" i="1"/>
  <c r="AI3498" i="1"/>
  <c r="AG3498" i="1"/>
  <c r="AF3498" i="1"/>
  <c r="AC3498" i="1"/>
  <c r="AA3498" i="1"/>
  <c r="AD3498" i="1" s="1"/>
  <c r="Z3498" i="1"/>
  <c r="AL3497" i="1"/>
  <c r="AK3497" i="1"/>
  <c r="AJ3497" i="1"/>
  <c r="AI3497" i="1"/>
  <c r="AG3497" i="1"/>
  <c r="AF3497" i="1"/>
  <c r="AC3497" i="1"/>
  <c r="AA3497" i="1"/>
  <c r="AD3497" i="1" s="1"/>
  <c r="AE3497" i="1" s="1"/>
  <c r="Z3497" i="1"/>
  <c r="AL3496" i="1"/>
  <c r="AK3496" i="1"/>
  <c r="AJ3496" i="1"/>
  <c r="AI3496" i="1"/>
  <c r="AG3496" i="1"/>
  <c r="AF3496" i="1"/>
  <c r="AC3496" i="1"/>
  <c r="AA3496" i="1"/>
  <c r="AD3496" i="1" s="1"/>
  <c r="Z3496" i="1"/>
  <c r="AL3495" i="1"/>
  <c r="AK3495" i="1"/>
  <c r="AJ3495" i="1"/>
  <c r="AI3495" i="1"/>
  <c r="AG3495" i="1"/>
  <c r="AF3495" i="1"/>
  <c r="AC3495" i="1"/>
  <c r="AA3495" i="1"/>
  <c r="AD3495" i="1" s="1"/>
  <c r="AE3495" i="1" s="1"/>
  <c r="Z3495" i="1"/>
  <c r="AL3494" i="1"/>
  <c r="AK3494" i="1"/>
  <c r="AJ3494" i="1"/>
  <c r="AI3494" i="1"/>
  <c r="AG3494" i="1"/>
  <c r="AF3494" i="1"/>
  <c r="AC3494" i="1"/>
  <c r="AA3494" i="1"/>
  <c r="AD3494" i="1" s="1"/>
  <c r="Z3494" i="1"/>
  <c r="AL3493" i="1"/>
  <c r="AK3493" i="1"/>
  <c r="AJ3493" i="1"/>
  <c r="AI3493" i="1"/>
  <c r="AG3493" i="1"/>
  <c r="AF3493" i="1"/>
  <c r="AC3493" i="1"/>
  <c r="AA3493" i="1"/>
  <c r="AD3493" i="1" s="1"/>
  <c r="AE3493" i="1" s="1"/>
  <c r="Z3493" i="1"/>
  <c r="AL3492" i="1"/>
  <c r="AK3492" i="1"/>
  <c r="AJ3492" i="1"/>
  <c r="AI3492" i="1"/>
  <c r="AG3492" i="1"/>
  <c r="AF3492" i="1"/>
  <c r="AC3492" i="1"/>
  <c r="AA3492" i="1"/>
  <c r="AD3492" i="1" s="1"/>
  <c r="Z3492" i="1"/>
  <c r="AL3491" i="1"/>
  <c r="AK3491" i="1"/>
  <c r="AJ3491" i="1"/>
  <c r="AI3491" i="1"/>
  <c r="AG3491" i="1"/>
  <c r="AF3491" i="1"/>
  <c r="AC3491" i="1"/>
  <c r="AA3491" i="1"/>
  <c r="AD3491" i="1" s="1"/>
  <c r="AE3491" i="1" s="1"/>
  <c r="Z3491" i="1"/>
  <c r="AL3490" i="1"/>
  <c r="AK3490" i="1"/>
  <c r="AJ3490" i="1"/>
  <c r="AI3490" i="1"/>
  <c r="AG3490" i="1"/>
  <c r="AF3490" i="1"/>
  <c r="AC3490" i="1"/>
  <c r="AA3490" i="1"/>
  <c r="AD3490" i="1" s="1"/>
  <c r="Z3490" i="1"/>
  <c r="AL3489" i="1"/>
  <c r="AK3489" i="1"/>
  <c r="AJ3489" i="1"/>
  <c r="AI3489" i="1"/>
  <c r="AG3489" i="1"/>
  <c r="AF3489" i="1"/>
  <c r="AC3489" i="1"/>
  <c r="AA3489" i="1"/>
  <c r="AD3489" i="1" s="1"/>
  <c r="AE3489" i="1" s="1"/>
  <c r="Z3489" i="1"/>
  <c r="AL3488" i="1"/>
  <c r="AK3488" i="1"/>
  <c r="AJ3488" i="1"/>
  <c r="AI3488" i="1"/>
  <c r="AG3488" i="1"/>
  <c r="AF3488" i="1"/>
  <c r="AC3488" i="1"/>
  <c r="AA3488" i="1"/>
  <c r="AD3488" i="1" s="1"/>
  <c r="Z3488" i="1"/>
  <c r="AL3487" i="1"/>
  <c r="AK3487" i="1"/>
  <c r="AJ3487" i="1"/>
  <c r="AI3487" i="1"/>
  <c r="AG3487" i="1"/>
  <c r="AF3487" i="1"/>
  <c r="AC3487" i="1"/>
  <c r="AA3487" i="1"/>
  <c r="AD3487" i="1" s="1"/>
  <c r="AE3487" i="1" s="1"/>
  <c r="Z3487" i="1"/>
  <c r="AL3486" i="1"/>
  <c r="AK3486" i="1"/>
  <c r="AJ3486" i="1"/>
  <c r="AI3486" i="1"/>
  <c r="AG3486" i="1"/>
  <c r="AF3486" i="1"/>
  <c r="AC3486" i="1"/>
  <c r="AA3486" i="1"/>
  <c r="AD3486" i="1" s="1"/>
  <c r="Z3486" i="1"/>
  <c r="AL3485" i="1"/>
  <c r="AK3485" i="1"/>
  <c r="AJ3485" i="1"/>
  <c r="AI3485" i="1"/>
  <c r="AG3485" i="1"/>
  <c r="AF3485" i="1"/>
  <c r="AC3485" i="1"/>
  <c r="AA3485" i="1"/>
  <c r="AD3485" i="1" s="1"/>
  <c r="AE3485" i="1" s="1"/>
  <c r="Z3485" i="1"/>
  <c r="AL3484" i="1"/>
  <c r="AK3484" i="1"/>
  <c r="AJ3484" i="1"/>
  <c r="AI3484" i="1"/>
  <c r="AG3484" i="1"/>
  <c r="AF3484" i="1"/>
  <c r="AC3484" i="1"/>
  <c r="AA3484" i="1"/>
  <c r="AD3484" i="1" s="1"/>
  <c r="Z3484" i="1"/>
  <c r="AL3483" i="1"/>
  <c r="AK3483" i="1"/>
  <c r="AJ3483" i="1"/>
  <c r="AI3483" i="1"/>
  <c r="AG3483" i="1"/>
  <c r="AF3483" i="1"/>
  <c r="AC3483" i="1"/>
  <c r="AA3483" i="1"/>
  <c r="AD3483" i="1" s="1"/>
  <c r="AE3483" i="1" s="1"/>
  <c r="Z3483" i="1"/>
  <c r="AL3482" i="1"/>
  <c r="AK3482" i="1"/>
  <c r="AJ3482" i="1"/>
  <c r="AI3482" i="1"/>
  <c r="AG3482" i="1"/>
  <c r="AF3482" i="1"/>
  <c r="AC3482" i="1"/>
  <c r="AA3482" i="1"/>
  <c r="AD3482" i="1" s="1"/>
  <c r="Z3482" i="1"/>
  <c r="AL3481" i="1"/>
  <c r="AK3481" i="1"/>
  <c r="AJ3481" i="1"/>
  <c r="AI3481" i="1"/>
  <c r="AG3481" i="1"/>
  <c r="AF3481" i="1"/>
  <c r="AC3481" i="1"/>
  <c r="AA3481" i="1"/>
  <c r="AD3481" i="1" s="1"/>
  <c r="AE3481" i="1" s="1"/>
  <c r="Z3481" i="1"/>
  <c r="AL3480" i="1"/>
  <c r="AK3480" i="1"/>
  <c r="AJ3480" i="1"/>
  <c r="AI3480" i="1"/>
  <c r="AG3480" i="1"/>
  <c r="AF3480" i="1"/>
  <c r="AC3480" i="1"/>
  <c r="AA3480" i="1"/>
  <c r="AD3480" i="1" s="1"/>
  <c r="Z3480" i="1"/>
  <c r="AL3479" i="1"/>
  <c r="AK3479" i="1"/>
  <c r="AJ3479" i="1"/>
  <c r="AI3479" i="1"/>
  <c r="AG3479" i="1"/>
  <c r="AF3479" i="1"/>
  <c r="AC3479" i="1"/>
  <c r="AA3479" i="1"/>
  <c r="AD3479" i="1" s="1"/>
  <c r="AE3479" i="1" s="1"/>
  <c r="Z3479" i="1"/>
  <c r="AL3478" i="1"/>
  <c r="AK3478" i="1"/>
  <c r="AJ3478" i="1"/>
  <c r="AI3478" i="1"/>
  <c r="AG3478" i="1"/>
  <c r="AF3478" i="1"/>
  <c r="AC3478" i="1"/>
  <c r="AA3478" i="1"/>
  <c r="AD3478" i="1" s="1"/>
  <c r="Z3478" i="1"/>
  <c r="AL3477" i="1"/>
  <c r="AK3477" i="1"/>
  <c r="AJ3477" i="1"/>
  <c r="AI3477" i="1"/>
  <c r="AG3477" i="1"/>
  <c r="AF3477" i="1"/>
  <c r="AC3477" i="1"/>
  <c r="AA3477" i="1"/>
  <c r="AD3477" i="1" s="1"/>
  <c r="AE3477" i="1" s="1"/>
  <c r="Z3477" i="1"/>
  <c r="AL3476" i="1"/>
  <c r="AK3476" i="1"/>
  <c r="AJ3476" i="1"/>
  <c r="AI3476" i="1"/>
  <c r="AG3476" i="1"/>
  <c r="AF3476" i="1"/>
  <c r="AC3476" i="1"/>
  <c r="AA3476" i="1"/>
  <c r="AD3476" i="1" s="1"/>
  <c r="Z3476" i="1"/>
  <c r="AL3475" i="1"/>
  <c r="AK3475" i="1"/>
  <c r="AJ3475" i="1"/>
  <c r="AI3475" i="1"/>
  <c r="AG3475" i="1"/>
  <c r="AF3475" i="1"/>
  <c r="AC3475" i="1"/>
  <c r="AA3475" i="1"/>
  <c r="AD3475" i="1" s="1"/>
  <c r="AE3475" i="1" s="1"/>
  <c r="Z3475" i="1"/>
  <c r="AL3474" i="1"/>
  <c r="AK3474" i="1"/>
  <c r="AJ3474" i="1"/>
  <c r="AI3474" i="1"/>
  <c r="AG3474" i="1"/>
  <c r="AF3474" i="1"/>
  <c r="AC3474" i="1"/>
  <c r="AA3474" i="1"/>
  <c r="AD3474" i="1" s="1"/>
  <c r="Z3474" i="1"/>
  <c r="AL3473" i="1"/>
  <c r="AK3473" i="1"/>
  <c r="AJ3473" i="1"/>
  <c r="AI3473" i="1"/>
  <c r="AG3473" i="1"/>
  <c r="AF3473" i="1"/>
  <c r="AC3473" i="1"/>
  <c r="AA3473" i="1"/>
  <c r="AD3473" i="1" s="1"/>
  <c r="AE3473" i="1" s="1"/>
  <c r="Z3473" i="1"/>
  <c r="AL3472" i="1"/>
  <c r="AK3472" i="1"/>
  <c r="AJ3472" i="1"/>
  <c r="AI3472" i="1"/>
  <c r="AG3472" i="1"/>
  <c r="AF3472" i="1"/>
  <c r="AC3472" i="1"/>
  <c r="AA3472" i="1"/>
  <c r="AD3472" i="1" s="1"/>
  <c r="Z3472" i="1"/>
  <c r="AL3471" i="1"/>
  <c r="AK3471" i="1"/>
  <c r="AJ3471" i="1"/>
  <c r="AI3471" i="1"/>
  <c r="AG3471" i="1"/>
  <c r="AF3471" i="1"/>
  <c r="AC3471" i="1"/>
  <c r="AA3471" i="1"/>
  <c r="AD3471" i="1" s="1"/>
  <c r="AE3471" i="1" s="1"/>
  <c r="Z3471" i="1"/>
  <c r="AL3470" i="1"/>
  <c r="AK3470" i="1"/>
  <c r="AJ3470" i="1"/>
  <c r="AI3470" i="1"/>
  <c r="AG3470" i="1"/>
  <c r="AF3470" i="1"/>
  <c r="AC3470" i="1"/>
  <c r="AA3470" i="1"/>
  <c r="AD3470" i="1" s="1"/>
  <c r="Z3470" i="1"/>
  <c r="AL3469" i="1"/>
  <c r="AK3469" i="1"/>
  <c r="AJ3469" i="1"/>
  <c r="AI3469" i="1"/>
  <c r="AG3469" i="1"/>
  <c r="AF3469" i="1"/>
  <c r="AC3469" i="1"/>
  <c r="AA3469" i="1"/>
  <c r="AD3469" i="1" s="1"/>
  <c r="AE3469" i="1" s="1"/>
  <c r="Z3469" i="1"/>
  <c r="AL3468" i="1"/>
  <c r="AK3468" i="1"/>
  <c r="AJ3468" i="1"/>
  <c r="AI3468" i="1"/>
  <c r="AG3468" i="1"/>
  <c r="AF3468" i="1"/>
  <c r="AC3468" i="1"/>
  <c r="AA3468" i="1"/>
  <c r="AD3468" i="1" s="1"/>
  <c r="Z3468" i="1"/>
  <c r="AL3467" i="1"/>
  <c r="AK3467" i="1"/>
  <c r="AJ3467" i="1"/>
  <c r="AI3467" i="1"/>
  <c r="AG3467" i="1"/>
  <c r="AF3467" i="1"/>
  <c r="AC3467" i="1"/>
  <c r="AA3467" i="1"/>
  <c r="AD3467" i="1" s="1"/>
  <c r="AE3467" i="1" s="1"/>
  <c r="Z3467" i="1"/>
  <c r="AL3466" i="1"/>
  <c r="AK3466" i="1"/>
  <c r="AJ3466" i="1"/>
  <c r="AI3466" i="1"/>
  <c r="AG3466" i="1"/>
  <c r="AF3466" i="1"/>
  <c r="AC3466" i="1"/>
  <c r="AA3466" i="1"/>
  <c r="AD3466" i="1" s="1"/>
  <c r="Z3466" i="1"/>
  <c r="AL3465" i="1"/>
  <c r="AK3465" i="1"/>
  <c r="AJ3465" i="1"/>
  <c r="AI3465" i="1"/>
  <c r="AG3465" i="1"/>
  <c r="AF3465" i="1"/>
  <c r="AC3465" i="1"/>
  <c r="AA3465" i="1"/>
  <c r="AD3465" i="1" s="1"/>
  <c r="AE3465" i="1" s="1"/>
  <c r="Z3465" i="1"/>
  <c r="AL3464" i="1"/>
  <c r="AK3464" i="1"/>
  <c r="AJ3464" i="1"/>
  <c r="AI3464" i="1"/>
  <c r="AG3464" i="1"/>
  <c r="AF3464" i="1"/>
  <c r="AC3464" i="1"/>
  <c r="AA3464" i="1"/>
  <c r="AD3464" i="1" s="1"/>
  <c r="Z3464" i="1"/>
  <c r="AL3463" i="1"/>
  <c r="AK3463" i="1"/>
  <c r="AJ3463" i="1"/>
  <c r="AI3463" i="1"/>
  <c r="AG3463" i="1"/>
  <c r="AF3463" i="1"/>
  <c r="AC3463" i="1"/>
  <c r="AA3463" i="1"/>
  <c r="AD3463" i="1" s="1"/>
  <c r="AE3463" i="1" s="1"/>
  <c r="Z3463" i="1"/>
  <c r="AL3462" i="1"/>
  <c r="AK3462" i="1"/>
  <c r="AJ3462" i="1"/>
  <c r="AI3462" i="1"/>
  <c r="AG3462" i="1"/>
  <c r="AF3462" i="1"/>
  <c r="AC3462" i="1"/>
  <c r="AA3462" i="1"/>
  <c r="AD3462" i="1" s="1"/>
  <c r="Z3462" i="1"/>
  <c r="AL3461" i="1"/>
  <c r="AK3461" i="1"/>
  <c r="AJ3461" i="1"/>
  <c r="AI3461" i="1"/>
  <c r="AG3461" i="1"/>
  <c r="AF3461" i="1"/>
  <c r="AC3461" i="1"/>
  <c r="AA3461" i="1"/>
  <c r="AD3461" i="1" s="1"/>
  <c r="AE3461" i="1" s="1"/>
  <c r="Z3461" i="1"/>
  <c r="AL3460" i="1"/>
  <c r="AK3460" i="1"/>
  <c r="AJ3460" i="1"/>
  <c r="AI3460" i="1"/>
  <c r="AG3460" i="1"/>
  <c r="AF3460" i="1"/>
  <c r="AC3460" i="1"/>
  <c r="AA3460" i="1"/>
  <c r="AD3460" i="1" s="1"/>
  <c r="Z3460" i="1"/>
  <c r="AL3459" i="1"/>
  <c r="AK3459" i="1"/>
  <c r="AJ3459" i="1"/>
  <c r="AI3459" i="1"/>
  <c r="AG3459" i="1"/>
  <c r="AF3459" i="1"/>
  <c r="AC3459" i="1"/>
  <c r="AA3459" i="1"/>
  <c r="AD3459" i="1" s="1"/>
  <c r="AE3459" i="1" s="1"/>
  <c r="Z3459" i="1"/>
  <c r="AL3458" i="1"/>
  <c r="AK3458" i="1"/>
  <c r="AJ3458" i="1"/>
  <c r="AI3458" i="1"/>
  <c r="AG3458" i="1"/>
  <c r="AF3458" i="1"/>
  <c r="AC3458" i="1"/>
  <c r="AA3458" i="1"/>
  <c r="AD3458" i="1" s="1"/>
  <c r="Z3458" i="1"/>
  <c r="AL3457" i="1"/>
  <c r="AK3457" i="1"/>
  <c r="AJ3457" i="1"/>
  <c r="AI3457" i="1"/>
  <c r="AG3457" i="1"/>
  <c r="AF3457" i="1"/>
  <c r="AC3457" i="1"/>
  <c r="AA3457" i="1"/>
  <c r="AD3457" i="1" s="1"/>
  <c r="AE3457" i="1" s="1"/>
  <c r="Z3457" i="1"/>
  <c r="AL3456" i="1"/>
  <c r="AK3456" i="1"/>
  <c r="AJ3456" i="1"/>
  <c r="AI3456" i="1"/>
  <c r="AG3456" i="1"/>
  <c r="AF3456" i="1"/>
  <c r="AC3456" i="1"/>
  <c r="AA3456" i="1"/>
  <c r="AD3456" i="1" s="1"/>
  <c r="Z3456" i="1"/>
  <c r="AL3455" i="1"/>
  <c r="AK3455" i="1"/>
  <c r="AJ3455" i="1"/>
  <c r="AI3455" i="1"/>
  <c r="AG3455" i="1"/>
  <c r="AF3455" i="1"/>
  <c r="AC3455" i="1"/>
  <c r="AA3455" i="1"/>
  <c r="AD3455" i="1" s="1"/>
  <c r="AE3455" i="1" s="1"/>
  <c r="Z3455" i="1"/>
  <c r="AL3454" i="1"/>
  <c r="AK3454" i="1"/>
  <c r="AJ3454" i="1"/>
  <c r="AI3454" i="1"/>
  <c r="AG3454" i="1"/>
  <c r="AF3454" i="1"/>
  <c r="AC3454" i="1"/>
  <c r="AA3454" i="1"/>
  <c r="AD3454" i="1" s="1"/>
  <c r="Z3454" i="1"/>
  <c r="AL3453" i="1"/>
  <c r="AK3453" i="1"/>
  <c r="AJ3453" i="1"/>
  <c r="AI3453" i="1"/>
  <c r="AG3453" i="1"/>
  <c r="AF3453" i="1"/>
  <c r="AC3453" i="1"/>
  <c r="AA3453" i="1"/>
  <c r="AD3453" i="1" s="1"/>
  <c r="AE3453" i="1" s="1"/>
  <c r="Z3453" i="1"/>
  <c r="AL3452" i="1"/>
  <c r="AK3452" i="1"/>
  <c r="AJ3452" i="1"/>
  <c r="AI3452" i="1"/>
  <c r="AG3452" i="1"/>
  <c r="AF3452" i="1"/>
  <c r="AC3452" i="1"/>
  <c r="AA3452" i="1"/>
  <c r="AD3452" i="1" s="1"/>
  <c r="Z3452" i="1"/>
  <c r="AL3451" i="1"/>
  <c r="AK3451" i="1"/>
  <c r="AJ3451" i="1"/>
  <c r="AI3451" i="1"/>
  <c r="AG3451" i="1"/>
  <c r="AF3451" i="1"/>
  <c r="AC3451" i="1"/>
  <c r="AA3451" i="1"/>
  <c r="AD3451" i="1" s="1"/>
  <c r="AE3451" i="1" s="1"/>
  <c r="Z3451" i="1"/>
  <c r="AL3450" i="1"/>
  <c r="AK3450" i="1"/>
  <c r="AJ3450" i="1"/>
  <c r="AI3450" i="1"/>
  <c r="AG3450" i="1"/>
  <c r="AF3450" i="1"/>
  <c r="AC3450" i="1"/>
  <c r="AA3450" i="1"/>
  <c r="AD3450" i="1" s="1"/>
  <c r="Z3450" i="1"/>
  <c r="AL3449" i="1"/>
  <c r="AK3449" i="1"/>
  <c r="AJ3449" i="1"/>
  <c r="AI3449" i="1"/>
  <c r="AG3449" i="1"/>
  <c r="AF3449" i="1"/>
  <c r="AC3449" i="1"/>
  <c r="AA3449" i="1"/>
  <c r="AD3449" i="1" s="1"/>
  <c r="AE3449" i="1" s="1"/>
  <c r="Z3449" i="1"/>
  <c r="AL3448" i="1"/>
  <c r="AK3448" i="1"/>
  <c r="AJ3448" i="1"/>
  <c r="AI3448" i="1"/>
  <c r="AG3448" i="1"/>
  <c r="AF3448" i="1"/>
  <c r="AC3448" i="1"/>
  <c r="AA3448" i="1"/>
  <c r="Z3448" i="1"/>
  <c r="AL3447" i="1"/>
  <c r="AK3447" i="1"/>
  <c r="AJ3447" i="1"/>
  <c r="AI3447" i="1"/>
  <c r="AG3447" i="1"/>
  <c r="AF3447" i="1"/>
  <c r="AC3447" i="1"/>
  <c r="AA3447" i="1"/>
  <c r="AD3447" i="1" s="1"/>
  <c r="AE3447" i="1" s="1"/>
  <c r="Z3447" i="1"/>
  <c r="AL3446" i="1"/>
  <c r="AK3446" i="1"/>
  <c r="AJ3446" i="1"/>
  <c r="AI3446" i="1"/>
  <c r="AG3446" i="1"/>
  <c r="AF3446" i="1"/>
  <c r="AC3446" i="1"/>
  <c r="AA3446" i="1"/>
  <c r="Z3446" i="1"/>
  <c r="AL3445" i="1"/>
  <c r="AK3445" i="1"/>
  <c r="AJ3445" i="1"/>
  <c r="AI3445" i="1"/>
  <c r="AG3445" i="1"/>
  <c r="AF3445" i="1"/>
  <c r="AC3445" i="1"/>
  <c r="AA3445" i="1"/>
  <c r="AD3445" i="1" s="1"/>
  <c r="AE3445" i="1" s="1"/>
  <c r="Z3445" i="1"/>
  <c r="AL3444" i="1"/>
  <c r="AK3444" i="1"/>
  <c r="AJ3444" i="1"/>
  <c r="AI3444" i="1"/>
  <c r="AG3444" i="1"/>
  <c r="AF3444" i="1"/>
  <c r="AC3444" i="1"/>
  <c r="AA3444" i="1"/>
  <c r="Z3444" i="1"/>
  <c r="AL3443" i="1"/>
  <c r="AK3443" i="1"/>
  <c r="AJ3443" i="1"/>
  <c r="AI3443" i="1"/>
  <c r="AG3443" i="1"/>
  <c r="AF3443" i="1"/>
  <c r="AC3443" i="1"/>
  <c r="AA3443" i="1"/>
  <c r="AD3443" i="1" s="1"/>
  <c r="AE3443" i="1" s="1"/>
  <c r="Z3443" i="1"/>
  <c r="AL3442" i="1"/>
  <c r="AK3442" i="1"/>
  <c r="AJ3442" i="1"/>
  <c r="AI3442" i="1"/>
  <c r="AG3442" i="1"/>
  <c r="AF3442" i="1"/>
  <c r="AC3442" i="1"/>
  <c r="AA3442" i="1"/>
  <c r="Z3442" i="1"/>
  <c r="AL3441" i="1"/>
  <c r="AK3441" i="1"/>
  <c r="AJ3441" i="1"/>
  <c r="AI3441" i="1"/>
  <c r="AG3441" i="1"/>
  <c r="AF3441" i="1"/>
  <c r="AC3441" i="1"/>
  <c r="AA3441" i="1"/>
  <c r="AD3441" i="1" s="1"/>
  <c r="AE3441" i="1" s="1"/>
  <c r="Z3441" i="1"/>
  <c r="AL3440" i="1"/>
  <c r="AK3440" i="1"/>
  <c r="AJ3440" i="1"/>
  <c r="AI3440" i="1"/>
  <c r="AG3440" i="1"/>
  <c r="AF3440" i="1"/>
  <c r="AC3440" i="1"/>
  <c r="AA3440" i="1"/>
  <c r="Z3440" i="1"/>
  <c r="AL3439" i="1"/>
  <c r="AK3439" i="1"/>
  <c r="AJ3439" i="1"/>
  <c r="AI3439" i="1"/>
  <c r="AG3439" i="1"/>
  <c r="AF3439" i="1"/>
  <c r="AC3439" i="1"/>
  <c r="AA3439" i="1"/>
  <c r="AD3439" i="1" s="1"/>
  <c r="AE3439" i="1" s="1"/>
  <c r="Z3439" i="1"/>
  <c r="AL3438" i="1"/>
  <c r="AK3438" i="1"/>
  <c r="AJ3438" i="1"/>
  <c r="AI3438" i="1"/>
  <c r="AG3438" i="1"/>
  <c r="AF3438" i="1"/>
  <c r="AC3438" i="1"/>
  <c r="AA3438" i="1"/>
  <c r="Z3438" i="1"/>
  <c r="AL3437" i="1"/>
  <c r="AK3437" i="1"/>
  <c r="AJ3437" i="1"/>
  <c r="AI3437" i="1"/>
  <c r="AG3437" i="1"/>
  <c r="AF3437" i="1"/>
  <c r="AC3437" i="1"/>
  <c r="AA3437" i="1"/>
  <c r="AD3437" i="1" s="1"/>
  <c r="AE3437" i="1" s="1"/>
  <c r="Z3437" i="1"/>
  <c r="AL3436" i="1"/>
  <c r="AK3436" i="1"/>
  <c r="AJ3436" i="1"/>
  <c r="AI3436" i="1"/>
  <c r="AG3436" i="1"/>
  <c r="AF3436" i="1"/>
  <c r="AC3436" i="1"/>
  <c r="AA3436" i="1"/>
  <c r="Z3436" i="1"/>
  <c r="AL3435" i="1"/>
  <c r="AK3435" i="1"/>
  <c r="AJ3435" i="1"/>
  <c r="AI3435" i="1"/>
  <c r="AG3435" i="1"/>
  <c r="AF3435" i="1"/>
  <c r="AC3435" i="1"/>
  <c r="AA3435" i="1"/>
  <c r="AD3435" i="1" s="1"/>
  <c r="AE3435" i="1" s="1"/>
  <c r="Z3435" i="1"/>
  <c r="AL3434" i="1"/>
  <c r="AK3434" i="1"/>
  <c r="AJ3434" i="1"/>
  <c r="AI3434" i="1"/>
  <c r="AG3434" i="1"/>
  <c r="AF3434" i="1"/>
  <c r="AC3434" i="1"/>
  <c r="AA3434" i="1"/>
  <c r="Z3434" i="1"/>
  <c r="AL3433" i="1"/>
  <c r="AK3433" i="1"/>
  <c r="AJ3433" i="1"/>
  <c r="AI3433" i="1"/>
  <c r="AG3433" i="1"/>
  <c r="AF3433" i="1"/>
  <c r="AC3433" i="1"/>
  <c r="AA3433" i="1"/>
  <c r="AD3433" i="1" s="1"/>
  <c r="AE3433" i="1" s="1"/>
  <c r="Z3433" i="1"/>
  <c r="AL3432" i="1"/>
  <c r="AK3432" i="1"/>
  <c r="AJ3432" i="1"/>
  <c r="AI3432" i="1"/>
  <c r="AG3432" i="1"/>
  <c r="AF3432" i="1"/>
  <c r="AC3432" i="1"/>
  <c r="AA3432" i="1"/>
  <c r="Z3432" i="1"/>
  <c r="AL3431" i="1"/>
  <c r="AK3431" i="1"/>
  <c r="AJ3431" i="1"/>
  <c r="AI3431" i="1"/>
  <c r="AG3431" i="1"/>
  <c r="AF3431" i="1"/>
  <c r="AC3431" i="1"/>
  <c r="AA3431" i="1"/>
  <c r="AD3431" i="1" s="1"/>
  <c r="AE3431" i="1" s="1"/>
  <c r="Z3431" i="1"/>
  <c r="AL3430" i="1"/>
  <c r="AK3430" i="1"/>
  <c r="AJ3430" i="1"/>
  <c r="AI3430" i="1"/>
  <c r="AG3430" i="1"/>
  <c r="AF3430" i="1"/>
  <c r="AC3430" i="1"/>
  <c r="AA3430" i="1"/>
  <c r="Z3430" i="1"/>
  <c r="AL3429" i="1"/>
  <c r="AK3429" i="1"/>
  <c r="AJ3429" i="1"/>
  <c r="AI3429" i="1"/>
  <c r="AG3429" i="1"/>
  <c r="AF3429" i="1"/>
  <c r="AC3429" i="1"/>
  <c r="AA3429" i="1"/>
  <c r="AD3429" i="1" s="1"/>
  <c r="AE3429" i="1" s="1"/>
  <c r="Z3429" i="1"/>
  <c r="AL3428" i="1"/>
  <c r="AK3428" i="1"/>
  <c r="AJ3428" i="1"/>
  <c r="AI3428" i="1"/>
  <c r="AG3428" i="1"/>
  <c r="AF3428" i="1"/>
  <c r="AC3428" i="1"/>
  <c r="AA3428" i="1"/>
  <c r="Z3428" i="1"/>
  <c r="AL3427" i="1"/>
  <c r="AK3427" i="1"/>
  <c r="AJ3427" i="1"/>
  <c r="AI3427" i="1"/>
  <c r="AG3427" i="1"/>
  <c r="AF3427" i="1"/>
  <c r="AC3427" i="1"/>
  <c r="AA3427" i="1"/>
  <c r="AD3427" i="1" s="1"/>
  <c r="AE3427" i="1" s="1"/>
  <c r="Z3427" i="1"/>
  <c r="AL3426" i="1"/>
  <c r="AK3426" i="1"/>
  <c r="AJ3426" i="1"/>
  <c r="AI3426" i="1"/>
  <c r="AG3426" i="1"/>
  <c r="AF3426" i="1"/>
  <c r="AC3426" i="1"/>
  <c r="AA3426" i="1"/>
  <c r="Z3426" i="1"/>
  <c r="AL3425" i="1"/>
  <c r="AK3425" i="1"/>
  <c r="AJ3425" i="1"/>
  <c r="AI3425" i="1"/>
  <c r="AG3425" i="1"/>
  <c r="AF3425" i="1"/>
  <c r="AC3425" i="1"/>
  <c r="AA3425" i="1"/>
  <c r="AD3425" i="1" s="1"/>
  <c r="AE3425" i="1" s="1"/>
  <c r="Z3425" i="1"/>
  <c r="AL3424" i="1"/>
  <c r="AK3424" i="1"/>
  <c r="AJ3424" i="1"/>
  <c r="AI3424" i="1"/>
  <c r="AG3424" i="1"/>
  <c r="AF3424" i="1"/>
  <c r="AC3424" i="1"/>
  <c r="AA3424" i="1"/>
  <c r="Z3424" i="1"/>
  <c r="AL3423" i="1"/>
  <c r="AK3423" i="1"/>
  <c r="AJ3423" i="1"/>
  <c r="AI3423" i="1"/>
  <c r="AG3423" i="1"/>
  <c r="AF3423" i="1"/>
  <c r="AC3423" i="1"/>
  <c r="AA3423" i="1"/>
  <c r="AD3423" i="1" s="1"/>
  <c r="AE3423" i="1" s="1"/>
  <c r="Z3423" i="1"/>
  <c r="AL3422" i="1"/>
  <c r="AK3422" i="1"/>
  <c r="AJ3422" i="1"/>
  <c r="AI3422" i="1"/>
  <c r="AG3422" i="1"/>
  <c r="AF3422" i="1"/>
  <c r="AC3422" i="1"/>
  <c r="AA3422" i="1"/>
  <c r="Z3422" i="1"/>
  <c r="AL3421" i="1"/>
  <c r="AK3421" i="1"/>
  <c r="AJ3421" i="1"/>
  <c r="AI3421" i="1"/>
  <c r="AG3421" i="1"/>
  <c r="AF3421" i="1"/>
  <c r="AC3421" i="1"/>
  <c r="AA3421" i="1"/>
  <c r="AD3421" i="1" s="1"/>
  <c r="AE3421" i="1" s="1"/>
  <c r="Z3421" i="1"/>
  <c r="AL3420" i="1"/>
  <c r="AK3420" i="1"/>
  <c r="AJ3420" i="1"/>
  <c r="AI3420" i="1"/>
  <c r="AG3420" i="1"/>
  <c r="AF3420" i="1"/>
  <c r="AC3420" i="1"/>
  <c r="AA3420" i="1"/>
  <c r="Z3420" i="1"/>
  <c r="AL3419" i="1"/>
  <c r="AK3419" i="1"/>
  <c r="AJ3419" i="1"/>
  <c r="AI3419" i="1"/>
  <c r="AG3419" i="1"/>
  <c r="AF3419" i="1"/>
  <c r="AC3419" i="1"/>
  <c r="AA3419" i="1"/>
  <c r="AD3419" i="1" s="1"/>
  <c r="AE3419" i="1" s="1"/>
  <c r="Z3419" i="1"/>
  <c r="AL3418" i="1"/>
  <c r="AK3418" i="1"/>
  <c r="AJ3418" i="1"/>
  <c r="AI3418" i="1"/>
  <c r="AG3418" i="1"/>
  <c r="AF3418" i="1"/>
  <c r="AC3418" i="1"/>
  <c r="AA3418" i="1"/>
  <c r="Z3418" i="1"/>
  <c r="AL3417" i="1"/>
  <c r="AK3417" i="1"/>
  <c r="AJ3417" i="1"/>
  <c r="AI3417" i="1"/>
  <c r="AG3417" i="1"/>
  <c r="AF3417" i="1"/>
  <c r="AC3417" i="1"/>
  <c r="AA3417" i="1"/>
  <c r="AD3417" i="1" s="1"/>
  <c r="AE3417" i="1" s="1"/>
  <c r="Z3417" i="1"/>
  <c r="AL3416" i="1"/>
  <c r="AK3416" i="1"/>
  <c r="AJ3416" i="1"/>
  <c r="AI3416" i="1"/>
  <c r="AG3416" i="1"/>
  <c r="AF3416" i="1"/>
  <c r="AC3416" i="1"/>
  <c r="AA3416" i="1"/>
  <c r="Z3416" i="1"/>
  <c r="AL3415" i="1"/>
  <c r="AK3415" i="1"/>
  <c r="AJ3415" i="1"/>
  <c r="AI3415" i="1"/>
  <c r="AG3415" i="1"/>
  <c r="AF3415" i="1"/>
  <c r="AC3415" i="1"/>
  <c r="AA3415" i="1"/>
  <c r="AD3415" i="1" s="1"/>
  <c r="AE3415" i="1" s="1"/>
  <c r="Z3415" i="1"/>
  <c r="AL3414" i="1"/>
  <c r="AK3414" i="1"/>
  <c r="AJ3414" i="1"/>
  <c r="AI3414" i="1"/>
  <c r="AG3414" i="1"/>
  <c r="AF3414" i="1"/>
  <c r="AC3414" i="1"/>
  <c r="AA3414" i="1"/>
  <c r="Z3414" i="1"/>
  <c r="AL3413" i="1"/>
  <c r="AK3413" i="1"/>
  <c r="AJ3413" i="1"/>
  <c r="AI3413" i="1"/>
  <c r="AG3413" i="1"/>
  <c r="AF3413" i="1"/>
  <c r="AC3413" i="1"/>
  <c r="AA3413" i="1"/>
  <c r="AD3413" i="1" s="1"/>
  <c r="AE3413" i="1" s="1"/>
  <c r="Z3413" i="1"/>
  <c r="AL3412" i="1"/>
  <c r="AK3412" i="1"/>
  <c r="AJ3412" i="1"/>
  <c r="AI3412" i="1"/>
  <c r="AG3412" i="1"/>
  <c r="AF3412" i="1"/>
  <c r="AC3412" i="1"/>
  <c r="AA3412" i="1"/>
  <c r="Z3412" i="1"/>
  <c r="AL3411" i="1"/>
  <c r="AK3411" i="1"/>
  <c r="AJ3411" i="1"/>
  <c r="AI3411" i="1"/>
  <c r="AG3411" i="1"/>
  <c r="AF3411" i="1"/>
  <c r="AC3411" i="1"/>
  <c r="AA3411" i="1"/>
  <c r="AD3411" i="1" s="1"/>
  <c r="AE3411" i="1" s="1"/>
  <c r="Z3411" i="1"/>
  <c r="AL3410" i="1"/>
  <c r="AK3410" i="1"/>
  <c r="AJ3410" i="1"/>
  <c r="AI3410" i="1"/>
  <c r="AG3410" i="1"/>
  <c r="AF3410" i="1"/>
  <c r="AC3410" i="1"/>
  <c r="AA3410" i="1"/>
  <c r="Z3410" i="1"/>
  <c r="AL3409" i="1"/>
  <c r="AK3409" i="1"/>
  <c r="AJ3409" i="1"/>
  <c r="AI3409" i="1"/>
  <c r="AG3409" i="1"/>
  <c r="AF3409" i="1"/>
  <c r="AC3409" i="1"/>
  <c r="AA3409" i="1"/>
  <c r="AD3409" i="1" s="1"/>
  <c r="AE3409" i="1" s="1"/>
  <c r="Z3409" i="1"/>
  <c r="AL3408" i="1"/>
  <c r="AK3408" i="1"/>
  <c r="AJ3408" i="1"/>
  <c r="AI3408" i="1"/>
  <c r="AG3408" i="1"/>
  <c r="AF3408" i="1"/>
  <c r="AC3408" i="1"/>
  <c r="AA3408" i="1"/>
  <c r="Z3408" i="1"/>
  <c r="AL3407" i="1"/>
  <c r="AK3407" i="1"/>
  <c r="AJ3407" i="1"/>
  <c r="AI3407" i="1"/>
  <c r="AG3407" i="1"/>
  <c r="AF3407" i="1"/>
  <c r="AC3407" i="1"/>
  <c r="AA3407" i="1"/>
  <c r="AD3407" i="1" s="1"/>
  <c r="AE3407" i="1" s="1"/>
  <c r="Z3407" i="1"/>
  <c r="AL3406" i="1"/>
  <c r="AK3406" i="1"/>
  <c r="AJ3406" i="1"/>
  <c r="AI3406" i="1"/>
  <c r="AG3406" i="1"/>
  <c r="AF3406" i="1"/>
  <c r="AC3406" i="1"/>
  <c r="AA3406" i="1"/>
  <c r="Z3406" i="1"/>
  <c r="AL3405" i="1"/>
  <c r="AK3405" i="1"/>
  <c r="AJ3405" i="1"/>
  <c r="AI3405" i="1"/>
  <c r="AG3405" i="1"/>
  <c r="AF3405" i="1"/>
  <c r="AC3405" i="1"/>
  <c r="AA3405" i="1"/>
  <c r="AD3405" i="1" s="1"/>
  <c r="AE3405" i="1" s="1"/>
  <c r="Z3405" i="1"/>
  <c r="AL3404" i="1"/>
  <c r="AK3404" i="1"/>
  <c r="AJ3404" i="1"/>
  <c r="AI3404" i="1"/>
  <c r="AG3404" i="1"/>
  <c r="AF3404" i="1"/>
  <c r="AC3404" i="1"/>
  <c r="AA3404" i="1"/>
  <c r="Z3404" i="1"/>
  <c r="AL3403" i="1"/>
  <c r="AK3403" i="1"/>
  <c r="AJ3403" i="1"/>
  <c r="AI3403" i="1"/>
  <c r="AG3403" i="1"/>
  <c r="AF3403" i="1"/>
  <c r="AC3403" i="1"/>
  <c r="AA3403" i="1"/>
  <c r="AD3403" i="1" s="1"/>
  <c r="AE3403" i="1" s="1"/>
  <c r="Z3403" i="1"/>
  <c r="AL3402" i="1"/>
  <c r="AK3402" i="1"/>
  <c r="AJ3402" i="1"/>
  <c r="AI3402" i="1"/>
  <c r="AG3402" i="1"/>
  <c r="AF3402" i="1"/>
  <c r="AC3402" i="1"/>
  <c r="AA3402" i="1"/>
  <c r="Z3402" i="1"/>
  <c r="AL3401" i="1"/>
  <c r="AK3401" i="1"/>
  <c r="AJ3401" i="1"/>
  <c r="AI3401" i="1"/>
  <c r="AG3401" i="1"/>
  <c r="AF3401" i="1"/>
  <c r="AC3401" i="1"/>
  <c r="AA3401" i="1"/>
  <c r="AD3401" i="1" s="1"/>
  <c r="AE3401" i="1" s="1"/>
  <c r="Z3401" i="1"/>
  <c r="AL3400" i="1"/>
  <c r="AK3400" i="1"/>
  <c r="AJ3400" i="1"/>
  <c r="AI3400" i="1"/>
  <c r="AG3400" i="1"/>
  <c r="AF3400" i="1"/>
  <c r="AC3400" i="1"/>
  <c r="AA3400" i="1"/>
  <c r="Z3400" i="1"/>
  <c r="AL3399" i="1"/>
  <c r="AK3399" i="1"/>
  <c r="AJ3399" i="1"/>
  <c r="AI3399" i="1"/>
  <c r="AG3399" i="1"/>
  <c r="AF3399" i="1"/>
  <c r="AC3399" i="1"/>
  <c r="AA3399" i="1"/>
  <c r="AD3399" i="1" s="1"/>
  <c r="AE3399" i="1" s="1"/>
  <c r="Z3399" i="1"/>
  <c r="AL3398" i="1"/>
  <c r="AK3398" i="1"/>
  <c r="AJ3398" i="1"/>
  <c r="AI3398" i="1"/>
  <c r="AG3398" i="1"/>
  <c r="AF3398" i="1"/>
  <c r="AC3398" i="1"/>
  <c r="AA3398" i="1"/>
  <c r="Z3398" i="1"/>
  <c r="AL3397" i="1"/>
  <c r="AK3397" i="1"/>
  <c r="AJ3397" i="1"/>
  <c r="AI3397" i="1"/>
  <c r="AG3397" i="1"/>
  <c r="AF3397" i="1"/>
  <c r="AC3397" i="1"/>
  <c r="AA3397" i="1"/>
  <c r="AD3397" i="1" s="1"/>
  <c r="AE3397" i="1" s="1"/>
  <c r="Z3397" i="1"/>
  <c r="AL3396" i="1"/>
  <c r="AK3396" i="1"/>
  <c r="AJ3396" i="1"/>
  <c r="AI3396" i="1"/>
  <c r="AG3396" i="1"/>
  <c r="AF3396" i="1"/>
  <c r="AC3396" i="1"/>
  <c r="AA3396" i="1"/>
  <c r="Z3396" i="1"/>
  <c r="AL3395" i="1"/>
  <c r="AK3395" i="1"/>
  <c r="AJ3395" i="1"/>
  <c r="AI3395" i="1"/>
  <c r="AG3395" i="1"/>
  <c r="AF3395" i="1"/>
  <c r="AC3395" i="1"/>
  <c r="AA3395" i="1"/>
  <c r="AD3395" i="1" s="1"/>
  <c r="AE3395" i="1" s="1"/>
  <c r="Z3395" i="1"/>
  <c r="AL3394" i="1"/>
  <c r="AK3394" i="1"/>
  <c r="AJ3394" i="1"/>
  <c r="AI3394" i="1"/>
  <c r="AG3394" i="1"/>
  <c r="AF3394" i="1"/>
  <c r="AC3394" i="1"/>
  <c r="AA3394" i="1"/>
  <c r="Z3394" i="1"/>
  <c r="AL3393" i="1"/>
  <c r="AK3393" i="1"/>
  <c r="AJ3393" i="1"/>
  <c r="AI3393" i="1"/>
  <c r="AG3393" i="1"/>
  <c r="AF3393" i="1"/>
  <c r="AC3393" i="1"/>
  <c r="AA3393" i="1"/>
  <c r="AD3393" i="1" s="1"/>
  <c r="AE3393" i="1" s="1"/>
  <c r="Z3393" i="1"/>
  <c r="AL3392" i="1"/>
  <c r="AK3392" i="1"/>
  <c r="AJ3392" i="1"/>
  <c r="AI3392" i="1"/>
  <c r="AG3392" i="1"/>
  <c r="AF3392" i="1"/>
  <c r="AC3392" i="1"/>
  <c r="AA3392" i="1"/>
  <c r="Z3392" i="1"/>
  <c r="AL3391" i="1"/>
  <c r="AK3391" i="1"/>
  <c r="AJ3391" i="1"/>
  <c r="AI3391" i="1"/>
  <c r="AG3391" i="1"/>
  <c r="AF3391" i="1"/>
  <c r="AC3391" i="1"/>
  <c r="AA3391" i="1"/>
  <c r="AD3391" i="1" s="1"/>
  <c r="AE3391" i="1" s="1"/>
  <c r="Z3391" i="1"/>
  <c r="AL3390" i="1"/>
  <c r="AK3390" i="1"/>
  <c r="AJ3390" i="1"/>
  <c r="AI3390" i="1"/>
  <c r="AG3390" i="1"/>
  <c r="AF3390" i="1"/>
  <c r="AC3390" i="1"/>
  <c r="AA3390" i="1"/>
  <c r="Z3390" i="1"/>
  <c r="AL3389" i="1"/>
  <c r="AK3389" i="1"/>
  <c r="AJ3389" i="1"/>
  <c r="AI3389" i="1"/>
  <c r="AG3389" i="1"/>
  <c r="AF3389" i="1"/>
  <c r="AC3389" i="1"/>
  <c r="AA3389" i="1"/>
  <c r="AD3389" i="1" s="1"/>
  <c r="AE3389" i="1" s="1"/>
  <c r="Z3389" i="1"/>
  <c r="AL3388" i="1"/>
  <c r="AK3388" i="1"/>
  <c r="AJ3388" i="1"/>
  <c r="AI3388" i="1"/>
  <c r="AG3388" i="1"/>
  <c r="AF3388" i="1"/>
  <c r="AC3388" i="1"/>
  <c r="AA3388" i="1"/>
  <c r="Z3388" i="1"/>
  <c r="AL3387" i="1"/>
  <c r="AK3387" i="1"/>
  <c r="AJ3387" i="1"/>
  <c r="AI3387" i="1"/>
  <c r="AG3387" i="1"/>
  <c r="AF3387" i="1"/>
  <c r="AC3387" i="1"/>
  <c r="AA3387" i="1"/>
  <c r="AD3387" i="1" s="1"/>
  <c r="AE3387" i="1" s="1"/>
  <c r="Z3387" i="1"/>
  <c r="AL3386" i="1"/>
  <c r="AK3386" i="1"/>
  <c r="AJ3386" i="1"/>
  <c r="AI3386" i="1"/>
  <c r="AG3386" i="1"/>
  <c r="AF3386" i="1"/>
  <c r="AC3386" i="1"/>
  <c r="AA3386" i="1"/>
  <c r="Z3386" i="1"/>
  <c r="AL3385" i="1"/>
  <c r="AK3385" i="1"/>
  <c r="AJ3385" i="1"/>
  <c r="AI3385" i="1"/>
  <c r="AG3385" i="1"/>
  <c r="AF3385" i="1"/>
  <c r="AC3385" i="1"/>
  <c r="AA3385" i="1"/>
  <c r="AD3385" i="1" s="1"/>
  <c r="AE3385" i="1" s="1"/>
  <c r="Z3385" i="1"/>
  <c r="AL3384" i="1"/>
  <c r="AK3384" i="1"/>
  <c r="AJ3384" i="1"/>
  <c r="AI3384" i="1"/>
  <c r="AG3384" i="1"/>
  <c r="AF3384" i="1"/>
  <c r="AC3384" i="1"/>
  <c r="AA3384" i="1"/>
  <c r="Z3384" i="1"/>
  <c r="AL3383" i="1"/>
  <c r="AK3383" i="1"/>
  <c r="AJ3383" i="1"/>
  <c r="AI3383" i="1"/>
  <c r="AG3383" i="1"/>
  <c r="AF3383" i="1"/>
  <c r="AC3383" i="1"/>
  <c r="AA3383" i="1"/>
  <c r="AD3383" i="1" s="1"/>
  <c r="AE3383" i="1" s="1"/>
  <c r="Z3383" i="1"/>
  <c r="AL3382" i="1"/>
  <c r="AK3382" i="1"/>
  <c r="AJ3382" i="1"/>
  <c r="AI3382" i="1"/>
  <c r="AG3382" i="1"/>
  <c r="AF3382" i="1"/>
  <c r="AC3382" i="1"/>
  <c r="AA3382" i="1"/>
  <c r="Z3382" i="1"/>
  <c r="AL3381" i="1"/>
  <c r="AK3381" i="1"/>
  <c r="AJ3381" i="1"/>
  <c r="AI3381" i="1"/>
  <c r="AG3381" i="1"/>
  <c r="AF3381" i="1"/>
  <c r="AC3381" i="1"/>
  <c r="AA3381" i="1"/>
  <c r="AD3381" i="1" s="1"/>
  <c r="AE3381" i="1" s="1"/>
  <c r="Z3381" i="1"/>
  <c r="AL3380" i="1"/>
  <c r="AK3380" i="1"/>
  <c r="AJ3380" i="1"/>
  <c r="AI3380" i="1"/>
  <c r="AG3380" i="1"/>
  <c r="AF3380" i="1"/>
  <c r="AC3380" i="1"/>
  <c r="AA3380" i="1"/>
  <c r="Z3380" i="1"/>
  <c r="AL3379" i="1"/>
  <c r="AK3379" i="1"/>
  <c r="AJ3379" i="1"/>
  <c r="AI3379" i="1"/>
  <c r="AG3379" i="1"/>
  <c r="AF3379" i="1"/>
  <c r="AC3379" i="1"/>
  <c r="AA3379" i="1"/>
  <c r="AD3379" i="1" s="1"/>
  <c r="AE3379" i="1" s="1"/>
  <c r="Z3379" i="1"/>
  <c r="AL3378" i="1"/>
  <c r="AK3378" i="1"/>
  <c r="AJ3378" i="1"/>
  <c r="AI3378" i="1"/>
  <c r="AG3378" i="1"/>
  <c r="AF3378" i="1"/>
  <c r="AC3378" i="1"/>
  <c r="AA3378" i="1"/>
  <c r="Z3378" i="1"/>
  <c r="AL3377" i="1"/>
  <c r="AK3377" i="1"/>
  <c r="AJ3377" i="1"/>
  <c r="AI3377" i="1"/>
  <c r="AG3377" i="1"/>
  <c r="AF3377" i="1"/>
  <c r="AC3377" i="1"/>
  <c r="AA3377" i="1"/>
  <c r="AD3377" i="1" s="1"/>
  <c r="AE3377" i="1" s="1"/>
  <c r="Z3377" i="1"/>
  <c r="AL3376" i="1"/>
  <c r="AK3376" i="1"/>
  <c r="AJ3376" i="1"/>
  <c r="AI3376" i="1"/>
  <c r="AG3376" i="1"/>
  <c r="AF3376" i="1"/>
  <c r="AC3376" i="1"/>
  <c r="AA3376" i="1"/>
  <c r="Z3376" i="1"/>
  <c r="AL3375" i="1"/>
  <c r="AK3375" i="1"/>
  <c r="AJ3375" i="1"/>
  <c r="AI3375" i="1"/>
  <c r="AG3375" i="1"/>
  <c r="AF3375" i="1"/>
  <c r="AC3375" i="1"/>
  <c r="AA3375" i="1"/>
  <c r="AD3375" i="1" s="1"/>
  <c r="AE3375" i="1" s="1"/>
  <c r="Z3375" i="1"/>
  <c r="AL3374" i="1"/>
  <c r="AK3374" i="1"/>
  <c r="AJ3374" i="1"/>
  <c r="AI3374" i="1"/>
  <c r="AG3374" i="1"/>
  <c r="AF3374" i="1"/>
  <c r="AC3374" i="1"/>
  <c r="AA3374" i="1"/>
  <c r="Z3374" i="1"/>
  <c r="AL3373" i="1"/>
  <c r="AK3373" i="1"/>
  <c r="AJ3373" i="1"/>
  <c r="AI3373" i="1"/>
  <c r="AG3373" i="1"/>
  <c r="AF3373" i="1"/>
  <c r="AC3373" i="1"/>
  <c r="AA3373" i="1"/>
  <c r="AD3373" i="1" s="1"/>
  <c r="Z3373" i="1"/>
  <c r="AL3372" i="1"/>
  <c r="AK3372" i="1"/>
  <c r="AJ3372" i="1"/>
  <c r="AI3372" i="1"/>
  <c r="AG3372" i="1"/>
  <c r="AF3372" i="1"/>
  <c r="AC3372" i="1"/>
  <c r="AA3372" i="1"/>
  <c r="AD3372" i="1" s="1"/>
  <c r="AE3372" i="1" s="1"/>
  <c r="Z3372" i="1"/>
  <c r="AL3371" i="1"/>
  <c r="AK3371" i="1"/>
  <c r="AJ3371" i="1"/>
  <c r="AI3371" i="1"/>
  <c r="AG3371" i="1"/>
  <c r="AF3371" i="1"/>
  <c r="AC3371" i="1"/>
  <c r="AA3371" i="1"/>
  <c r="Z3371" i="1"/>
  <c r="AL3370" i="1"/>
  <c r="AK3370" i="1"/>
  <c r="AJ3370" i="1"/>
  <c r="AI3370" i="1"/>
  <c r="AG3370" i="1"/>
  <c r="AF3370" i="1"/>
  <c r="AC3370" i="1"/>
  <c r="AA3370" i="1"/>
  <c r="AD3370" i="1" s="1"/>
  <c r="AE3370" i="1" s="1"/>
  <c r="Z3370" i="1"/>
  <c r="AL3369" i="1"/>
  <c r="AK3369" i="1"/>
  <c r="AJ3369" i="1"/>
  <c r="AI3369" i="1"/>
  <c r="AG3369" i="1"/>
  <c r="AF3369" i="1"/>
  <c r="AC3369" i="1"/>
  <c r="AA3369" i="1"/>
  <c r="Z3369" i="1"/>
  <c r="AL3368" i="1"/>
  <c r="AK3368" i="1"/>
  <c r="AJ3368" i="1"/>
  <c r="AI3368" i="1"/>
  <c r="AG3368" i="1"/>
  <c r="AF3368" i="1"/>
  <c r="AC3368" i="1"/>
  <c r="AA3368" i="1"/>
  <c r="AD3368" i="1" s="1"/>
  <c r="AE3368" i="1" s="1"/>
  <c r="Z3368" i="1"/>
  <c r="AL3367" i="1"/>
  <c r="AK3367" i="1"/>
  <c r="AJ3367" i="1"/>
  <c r="AI3367" i="1"/>
  <c r="AG3367" i="1"/>
  <c r="AF3367" i="1"/>
  <c r="AC3367" i="1"/>
  <c r="AA3367" i="1"/>
  <c r="Z3367" i="1"/>
  <c r="AL3366" i="1"/>
  <c r="AK3366" i="1"/>
  <c r="AJ3366" i="1"/>
  <c r="AI3366" i="1"/>
  <c r="AG3366" i="1"/>
  <c r="AF3366" i="1"/>
  <c r="AC3366" i="1"/>
  <c r="AA3366" i="1"/>
  <c r="AD3366" i="1" s="1"/>
  <c r="AE3366" i="1" s="1"/>
  <c r="Z3366" i="1"/>
  <c r="AL3365" i="1"/>
  <c r="AK3365" i="1"/>
  <c r="AJ3365" i="1"/>
  <c r="AI3365" i="1"/>
  <c r="AG3365" i="1"/>
  <c r="AF3365" i="1"/>
  <c r="AC3365" i="1"/>
  <c r="AA3365" i="1"/>
  <c r="Z3365" i="1"/>
  <c r="AL3364" i="1"/>
  <c r="AK3364" i="1"/>
  <c r="AJ3364" i="1"/>
  <c r="AI3364" i="1"/>
  <c r="AG3364" i="1"/>
  <c r="AF3364" i="1"/>
  <c r="AC3364" i="1"/>
  <c r="AA3364" i="1"/>
  <c r="AD3364" i="1" s="1"/>
  <c r="AE3364" i="1" s="1"/>
  <c r="Z3364" i="1"/>
  <c r="AL3363" i="1"/>
  <c r="AK3363" i="1"/>
  <c r="AJ3363" i="1"/>
  <c r="AI3363" i="1"/>
  <c r="AG3363" i="1"/>
  <c r="AF3363" i="1"/>
  <c r="AC3363" i="1"/>
  <c r="AA3363" i="1"/>
  <c r="Z3363" i="1"/>
  <c r="AL3362" i="1"/>
  <c r="AK3362" i="1"/>
  <c r="AJ3362" i="1"/>
  <c r="AI3362" i="1"/>
  <c r="AG3362" i="1"/>
  <c r="AF3362" i="1"/>
  <c r="AC3362" i="1"/>
  <c r="AA3362" i="1"/>
  <c r="AD3362" i="1" s="1"/>
  <c r="AE3362" i="1" s="1"/>
  <c r="Z3362" i="1"/>
  <c r="AL3361" i="1"/>
  <c r="AK3361" i="1"/>
  <c r="AJ3361" i="1"/>
  <c r="AI3361" i="1"/>
  <c r="AG3361" i="1"/>
  <c r="AF3361" i="1"/>
  <c r="AC3361" i="1"/>
  <c r="AA3361" i="1"/>
  <c r="Z3361" i="1"/>
  <c r="AL3360" i="1"/>
  <c r="AK3360" i="1"/>
  <c r="AJ3360" i="1"/>
  <c r="AI3360" i="1"/>
  <c r="AG3360" i="1"/>
  <c r="AF3360" i="1"/>
  <c r="AC3360" i="1"/>
  <c r="AA3360" i="1"/>
  <c r="AD3360" i="1" s="1"/>
  <c r="AE3360" i="1" s="1"/>
  <c r="Z3360" i="1"/>
  <c r="AL3359" i="1"/>
  <c r="AK3359" i="1"/>
  <c r="AJ3359" i="1"/>
  <c r="AI3359" i="1"/>
  <c r="AG3359" i="1"/>
  <c r="AF3359" i="1"/>
  <c r="AC3359" i="1"/>
  <c r="AA3359" i="1"/>
  <c r="Z3359" i="1"/>
  <c r="AL3358" i="1"/>
  <c r="AK3358" i="1"/>
  <c r="AJ3358" i="1"/>
  <c r="AI3358" i="1"/>
  <c r="AG3358" i="1"/>
  <c r="AF3358" i="1"/>
  <c r="AC3358" i="1"/>
  <c r="AA3358" i="1"/>
  <c r="AD3358" i="1" s="1"/>
  <c r="AE3358" i="1" s="1"/>
  <c r="Z3358" i="1"/>
  <c r="AL3357" i="1"/>
  <c r="AK3357" i="1"/>
  <c r="AJ3357" i="1"/>
  <c r="AI3357" i="1"/>
  <c r="AG3357" i="1"/>
  <c r="AF3357" i="1"/>
  <c r="AC3357" i="1"/>
  <c r="AA3357" i="1"/>
  <c r="Z3357" i="1"/>
  <c r="AL3356" i="1"/>
  <c r="AK3356" i="1"/>
  <c r="AJ3356" i="1"/>
  <c r="AI3356" i="1"/>
  <c r="AG3356" i="1"/>
  <c r="AF3356" i="1"/>
  <c r="AC3356" i="1"/>
  <c r="AA3356" i="1"/>
  <c r="AD3356" i="1" s="1"/>
  <c r="AE3356" i="1" s="1"/>
  <c r="Z3356" i="1"/>
  <c r="AL3355" i="1"/>
  <c r="AK3355" i="1"/>
  <c r="AJ3355" i="1"/>
  <c r="AI3355" i="1"/>
  <c r="AG3355" i="1"/>
  <c r="AF3355" i="1"/>
  <c r="AC3355" i="1"/>
  <c r="AA3355" i="1"/>
  <c r="Z3355" i="1"/>
  <c r="AL3354" i="1"/>
  <c r="AK3354" i="1"/>
  <c r="AJ3354" i="1"/>
  <c r="AI3354" i="1"/>
  <c r="AG3354" i="1"/>
  <c r="AF3354" i="1"/>
  <c r="AC3354" i="1"/>
  <c r="AA3354" i="1"/>
  <c r="AD3354" i="1" s="1"/>
  <c r="AE3354" i="1" s="1"/>
  <c r="Z3354" i="1"/>
  <c r="AL3353" i="1"/>
  <c r="AK3353" i="1"/>
  <c r="AJ3353" i="1"/>
  <c r="AI3353" i="1"/>
  <c r="AG3353" i="1"/>
  <c r="AF3353" i="1"/>
  <c r="AC3353" i="1"/>
  <c r="AA3353" i="1"/>
  <c r="Z3353" i="1"/>
  <c r="AL3352" i="1"/>
  <c r="AK3352" i="1"/>
  <c r="AJ3352" i="1"/>
  <c r="AI3352" i="1"/>
  <c r="AG3352" i="1"/>
  <c r="AF3352" i="1"/>
  <c r="AC3352" i="1"/>
  <c r="AA3352" i="1"/>
  <c r="AD3352" i="1" s="1"/>
  <c r="AE3352" i="1" s="1"/>
  <c r="Z3352" i="1"/>
  <c r="AL3351" i="1"/>
  <c r="AK3351" i="1"/>
  <c r="AJ3351" i="1"/>
  <c r="AI3351" i="1"/>
  <c r="AG3351" i="1"/>
  <c r="AF3351" i="1"/>
  <c r="AC3351" i="1"/>
  <c r="AA3351" i="1"/>
  <c r="Z3351" i="1"/>
  <c r="AL3350" i="1"/>
  <c r="AK3350" i="1"/>
  <c r="AJ3350" i="1"/>
  <c r="AI3350" i="1"/>
  <c r="AG3350" i="1"/>
  <c r="AF3350" i="1"/>
  <c r="AC3350" i="1"/>
  <c r="AA3350" i="1"/>
  <c r="AD3350" i="1" s="1"/>
  <c r="AE3350" i="1" s="1"/>
  <c r="Z3350" i="1"/>
  <c r="AL3349" i="1"/>
  <c r="AK3349" i="1"/>
  <c r="AJ3349" i="1"/>
  <c r="AI3349" i="1"/>
  <c r="AG3349" i="1"/>
  <c r="AF3349" i="1"/>
  <c r="AC3349" i="1"/>
  <c r="AA3349" i="1"/>
  <c r="Z3349" i="1"/>
  <c r="AL3348" i="1"/>
  <c r="AK3348" i="1"/>
  <c r="AJ3348" i="1"/>
  <c r="AI3348" i="1"/>
  <c r="AG3348" i="1"/>
  <c r="AF3348" i="1"/>
  <c r="AC3348" i="1"/>
  <c r="AA3348" i="1"/>
  <c r="AD3348" i="1" s="1"/>
  <c r="AE3348" i="1" s="1"/>
  <c r="Z3348" i="1"/>
  <c r="AL3347" i="1"/>
  <c r="AK3347" i="1"/>
  <c r="AJ3347" i="1"/>
  <c r="AI3347" i="1"/>
  <c r="AG3347" i="1"/>
  <c r="AF3347" i="1"/>
  <c r="AC3347" i="1"/>
  <c r="AA3347" i="1"/>
  <c r="Z3347" i="1"/>
  <c r="AL3346" i="1"/>
  <c r="AK3346" i="1"/>
  <c r="AJ3346" i="1"/>
  <c r="AI3346" i="1"/>
  <c r="AG3346" i="1"/>
  <c r="AF3346" i="1"/>
  <c r="AC3346" i="1"/>
  <c r="AA3346" i="1"/>
  <c r="AD3346" i="1" s="1"/>
  <c r="AE3346" i="1" s="1"/>
  <c r="Z3346" i="1"/>
  <c r="AL3345" i="1"/>
  <c r="AK3345" i="1"/>
  <c r="AJ3345" i="1"/>
  <c r="AI3345" i="1"/>
  <c r="AG3345" i="1"/>
  <c r="AF3345" i="1"/>
  <c r="AC3345" i="1"/>
  <c r="AA3345" i="1"/>
  <c r="Z3345" i="1"/>
  <c r="AL3344" i="1"/>
  <c r="AK3344" i="1"/>
  <c r="AJ3344" i="1"/>
  <c r="AI3344" i="1"/>
  <c r="AG3344" i="1"/>
  <c r="AF3344" i="1"/>
  <c r="AC3344" i="1"/>
  <c r="AA3344" i="1"/>
  <c r="AD3344" i="1" s="1"/>
  <c r="AE3344" i="1" s="1"/>
  <c r="Z3344" i="1"/>
  <c r="AL3343" i="1"/>
  <c r="AK3343" i="1"/>
  <c r="AJ3343" i="1"/>
  <c r="AI3343" i="1"/>
  <c r="AG3343" i="1"/>
  <c r="AF3343" i="1"/>
  <c r="AC3343" i="1"/>
  <c r="AA3343" i="1"/>
  <c r="Z3343" i="1"/>
  <c r="AL3342" i="1"/>
  <c r="AK3342" i="1"/>
  <c r="AJ3342" i="1"/>
  <c r="AI3342" i="1"/>
  <c r="AG3342" i="1"/>
  <c r="AF3342" i="1"/>
  <c r="AC3342" i="1"/>
  <c r="AA3342" i="1"/>
  <c r="AD3342" i="1" s="1"/>
  <c r="AE3342" i="1" s="1"/>
  <c r="Z3342" i="1"/>
  <c r="AL3341" i="1"/>
  <c r="AK3341" i="1"/>
  <c r="AJ3341" i="1"/>
  <c r="AI3341" i="1"/>
  <c r="AG3341" i="1"/>
  <c r="AF3341" i="1"/>
  <c r="AC3341" i="1"/>
  <c r="AA3341" i="1"/>
  <c r="Z3341" i="1"/>
  <c r="AL3340" i="1"/>
  <c r="AK3340" i="1"/>
  <c r="AJ3340" i="1"/>
  <c r="AI3340" i="1"/>
  <c r="AG3340" i="1"/>
  <c r="AF3340" i="1"/>
  <c r="AC3340" i="1"/>
  <c r="AA3340" i="1"/>
  <c r="AD3340" i="1" s="1"/>
  <c r="AE3340" i="1" s="1"/>
  <c r="Z3340" i="1"/>
  <c r="AL3339" i="1"/>
  <c r="AK3339" i="1"/>
  <c r="AJ3339" i="1"/>
  <c r="AI3339" i="1"/>
  <c r="AG3339" i="1"/>
  <c r="AF3339" i="1"/>
  <c r="AC3339" i="1"/>
  <c r="AA3339" i="1"/>
  <c r="Z3339" i="1"/>
  <c r="AL3338" i="1"/>
  <c r="AK3338" i="1"/>
  <c r="AJ3338" i="1"/>
  <c r="AI3338" i="1"/>
  <c r="AG3338" i="1"/>
  <c r="AF3338" i="1"/>
  <c r="AC3338" i="1"/>
  <c r="AA3338" i="1"/>
  <c r="AD3338" i="1" s="1"/>
  <c r="AE3338" i="1" s="1"/>
  <c r="Z3338" i="1"/>
  <c r="AL3337" i="1"/>
  <c r="AK3337" i="1"/>
  <c r="AJ3337" i="1"/>
  <c r="AI3337" i="1"/>
  <c r="AG3337" i="1"/>
  <c r="AF3337" i="1"/>
  <c r="AC3337" i="1"/>
  <c r="AA3337" i="1"/>
  <c r="Z3337" i="1"/>
  <c r="AL3336" i="1"/>
  <c r="AK3336" i="1"/>
  <c r="AJ3336" i="1"/>
  <c r="AI3336" i="1"/>
  <c r="AG3336" i="1"/>
  <c r="AF3336" i="1"/>
  <c r="AC3336" i="1"/>
  <c r="AA3336" i="1"/>
  <c r="AD3336" i="1" s="1"/>
  <c r="AE3336" i="1" s="1"/>
  <c r="Z3336" i="1"/>
  <c r="AL3335" i="1"/>
  <c r="AK3335" i="1"/>
  <c r="AJ3335" i="1"/>
  <c r="AI3335" i="1"/>
  <c r="AG3335" i="1"/>
  <c r="AF3335" i="1"/>
  <c r="AC3335" i="1"/>
  <c r="AA3335" i="1"/>
  <c r="Z3335" i="1"/>
  <c r="AL3334" i="1"/>
  <c r="AK3334" i="1"/>
  <c r="AJ3334" i="1"/>
  <c r="AI3334" i="1"/>
  <c r="AG3334" i="1"/>
  <c r="AF3334" i="1"/>
  <c r="AC3334" i="1"/>
  <c r="AA3334" i="1"/>
  <c r="AD3334" i="1" s="1"/>
  <c r="AE3334" i="1" s="1"/>
  <c r="Z3334" i="1"/>
  <c r="AL3333" i="1"/>
  <c r="AK3333" i="1"/>
  <c r="AJ3333" i="1"/>
  <c r="AI3333" i="1"/>
  <c r="AG3333" i="1"/>
  <c r="AF3333" i="1"/>
  <c r="AC3333" i="1"/>
  <c r="AA3333" i="1"/>
  <c r="Z3333" i="1"/>
  <c r="AL3332" i="1"/>
  <c r="AK3332" i="1"/>
  <c r="AJ3332" i="1"/>
  <c r="AI3332" i="1"/>
  <c r="AG3332" i="1"/>
  <c r="AF3332" i="1"/>
  <c r="AC3332" i="1"/>
  <c r="AA3332" i="1"/>
  <c r="AD3332" i="1" s="1"/>
  <c r="AE3332" i="1" s="1"/>
  <c r="Z3332" i="1"/>
  <c r="AL3331" i="1"/>
  <c r="AK3331" i="1"/>
  <c r="AJ3331" i="1"/>
  <c r="AI3331" i="1"/>
  <c r="AG3331" i="1"/>
  <c r="AF3331" i="1"/>
  <c r="AC3331" i="1"/>
  <c r="AA3331" i="1"/>
  <c r="Z3331" i="1"/>
  <c r="AL3330" i="1"/>
  <c r="AK3330" i="1"/>
  <c r="AJ3330" i="1"/>
  <c r="AI3330" i="1"/>
  <c r="AG3330" i="1"/>
  <c r="AF3330" i="1"/>
  <c r="AC3330" i="1"/>
  <c r="AA3330" i="1"/>
  <c r="AD3330" i="1" s="1"/>
  <c r="AE3330" i="1" s="1"/>
  <c r="Z3330" i="1"/>
  <c r="AL3329" i="1"/>
  <c r="AK3329" i="1"/>
  <c r="AJ3329" i="1"/>
  <c r="AI3329" i="1"/>
  <c r="AG3329" i="1"/>
  <c r="AF3329" i="1"/>
  <c r="AC3329" i="1"/>
  <c r="AA3329" i="1"/>
  <c r="Z3329" i="1"/>
  <c r="AL3328" i="1"/>
  <c r="AK3328" i="1"/>
  <c r="AJ3328" i="1"/>
  <c r="AI3328" i="1"/>
  <c r="AG3328" i="1"/>
  <c r="AF3328" i="1"/>
  <c r="AC3328" i="1"/>
  <c r="AA3328" i="1"/>
  <c r="AD3328" i="1" s="1"/>
  <c r="AE3328" i="1" s="1"/>
  <c r="Z3328" i="1"/>
  <c r="AL3327" i="1"/>
  <c r="AK3327" i="1"/>
  <c r="AJ3327" i="1"/>
  <c r="AI3327" i="1"/>
  <c r="AG3327" i="1"/>
  <c r="AF3327" i="1"/>
  <c r="AC3327" i="1"/>
  <c r="AA3327" i="1"/>
  <c r="Z3327" i="1"/>
  <c r="AL3326" i="1"/>
  <c r="AK3326" i="1"/>
  <c r="AJ3326" i="1"/>
  <c r="AI3326" i="1"/>
  <c r="AG3326" i="1"/>
  <c r="AF3326" i="1"/>
  <c r="AC3326" i="1"/>
  <c r="AA3326" i="1"/>
  <c r="AD3326" i="1" s="1"/>
  <c r="AE3326" i="1" s="1"/>
  <c r="Z3326" i="1"/>
  <c r="AL3325" i="1"/>
  <c r="AK3325" i="1"/>
  <c r="AJ3325" i="1"/>
  <c r="AI3325" i="1"/>
  <c r="AG3325" i="1"/>
  <c r="AF3325" i="1"/>
  <c r="AC3325" i="1"/>
  <c r="AA3325" i="1"/>
  <c r="Z3325" i="1"/>
  <c r="AL3324" i="1"/>
  <c r="AK3324" i="1"/>
  <c r="AJ3324" i="1"/>
  <c r="AI3324" i="1"/>
  <c r="AG3324" i="1"/>
  <c r="AF3324" i="1"/>
  <c r="AC3324" i="1"/>
  <c r="AA3324" i="1"/>
  <c r="AD3324" i="1" s="1"/>
  <c r="AE3324" i="1" s="1"/>
  <c r="Z3324" i="1"/>
  <c r="AL3323" i="1"/>
  <c r="AK3323" i="1"/>
  <c r="AJ3323" i="1"/>
  <c r="AI3323" i="1"/>
  <c r="AG3323" i="1"/>
  <c r="AF3323" i="1"/>
  <c r="AC3323" i="1"/>
  <c r="AA3323" i="1"/>
  <c r="Z3323" i="1"/>
  <c r="AL3322" i="1"/>
  <c r="AK3322" i="1"/>
  <c r="AJ3322" i="1"/>
  <c r="AI3322" i="1"/>
  <c r="AG3322" i="1"/>
  <c r="AF3322" i="1"/>
  <c r="AC3322" i="1"/>
  <c r="AA3322" i="1"/>
  <c r="AD3322" i="1" s="1"/>
  <c r="AE3322" i="1" s="1"/>
  <c r="Z3322" i="1"/>
  <c r="AL3321" i="1"/>
  <c r="AK3321" i="1"/>
  <c r="AJ3321" i="1"/>
  <c r="AI3321" i="1"/>
  <c r="AG3321" i="1"/>
  <c r="AF3321" i="1"/>
  <c r="AC3321" i="1"/>
  <c r="AA3321" i="1"/>
  <c r="Z3321" i="1"/>
  <c r="AL3320" i="1"/>
  <c r="AK3320" i="1"/>
  <c r="AJ3320" i="1"/>
  <c r="AI3320" i="1"/>
  <c r="AG3320" i="1"/>
  <c r="AF3320" i="1"/>
  <c r="AC3320" i="1"/>
  <c r="AA3320" i="1"/>
  <c r="AD3320" i="1" s="1"/>
  <c r="AE3320" i="1" s="1"/>
  <c r="Z3320" i="1"/>
  <c r="AL3319" i="1"/>
  <c r="AK3319" i="1"/>
  <c r="AJ3319" i="1"/>
  <c r="AI3319" i="1"/>
  <c r="AG3319" i="1"/>
  <c r="AF3319" i="1"/>
  <c r="AC3319" i="1"/>
  <c r="AA3319" i="1"/>
  <c r="Z3319" i="1"/>
  <c r="AL3318" i="1"/>
  <c r="AK3318" i="1"/>
  <c r="AJ3318" i="1"/>
  <c r="AI3318" i="1"/>
  <c r="AG3318" i="1"/>
  <c r="AF3318" i="1"/>
  <c r="AC3318" i="1"/>
  <c r="AA3318" i="1"/>
  <c r="AD3318" i="1" s="1"/>
  <c r="AE3318" i="1" s="1"/>
  <c r="Z3318" i="1"/>
  <c r="AL3317" i="1"/>
  <c r="AK3317" i="1"/>
  <c r="AJ3317" i="1"/>
  <c r="AI3317" i="1"/>
  <c r="AG3317" i="1"/>
  <c r="AF3317" i="1"/>
  <c r="AC3317" i="1"/>
  <c r="AA3317" i="1"/>
  <c r="Z3317" i="1"/>
  <c r="AL3316" i="1"/>
  <c r="AK3316" i="1"/>
  <c r="AJ3316" i="1"/>
  <c r="AI3316" i="1"/>
  <c r="AG3316" i="1"/>
  <c r="AF3316" i="1"/>
  <c r="AC3316" i="1"/>
  <c r="AA3316" i="1"/>
  <c r="AD3316" i="1" s="1"/>
  <c r="AE3316" i="1" s="1"/>
  <c r="Z3316" i="1"/>
  <c r="AL3315" i="1"/>
  <c r="AK3315" i="1"/>
  <c r="AJ3315" i="1"/>
  <c r="AI3315" i="1"/>
  <c r="AG3315" i="1"/>
  <c r="AF3315" i="1"/>
  <c r="AC3315" i="1"/>
  <c r="AA3315" i="1"/>
  <c r="Z3315" i="1"/>
  <c r="AL3314" i="1"/>
  <c r="AK3314" i="1"/>
  <c r="AJ3314" i="1"/>
  <c r="AI3314" i="1"/>
  <c r="AG3314" i="1"/>
  <c r="AF3314" i="1"/>
  <c r="AC3314" i="1"/>
  <c r="AA3314" i="1"/>
  <c r="AD3314" i="1" s="1"/>
  <c r="AE3314" i="1" s="1"/>
  <c r="Z3314" i="1"/>
  <c r="AL3313" i="1"/>
  <c r="AK3313" i="1"/>
  <c r="AJ3313" i="1"/>
  <c r="AI3313" i="1"/>
  <c r="AG3313" i="1"/>
  <c r="AF3313" i="1"/>
  <c r="AC3313" i="1"/>
  <c r="AA3313" i="1"/>
  <c r="Z3313" i="1"/>
  <c r="AL3312" i="1"/>
  <c r="AK3312" i="1"/>
  <c r="AJ3312" i="1"/>
  <c r="AI3312" i="1"/>
  <c r="AG3312" i="1"/>
  <c r="AF3312" i="1"/>
  <c r="AC3312" i="1"/>
  <c r="AA3312" i="1"/>
  <c r="AD3312" i="1" s="1"/>
  <c r="AE3312" i="1" s="1"/>
  <c r="Z3312" i="1"/>
  <c r="AL3311" i="1"/>
  <c r="AK3311" i="1"/>
  <c r="AJ3311" i="1"/>
  <c r="AI3311" i="1"/>
  <c r="AG3311" i="1"/>
  <c r="AF3311" i="1"/>
  <c r="AC3311" i="1"/>
  <c r="AA3311" i="1"/>
  <c r="Z3311" i="1"/>
  <c r="AL3310" i="1"/>
  <c r="AK3310" i="1"/>
  <c r="AJ3310" i="1"/>
  <c r="AI3310" i="1"/>
  <c r="AG3310" i="1"/>
  <c r="AF3310" i="1"/>
  <c r="AC3310" i="1"/>
  <c r="AA3310" i="1"/>
  <c r="AD3310" i="1" s="1"/>
  <c r="AE3310" i="1" s="1"/>
  <c r="Z3310" i="1"/>
  <c r="AL3309" i="1"/>
  <c r="AK3309" i="1"/>
  <c r="AJ3309" i="1"/>
  <c r="AI3309" i="1"/>
  <c r="AG3309" i="1"/>
  <c r="AF3309" i="1"/>
  <c r="AC3309" i="1"/>
  <c r="AA3309" i="1"/>
  <c r="Z3309" i="1"/>
  <c r="AL3308" i="1"/>
  <c r="AK3308" i="1"/>
  <c r="AJ3308" i="1"/>
  <c r="AI3308" i="1"/>
  <c r="AG3308" i="1"/>
  <c r="AF3308" i="1"/>
  <c r="AC3308" i="1"/>
  <c r="AA3308" i="1"/>
  <c r="AD3308" i="1" s="1"/>
  <c r="AE3308" i="1" s="1"/>
  <c r="Z3308" i="1"/>
  <c r="AL3307" i="1"/>
  <c r="AK3307" i="1"/>
  <c r="AJ3307" i="1"/>
  <c r="AI3307" i="1"/>
  <c r="AG3307" i="1"/>
  <c r="AF3307" i="1"/>
  <c r="AC3307" i="1"/>
  <c r="AA3307" i="1"/>
  <c r="Z3307" i="1"/>
  <c r="AL3306" i="1"/>
  <c r="AK3306" i="1"/>
  <c r="AJ3306" i="1"/>
  <c r="AI3306" i="1"/>
  <c r="AG3306" i="1"/>
  <c r="AF3306" i="1"/>
  <c r="AC3306" i="1"/>
  <c r="AA3306" i="1"/>
  <c r="AD3306" i="1" s="1"/>
  <c r="AE3306" i="1" s="1"/>
  <c r="Z3306" i="1"/>
  <c r="AL3305" i="1"/>
  <c r="AK3305" i="1"/>
  <c r="AJ3305" i="1"/>
  <c r="AI3305" i="1"/>
  <c r="AG3305" i="1"/>
  <c r="AF3305" i="1"/>
  <c r="AC3305" i="1"/>
  <c r="AA3305" i="1"/>
  <c r="Z3305" i="1"/>
  <c r="AL3304" i="1"/>
  <c r="AK3304" i="1"/>
  <c r="AJ3304" i="1"/>
  <c r="AI3304" i="1"/>
  <c r="AG3304" i="1"/>
  <c r="AF3304" i="1"/>
  <c r="AC3304" i="1"/>
  <c r="AA3304" i="1"/>
  <c r="AD3304" i="1" s="1"/>
  <c r="AE3304" i="1" s="1"/>
  <c r="Z3304" i="1"/>
  <c r="AL3303" i="1"/>
  <c r="AK3303" i="1"/>
  <c r="AJ3303" i="1"/>
  <c r="AI3303" i="1"/>
  <c r="AG3303" i="1"/>
  <c r="AF3303" i="1"/>
  <c r="AC3303" i="1"/>
  <c r="AA3303" i="1"/>
  <c r="Z3303" i="1"/>
  <c r="AL3302" i="1"/>
  <c r="AK3302" i="1"/>
  <c r="AJ3302" i="1"/>
  <c r="AI3302" i="1"/>
  <c r="AG3302" i="1"/>
  <c r="AF3302" i="1"/>
  <c r="AC3302" i="1"/>
  <c r="AA3302" i="1"/>
  <c r="AD3302" i="1" s="1"/>
  <c r="AE3302" i="1" s="1"/>
  <c r="Z3302" i="1"/>
  <c r="AL3301" i="1"/>
  <c r="AK3301" i="1"/>
  <c r="AJ3301" i="1"/>
  <c r="AI3301" i="1"/>
  <c r="AG3301" i="1"/>
  <c r="AF3301" i="1"/>
  <c r="AC3301" i="1"/>
  <c r="AA3301" i="1"/>
  <c r="Z3301" i="1"/>
  <c r="AL3300" i="1"/>
  <c r="AK3300" i="1"/>
  <c r="AJ3300" i="1"/>
  <c r="AI3300" i="1"/>
  <c r="AG3300" i="1"/>
  <c r="AF3300" i="1"/>
  <c r="AC3300" i="1"/>
  <c r="AA3300" i="1"/>
  <c r="AD3300" i="1" s="1"/>
  <c r="AE3300" i="1" s="1"/>
  <c r="Z3300" i="1"/>
  <c r="AL3299" i="1"/>
  <c r="AK3299" i="1"/>
  <c r="AJ3299" i="1"/>
  <c r="AI3299" i="1"/>
  <c r="AG3299" i="1"/>
  <c r="AF3299" i="1"/>
  <c r="AC3299" i="1"/>
  <c r="AA3299" i="1"/>
  <c r="Z3299" i="1"/>
  <c r="AL3298" i="1"/>
  <c r="AK3298" i="1"/>
  <c r="AJ3298" i="1"/>
  <c r="AI3298" i="1"/>
  <c r="AG3298" i="1"/>
  <c r="AF3298" i="1"/>
  <c r="AC3298" i="1"/>
  <c r="AA3298" i="1"/>
  <c r="AD3298" i="1" s="1"/>
  <c r="AE3298" i="1" s="1"/>
  <c r="Z3298" i="1"/>
  <c r="AL3297" i="1"/>
  <c r="AK3297" i="1"/>
  <c r="AJ3297" i="1"/>
  <c r="AI3297" i="1"/>
  <c r="AG3297" i="1"/>
  <c r="AF3297" i="1"/>
  <c r="AC3297" i="1"/>
  <c r="AA3297" i="1"/>
  <c r="Z3297" i="1"/>
  <c r="AL3296" i="1"/>
  <c r="AK3296" i="1"/>
  <c r="AJ3296" i="1"/>
  <c r="AI3296" i="1"/>
  <c r="AG3296" i="1"/>
  <c r="AF3296" i="1"/>
  <c r="AC3296" i="1"/>
  <c r="AA3296" i="1"/>
  <c r="AD3296" i="1" s="1"/>
  <c r="AE3296" i="1" s="1"/>
  <c r="Z3296" i="1"/>
  <c r="AL3295" i="1"/>
  <c r="AK3295" i="1"/>
  <c r="AJ3295" i="1"/>
  <c r="AI3295" i="1"/>
  <c r="AG3295" i="1"/>
  <c r="AF3295" i="1"/>
  <c r="AC3295" i="1"/>
  <c r="AA3295" i="1"/>
  <c r="Z3295" i="1"/>
  <c r="AL3294" i="1"/>
  <c r="AK3294" i="1"/>
  <c r="AJ3294" i="1"/>
  <c r="AI3294" i="1"/>
  <c r="AG3294" i="1"/>
  <c r="AF3294" i="1"/>
  <c r="AC3294" i="1"/>
  <c r="AA3294" i="1"/>
  <c r="AD3294" i="1" s="1"/>
  <c r="AE3294" i="1" s="1"/>
  <c r="Z3294" i="1"/>
  <c r="AL3293" i="1"/>
  <c r="AK3293" i="1"/>
  <c r="AJ3293" i="1"/>
  <c r="AI3293" i="1"/>
  <c r="AG3293" i="1"/>
  <c r="AF3293" i="1"/>
  <c r="AC3293" i="1"/>
  <c r="AA3293" i="1"/>
  <c r="Z3293" i="1"/>
  <c r="AL3292" i="1"/>
  <c r="AK3292" i="1"/>
  <c r="AJ3292" i="1"/>
  <c r="AI3292" i="1"/>
  <c r="AG3292" i="1"/>
  <c r="AF3292" i="1"/>
  <c r="AC3292" i="1"/>
  <c r="AA3292" i="1"/>
  <c r="AD3292" i="1" s="1"/>
  <c r="AE3292" i="1" s="1"/>
  <c r="Z3292" i="1"/>
  <c r="AL3291" i="1"/>
  <c r="AK3291" i="1"/>
  <c r="AJ3291" i="1"/>
  <c r="AI3291" i="1"/>
  <c r="AG3291" i="1"/>
  <c r="AF3291" i="1"/>
  <c r="AC3291" i="1"/>
  <c r="AA3291" i="1"/>
  <c r="Z3291" i="1"/>
  <c r="AL3290" i="1"/>
  <c r="AK3290" i="1"/>
  <c r="AJ3290" i="1"/>
  <c r="AI3290" i="1"/>
  <c r="AG3290" i="1"/>
  <c r="AF3290" i="1"/>
  <c r="AC3290" i="1"/>
  <c r="AA3290" i="1"/>
  <c r="AD3290" i="1" s="1"/>
  <c r="AE3290" i="1" s="1"/>
  <c r="Z3290" i="1"/>
  <c r="AL3289" i="1"/>
  <c r="AK3289" i="1"/>
  <c r="AJ3289" i="1"/>
  <c r="AI3289" i="1"/>
  <c r="AG3289" i="1"/>
  <c r="AF3289" i="1"/>
  <c r="AC3289" i="1"/>
  <c r="AA3289" i="1"/>
  <c r="Z3289" i="1"/>
  <c r="AL3288" i="1"/>
  <c r="AK3288" i="1"/>
  <c r="AJ3288" i="1"/>
  <c r="AI3288" i="1"/>
  <c r="AG3288" i="1"/>
  <c r="AF3288" i="1"/>
  <c r="AC3288" i="1"/>
  <c r="AA3288" i="1"/>
  <c r="AD3288" i="1" s="1"/>
  <c r="AE3288" i="1" s="1"/>
  <c r="Z3288" i="1"/>
  <c r="AL3287" i="1"/>
  <c r="AK3287" i="1"/>
  <c r="AJ3287" i="1"/>
  <c r="AI3287" i="1"/>
  <c r="AG3287" i="1"/>
  <c r="AF3287" i="1"/>
  <c r="AC3287" i="1"/>
  <c r="AA3287" i="1"/>
  <c r="Z3287" i="1"/>
  <c r="AL3286" i="1"/>
  <c r="AK3286" i="1"/>
  <c r="AJ3286" i="1"/>
  <c r="AI3286" i="1"/>
  <c r="AG3286" i="1"/>
  <c r="AF3286" i="1"/>
  <c r="AC3286" i="1"/>
  <c r="AA3286" i="1"/>
  <c r="AD3286" i="1" s="1"/>
  <c r="AE3286" i="1" s="1"/>
  <c r="Z3286" i="1"/>
  <c r="AL3285" i="1"/>
  <c r="AK3285" i="1"/>
  <c r="AJ3285" i="1"/>
  <c r="AI3285" i="1"/>
  <c r="AG3285" i="1"/>
  <c r="AF3285" i="1"/>
  <c r="AC3285" i="1"/>
  <c r="AA3285" i="1"/>
  <c r="Z3285" i="1"/>
  <c r="AL3284" i="1"/>
  <c r="AK3284" i="1"/>
  <c r="AJ3284" i="1"/>
  <c r="AI3284" i="1"/>
  <c r="AG3284" i="1"/>
  <c r="AF3284" i="1"/>
  <c r="AC3284" i="1"/>
  <c r="AA3284" i="1"/>
  <c r="AD3284" i="1" s="1"/>
  <c r="AE3284" i="1" s="1"/>
  <c r="Z3284" i="1"/>
  <c r="AL3283" i="1"/>
  <c r="AK3283" i="1"/>
  <c r="AJ3283" i="1"/>
  <c r="AI3283" i="1"/>
  <c r="AG3283" i="1"/>
  <c r="AF3283" i="1"/>
  <c r="AC3283" i="1"/>
  <c r="AA3283" i="1"/>
  <c r="Z3283" i="1"/>
  <c r="AL3282" i="1"/>
  <c r="AK3282" i="1"/>
  <c r="AJ3282" i="1"/>
  <c r="AI3282" i="1"/>
  <c r="AG3282" i="1"/>
  <c r="AF3282" i="1"/>
  <c r="AC3282" i="1"/>
  <c r="AA3282" i="1"/>
  <c r="AD3282" i="1" s="1"/>
  <c r="AE3282" i="1" s="1"/>
  <c r="Z3282" i="1"/>
  <c r="AL3281" i="1"/>
  <c r="AK3281" i="1"/>
  <c r="AJ3281" i="1"/>
  <c r="AI3281" i="1"/>
  <c r="AG3281" i="1"/>
  <c r="AF3281" i="1"/>
  <c r="AC3281" i="1"/>
  <c r="AA3281" i="1"/>
  <c r="Z3281" i="1"/>
  <c r="AL3280" i="1"/>
  <c r="AK3280" i="1"/>
  <c r="AJ3280" i="1"/>
  <c r="AI3280" i="1"/>
  <c r="AG3280" i="1"/>
  <c r="AF3280" i="1"/>
  <c r="AC3280" i="1"/>
  <c r="AA3280" i="1"/>
  <c r="AD3280" i="1" s="1"/>
  <c r="AE3280" i="1" s="1"/>
  <c r="Z3280" i="1"/>
  <c r="AL3279" i="1"/>
  <c r="AK3279" i="1"/>
  <c r="AJ3279" i="1"/>
  <c r="AI3279" i="1"/>
  <c r="AG3279" i="1"/>
  <c r="AF3279" i="1"/>
  <c r="AC3279" i="1"/>
  <c r="AA3279" i="1"/>
  <c r="Z3279" i="1"/>
  <c r="AL3278" i="1"/>
  <c r="AK3278" i="1"/>
  <c r="AJ3278" i="1"/>
  <c r="AI3278" i="1"/>
  <c r="AG3278" i="1"/>
  <c r="AF3278" i="1"/>
  <c r="AC3278" i="1"/>
  <c r="AA3278" i="1"/>
  <c r="AD3278" i="1" s="1"/>
  <c r="AE3278" i="1" s="1"/>
  <c r="Z3278" i="1"/>
  <c r="AL3277" i="1"/>
  <c r="AK3277" i="1"/>
  <c r="AJ3277" i="1"/>
  <c r="AI3277" i="1"/>
  <c r="AG3277" i="1"/>
  <c r="AF3277" i="1"/>
  <c r="AC3277" i="1"/>
  <c r="AA3277" i="1"/>
  <c r="Z3277" i="1"/>
  <c r="AL3276" i="1"/>
  <c r="AK3276" i="1"/>
  <c r="AJ3276" i="1"/>
  <c r="AI3276" i="1"/>
  <c r="AG3276" i="1"/>
  <c r="AF3276" i="1"/>
  <c r="AC3276" i="1"/>
  <c r="AA3276" i="1"/>
  <c r="AD3276" i="1" s="1"/>
  <c r="AE3276" i="1" s="1"/>
  <c r="Z3276" i="1"/>
  <c r="AL3275" i="1"/>
  <c r="AK3275" i="1"/>
  <c r="AJ3275" i="1"/>
  <c r="AI3275" i="1"/>
  <c r="AG3275" i="1"/>
  <c r="AF3275" i="1"/>
  <c r="AC3275" i="1"/>
  <c r="AA3275" i="1"/>
  <c r="Z3275" i="1"/>
  <c r="AL3274" i="1"/>
  <c r="AK3274" i="1"/>
  <c r="AJ3274" i="1"/>
  <c r="AI3274" i="1"/>
  <c r="AG3274" i="1"/>
  <c r="AF3274" i="1"/>
  <c r="AC3274" i="1"/>
  <c r="AA3274" i="1"/>
  <c r="AD3274" i="1" s="1"/>
  <c r="AE3274" i="1" s="1"/>
  <c r="Z3274" i="1"/>
  <c r="AL3273" i="1"/>
  <c r="AK3273" i="1"/>
  <c r="AJ3273" i="1"/>
  <c r="AI3273" i="1"/>
  <c r="AG3273" i="1"/>
  <c r="AF3273" i="1"/>
  <c r="AC3273" i="1"/>
  <c r="AA3273" i="1"/>
  <c r="Z3273" i="1"/>
  <c r="AL3272" i="1"/>
  <c r="AK3272" i="1"/>
  <c r="AJ3272" i="1"/>
  <c r="AI3272" i="1"/>
  <c r="AG3272" i="1"/>
  <c r="AF3272" i="1"/>
  <c r="AC3272" i="1"/>
  <c r="AA3272" i="1"/>
  <c r="AD3272" i="1" s="1"/>
  <c r="AE3272" i="1" s="1"/>
  <c r="Z3272" i="1"/>
  <c r="AL3271" i="1"/>
  <c r="AK3271" i="1"/>
  <c r="AJ3271" i="1"/>
  <c r="AI3271" i="1"/>
  <c r="AG3271" i="1"/>
  <c r="AF3271" i="1"/>
  <c r="AC3271" i="1"/>
  <c r="AA3271" i="1"/>
  <c r="Z3271" i="1"/>
  <c r="AL3270" i="1"/>
  <c r="AK3270" i="1"/>
  <c r="AJ3270" i="1"/>
  <c r="AI3270" i="1"/>
  <c r="AG3270" i="1"/>
  <c r="AF3270" i="1"/>
  <c r="AC3270" i="1"/>
  <c r="AA3270" i="1"/>
  <c r="AD3270" i="1" s="1"/>
  <c r="AE3270" i="1" s="1"/>
  <c r="Z3270" i="1"/>
  <c r="AL3269" i="1"/>
  <c r="AK3269" i="1"/>
  <c r="AJ3269" i="1"/>
  <c r="AI3269" i="1"/>
  <c r="AG3269" i="1"/>
  <c r="AF3269" i="1"/>
  <c r="AC3269" i="1"/>
  <c r="AA3269" i="1"/>
  <c r="Z3269" i="1"/>
  <c r="AL3268" i="1"/>
  <c r="AK3268" i="1"/>
  <c r="AJ3268" i="1"/>
  <c r="AI3268" i="1"/>
  <c r="AG3268" i="1"/>
  <c r="AF3268" i="1"/>
  <c r="AC3268" i="1"/>
  <c r="AA3268" i="1"/>
  <c r="AD3268" i="1" s="1"/>
  <c r="AE3268" i="1" s="1"/>
  <c r="Z3268" i="1"/>
  <c r="AL3267" i="1"/>
  <c r="AK3267" i="1"/>
  <c r="AJ3267" i="1"/>
  <c r="AI3267" i="1"/>
  <c r="AG3267" i="1"/>
  <c r="AF3267" i="1"/>
  <c r="AC3267" i="1"/>
  <c r="AA3267" i="1"/>
  <c r="Z3267" i="1"/>
  <c r="AL3266" i="1"/>
  <c r="AK3266" i="1"/>
  <c r="AJ3266" i="1"/>
  <c r="AI3266" i="1"/>
  <c r="AG3266" i="1"/>
  <c r="AF3266" i="1"/>
  <c r="AC3266" i="1"/>
  <c r="AA3266" i="1"/>
  <c r="AD3266" i="1" s="1"/>
  <c r="AE3266" i="1" s="1"/>
  <c r="Z3266" i="1"/>
  <c r="AL3265" i="1"/>
  <c r="AK3265" i="1"/>
  <c r="AJ3265" i="1"/>
  <c r="AI3265" i="1"/>
  <c r="AG3265" i="1"/>
  <c r="AF3265" i="1"/>
  <c r="AC3265" i="1"/>
  <c r="AA3265" i="1"/>
  <c r="Z3265" i="1"/>
  <c r="AL3264" i="1"/>
  <c r="AK3264" i="1"/>
  <c r="AJ3264" i="1"/>
  <c r="AI3264" i="1"/>
  <c r="AG3264" i="1"/>
  <c r="AF3264" i="1"/>
  <c r="AC3264" i="1"/>
  <c r="AA3264" i="1"/>
  <c r="AD3264" i="1" s="1"/>
  <c r="AE3264" i="1" s="1"/>
  <c r="Z3264" i="1"/>
  <c r="AL3263" i="1"/>
  <c r="AK3263" i="1"/>
  <c r="AJ3263" i="1"/>
  <c r="AI3263" i="1"/>
  <c r="AG3263" i="1"/>
  <c r="AF3263" i="1"/>
  <c r="AC3263" i="1"/>
  <c r="AA3263" i="1"/>
  <c r="Z3263" i="1"/>
  <c r="AL3262" i="1"/>
  <c r="AK3262" i="1"/>
  <c r="AJ3262" i="1"/>
  <c r="AI3262" i="1"/>
  <c r="AG3262" i="1"/>
  <c r="AF3262" i="1"/>
  <c r="AC3262" i="1"/>
  <c r="AA3262" i="1"/>
  <c r="AD3262" i="1" s="1"/>
  <c r="AE3262" i="1" s="1"/>
  <c r="Z3262" i="1"/>
  <c r="AL3261" i="1"/>
  <c r="AK3261" i="1"/>
  <c r="AJ3261" i="1"/>
  <c r="AI3261" i="1"/>
  <c r="AG3261" i="1"/>
  <c r="AF3261" i="1"/>
  <c r="AC3261" i="1"/>
  <c r="AA3261" i="1"/>
  <c r="Z3261" i="1"/>
  <c r="AL3260" i="1"/>
  <c r="AK3260" i="1"/>
  <c r="AJ3260" i="1"/>
  <c r="AI3260" i="1"/>
  <c r="AG3260" i="1"/>
  <c r="AF3260" i="1"/>
  <c r="AC3260" i="1"/>
  <c r="AA3260" i="1"/>
  <c r="AD3260" i="1" s="1"/>
  <c r="AE3260" i="1" s="1"/>
  <c r="Z3260" i="1"/>
  <c r="AL3259" i="1"/>
  <c r="AK3259" i="1"/>
  <c r="AJ3259" i="1"/>
  <c r="AI3259" i="1"/>
  <c r="AG3259" i="1"/>
  <c r="AF3259" i="1"/>
  <c r="AC3259" i="1"/>
  <c r="AA3259" i="1"/>
  <c r="Z3259" i="1"/>
  <c r="AL3258" i="1"/>
  <c r="AK3258" i="1"/>
  <c r="AJ3258" i="1"/>
  <c r="AI3258" i="1"/>
  <c r="AG3258" i="1"/>
  <c r="AF3258" i="1"/>
  <c r="AC3258" i="1"/>
  <c r="AA3258" i="1"/>
  <c r="AD3258" i="1" s="1"/>
  <c r="AE3258" i="1" s="1"/>
  <c r="Z3258" i="1"/>
  <c r="AL3257" i="1"/>
  <c r="AK3257" i="1"/>
  <c r="AJ3257" i="1"/>
  <c r="AI3257" i="1"/>
  <c r="AG3257" i="1"/>
  <c r="AF3257" i="1"/>
  <c r="AC3257" i="1"/>
  <c r="AA3257" i="1"/>
  <c r="Z3257" i="1"/>
  <c r="AL3256" i="1"/>
  <c r="AK3256" i="1"/>
  <c r="AJ3256" i="1"/>
  <c r="AI3256" i="1"/>
  <c r="AG3256" i="1"/>
  <c r="AF3256" i="1"/>
  <c r="AC3256" i="1"/>
  <c r="AA3256" i="1"/>
  <c r="AD3256" i="1" s="1"/>
  <c r="AE3256" i="1" s="1"/>
  <c r="Z3256" i="1"/>
  <c r="AL3255" i="1"/>
  <c r="AK3255" i="1"/>
  <c r="AJ3255" i="1"/>
  <c r="AI3255" i="1"/>
  <c r="AG3255" i="1"/>
  <c r="AF3255" i="1"/>
  <c r="AC3255" i="1"/>
  <c r="AA3255" i="1"/>
  <c r="Z3255" i="1"/>
  <c r="AL3254" i="1"/>
  <c r="AK3254" i="1"/>
  <c r="AJ3254" i="1"/>
  <c r="AI3254" i="1"/>
  <c r="AG3254" i="1"/>
  <c r="AF3254" i="1"/>
  <c r="AC3254" i="1"/>
  <c r="AA3254" i="1"/>
  <c r="AD3254" i="1" s="1"/>
  <c r="AE3254" i="1" s="1"/>
  <c r="Z3254" i="1"/>
  <c r="AL3253" i="1"/>
  <c r="AK3253" i="1"/>
  <c r="AJ3253" i="1"/>
  <c r="AI3253" i="1"/>
  <c r="AG3253" i="1"/>
  <c r="AF3253" i="1"/>
  <c r="AC3253" i="1"/>
  <c r="AA3253" i="1"/>
  <c r="Z3253" i="1"/>
  <c r="AL3252" i="1"/>
  <c r="AK3252" i="1"/>
  <c r="AJ3252" i="1"/>
  <c r="AI3252" i="1"/>
  <c r="AG3252" i="1"/>
  <c r="AF3252" i="1"/>
  <c r="AC3252" i="1"/>
  <c r="AA3252" i="1"/>
  <c r="AD3252" i="1" s="1"/>
  <c r="AE3252" i="1" s="1"/>
  <c r="Z3252" i="1"/>
  <c r="AL3251" i="1"/>
  <c r="AK3251" i="1"/>
  <c r="AJ3251" i="1"/>
  <c r="AI3251" i="1"/>
  <c r="AG3251" i="1"/>
  <c r="AF3251" i="1"/>
  <c r="AC3251" i="1"/>
  <c r="AA3251" i="1"/>
  <c r="Z3251" i="1"/>
  <c r="AL3250" i="1"/>
  <c r="AK3250" i="1"/>
  <c r="AJ3250" i="1"/>
  <c r="AI3250" i="1"/>
  <c r="AG3250" i="1"/>
  <c r="AF3250" i="1"/>
  <c r="AC3250" i="1"/>
  <c r="AA3250" i="1"/>
  <c r="AD3250" i="1" s="1"/>
  <c r="AE3250" i="1" s="1"/>
  <c r="Z3250" i="1"/>
  <c r="AL3249" i="1"/>
  <c r="AK3249" i="1"/>
  <c r="AJ3249" i="1"/>
  <c r="AI3249" i="1"/>
  <c r="AG3249" i="1"/>
  <c r="AF3249" i="1"/>
  <c r="AC3249" i="1"/>
  <c r="AA3249" i="1"/>
  <c r="Z3249" i="1"/>
  <c r="AL3248" i="1"/>
  <c r="AK3248" i="1"/>
  <c r="AJ3248" i="1"/>
  <c r="AI3248" i="1"/>
  <c r="AG3248" i="1"/>
  <c r="AF3248" i="1"/>
  <c r="AC3248" i="1"/>
  <c r="AA3248" i="1"/>
  <c r="AD3248" i="1" s="1"/>
  <c r="AE3248" i="1" s="1"/>
  <c r="Z3248" i="1"/>
  <c r="AL3247" i="1"/>
  <c r="AK3247" i="1"/>
  <c r="AJ3247" i="1"/>
  <c r="AI3247" i="1"/>
  <c r="AG3247" i="1"/>
  <c r="AF3247" i="1"/>
  <c r="AC3247" i="1"/>
  <c r="AA3247" i="1"/>
  <c r="Z3247" i="1"/>
  <c r="AL3246" i="1"/>
  <c r="AK3246" i="1"/>
  <c r="AJ3246" i="1"/>
  <c r="AI3246" i="1"/>
  <c r="AG3246" i="1"/>
  <c r="AF3246" i="1"/>
  <c r="AC3246" i="1"/>
  <c r="AA3246" i="1"/>
  <c r="AD3246" i="1" s="1"/>
  <c r="AE3246" i="1" s="1"/>
  <c r="Z3246" i="1"/>
  <c r="AL3245" i="1"/>
  <c r="AK3245" i="1"/>
  <c r="AJ3245" i="1"/>
  <c r="AI3245" i="1"/>
  <c r="AG3245" i="1"/>
  <c r="AF3245" i="1"/>
  <c r="AC3245" i="1"/>
  <c r="AA3245" i="1"/>
  <c r="Z3245" i="1"/>
  <c r="AL3244" i="1"/>
  <c r="AK3244" i="1"/>
  <c r="AJ3244" i="1"/>
  <c r="AI3244" i="1"/>
  <c r="AG3244" i="1"/>
  <c r="AF3244" i="1"/>
  <c r="AC3244" i="1"/>
  <c r="AA3244" i="1"/>
  <c r="AD3244" i="1" s="1"/>
  <c r="AE3244" i="1" s="1"/>
  <c r="Z3244" i="1"/>
  <c r="AL3243" i="1"/>
  <c r="AK3243" i="1"/>
  <c r="AJ3243" i="1"/>
  <c r="AI3243" i="1"/>
  <c r="AG3243" i="1"/>
  <c r="AF3243" i="1"/>
  <c r="AC3243" i="1"/>
  <c r="AA3243" i="1"/>
  <c r="Z3243" i="1"/>
  <c r="AL3242" i="1"/>
  <c r="AK3242" i="1"/>
  <c r="AJ3242" i="1"/>
  <c r="AI3242" i="1"/>
  <c r="AG3242" i="1"/>
  <c r="AF3242" i="1"/>
  <c r="AC3242" i="1"/>
  <c r="AA3242" i="1"/>
  <c r="AD3242" i="1" s="1"/>
  <c r="AE3242" i="1" s="1"/>
  <c r="Z3242" i="1"/>
  <c r="AL3241" i="1"/>
  <c r="AK3241" i="1"/>
  <c r="AJ3241" i="1"/>
  <c r="AI3241" i="1"/>
  <c r="AG3241" i="1"/>
  <c r="AF3241" i="1"/>
  <c r="AC3241" i="1"/>
  <c r="AA3241" i="1"/>
  <c r="Z3241" i="1"/>
  <c r="AL3240" i="1"/>
  <c r="AK3240" i="1"/>
  <c r="AJ3240" i="1"/>
  <c r="AI3240" i="1"/>
  <c r="AG3240" i="1"/>
  <c r="AF3240" i="1"/>
  <c r="AC3240" i="1"/>
  <c r="AA3240" i="1"/>
  <c r="AD3240" i="1" s="1"/>
  <c r="AE3240" i="1" s="1"/>
  <c r="Z3240" i="1"/>
  <c r="AL3239" i="1"/>
  <c r="AK3239" i="1"/>
  <c r="AJ3239" i="1"/>
  <c r="AI3239" i="1"/>
  <c r="AG3239" i="1"/>
  <c r="AF3239" i="1"/>
  <c r="AC3239" i="1"/>
  <c r="AA3239" i="1"/>
  <c r="Z3239" i="1"/>
  <c r="AL3238" i="1"/>
  <c r="AK3238" i="1"/>
  <c r="AJ3238" i="1"/>
  <c r="AI3238" i="1"/>
  <c r="AG3238" i="1"/>
  <c r="AF3238" i="1"/>
  <c r="AC3238" i="1"/>
  <c r="AA3238" i="1"/>
  <c r="AD3238" i="1" s="1"/>
  <c r="AE3238" i="1" s="1"/>
  <c r="Z3238" i="1"/>
  <c r="AL3237" i="1"/>
  <c r="AK3237" i="1"/>
  <c r="AJ3237" i="1"/>
  <c r="AI3237" i="1"/>
  <c r="AG3237" i="1"/>
  <c r="AF3237" i="1"/>
  <c r="AC3237" i="1"/>
  <c r="AA3237" i="1"/>
  <c r="Z3237" i="1"/>
  <c r="AL3236" i="1"/>
  <c r="AK3236" i="1"/>
  <c r="AJ3236" i="1"/>
  <c r="AI3236" i="1"/>
  <c r="AG3236" i="1"/>
  <c r="AF3236" i="1"/>
  <c r="AC3236" i="1"/>
  <c r="AA3236" i="1"/>
  <c r="AD3236" i="1" s="1"/>
  <c r="AE3236" i="1" s="1"/>
  <c r="Z3236" i="1"/>
  <c r="AL3235" i="1"/>
  <c r="AK3235" i="1"/>
  <c r="AJ3235" i="1"/>
  <c r="AI3235" i="1"/>
  <c r="AG3235" i="1"/>
  <c r="AF3235" i="1"/>
  <c r="AC3235" i="1"/>
  <c r="AA3235" i="1"/>
  <c r="Z3235" i="1"/>
  <c r="AL3234" i="1"/>
  <c r="AK3234" i="1"/>
  <c r="AJ3234" i="1"/>
  <c r="AI3234" i="1"/>
  <c r="AG3234" i="1"/>
  <c r="AF3234" i="1"/>
  <c r="AC3234" i="1"/>
  <c r="AA3234" i="1"/>
  <c r="AD3234" i="1" s="1"/>
  <c r="AE3234" i="1" s="1"/>
  <c r="Z3234" i="1"/>
  <c r="AL3233" i="1"/>
  <c r="AK3233" i="1"/>
  <c r="AJ3233" i="1"/>
  <c r="AI3233" i="1"/>
  <c r="AG3233" i="1"/>
  <c r="AF3233" i="1"/>
  <c r="AC3233" i="1"/>
  <c r="AA3233" i="1"/>
  <c r="Z3233" i="1"/>
  <c r="AL3232" i="1"/>
  <c r="AK3232" i="1"/>
  <c r="AJ3232" i="1"/>
  <c r="AI3232" i="1"/>
  <c r="AG3232" i="1"/>
  <c r="AF3232" i="1"/>
  <c r="AC3232" i="1"/>
  <c r="AA3232" i="1"/>
  <c r="AD3232" i="1" s="1"/>
  <c r="AE3232" i="1" s="1"/>
  <c r="Z3232" i="1"/>
  <c r="AL3231" i="1"/>
  <c r="AK3231" i="1"/>
  <c r="AJ3231" i="1"/>
  <c r="AI3231" i="1"/>
  <c r="AG3231" i="1"/>
  <c r="AF3231" i="1"/>
  <c r="AC3231" i="1"/>
  <c r="AA3231" i="1"/>
  <c r="Z3231" i="1"/>
  <c r="AL3230" i="1"/>
  <c r="AK3230" i="1"/>
  <c r="AJ3230" i="1"/>
  <c r="AI3230" i="1"/>
  <c r="AG3230" i="1"/>
  <c r="AF3230" i="1"/>
  <c r="AC3230" i="1"/>
  <c r="AA3230" i="1"/>
  <c r="AD3230" i="1" s="1"/>
  <c r="AE3230" i="1" s="1"/>
  <c r="Z3230" i="1"/>
  <c r="AL3229" i="1"/>
  <c r="AK3229" i="1"/>
  <c r="AJ3229" i="1"/>
  <c r="AI3229" i="1"/>
  <c r="AG3229" i="1"/>
  <c r="AF3229" i="1"/>
  <c r="AC3229" i="1"/>
  <c r="AA3229" i="1"/>
  <c r="Z3229" i="1"/>
  <c r="AL3228" i="1"/>
  <c r="AK3228" i="1"/>
  <c r="AJ3228" i="1"/>
  <c r="AI3228" i="1"/>
  <c r="AG3228" i="1"/>
  <c r="AF3228" i="1"/>
  <c r="AC3228" i="1"/>
  <c r="AA3228" i="1"/>
  <c r="AD3228" i="1" s="1"/>
  <c r="AE3228" i="1" s="1"/>
  <c r="Z3228" i="1"/>
  <c r="AL3227" i="1"/>
  <c r="AK3227" i="1"/>
  <c r="AJ3227" i="1"/>
  <c r="AI3227" i="1"/>
  <c r="AG3227" i="1"/>
  <c r="AF3227" i="1"/>
  <c r="AC3227" i="1"/>
  <c r="AA3227" i="1"/>
  <c r="Z3227" i="1"/>
  <c r="AL3226" i="1"/>
  <c r="AK3226" i="1"/>
  <c r="AJ3226" i="1"/>
  <c r="AI3226" i="1"/>
  <c r="AG3226" i="1"/>
  <c r="AF3226" i="1"/>
  <c r="AC3226" i="1"/>
  <c r="AA3226" i="1"/>
  <c r="AD3226" i="1" s="1"/>
  <c r="AE3226" i="1" s="1"/>
  <c r="Z3226" i="1"/>
  <c r="AL3225" i="1"/>
  <c r="AK3225" i="1"/>
  <c r="AJ3225" i="1"/>
  <c r="AI3225" i="1"/>
  <c r="AG3225" i="1"/>
  <c r="AF3225" i="1"/>
  <c r="AC3225" i="1"/>
  <c r="AA3225" i="1"/>
  <c r="Z3225" i="1"/>
  <c r="AL3224" i="1"/>
  <c r="AK3224" i="1"/>
  <c r="AJ3224" i="1"/>
  <c r="AI3224" i="1"/>
  <c r="AG3224" i="1"/>
  <c r="AF3224" i="1"/>
  <c r="AC3224" i="1"/>
  <c r="AA3224" i="1"/>
  <c r="AD3224" i="1" s="1"/>
  <c r="AE3224" i="1" s="1"/>
  <c r="Z3224" i="1"/>
  <c r="AL3223" i="1"/>
  <c r="AK3223" i="1"/>
  <c r="AJ3223" i="1"/>
  <c r="AI3223" i="1"/>
  <c r="AG3223" i="1"/>
  <c r="AF3223" i="1"/>
  <c r="AC3223" i="1"/>
  <c r="AA3223" i="1"/>
  <c r="Z3223" i="1"/>
  <c r="AL3222" i="1"/>
  <c r="AK3222" i="1"/>
  <c r="AJ3222" i="1"/>
  <c r="AI3222" i="1"/>
  <c r="AG3222" i="1"/>
  <c r="AF3222" i="1"/>
  <c r="AC3222" i="1"/>
  <c r="AA3222" i="1"/>
  <c r="AD3222" i="1" s="1"/>
  <c r="AE3222" i="1" s="1"/>
  <c r="Z3222" i="1"/>
  <c r="AL3221" i="1"/>
  <c r="AK3221" i="1"/>
  <c r="AJ3221" i="1"/>
  <c r="AI3221" i="1"/>
  <c r="AG3221" i="1"/>
  <c r="AF3221" i="1"/>
  <c r="AC3221" i="1"/>
  <c r="AA3221" i="1"/>
  <c r="Z3221" i="1"/>
  <c r="AL3220" i="1"/>
  <c r="AK3220" i="1"/>
  <c r="AJ3220" i="1"/>
  <c r="AI3220" i="1"/>
  <c r="AG3220" i="1"/>
  <c r="AF3220" i="1"/>
  <c r="AC3220" i="1"/>
  <c r="AA3220" i="1"/>
  <c r="AD3220" i="1" s="1"/>
  <c r="AE3220" i="1" s="1"/>
  <c r="Z3220" i="1"/>
  <c r="AL3219" i="1"/>
  <c r="AK3219" i="1"/>
  <c r="AJ3219" i="1"/>
  <c r="AI3219" i="1"/>
  <c r="AG3219" i="1"/>
  <c r="AF3219" i="1"/>
  <c r="AC3219" i="1"/>
  <c r="AA3219" i="1"/>
  <c r="Z3219" i="1"/>
  <c r="AL3218" i="1"/>
  <c r="AK3218" i="1"/>
  <c r="AJ3218" i="1"/>
  <c r="AI3218" i="1"/>
  <c r="AG3218" i="1"/>
  <c r="AF3218" i="1"/>
  <c r="AC3218" i="1"/>
  <c r="AA3218" i="1"/>
  <c r="AD3218" i="1" s="1"/>
  <c r="AE3218" i="1" s="1"/>
  <c r="Z3218" i="1"/>
  <c r="AL3217" i="1"/>
  <c r="AK3217" i="1"/>
  <c r="AJ3217" i="1"/>
  <c r="AI3217" i="1"/>
  <c r="AG3217" i="1"/>
  <c r="AF3217" i="1"/>
  <c r="AC3217" i="1"/>
  <c r="AA3217" i="1"/>
  <c r="Z3217" i="1"/>
  <c r="AL3216" i="1"/>
  <c r="AK3216" i="1"/>
  <c r="AJ3216" i="1"/>
  <c r="AI3216" i="1"/>
  <c r="AG3216" i="1"/>
  <c r="AF3216" i="1"/>
  <c r="AC3216" i="1"/>
  <c r="AA3216" i="1"/>
  <c r="AD3216" i="1" s="1"/>
  <c r="AE3216" i="1" s="1"/>
  <c r="Z3216" i="1"/>
  <c r="AL3215" i="1"/>
  <c r="AK3215" i="1"/>
  <c r="AJ3215" i="1"/>
  <c r="AI3215" i="1"/>
  <c r="AG3215" i="1"/>
  <c r="AF3215" i="1"/>
  <c r="AC3215" i="1"/>
  <c r="AA3215" i="1"/>
  <c r="Z3215" i="1"/>
  <c r="AL3214" i="1"/>
  <c r="AK3214" i="1"/>
  <c r="AJ3214" i="1"/>
  <c r="AI3214" i="1"/>
  <c r="AG3214" i="1"/>
  <c r="AF3214" i="1"/>
  <c r="AC3214" i="1"/>
  <c r="AA3214" i="1"/>
  <c r="AD3214" i="1" s="1"/>
  <c r="AE3214" i="1" s="1"/>
  <c r="Z3214" i="1"/>
  <c r="AL3213" i="1"/>
  <c r="AK3213" i="1"/>
  <c r="AJ3213" i="1"/>
  <c r="AI3213" i="1"/>
  <c r="AG3213" i="1"/>
  <c r="AF3213" i="1"/>
  <c r="AC3213" i="1"/>
  <c r="AA3213" i="1"/>
  <c r="Z3213" i="1"/>
  <c r="AL3212" i="1"/>
  <c r="AK3212" i="1"/>
  <c r="AJ3212" i="1"/>
  <c r="AI3212" i="1"/>
  <c r="AG3212" i="1"/>
  <c r="AF3212" i="1"/>
  <c r="AC3212" i="1"/>
  <c r="AA3212" i="1"/>
  <c r="AD3212" i="1" s="1"/>
  <c r="AE3212" i="1" s="1"/>
  <c r="Z3212" i="1"/>
  <c r="AL3211" i="1"/>
  <c r="AK3211" i="1"/>
  <c r="AJ3211" i="1"/>
  <c r="AI3211" i="1"/>
  <c r="AG3211" i="1"/>
  <c r="AF3211" i="1"/>
  <c r="AC3211" i="1"/>
  <c r="AA3211" i="1"/>
  <c r="Z3211" i="1"/>
  <c r="AL3210" i="1"/>
  <c r="AK3210" i="1"/>
  <c r="AJ3210" i="1"/>
  <c r="AI3210" i="1"/>
  <c r="AG3210" i="1"/>
  <c r="AF3210" i="1"/>
  <c r="AC3210" i="1"/>
  <c r="AA3210" i="1"/>
  <c r="AD3210" i="1" s="1"/>
  <c r="AE3210" i="1" s="1"/>
  <c r="Z3210" i="1"/>
  <c r="AL3209" i="1"/>
  <c r="AK3209" i="1"/>
  <c r="AJ3209" i="1"/>
  <c r="AI3209" i="1"/>
  <c r="AG3209" i="1"/>
  <c r="AF3209" i="1"/>
  <c r="AC3209" i="1"/>
  <c r="AA3209" i="1"/>
  <c r="Z3209" i="1"/>
  <c r="AL3208" i="1"/>
  <c r="AK3208" i="1"/>
  <c r="AJ3208" i="1"/>
  <c r="AI3208" i="1"/>
  <c r="AG3208" i="1"/>
  <c r="AF3208" i="1"/>
  <c r="AC3208" i="1"/>
  <c r="AA3208" i="1"/>
  <c r="AD3208" i="1" s="1"/>
  <c r="AE3208" i="1" s="1"/>
  <c r="Z3208" i="1"/>
  <c r="AL3207" i="1"/>
  <c r="AK3207" i="1"/>
  <c r="AJ3207" i="1"/>
  <c r="AI3207" i="1"/>
  <c r="AG3207" i="1"/>
  <c r="AF3207" i="1"/>
  <c r="AC3207" i="1"/>
  <c r="AA3207" i="1"/>
  <c r="Z3207" i="1"/>
  <c r="AL3206" i="1"/>
  <c r="AK3206" i="1"/>
  <c r="AJ3206" i="1"/>
  <c r="AI3206" i="1"/>
  <c r="AG3206" i="1"/>
  <c r="AF3206" i="1"/>
  <c r="AC3206" i="1"/>
  <c r="AA3206" i="1"/>
  <c r="AD3206" i="1" s="1"/>
  <c r="AE3206" i="1" s="1"/>
  <c r="Z3206" i="1"/>
  <c r="AL3205" i="1"/>
  <c r="AK3205" i="1"/>
  <c r="AJ3205" i="1"/>
  <c r="AI3205" i="1"/>
  <c r="AG3205" i="1"/>
  <c r="AF3205" i="1"/>
  <c r="AC3205" i="1"/>
  <c r="AA3205" i="1"/>
  <c r="Z3205" i="1"/>
  <c r="AL3204" i="1"/>
  <c r="AK3204" i="1"/>
  <c r="AJ3204" i="1"/>
  <c r="AI3204" i="1"/>
  <c r="AG3204" i="1"/>
  <c r="AF3204" i="1"/>
  <c r="AC3204" i="1"/>
  <c r="AA3204" i="1"/>
  <c r="AD3204" i="1" s="1"/>
  <c r="AE3204" i="1" s="1"/>
  <c r="Z3204" i="1"/>
  <c r="AL3203" i="1"/>
  <c r="AK3203" i="1"/>
  <c r="AJ3203" i="1"/>
  <c r="AI3203" i="1"/>
  <c r="AG3203" i="1"/>
  <c r="AF3203" i="1"/>
  <c r="AC3203" i="1"/>
  <c r="AA3203" i="1"/>
  <c r="Z3203" i="1"/>
  <c r="AL3202" i="1"/>
  <c r="AK3202" i="1"/>
  <c r="AJ3202" i="1"/>
  <c r="AI3202" i="1"/>
  <c r="AG3202" i="1"/>
  <c r="AF3202" i="1"/>
  <c r="AC3202" i="1"/>
  <c r="AA3202" i="1"/>
  <c r="AD3202" i="1" s="1"/>
  <c r="AE3202" i="1" s="1"/>
  <c r="Z3202" i="1"/>
  <c r="AL3201" i="1"/>
  <c r="AK3201" i="1"/>
  <c r="AJ3201" i="1"/>
  <c r="AI3201" i="1"/>
  <c r="AG3201" i="1"/>
  <c r="AF3201" i="1"/>
  <c r="AC3201" i="1"/>
  <c r="AA3201" i="1"/>
  <c r="Z3201" i="1"/>
  <c r="AL3200" i="1"/>
  <c r="AK3200" i="1"/>
  <c r="AJ3200" i="1"/>
  <c r="AI3200" i="1"/>
  <c r="AG3200" i="1"/>
  <c r="AF3200" i="1"/>
  <c r="AC3200" i="1"/>
  <c r="AA3200" i="1"/>
  <c r="AD3200" i="1" s="1"/>
  <c r="AE3200" i="1" s="1"/>
  <c r="Z3200" i="1"/>
  <c r="AL3199" i="1"/>
  <c r="AK3199" i="1"/>
  <c r="AJ3199" i="1"/>
  <c r="AI3199" i="1"/>
  <c r="AG3199" i="1"/>
  <c r="AF3199" i="1"/>
  <c r="AC3199" i="1"/>
  <c r="AA3199" i="1"/>
  <c r="Z3199" i="1"/>
  <c r="AL3198" i="1"/>
  <c r="AK3198" i="1"/>
  <c r="AJ3198" i="1"/>
  <c r="AI3198" i="1"/>
  <c r="AG3198" i="1"/>
  <c r="AF3198" i="1"/>
  <c r="AC3198" i="1"/>
  <c r="AA3198" i="1"/>
  <c r="AD3198" i="1" s="1"/>
  <c r="AE3198" i="1" s="1"/>
  <c r="Z3198" i="1"/>
  <c r="AL3197" i="1"/>
  <c r="AK3197" i="1"/>
  <c r="AJ3197" i="1"/>
  <c r="AI3197" i="1"/>
  <c r="AG3197" i="1"/>
  <c r="AF3197" i="1"/>
  <c r="AC3197" i="1"/>
  <c r="AA3197" i="1"/>
  <c r="Z3197" i="1"/>
  <c r="AL3196" i="1"/>
  <c r="AK3196" i="1"/>
  <c r="AJ3196" i="1"/>
  <c r="AI3196" i="1"/>
  <c r="AG3196" i="1"/>
  <c r="AF3196" i="1"/>
  <c r="AC3196" i="1"/>
  <c r="AA3196" i="1"/>
  <c r="AD3196" i="1" s="1"/>
  <c r="AE3196" i="1" s="1"/>
  <c r="Z3196" i="1"/>
  <c r="AL3195" i="1"/>
  <c r="AK3195" i="1"/>
  <c r="AJ3195" i="1"/>
  <c r="AI3195" i="1"/>
  <c r="AG3195" i="1"/>
  <c r="AF3195" i="1"/>
  <c r="AC3195" i="1"/>
  <c r="AA3195" i="1"/>
  <c r="Z3195" i="1"/>
  <c r="AL3194" i="1"/>
  <c r="AK3194" i="1"/>
  <c r="AJ3194" i="1"/>
  <c r="AI3194" i="1"/>
  <c r="AG3194" i="1"/>
  <c r="AF3194" i="1"/>
  <c r="AC3194" i="1"/>
  <c r="AA3194" i="1"/>
  <c r="AD3194" i="1" s="1"/>
  <c r="AE3194" i="1" s="1"/>
  <c r="Z3194" i="1"/>
  <c r="AL3193" i="1"/>
  <c r="AK3193" i="1"/>
  <c r="AJ3193" i="1"/>
  <c r="AI3193" i="1"/>
  <c r="AG3193" i="1"/>
  <c r="AF3193" i="1"/>
  <c r="AC3193" i="1"/>
  <c r="AA3193" i="1"/>
  <c r="Z3193" i="1"/>
  <c r="AL3192" i="1"/>
  <c r="AK3192" i="1"/>
  <c r="AJ3192" i="1"/>
  <c r="AI3192" i="1"/>
  <c r="AG3192" i="1"/>
  <c r="AF3192" i="1"/>
  <c r="AC3192" i="1"/>
  <c r="AA3192" i="1"/>
  <c r="AD3192" i="1" s="1"/>
  <c r="AE3192" i="1" s="1"/>
  <c r="Z3192" i="1"/>
  <c r="AL3191" i="1"/>
  <c r="AK3191" i="1"/>
  <c r="AJ3191" i="1"/>
  <c r="AI3191" i="1"/>
  <c r="AG3191" i="1"/>
  <c r="AF3191" i="1"/>
  <c r="AC3191" i="1"/>
  <c r="AA3191" i="1"/>
  <c r="Z3191" i="1"/>
  <c r="AL3190" i="1"/>
  <c r="AK3190" i="1"/>
  <c r="AJ3190" i="1"/>
  <c r="AI3190" i="1"/>
  <c r="AG3190" i="1"/>
  <c r="AF3190" i="1"/>
  <c r="AC3190" i="1"/>
  <c r="AA3190" i="1"/>
  <c r="AD3190" i="1" s="1"/>
  <c r="AE3190" i="1" s="1"/>
  <c r="Z3190" i="1"/>
  <c r="AL3189" i="1"/>
  <c r="AK3189" i="1"/>
  <c r="AJ3189" i="1"/>
  <c r="AI3189" i="1"/>
  <c r="AG3189" i="1"/>
  <c r="AF3189" i="1"/>
  <c r="AC3189" i="1"/>
  <c r="AA3189" i="1"/>
  <c r="Z3189" i="1"/>
  <c r="AL3188" i="1"/>
  <c r="AK3188" i="1"/>
  <c r="AJ3188" i="1"/>
  <c r="AI3188" i="1"/>
  <c r="AG3188" i="1"/>
  <c r="AF3188" i="1"/>
  <c r="AC3188" i="1"/>
  <c r="AA3188" i="1"/>
  <c r="AD3188" i="1" s="1"/>
  <c r="AE3188" i="1" s="1"/>
  <c r="Z3188" i="1"/>
  <c r="AL3187" i="1"/>
  <c r="AK3187" i="1"/>
  <c r="AJ3187" i="1"/>
  <c r="AI3187" i="1"/>
  <c r="AG3187" i="1"/>
  <c r="AF3187" i="1"/>
  <c r="AC3187" i="1"/>
  <c r="AA3187" i="1"/>
  <c r="Z3187" i="1"/>
  <c r="AL3186" i="1"/>
  <c r="AK3186" i="1"/>
  <c r="AJ3186" i="1"/>
  <c r="AI3186" i="1"/>
  <c r="AG3186" i="1"/>
  <c r="AF3186" i="1"/>
  <c r="AC3186" i="1"/>
  <c r="AA3186" i="1"/>
  <c r="AD3186" i="1" s="1"/>
  <c r="AE3186" i="1" s="1"/>
  <c r="Z3186" i="1"/>
  <c r="AL3185" i="1"/>
  <c r="AK3185" i="1"/>
  <c r="AJ3185" i="1"/>
  <c r="AI3185" i="1"/>
  <c r="AG3185" i="1"/>
  <c r="AF3185" i="1"/>
  <c r="AC3185" i="1"/>
  <c r="AA3185" i="1"/>
  <c r="Z3185" i="1"/>
  <c r="AL3184" i="1"/>
  <c r="AK3184" i="1"/>
  <c r="AJ3184" i="1"/>
  <c r="AI3184" i="1"/>
  <c r="AG3184" i="1"/>
  <c r="AF3184" i="1"/>
  <c r="AC3184" i="1"/>
  <c r="AA3184" i="1"/>
  <c r="AD3184" i="1" s="1"/>
  <c r="AE3184" i="1" s="1"/>
  <c r="Z3184" i="1"/>
  <c r="AL3183" i="1"/>
  <c r="AK3183" i="1"/>
  <c r="AJ3183" i="1"/>
  <c r="AI3183" i="1"/>
  <c r="AG3183" i="1"/>
  <c r="AF3183" i="1"/>
  <c r="AC3183" i="1"/>
  <c r="AA3183" i="1"/>
  <c r="Z3183" i="1"/>
  <c r="AL3182" i="1"/>
  <c r="AK3182" i="1"/>
  <c r="AJ3182" i="1"/>
  <c r="AI3182" i="1"/>
  <c r="AG3182" i="1"/>
  <c r="AF3182" i="1"/>
  <c r="AC3182" i="1"/>
  <c r="AA3182" i="1"/>
  <c r="AD3182" i="1" s="1"/>
  <c r="AE3182" i="1" s="1"/>
  <c r="Z3182" i="1"/>
  <c r="AL3181" i="1"/>
  <c r="AK3181" i="1"/>
  <c r="AJ3181" i="1"/>
  <c r="AI3181" i="1"/>
  <c r="AG3181" i="1"/>
  <c r="AF3181" i="1"/>
  <c r="AC3181" i="1"/>
  <c r="AA3181" i="1"/>
  <c r="Z3181" i="1"/>
  <c r="AL3180" i="1"/>
  <c r="AK3180" i="1"/>
  <c r="AJ3180" i="1"/>
  <c r="AI3180" i="1"/>
  <c r="AG3180" i="1"/>
  <c r="AF3180" i="1"/>
  <c r="AC3180" i="1"/>
  <c r="AA3180" i="1"/>
  <c r="AD3180" i="1" s="1"/>
  <c r="AE3180" i="1" s="1"/>
  <c r="Z3180" i="1"/>
  <c r="AL3179" i="1"/>
  <c r="AK3179" i="1"/>
  <c r="AJ3179" i="1"/>
  <c r="AI3179" i="1"/>
  <c r="AG3179" i="1"/>
  <c r="AF3179" i="1"/>
  <c r="AC3179" i="1"/>
  <c r="AA3179" i="1"/>
  <c r="Z3179" i="1"/>
  <c r="AL3178" i="1"/>
  <c r="AK3178" i="1"/>
  <c r="AJ3178" i="1"/>
  <c r="AI3178" i="1"/>
  <c r="AG3178" i="1"/>
  <c r="AF3178" i="1"/>
  <c r="AC3178" i="1"/>
  <c r="AA3178" i="1"/>
  <c r="AD3178" i="1" s="1"/>
  <c r="AE3178" i="1" s="1"/>
  <c r="Z3178" i="1"/>
  <c r="AL3177" i="1"/>
  <c r="AK3177" i="1"/>
  <c r="AJ3177" i="1"/>
  <c r="AI3177" i="1"/>
  <c r="AG3177" i="1"/>
  <c r="AF3177" i="1"/>
  <c r="AC3177" i="1"/>
  <c r="AA3177" i="1"/>
  <c r="Z3177" i="1"/>
  <c r="AL3176" i="1"/>
  <c r="AK3176" i="1"/>
  <c r="AJ3176" i="1"/>
  <c r="AI3176" i="1"/>
  <c r="AG3176" i="1"/>
  <c r="AF3176" i="1"/>
  <c r="AC3176" i="1"/>
  <c r="AA3176" i="1"/>
  <c r="AD3176" i="1" s="1"/>
  <c r="AE3176" i="1" s="1"/>
  <c r="Z3176" i="1"/>
  <c r="AL3175" i="1"/>
  <c r="AK3175" i="1"/>
  <c r="AJ3175" i="1"/>
  <c r="AI3175" i="1"/>
  <c r="AG3175" i="1"/>
  <c r="AF3175" i="1"/>
  <c r="AC3175" i="1"/>
  <c r="AA3175" i="1"/>
  <c r="Z3175" i="1"/>
  <c r="AL3174" i="1"/>
  <c r="AK3174" i="1"/>
  <c r="AJ3174" i="1"/>
  <c r="AI3174" i="1"/>
  <c r="AG3174" i="1"/>
  <c r="AF3174" i="1"/>
  <c r="AC3174" i="1"/>
  <c r="AA3174" i="1"/>
  <c r="AD3174" i="1" s="1"/>
  <c r="AE3174" i="1" s="1"/>
  <c r="Z3174" i="1"/>
  <c r="AL3173" i="1"/>
  <c r="AK3173" i="1"/>
  <c r="AJ3173" i="1"/>
  <c r="AI3173" i="1"/>
  <c r="AG3173" i="1"/>
  <c r="AF3173" i="1"/>
  <c r="AC3173" i="1"/>
  <c r="AA3173" i="1"/>
  <c r="Z3173" i="1"/>
  <c r="AL3172" i="1"/>
  <c r="AK3172" i="1"/>
  <c r="AJ3172" i="1"/>
  <c r="AI3172" i="1"/>
  <c r="AG3172" i="1"/>
  <c r="AF3172" i="1"/>
  <c r="AC3172" i="1"/>
  <c r="AA3172" i="1"/>
  <c r="AD3172" i="1" s="1"/>
  <c r="AE3172" i="1" s="1"/>
  <c r="Z3172" i="1"/>
  <c r="AL3171" i="1"/>
  <c r="AK3171" i="1"/>
  <c r="AJ3171" i="1"/>
  <c r="AI3171" i="1"/>
  <c r="AG3171" i="1"/>
  <c r="AF3171" i="1"/>
  <c r="AC3171" i="1"/>
  <c r="AA3171" i="1"/>
  <c r="Z3171" i="1"/>
  <c r="AL3170" i="1"/>
  <c r="AK3170" i="1"/>
  <c r="AJ3170" i="1"/>
  <c r="AI3170" i="1"/>
  <c r="AG3170" i="1"/>
  <c r="AF3170" i="1"/>
  <c r="AC3170" i="1"/>
  <c r="AA3170" i="1"/>
  <c r="AD3170" i="1" s="1"/>
  <c r="AE3170" i="1" s="1"/>
  <c r="Z3170" i="1"/>
  <c r="AL3169" i="1"/>
  <c r="AK3169" i="1"/>
  <c r="AJ3169" i="1"/>
  <c r="AI3169" i="1"/>
  <c r="AG3169" i="1"/>
  <c r="AF3169" i="1"/>
  <c r="AC3169" i="1"/>
  <c r="AA3169" i="1"/>
  <c r="Z3169" i="1"/>
  <c r="AL3168" i="1"/>
  <c r="AK3168" i="1"/>
  <c r="AJ3168" i="1"/>
  <c r="AI3168" i="1"/>
  <c r="AG3168" i="1"/>
  <c r="AF3168" i="1"/>
  <c r="AC3168" i="1"/>
  <c r="AA3168" i="1"/>
  <c r="AD3168" i="1" s="1"/>
  <c r="AE3168" i="1" s="1"/>
  <c r="Z3168" i="1"/>
  <c r="AL3167" i="1"/>
  <c r="AK3167" i="1"/>
  <c r="AJ3167" i="1"/>
  <c r="AI3167" i="1"/>
  <c r="AG3167" i="1"/>
  <c r="AF3167" i="1"/>
  <c r="AC3167" i="1"/>
  <c r="AA3167" i="1"/>
  <c r="Z3167" i="1"/>
  <c r="AL3166" i="1"/>
  <c r="AK3166" i="1"/>
  <c r="AJ3166" i="1"/>
  <c r="AI3166" i="1"/>
  <c r="AG3166" i="1"/>
  <c r="AF3166" i="1"/>
  <c r="AC3166" i="1"/>
  <c r="AA3166" i="1"/>
  <c r="AD3166" i="1" s="1"/>
  <c r="AE3166" i="1" s="1"/>
  <c r="Z3166" i="1"/>
  <c r="AL3165" i="1"/>
  <c r="AK3165" i="1"/>
  <c r="AJ3165" i="1"/>
  <c r="AI3165" i="1"/>
  <c r="AG3165" i="1"/>
  <c r="AF3165" i="1"/>
  <c r="AC3165" i="1"/>
  <c r="AA3165" i="1"/>
  <c r="Z3165" i="1"/>
  <c r="AL3164" i="1"/>
  <c r="AK3164" i="1"/>
  <c r="AJ3164" i="1"/>
  <c r="AI3164" i="1"/>
  <c r="AG3164" i="1"/>
  <c r="AF3164" i="1"/>
  <c r="AC3164" i="1"/>
  <c r="AA3164" i="1"/>
  <c r="AD3164" i="1" s="1"/>
  <c r="AE3164" i="1" s="1"/>
  <c r="Z3164" i="1"/>
  <c r="AL3163" i="1"/>
  <c r="AK3163" i="1"/>
  <c r="AJ3163" i="1"/>
  <c r="AI3163" i="1"/>
  <c r="AG3163" i="1"/>
  <c r="AF3163" i="1"/>
  <c r="AC3163" i="1"/>
  <c r="AA3163" i="1"/>
  <c r="Z3163" i="1"/>
  <c r="AL3162" i="1"/>
  <c r="AK3162" i="1"/>
  <c r="AJ3162" i="1"/>
  <c r="AI3162" i="1"/>
  <c r="AG3162" i="1"/>
  <c r="AF3162" i="1"/>
  <c r="AC3162" i="1"/>
  <c r="AA3162" i="1"/>
  <c r="AD3162" i="1" s="1"/>
  <c r="AE3162" i="1" s="1"/>
  <c r="Z3162" i="1"/>
  <c r="AL3161" i="1"/>
  <c r="AK3161" i="1"/>
  <c r="AJ3161" i="1"/>
  <c r="AI3161" i="1"/>
  <c r="AG3161" i="1"/>
  <c r="AF3161" i="1"/>
  <c r="AC3161" i="1"/>
  <c r="AA3161" i="1"/>
  <c r="Z3161" i="1"/>
  <c r="AL3160" i="1"/>
  <c r="AK3160" i="1"/>
  <c r="AJ3160" i="1"/>
  <c r="AI3160" i="1"/>
  <c r="AG3160" i="1"/>
  <c r="AF3160" i="1"/>
  <c r="AC3160" i="1"/>
  <c r="AA3160" i="1"/>
  <c r="AD3160" i="1" s="1"/>
  <c r="AE3160" i="1" s="1"/>
  <c r="Z3160" i="1"/>
  <c r="AL3159" i="1"/>
  <c r="AK3159" i="1"/>
  <c r="AJ3159" i="1"/>
  <c r="AI3159" i="1"/>
  <c r="AG3159" i="1"/>
  <c r="AF3159" i="1"/>
  <c r="AC3159" i="1"/>
  <c r="AA3159" i="1"/>
  <c r="Z3159" i="1"/>
  <c r="AL3158" i="1"/>
  <c r="AK3158" i="1"/>
  <c r="AJ3158" i="1"/>
  <c r="AI3158" i="1"/>
  <c r="AG3158" i="1"/>
  <c r="AF3158" i="1"/>
  <c r="AC3158" i="1"/>
  <c r="AA3158" i="1"/>
  <c r="AD3158" i="1" s="1"/>
  <c r="AE3158" i="1" s="1"/>
  <c r="Z3158" i="1"/>
  <c r="AL3157" i="1"/>
  <c r="AK3157" i="1"/>
  <c r="AJ3157" i="1"/>
  <c r="AI3157" i="1"/>
  <c r="AG3157" i="1"/>
  <c r="AF3157" i="1"/>
  <c r="AC3157" i="1"/>
  <c r="AA3157" i="1"/>
  <c r="Z3157" i="1"/>
  <c r="AL3156" i="1"/>
  <c r="AK3156" i="1"/>
  <c r="AJ3156" i="1"/>
  <c r="AI3156" i="1"/>
  <c r="AG3156" i="1"/>
  <c r="AF3156" i="1"/>
  <c r="AC3156" i="1"/>
  <c r="AA3156" i="1"/>
  <c r="AD3156" i="1" s="1"/>
  <c r="AE3156" i="1" s="1"/>
  <c r="Z3156" i="1"/>
  <c r="AL3155" i="1"/>
  <c r="AK3155" i="1"/>
  <c r="AJ3155" i="1"/>
  <c r="AI3155" i="1"/>
  <c r="AG3155" i="1"/>
  <c r="AF3155" i="1"/>
  <c r="AC3155" i="1"/>
  <c r="AA3155" i="1"/>
  <c r="Z3155" i="1"/>
  <c r="AL3154" i="1"/>
  <c r="AK3154" i="1"/>
  <c r="AJ3154" i="1"/>
  <c r="AI3154" i="1"/>
  <c r="AG3154" i="1"/>
  <c r="AF3154" i="1"/>
  <c r="AC3154" i="1"/>
  <c r="AA3154" i="1"/>
  <c r="AD3154" i="1" s="1"/>
  <c r="AE3154" i="1" s="1"/>
  <c r="Z3154" i="1"/>
  <c r="AL3153" i="1"/>
  <c r="AK3153" i="1"/>
  <c r="AJ3153" i="1"/>
  <c r="AI3153" i="1"/>
  <c r="AG3153" i="1"/>
  <c r="AF3153" i="1"/>
  <c r="AC3153" i="1"/>
  <c r="AA3153" i="1"/>
  <c r="Z3153" i="1"/>
  <c r="AL3152" i="1"/>
  <c r="AK3152" i="1"/>
  <c r="AJ3152" i="1"/>
  <c r="AI3152" i="1"/>
  <c r="AG3152" i="1"/>
  <c r="AF3152" i="1"/>
  <c r="AC3152" i="1"/>
  <c r="AA3152" i="1"/>
  <c r="AD3152" i="1" s="1"/>
  <c r="AE3152" i="1" s="1"/>
  <c r="Z3152" i="1"/>
  <c r="AL3151" i="1"/>
  <c r="AK3151" i="1"/>
  <c r="AJ3151" i="1"/>
  <c r="AI3151" i="1"/>
  <c r="AG3151" i="1"/>
  <c r="AF3151" i="1"/>
  <c r="AC3151" i="1"/>
  <c r="AA3151" i="1"/>
  <c r="Z3151" i="1"/>
  <c r="AL3150" i="1"/>
  <c r="AK3150" i="1"/>
  <c r="AJ3150" i="1"/>
  <c r="AI3150" i="1"/>
  <c r="AG3150" i="1"/>
  <c r="AF3150" i="1"/>
  <c r="AC3150" i="1"/>
  <c r="AA3150" i="1"/>
  <c r="AD3150" i="1" s="1"/>
  <c r="AE3150" i="1" s="1"/>
  <c r="Z3150" i="1"/>
  <c r="AL3149" i="1"/>
  <c r="AK3149" i="1"/>
  <c r="AJ3149" i="1"/>
  <c r="AI3149" i="1"/>
  <c r="AG3149" i="1"/>
  <c r="AF3149" i="1"/>
  <c r="AC3149" i="1"/>
  <c r="AA3149" i="1"/>
  <c r="Z3149" i="1"/>
  <c r="AL3148" i="1"/>
  <c r="AK3148" i="1"/>
  <c r="AJ3148" i="1"/>
  <c r="AI3148" i="1"/>
  <c r="AG3148" i="1"/>
  <c r="AF3148" i="1"/>
  <c r="AC3148" i="1"/>
  <c r="AA3148" i="1"/>
  <c r="AD3148" i="1" s="1"/>
  <c r="AE3148" i="1" s="1"/>
  <c r="Z3148" i="1"/>
  <c r="AL3147" i="1"/>
  <c r="AK3147" i="1"/>
  <c r="AJ3147" i="1"/>
  <c r="AI3147" i="1"/>
  <c r="AG3147" i="1"/>
  <c r="AF3147" i="1"/>
  <c r="AC3147" i="1"/>
  <c r="AA3147" i="1"/>
  <c r="Z3147" i="1"/>
  <c r="AL3146" i="1"/>
  <c r="AK3146" i="1"/>
  <c r="AJ3146" i="1"/>
  <c r="AI3146" i="1"/>
  <c r="AG3146" i="1"/>
  <c r="AF3146" i="1"/>
  <c r="AC3146" i="1"/>
  <c r="AA3146" i="1"/>
  <c r="AD3146" i="1" s="1"/>
  <c r="AE3146" i="1" s="1"/>
  <c r="Z3146" i="1"/>
  <c r="AL3145" i="1"/>
  <c r="AK3145" i="1"/>
  <c r="AJ3145" i="1"/>
  <c r="AI3145" i="1"/>
  <c r="AG3145" i="1"/>
  <c r="AF3145" i="1"/>
  <c r="AC3145" i="1"/>
  <c r="AA3145" i="1"/>
  <c r="Z3145" i="1"/>
  <c r="AL3144" i="1"/>
  <c r="AK3144" i="1"/>
  <c r="AJ3144" i="1"/>
  <c r="AI3144" i="1"/>
  <c r="AG3144" i="1"/>
  <c r="AF3144" i="1"/>
  <c r="AC3144" i="1"/>
  <c r="AA3144" i="1"/>
  <c r="AD3144" i="1" s="1"/>
  <c r="AE3144" i="1" s="1"/>
  <c r="Z3144" i="1"/>
  <c r="AL3143" i="1"/>
  <c r="AK3143" i="1"/>
  <c r="AJ3143" i="1"/>
  <c r="AI3143" i="1"/>
  <c r="AG3143" i="1"/>
  <c r="AF3143" i="1"/>
  <c r="AC3143" i="1"/>
  <c r="AA3143" i="1"/>
  <c r="Z3143" i="1"/>
  <c r="AL3142" i="1"/>
  <c r="AK3142" i="1"/>
  <c r="AJ3142" i="1"/>
  <c r="AI3142" i="1"/>
  <c r="AG3142" i="1"/>
  <c r="AF3142" i="1"/>
  <c r="AC3142" i="1"/>
  <c r="AA3142" i="1"/>
  <c r="AD3142" i="1" s="1"/>
  <c r="AE3142" i="1" s="1"/>
  <c r="Z3142" i="1"/>
  <c r="AL3141" i="1"/>
  <c r="AK3141" i="1"/>
  <c r="AJ3141" i="1"/>
  <c r="AI3141" i="1"/>
  <c r="AG3141" i="1"/>
  <c r="AF3141" i="1"/>
  <c r="AC3141" i="1"/>
  <c r="AA3141" i="1"/>
  <c r="Z3141" i="1"/>
  <c r="AL3140" i="1"/>
  <c r="AK3140" i="1"/>
  <c r="AJ3140" i="1"/>
  <c r="AI3140" i="1"/>
  <c r="AG3140" i="1"/>
  <c r="AF3140" i="1"/>
  <c r="AC3140" i="1"/>
  <c r="AA3140" i="1"/>
  <c r="AD3140" i="1" s="1"/>
  <c r="AE3140" i="1" s="1"/>
  <c r="Z3140" i="1"/>
  <c r="AL3139" i="1"/>
  <c r="AK3139" i="1"/>
  <c r="AJ3139" i="1"/>
  <c r="AI3139" i="1"/>
  <c r="AG3139" i="1"/>
  <c r="AF3139" i="1"/>
  <c r="AC3139" i="1"/>
  <c r="AA3139" i="1"/>
  <c r="Z3139" i="1"/>
  <c r="AL3138" i="1"/>
  <c r="AK3138" i="1"/>
  <c r="AJ3138" i="1"/>
  <c r="AI3138" i="1"/>
  <c r="AG3138" i="1"/>
  <c r="AF3138" i="1"/>
  <c r="AC3138" i="1"/>
  <c r="AA3138" i="1"/>
  <c r="AD3138" i="1" s="1"/>
  <c r="AE3138" i="1" s="1"/>
  <c r="Z3138" i="1"/>
  <c r="AL3137" i="1"/>
  <c r="AK3137" i="1"/>
  <c r="AJ3137" i="1"/>
  <c r="AI3137" i="1"/>
  <c r="AG3137" i="1"/>
  <c r="AF3137" i="1"/>
  <c r="AC3137" i="1"/>
  <c r="AA3137" i="1"/>
  <c r="Z3137" i="1"/>
  <c r="AL3136" i="1"/>
  <c r="AK3136" i="1"/>
  <c r="AJ3136" i="1"/>
  <c r="AI3136" i="1"/>
  <c r="AG3136" i="1"/>
  <c r="AF3136" i="1"/>
  <c r="AC3136" i="1"/>
  <c r="AA3136" i="1"/>
  <c r="AD3136" i="1" s="1"/>
  <c r="AE3136" i="1" s="1"/>
  <c r="Z3136" i="1"/>
  <c r="AL3135" i="1"/>
  <c r="AK3135" i="1"/>
  <c r="AJ3135" i="1"/>
  <c r="AI3135" i="1"/>
  <c r="AG3135" i="1"/>
  <c r="AF3135" i="1"/>
  <c r="AC3135" i="1"/>
  <c r="AA3135" i="1"/>
  <c r="Z3135" i="1"/>
  <c r="AL3134" i="1"/>
  <c r="AK3134" i="1"/>
  <c r="AJ3134" i="1"/>
  <c r="AI3134" i="1"/>
  <c r="AG3134" i="1"/>
  <c r="AF3134" i="1"/>
  <c r="AC3134" i="1"/>
  <c r="AA3134" i="1"/>
  <c r="AD3134" i="1" s="1"/>
  <c r="AE3134" i="1" s="1"/>
  <c r="Z3134" i="1"/>
  <c r="AL3133" i="1"/>
  <c r="AK3133" i="1"/>
  <c r="AJ3133" i="1"/>
  <c r="AI3133" i="1"/>
  <c r="AG3133" i="1"/>
  <c r="AF3133" i="1"/>
  <c r="AC3133" i="1"/>
  <c r="AA3133" i="1"/>
  <c r="Z3133" i="1"/>
  <c r="AL3132" i="1"/>
  <c r="AK3132" i="1"/>
  <c r="AJ3132" i="1"/>
  <c r="AI3132" i="1"/>
  <c r="AG3132" i="1"/>
  <c r="AF3132" i="1"/>
  <c r="AC3132" i="1"/>
  <c r="AA3132" i="1"/>
  <c r="AD3132" i="1" s="1"/>
  <c r="AE3132" i="1" s="1"/>
  <c r="Z3132" i="1"/>
  <c r="AL3131" i="1"/>
  <c r="AK3131" i="1"/>
  <c r="AJ3131" i="1"/>
  <c r="AI3131" i="1"/>
  <c r="AG3131" i="1"/>
  <c r="AF3131" i="1"/>
  <c r="AC3131" i="1"/>
  <c r="AA3131" i="1"/>
  <c r="Z3131" i="1"/>
  <c r="AL3130" i="1"/>
  <c r="AK3130" i="1"/>
  <c r="AJ3130" i="1"/>
  <c r="AI3130" i="1"/>
  <c r="AG3130" i="1"/>
  <c r="AF3130" i="1"/>
  <c r="AC3130" i="1"/>
  <c r="AA3130" i="1"/>
  <c r="AD3130" i="1" s="1"/>
  <c r="AE3130" i="1" s="1"/>
  <c r="Z3130" i="1"/>
  <c r="AL3129" i="1"/>
  <c r="AK3129" i="1"/>
  <c r="AJ3129" i="1"/>
  <c r="AI3129" i="1"/>
  <c r="AG3129" i="1"/>
  <c r="AF3129" i="1"/>
  <c r="AC3129" i="1"/>
  <c r="AA3129" i="1"/>
  <c r="Z3129" i="1"/>
  <c r="AL3128" i="1"/>
  <c r="AK3128" i="1"/>
  <c r="AJ3128" i="1"/>
  <c r="AI3128" i="1"/>
  <c r="AG3128" i="1"/>
  <c r="AF3128" i="1"/>
  <c r="AC3128" i="1"/>
  <c r="AA3128" i="1"/>
  <c r="AD3128" i="1" s="1"/>
  <c r="AE3128" i="1" s="1"/>
  <c r="Z3128" i="1"/>
  <c r="AL3127" i="1"/>
  <c r="AK3127" i="1"/>
  <c r="AJ3127" i="1"/>
  <c r="AI3127" i="1"/>
  <c r="AG3127" i="1"/>
  <c r="AF3127" i="1"/>
  <c r="AC3127" i="1"/>
  <c r="AA3127" i="1"/>
  <c r="Z3127" i="1"/>
  <c r="AL3126" i="1"/>
  <c r="AK3126" i="1"/>
  <c r="AJ3126" i="1"/>
  <c r="AI3126" i="1"/>
  <c r="AG3126" i="1"/>
  <c r="AF3126" i="1"/>
  <c r="AC3126" i="1"/>
  <c r="AA3126" i="1"/>
  <c r="AD3126" i="1" s="1"/>
  <c r="AE3126" i="1" s="1"/>
  <c r="Z3126" i="1"/>
  <c r="AL3125" i="1"/>
  <c r="AK3125" i="1"/>
  <c r="AJ3125" i="1"/>
  <c r="AI3125" i="1"/>
  <c r="AG3125" i="1"/>
  <c r="AF3125" i="1"/>
  <c r="AC3125" i="1"/>
  <c r="AA3125" i="1"/>
  <c r="Z3125" i="1"/>
  <c r="AL3124" i="1"/>
  <c r="AK3124" i="1"/>
  <c r="AJ3124" i="1"/>
  <c r="AI3124" i="1"/>
  <c r="AG3124" i="1"/>
  <c r="AF3124" i="1"/>
  <c r="AC3124" i="1"/>
  <c r="AA3124" i="1"/>
  <c r="AD3124" i="1" s="1"/>
  <c r="AE3124" i="1" s="1"/>
  <c r="Z3124" i="1"/>
  <c r="AL3123" i="1"/>
  <c r="AK3123" i="1"/>
  <c r="AJ3123" i="1"/>
  <c r="AI3123" i="1"/>
  <c r="AG3123" i="1"/>
  <c r="AF3123" i="1"/>
  <c r="AC3123" i="1"/>
  <c r="AA3123" i="1"/>
  <c r="Z3123" i="1"/>
  <c r="AL3122" i="1"/>
  <c r="AK3122" i="1"/>
  <c r="AJ3122" i="1"/>
  <c r="AI3122" i="1"/>
  <c r="AG3122" i="1"/>
  <c r="AF3122" i="1"/>
  <c r="AC3122" i="1"/>
  <c r="AA3122" i="1"/>
  <c r="AD3122" i="1" s="1"/>
  <c r="AE3122" i="1" s="1"/>
  <c r="Z3122" i="1"/>
  <c r="AL3121" i="1"/>
  <c r="AK3121" i="1"/>
  <c r="AJ3121" i="1"/>
  <c r="AI3121" i="1"/>
  <c r="AG3121" i="1"/>
  <c r="AF3121" i="1"/>
  <c r="AC3121" i="1"/>
  <c r="AA3121" i="1"/>
  <c r="Z3121" i="1"/>
  <c r="AL3120" i="1"/>
  <c r="AK3120" i="1"/>
  <c r="AJ3120" i="1"/>
  <c r="AI3120" i="1"/>
  <c r="AG3120" i="1"/>
  <c r="AF3120" i="1"/>
  <c r="AC3120" i="1"/>
  <c r="AA3120" i="1"/>
  <c r="AD3120" i="1" s="1"/>
  <c r="AE3120" i="1" s="1"/>
  <c r="Z3120" i="1"/>
  <c r="AL3119" i="1"/>
  <c r="AK3119" i="1"/>
  <c r="AJ3119" i="1"/>
  <c r="AI3119" i="1"/>
  <c r="AG3119" i="1"/>
  <c r="AF3119" i="1"/>
  <c r="AC3119" i="1"/>
  <c r="AA3119" i="1"/>
  <c r="Z3119" i="1"/>
  <c r="AL3118" i="1"/>
  <c r="AK3118" i="1"/>
  <c r="AJ3118" i="1"/>
  <c r="AI3118" i="1"/>
  <c r="AG3118" i="1"/>
  <c r="AF3118" i="1"/>
  <c r="AC3118" i="1"/>
  <c r="AA3118" i="1"/>
  <c r="AD3118" i="1" s="1"/>
  <c r="AE3118" i="1" s="1"/>
  <c r="Z3118" i="1"/>
  <c r="AL3117" i="1"/>
  <c r="AK3117" i="1"/>
  <c r="AJ3117" i="1"/>
  <c r="AI3117" i="1"/>
  <c r="AG3117" i="1"/>
  <c r="AF3117" i="1"/>
  <c r="AC3117" i="1"/>
  <c r="AA3117" i="1"/>
  <c r="Z3117" i="1"/>
  <c r="AL3116" i="1"/>
  <c r="AK3116" i="1"/>
  <c r="AJ3116" i="1"/>
  <c r="AI3116" i="1"/>
  <c r="AG3116" i="1"/>
  <c r="AF3116" i="1"/>
  <c r="AC3116" i="1"/>
  <c r="AA3116" i="1"/>
  <c r="AD3116" i="1" s="1"/>
  <c r="AE3116" i="1" s="1"/>
  <c r="Z3116" i="1"/>
  <c r="AL3115" i="1"/>
  <c r="AK3115" i="1"/>
  <c r="AJ3115" i="1"/>
  <c r="AI3115" i="1"/>
  <c r="AG3115" i="1"/>
  <c r="AF3115" i="1"/>
  <c r="AC3115" i="1"/>
  <c r="AA3115" i="1"/>
  <c r="Z3115" i="1"/>
  <c r="AL3114" i="1"/>
  <c r="AK3114" i="1"/>
  <c r="AJ3114" i="1"/>
  <c r="AI3114" i="1"/>
  <c r="AG3114" i="1"/>
  <c r="AF3114" i="1"/>
  <c r="AC3114" i="1"/>
  <c r="AA3114" i="1"/>
  <c r="AD3114" i="1" s="1"/>
  <c r="AE3114" i="1" s="1"/>
  <c r="Z3114" i="1"/>
  <c r="AL3113" i="1"/>
  <c r="AK3113" i="1"/>
  <c r="AJ3113" i="1"/>
  <c r="AI3113" i="1"/>
  <c r="AG3113" i="1"/>
  <c r="AF3113" i="1"/>
  <c r="AC3113" i="1"/>
  <c r="AA3113" i="1"/>
  <c r="Z3113" i="1"/>
  <c r="AL3112" i="1"/>
  <c r="AK3112" i="1"/>
  <c r="AJ3112" i="1"/>
  <c r="AI3112" i="1"/>
  <c r="AG3112" i="1"/>
  <c r="AF3112" i="1"/>
  <c r="AC3112" i="1"/>
  <c r="AA3112" i="1"/>
  <c r="AD3112" i="1" s="1"/>
  <c r="AE3112" i="1" s="1"/>
  <c r="Z3112" i="1"/>
  <c r="AL3111" i="1"/>
  <c r="AK3111" i="1"/>
  <c r="AJ3111" i="1"/>
  <c r="AI3111" i="1"/>
  <c r="AG3111" i="1"/>
  <c r="AF3111" i="1"/>
  <c r="AC3111" i="1"/>
  <c r="AA3111" i="1"/>
  <c r="Z3111" i="1"/>
  <c r="AL3110" i="1"/>
  <c r="AK3110" i="1"/>
  <c r="AJ3110" i="1"/>
  <c r="AI3110" i="1"/>
  <c r="AG3110" i="1"/>
  <c r="AF3110" i="1"/>
  <c r="AC3110" i="1"/>
  <c r="AA3110" i="1"/>
  <c r="AD3110" i="1" s="1"/>
  <c r="AE3110" i="1" s="1"/>
  <c r="Z3110" i="1"/>
  <c r="AL3109" i="1"/>
  <c r="AK3109" i="1"/>
  <c r="AJ3109" i="1"/>
  <c r="AI3109" i="1"/>
  <c r="AG3109" i="1"/>
  <c r="AF3109" i="1"/>
  <c r="AC3109" i="1"/>
  <c r="AA3109" i="1"/>
  <c r="Z3109" i="1"/>
  <c r="AL3108" i="1"/>
  <c r="AK3108" i="1"/>
  <c r="AJ3108" i="1"/>
  <c r="AI3108" i="1"/>
  <c r="AG3108" i="1"/>
  <c r="AF3108" i="1"/>
  <c r="AC3108" i="1"/>
  <c r="AA3108" i="1"/>
  <c r="AD3108" i="1" s="1"/>
  <c r="AE3108" i="1" s="1"/>
  <c r="Z3108" i="1"/>
  <c r="AL3107" i="1"/>
  <c r="AK3107" i="1"/>
  <c r="AJ3107" i="1"/>
  <c r="AI3107" i="1"/>
  <c r="AG3107" i="1"/>
  <c r="AF3107" i="1"/>
  <c r="AC3107" i="1"/>
  <c r="AA3107" i="1"/>
  <c r="Z3107" i="1"/>
  <c r="AL3106" i="1"/>
  <c r="AK3106" i="1"/>
  <c r="AJ3106" i="1"/>
  <c r="AI3106" i="1"/>
  <c r="AG3106" i="1"/>
  <c r="AF3106" i="1"/>
  <c r="AC3106" i="1"/>
  <c r="AA3106" i="1"/>
  <c r="AD3106" i="1" s="1"/>
  <c r="AE3106" i="1" s="1"/>
  <c r="Z3106" i="1"/>
  <c r="AL3105" i="1"/>
  <c r="AK3105" i="1"/>
  <c r="AJ3105" i="1"/>
  <c r="AI3105" i="1"/>
  <c r="AG3105" i="1"/>
  <c r="AF3105" i="1"/>
  <c r="AC3105" i="1"/>
  <c r="AA3105" i="1"/>
  <c r="Z3105" i="1"/>
  <c r="AL3104" i="1"/>
  <c r="AK3104" i="1"/>
  <c r="AJ3104" i="1"/>
  <c r="AI3104" i="1"/>
  <c r="AG3104" i="1"/>
  <c r="AF3104" i="1"/>
  <c r="AC3104" i="1"/>
  <c r="AA3104" i="1"/>
  <c r="AD3104" i="1" s="1"/>
  <c r="AE3104" i="1" s="1"/>
  <c r="Z3104" i="1"/>
  <c r="AL3103" i="1"/>
  <c r="AK3103" i="1"/>
  <c r="AJ3103" i="1"/>
  <c r="AI3103" i="1"/>
  <c r="AG3103" i="1"/>
  <c r="AF3103" i="1"/>
  <c r="AC3103" i="1"/>
  <c r="AA3103" i="1"/>
  <c r="Z3103" i="1"/>
  <c r="AL3102" i="1"/>
  <c r="AK3102" i="1"/>
  <c r="AJ3102" i="1"/>
  <c r="AI3102" i="1"/>
  <c r="AG3102" i="1"/>
  <c r="AF3102" i="1"/>
  <c r="AC3102" i="1"/>
  <c r="AA3102" i="1"/>
  <c r="AD3102" i="1" s="1"/>
  <c r="AE3102" i="1" s="1"/>
  <c r="Z3102" i="1"/>
  <c r="AL3101" i="1"/>
  <c r="AK3101" i="1"/>
  <c r="AJ3101" i="1"/>
  <c r="AI3101" i="1"/>
  <c r="AG3101" i="1"/>
  <c r="AF3101" i="1"/>
  <c r="AC3101" i="1"/>
  <c r="AA3101" i="1"/>
  <c r="Z3101" i="1"/>
  <c r="AL3100" i="1"/>
  <c r="AK3100" i="1"/>
  <c r="AJ3100" i="1"/>
  <c r="AI3100" i="1"/>
  <c r="AG3100" i="1"/>
  <c r="AF3100" i="1"/>
  <c r="AC3100" i="1"/>
  <c r="AA3100" i="1"/>
  <c r="AD3100" i="1" s="1"/>
  <c r="AE3100" i="1" s="1"/>
  <c r="Z3100" i="1"/>
  <c r="AL3099" i="1"/>
  <c r="AK3099" i="1"/>
  <c r="AJ3099" i="1"/>
  <c r="AI3099" i="1"/>
  <c r="AG3099" i="1"/>
  <c r="AF3099" i="1"/>
  <c r="AC3099" i="1"/>
  <c r="AA3099" i="1"/>
  <c r="Z3099" i="1"/>
  <c r="AL3098" i="1"/>
  <c r="AK3098" i="1"/>
  <c r="AJ3098" i="1"/>
  <c r="AI3098" i="1"/>
  <c r="AG3098" i="1"/>
  <c r="AF3098" i="1"/>
  <c r="AC3098" i="1"/>
  <c r="AA3098" i="1"/>
  <c r="AD3098" i="1" s="1"/>
  <c r="AE3098" i="1" s="1"/>
  <c r="Z3098" i="1"/>
  <c r="AL3097" i="1"/>
  <c r="AK3097" i="1"/>
  <c r="AJ3097" i="1"/>
  <c r="AI3097" i="1"/>
  <c r="AG3097" i="1"/>
  <c r="AF3097" i="1"/>
  <c r="AC3097" i="1"/>
  <c r="AA3097" i="1"/>
  <c r="Z3097" i="1"/>
  <c r="AL3096" i="1"/>
  <c r="AK3096" i="1"/>
  <c r="AJ3096" i="1"/>
  <c r="AI3096" i="1"/>
  <c r="AG3096" i="1"/>
  <c r="AF3096" i="1"/>
  <c r="AC3096" i="1"/>
  <c r="AA3096" i="1"/>
  <c r="AD3096" i="1" s="1"/>
  <c r="AE3096" i="1" s="1"/>
  <c r="Z3096" i="1"/>
  <c r="AL3095" i="1"/>
  <c r="AK3095" i="1"/>
  <c r="AJ3095" i="1"/>
  <c r="AI3095" i="1"/>
  <c r="AG3095" i="1"/>
  <c r="AF3095" i="1"/>
  <c r="AC3095" i="1"/>
  <c r="AA3095" i="1"/>
  <c r="Z3095" i="1"/>
  <c r="AL3094" i="1"/>
  <c r="AK3094" i="1"/>
  <c r="AJ3094" i="1"/>
  <c r="AI3094" i="1"/>
  <c r="AG3094" i="1"/>
  <c r="AF3094" i="1"/>
  <c r="AC3094" i="1"/>
  <c r="AA3094" i="1"/>
  <c r="AD3094" i="1" s="1"/>
  <c r="AE3094" i="1" s="1"/>
  <c r="Z3094" i="1"/>
  <c r="AL3093" i="1"/>
  <c r="AK3093" i="1"/>
  <c r="AJ3093" i="1"/>
  <c r="AI3093" i="1"/>
  <c r="AG3093" i="1"/>
  <c r="AF3093" i="1"/>
  <c r="AC3093" i="1"/>
  <c r="AA3093" i="1"/>
  <c r="Z3093" i="1"/>
  <c r="AL3092" i="1"/>
  <c r="AK3092" i="1"/>
  <c r="AJ3092" i="1"/>
  <c r="AI3092" i="1"/>
  <c r="AG3092" i="1"/>
  <c r="AF3092" i="1"/>
  <c r="AC3092" i="1"/>
  <c r="AA3092" i="1"/>
  <c r="AD3092" i="1" s="1"/>
  <c r="AE3092" i="1" s="1"/>
  <c r="Z3092" i="1"/>
  <c r="AL3091" i="1"/>
  <c r="AK3091" i="1"/>
  <c r="AJ3091" i="1"/>
  <c r="AI3091" i="1"/>
  <c r="AG3091" i="1"/>
  <c r="AF3091" i="1"/>
  <c r="AC3091" i="1"/>
  <c r="AA3091" i="1"/>
  <c r="Z3091" i="1"/>
  <c r="AL3090" i="1"/>
  <c r="AK3090" i="1"/>
  <c r="AJ3090" i="1"/>
  <c r="AI3090" i="1"/>
  <c r="AG3090" i="1"/>
  <c r="AF3090" i="1"/>
  <c r="AC3090" i="1"/>
  <c r="AA3090" i="1"/>
  <c r="AD3090" i="1" s="1"/>
  <c r="AE3090" i="1" s="1"/>
  <c r="Z3090" i="1"/>
  <c r="AL3089" i="1"/>
  <c r="AK3089" i="1"/>
  <c r="AJ3089" i="1"/>
  <c r="AI3089" i="1"/>
  <c r="AG3089" i="1"/>
  <c r="AF3089" i="1"/>
  <c r="AC3089" i="1"/>
  <c r="AA3089" i="1"/>
  <c r="Z3089" i="1"/>
  <c r="AL3088" i="1"/>
  <c r="AK3088" i="1"/>
  <c r="AJ3088" i="1"/>
  <c r="AI3088" i="1"/>
  <c r="AG3088" i="1"/>
  <c r="AF3088" i="1"/>
  <c r="AC3088" i="1"/>
  <c r="AA3088" i="1"/>
  <c r="AD3088" i="1" s="1"/>
  <c r="AE3088" i="1" s="1"/>
  <c r="Z3088" i="1"/>
  <c r="AL3087" i="1"/>
  <c r="AK3087" i="1"/>
  <c r="AJ3087" i="1"/>
  <c r="AI3087" i="1"/>
  <c r="AG3087" i="1"/>
  <c r="AF3087" i="1"/>
  <c r="AC3087" i="1"/>
  <c r="AA3087" i="1"/>
  <c r="Z3087" i="1"/>
  <c r="AL3086" i="1"/>
  <c r="AK3086" i="1"/>
  <c r="AJ3086" i="1"/>
  <c r="AI3086" i="1"/>
  <c r="AG3086" i="1"/>
  <c r="AF3086" i="1"/>
  <c r="AC3086" i="1"/>
  <c r="AA3086" i="1"/>
  <c r="AD3086" i="1" s="1"/>
  <c r="AE3086" i="1" s="1"/>
  <c r="Z3086" i="1"/>
  <c r="AL3085" i="1"/>
  <c r="AK3085" i="1"/>
  <c r="AJ3085" i="1"/>
  <c r="AI3085" i="1"/>
  <c r="AG3085" i="1"/>
  <c r="AF3085" i="1"/>
  <c r="AC3085" i="1"/>
  <c r="AA3085" i="1"/>
  <c r="Z3085" i="1"/>
  <c r="AL3084" i="1"/>
  <c r="AK3084" i="1"/>
  <c r="AJ3084" i="1"/>
  <c r="AI3084" i="1"/>
  <c r="AG3084" i="1"/>
  <c r="AF3084" i="1"/>
  <c r="AC3084" i="1"/>
  <c r="AA3084" i="1"/>
  <c r="AD3084" i="1" s="1"/>
  <c r="AE3084" i="1" s="1"/>
  <c r="Z3084" i="1"/>
  <c r="AL3083" i="1"/>
  <c r="AK3083" i="1"/>
  <c r="AJ3083" i="1"/>
  <c r="AI3083" i="1"/>
  <c r="AG3083" i="1"/>
  <c r="AF3083" i="1"/>
  <c r="AC3083" i="1"/>
  <c r="AA3083" i="1"/>
  <c r="Z3083" i="1"/>
  <c r="AL3082" i="1"/>
  <c r="AK3082" i="1"/>
  <c r="AJ3082" i="1"/>
  <c r="AI3082" i="1"/>
  <c r="AG3082" i="1"/>
  <c r="AF3082" i="1"/>
  <c r="AC3082" i="1"/>
  <c r="AA3082" i="1"/>
  <c r="AD3082" i="1" s="1"/>
  <c r="AE3082" i="1" s="1"/>
  <c r="Z3082" i="1"/>
  <c r="AL3081" i="1"/>
  <c r="AK3081" i="1"/>
  <c r="AJ3081" i="1"/>
  <c r="AI3081" i="1"/>
  <c r="AG3081" i="1"/>
  <c r="AF3081" i="1"/>
  <c r="AC3081" i="1"/>
  <c r="AA3081" i="1"/>
  <c r="Z3081" i="1"/>
  <c r="AL3080" i="1"/>
  <c r="AK3080" i="1"/>
  <c r="AJ3080" i="1"/>
  <c r="AI3080" i="1"/>
  <c r="AG3080" i="1"/>
  <c r="AF3080" i="1"/>
  <c r="AC3080" i="1"/>
  <c r="AA3080" i="1"/>
  <c r="AD3080" i="1" s="1"/>
  <c r="AE3080" i="1" s="1"/>
  <c r="Z3080" i="1"/>
  <c r="AL3079" i="1"/>
  <c r="AK3079" i="1"/>
  <c r="AJ3079" i="1"/>
  <c r="AI3079" i="1"/>
  <c r="AG3079" i="1"/>
  <c r="AF3079" i="1"/>
  <c r="AC3079" i="1"/>
  <c r="AA3079" i="1"/>
  <c r="Z3079" i="1"/>
  <c r="AL3078" i="1"/>
  <c r="AK3078" i="1"/>
  <c r="AJ3078" i="1"/>
  <c r="AI3078" i="1"/>
  <c r="AG3078" i="1"/>
  <c r="AF3078" i="1"/>
  <c r="AC3078" i="1"/>
  <c r="AA3078" i="1"/>
  <c r="AD3078" i="1" s="1"/>
  <c r="AE3078" i="1" s="1"/>
  <c r="Z3078" i="1"/>
  <c r="AL3077" i="1"/>
  <c r="AK3077" i="1"/>
  <c r="AJ3077" i="1"/>
  <c r="AI3077" i="1"/>
  <c r="AG3077" i="1"/>
  <c r="AF3077" i="1"/>
  <c r="AC3077" i="1"/>
  <c r="AA3077" i="1"/>
  <c r="Z3077" i="1"/>
  <c r="AL3076" i="1"/>
  <c r="AK3076" i="1"/>
  <c r="AJ3076" i="1"/>
  <c r="AI3076" i="1"/>
  <c r="AG3076" i="1"/>
  <c r="AF3076" i="1"/>
  <c r="AC3076" i="1"/>
  <c r="AA3076" i="1"/>
  <c r="AD3076" i="1" s="1"/>
  <c r="AE3076" i="1" s="1"/>
  <c r="Z3076" i="1"/>
  <c r="AL3075" i="1"/>
  <c r="AK3075" i="1"/>
  <c r="AJ3075" i="1"/>
  <c r="AI3075" i="1"/>
  <c r="AG3075" i="1"/>
  <c r="AF3075" i="1"/>
  <c r="AC3075" i="1"/>
  <c r="AA3075" i="1"/>
  <c r="Z3075" i="1"/>
  <c r="AL3074" i="1"/>
  <c r="AK3074" i="1"/>
  <c r="AJ3074" i="1"/>
  <c r="AI3074" i="1"/>
  <c r="AG3074" i="1"/>
  <c r="AF3074" i="1"/>
  <c r="AC3074" i="1"/>
  <c r="AA3074" i="1"/>
  <c r="AD3074" i="1" s="1"/>
  <c r="AE3074" i="1" s="1"/>
  <c r="Z3074" i="1"/>
  <c r="AL3073" i="1"/>
  <c r="AK3073" i="1"/>
  <c r="AJ3073" i="1"/>
  <c r="AI3073" i="1"/>
  <c r="AG3073" i="1"/>
  <c r="AF3073" i="1"/>
  <c r="AC3073" i="1"/>
  <c r="AA3073" i="1"/>
  <c r="Z3073" i="1"/>
  <c r="AL3072" i="1"/>
  <c r="AK3072" i="1"/>
  <c r="AJ3072" i="1"/>
  <c r="AI3072" i="1"/>
  <c r="AG3072" i="1"/>
  <c r="AF3072" i="1"/>
  <c r="AC3072" i="1"/>
  <c r="AA3072" i="1"/>
  <c r="AD3072" i="1" s="1"/>
  <c r="AE3072" i="1" s="1"/>
  <c r="Z3072" i="1"/>
  <c r="AL3071" i="1"/>
  <c r="AK3071" i="1"/>
  <c r="AJ3071" i="1"/>
  <c r="AI3071" i="1"/>
  <c r="AG3071" i="1"/>
  <c r="AF3071" i="1"/>
  <c r="AC3071" i="1"/>
  <c r="AA3071" i="1"/>
  <c r="Z3071" i="1"/>
  <c r="AL3070" i="1"/>
  <c r="AK3070" i="1"/>
  <c r="AJ3070" i="1"/>
  <c r="AI3070" i="1"/>
  <c r="AG3070" i="1"/>
  <c r="AF3070" i="1"/>
  <c r="AC3070" i="1"/>
  <c r="AA3070" i="1"/>
  <c r="AD3070" i="1" s="1"/>
  <c r="AE3070" i="1" s="1"/>
  <c r="Z3070" i="1"/>
  <c r="AL3069" i="1"/>
  <c r="AK3069" i="1"/>
  <c r="AJ3069" i="1"/>
  <c r="AI3069" i="1"/>
  <c r="AG3069" i="1"/>
  <c r="AF3069" i="1"/>
  <c r="AC3069" i="1"/>
  <c r="AA3069" i="1"/>
  <c r="Z3069" i="1"/>
  <c r="AL3068" i="1"/>
  <c r="AK3068" i="1"/>
  <c r="AJ3068" i="1"/>
  <c r="AI3068" i="1"/>
  <c r="AG3068" i="1"/>
  <c r="AF3068" i="1"/>
  <c r="AC3068" i="1"/>
  <c r="AA3068" i="1"/>
  <c r="AD3068" i="1" s="1"/>
  <c r="AE3068" i="1" s="1"/>
  <c r="Z3068" i="1"/>
  <c r="AL3067" i="1"/>
  <c r="AK3067" i="1"/>
  <c r="AJ3067" i="1"/>
  <c r="AI3067" i="1"/>
  <c r="AG3067" i="1"/>
  <c r="AF3067" i="1"/>
  <c r="AC3067" i="1"/>
  <c r="AA3067" i="1"/>
  <c r="Z3067" i="1"/>
  <c r="AL3066" i="1"/>
  <c r="AK3066" i="1"/>
  <c r="AJ3066" i="1"/>
  <c r="AI3066" i="1"/>
  <c r="AG3066" i="1"/>
  <c r="AF3066" i="1"/>
  <c r="AC3066" i="1"/>
  <c r="AA3066" i="1"/>
  <c r="AD3066" i="1" s="1"/>
  <c r="AE3066" i="1" s="1"/>
  <c r="Z3066" i="1"/>
  <c r="AL3065" i="1"/>
  <c r="AK3065" i="1"/>
  <c r="AJ3065" i="1"/>
  <c r="AI3065" i="1"/>
  <c r="AG3065" i="1"/>
  <c r="AF3065" i="1"/>
  <c r="AC3065" i="1"/>
  <c r="AA3065" i="1"/>
  <c r="Z3065" i="1"/>
  <c r="AL3064" i="1"/>
  <c r="AK3064" i="1"/>
  <c r="AJ3064" i="1"/>
  <c r="AI3064" i="1"/>
  <c r="AG3064" i="1"/>
  <c r="AF3064" i="1"/>
  <c r="AC3064" i="1"/>
  <c r="AA3064" i="1"/>
  <c r="AD3064" i="1" s="1"/>
  <c r="AE3064" i="1" s="1"/>
  <c r="Z3064" i="1"/>
  <c r="AL3063" i="1"/>
  <c r="AK3063" i="1"/>
  <c r="AJ3063" i="1"/>
  <c r="AI3063" i="1"/>
  <c r="AG3063" i="1"/>
  <c r="AF3063" i="1"/>
  <c r="AC3063" i="1"/>
  <c r="AA3063" i="1"/>
  <c r="Z3063" i="1"/>
  <c r="AL3062" i="1"/>
  <c r="AK3062" i="1"/>
  <c r="AJ3062" i="1"/>
  <c r="AI3062" i="1"/>
  <c r="AG3062" i="1"/>
  <c r="AF3062" i="1"/>
  <c r="AC3062" i="1"/>
  <c r="AA3062" i="1"/>
  <c r="AD3062" i="1" s="1"/>
  <c r="AE3062" i="1" s="1"/>
  <c r="Z3062" i="1"/>
  <c r="AL3061" i="1"/>
  <c r="AK3061" i="1"/>
  <c r="AJ3061" i="1"/>
  <c r="AI3061" i="1"/>
  <c r="AG3061" i="1"/>
  <c r="AF3061" i="1"/>
  <c r="AC3061" i="1"/>
  <c r="AA3061" i="1"/>
  <c r="Z3061" i="1"/>
  <c r="AL3060" i="1"/>
  <c r="AK3060" i="1"/>
  <c r="AJ3060" i="1"/>
  <c r="AI3060" i="1"/>
  <c r="AG3060" i="1"/>
  <c r="AF3060" i="1"/>
  <c r="AC3060" i="1"/>
  <c r="AA3060" i="1"/>
  <c r="AD3060" i="1" s="1"/>
  <c r="AE3060" i="1" s="1"/>
  <c r="Z3060" i="1"/>
  <c r="AL3059" i="1"/>
  <c r="AK3059" i="1"/>
  <c r="AJ3059" i="1"/>
  <c r="AI3059" i="1"/>
  <c r="AG3059" i="1"/>
  <c r="AF3059" i="1"/>
  <c r="AC3059" i="1"/>
  <c r="AA3059" i="1"/>
  <c r="Z3059" i="1"/>
  <c r="AL3058" i="1"/>
  <c r="AK3058" i="1"/>
  <c r="AJ3058" i="1"/>
  <c r="AI3058" i="1"/>
  <c r="AG3058" i="1"/>
  <c r="AF3058" i="1"/>
  <c r="AC3058" i="1"/>
  <c r="AA3058" i="1"/>
  <c r="AD3058" i="1" s="1"/>
  <c r="AE3058" i="1" s="1"/>
  <c r="Z3058" i="1"/>
  <c r="AL3057" i="1"/>
  <c r="AK3057" i="1"/>
  <c r="AJ3057" i="1"/>
  <c r="AI3057" i="1"/>
  <c r="AG3057" i="1"/>
  <c r="AF3057" i="1"/>
  <c r="AC3057" i="1"/>
  <c r="AA3057" i="1"/>
  <c r="Z3057" i="1"/>
  <c r="AL3056" i="1"/>
  <c r="AK3056" i="1"/>
  <c r="AJ3056" i="1"/>
  <c r="AI3056" i="1"/>
  <c r="AG3056" i="1"/>
  <c r="AF3056" i="1"/>
  <c r="AC3056" i="1"/>
  <c r="AA3056" i="1"/>
  <c r="AD3056" i="1" s="1"/>
  <c r="AE3056" i="1" s="1"/>
  <c r="Z3056" i="1"/>
  <c r="AL3055" i="1"/>
  <c r="AK3055" i="1"/>
  <c r="AJ3055" i="1"/>
  <c r="AI3055" i="1"/>
  <c r="AG3055" i="1"/>
  <c r="AF3055" i="1"/>
  <c r="AC3055" i="1"/>
  <c r="AA3055" i="1"/>
  <c r="Z3055" i="1"/>
  <c r="AL3054" i="1"/>
  <c r="AK3054" i="1"/>
  <c r="AJ3054" i="1"/>
  <c r="AI3054" i="1"/>
  <c r="AG3054" i="1"/>
  <c r="AF3054" i="1"/>
  <c r="AC3054" i="1"/>
  <c r="AA3054" i="1"/>
  <c r="AD3054" i="1" s="1"/>
  <c r="AE3054" i="1" s="1"/>
  <c r="Z3054" i="1"/>
  <c r="AL3053" i="1"/>
  <c r="AK3053" i="1"/>
  <c r="AJ3053" i="1"/>
  <c r="AI3053" i="1"/>
  <c r="AG3053" i="1"/>
  <c r="AF3053" i="1"/>
  <c r="AC3053" i="1"/>
  <c r="AA3053" i="1"/>
  <c r="Z3053" i="1"/>
  <c r="AL3052" i="1"/>
  <c r="AK3052" i="1"/>
  <c r="AJ3052" i="1"/>
  <c r="AI3052" i="1"/>
  <c r="AG3052" i="1"/>
  <c r="AF3052" i="1"/>
  <c r="AC3052" i="1"/>
  <c r="AA3052" i="1"/>
  <c r="AD3052" i="1" s="1"/>
  <c r="AE3052" i="1" s="1"/>
  <c r="Z3052" i="1"/>
  <c r="AL3051" i="1"/>
  <c r="AK3051" i="1"/>
  <c r="AJ3051" i="1"/>
  <c r="AI3051" i="1"/>
  <c r="AG3051" i="1"/>
  <c r="AF3051" i="1"/>
  <c r="AC3051" i="1"/>
  <c r="AA3051" i="1"/>
  <c r="Z3051" i="1"/>
  <c r="AL3050" i="1"/>
  <c r="AK3050" i="1"/>
  <c r="AJ3050" i="1"/>
  <c r="AI3050" i="1"/>
  <c r="AG3050" i="1"/>
  <c r="AF3050" i="1"/>
  <c r="AC3050" i="1"/>
  <c r="AA3050" i="1"/>
  <c r="AD3050" i="1" s="1"/>
  <c r="AE3050" i="1" s="1"/>
  <c r="Z3050" i="1"/>
  <c r="AL3049" i="1"/>
  <c r="AK3049" i="1"/>
  <c r="AJ3049" i="1"/>
  <c r="AI3049" i="1"/>
  <c r="AG3049" i="1"/>
  <c r="AF3049" i="1"/>
  <c r="AC3049" i="1"/>
  <c r="AA3049" i="1"/>
  <c r="Z3049" i="1"/>
  <c r="AL3048" i="1"/>
  <c r="AK3048" i="1"/>
  <c r="AJ3048" i="1"/>
  <c r="AI3048" i="1"/>
  <c r="AG3048" i="1"/>
  <c r="AF3048" i="1"/>
  <c r="AC3048" i="1"/>
  <c r="AA3048" i="1"/>
  <c r="AD3048" i="1" s="1"/>
  <c r="AE3048" i="1" s="1"/>
  <c r="Z3048" i="1"/>
  <c r="AL3047" i="1"/>
  <c r="AK3047" i="1"/>
  <c r="AJ3047" i="1"/>
  <c r="AI3047" i="1"/>
  <c r="AG3047" i="1"/>
  <c r="AF3047" i="1"/>
  <c r="AC3047" i="1"/>
  <c r="AA3047" i="1"/>
  <c r="Z3047" i="1"/>
  <c r="AL3046" i="1"/>
  <c r="AK3046" i="1"/>
  <c r="AJ3046" i="1"/>
  <c r="AI3046" i="1"/>
  <c r="AG3046" i="1"/>
  <c r="AF3046" i="1"/>
  <c r="AC3046" i="1"/>
  <c r="AA3046" i="1"/>
  <c r="AD3046" i="1" s="1"/>
  <c r="AE3046" i="1" s="1"/>
  <c r="Z3046" i="1"/>
  <c r="AL3045" i="1"/>
  <c r="AK3045" i="1"/>
  <c r="AJ3045" i="1"/>
  <c r="AI3045" i="1"/>
  <c r="AG3045" i="1"/>
  <c r="AF3045" i="1"/>
  <c r="AC3045" i="1"/>
  <c r="AA3045" i="1"/>
  <c r="Z3045" i="1"/>
  <c r="AL3044" i="1"/>
  <c r="AK3044" i="1"/>
  <c r="AJ3044" i="1"/>
  <c r="AI3044" i="1"/>
  <c r="AG3044" i="1"/>
  <c r="AF3044" i="1"/>
  <c r="AC3044" i="1"/>
  <c r="AA3044" i="1"/>
  <c r="AD3044" i="1" s="1"/>
  <c r="AE3044" i="1" s="1"/>
  <c r="Z3044" i="1"/>
  <c r="AL3043" i="1"/>
  <c r="AK3043" i="1"/>
  <c r="AJ3043" i="1"/>
  <c r="AI3043" i="1"/>
  <c r="AG3043" i="1"/>
  <c r="AF3043" i="1"/>
  <c r="AC3043" i="1"/>
  <c r="AA3043" i="1"/>
  <c r="Z3043" i="1"/>
  <c r="AL3042" i="1"/>
  <c r="AK3042" i="1"/>
  <c r="AJ3042" i="1"/>
  <c r="AI3042" i="1"/>
  <c r="AG3042" i="1"/>
  <c r="AF3042" i="1"/>
  <c r="AC3042" i="1"/>
  <c r="AA3042" i="1"/>
  <c r="AD3042" i="1" s="1"/>
  <c r="AE3042" i="1" s="1"/>
  <c r="Z3042" i="1"/>
  <c r="AL3041" i="1"/>
  <c r="AK3041" i="1"/>
  <c r="AJ3041" i="1"/>
  <c r="AI3041" i="1"/>
  <c r="AG3041" i="1"/>
  <c r="AF3041" i="1"/>
  <c r="AC3041" i="1"/>
  <c r="AA3041" i="1"/>
  <c r="Z3041" i="1"/>
  <c r="AL3040" i="1"/>
  <c r="AK3040" i="1"/>
  <c r="AJ3040" i="1"/>
  <c r="AI3040" i="1"/>
  <c r="AG3040" i="1"/>
  <c r="AF3040" i="1"/>
  <c r="AC3040" i="1"/>
  <c r="AA3040" i="1"/>
  <c r="AD3040" i="1" s="1"/>
  <c r="AE3040" i="1" s="1"/>
  <c r="Z3040" i="1"/>
  <c r="AL3039" i="1"/>
  <c r="AK3039" i="1"/>
  <c r="AJ3039" i="1"/>
  <c r="AI3039" i="1"/>
  <c r="AG3039" i="1"/>
  <c r="AF3039" i="1"/>
  <c r="AC3039" i="1"/>
  <c r="AA3039" i="1"/>
  <c r="Z3039" i="1"/>
  <c r="AL3038" i="1"/>
  <c r="AK3038" i="1"/>
  <c r="AJ3038" i="1"/>
  <c r="AI3038" i="1"/>
  <c r="AG3038" i="1"/>
  <c r="AF3038" i="1"/>
  <c r="AC3038" i="1"/>
  <c r="AA3038" i="1"/>
  <c r="AD3038" i="1" s="1"/>
  <c r="AE3038" i="1" s="1"/>
  <c r="Z3038" i="1"/>
  <c r="AL3037" i="1"/>
  <c r="AK3037" i="1"/>
  <c r="AJ3037" i="1"/>
  <c r="AI3037" i="1"/>
  <c r="AG3037" i="1"/>
  <c r="AF3037" i="1"/>
  <c r="AC3037" i="1"/>
  <c r="AA3037" i="1"/>
  <c r="Z3037" i="1"/>
  <c r="AL3036" i="1"/>
  <c r="AK3036" i="1"/>
  <c r="AJ3036" i="1"/>
  <c r="AI3036" i="1"/>
  <c r="AG3036" i="1"/>
  <c r="AF3036" i="1"/>
  <c r="AC3036" i="1"/>
  <c r="AA3036" i="1"/>
  <c r="AD3036" i="1" s="1"/>
  <c r="AE3036" i="1" s="1"/>
  <c r="Z3036" i="1"/>
  <c r="AL3035" i="1"/>
  <c r="AK3035" i="1"/>
  <c r="AJ3035" i="1"/>
  <c r="AI3035" i="1"/>
  <c r="AG3035" i="1"/>
  <c r="AF3035" i="1"/>
  <c r="AC3035" i="1"/>
  <c r="AA3035" i="1"/>
  <c r="Z3035" i="1"/>
  <c r="AL3034" i="1"/>
  <c r="AK3034" i="1"/>
  <c r="AJ3034" i="1"/>
  <c r="AI3034" i="1"/>
  <c r="AG3034" i="1"/>
  <c r="AF3034" i="1"/>
  <c r="AC3034" i="1"/>
  <c r="AA3034" i="1"/>
  <c r="AD3034" i="1" s="1"/>
  <c r="AE3034" i="1" s="1"/>
  <c r="Z3034" i="1"/>
  <c r="AL3033" i="1"/>
  <c r="AK3033" i="1"/>
  <c r="AJ3033" i="1"/>
  <c r="AI3033" i="1"/>
  <c r="AG3033" i="1"/>
  <c r="AF3033" i="1"/>
  <c r="AC3033" i="1"/>
  <c r="AA3033" i="1"/>
  <c r="Z3033" i="1"/>
  <c r="AL3032" i="1"/>
  <c r="AK3032" i="1"/>
  <c r="AJ3032" i="1"/>
  <c r="AI3032" i="1"/>
  <c r="AG3032" i="1"/>
  <c r="AF3032" i="1"/>
  <c r="AC3032" i="1"/>
  <c r="AA3032" i="1"/>
  <c r="AD3032" i="1" s="1"/>
  <c r="AE3032" i="1" s="1"/>
  <c r="Z3032" i="1"/>
  <c r="AL3031" i="1"/>
  <c r="AK3031" i="1"/>
  <c r="AJ3031" i="1"/>
  <c r="AI3031" i="1"/>
  <c r="AG3031" i="1"/>
  <c r="AF3031" i="1"/>
  <c r="AC3031" i="1"/>
  <c r="AA3031" i="1"/>
  <c r="Z3031" i="1"/>
  <c r="AL3030" i="1"/>
  <c r="AK3030" i="1"/>
  <c r="AJ3030" i="1"/>
  <c r="AI3030" i="1"/>
  <c r="AG3030" i="1"/>
  <c r="AF3030" i="1"/>
  <c r="AC3030" i="1"/>
  <c r="AA3030" i="1"/>
  <c r="AD3030" i="1" s="1"/>
  <c r="AE3030" i="1" s="1"/>
  <c r="Z3030" i="1"/>
  <c r="AL3029" i="1"/>
  <c r="AK3029" i="1"/>
  <c r="AJ3029" i="1"/>
  <c r="AI3029" i="1"/>
  <c r="AG3029" i="1"/>
  <c r="AF3029" i="1"/>
  <c r="AC3029" i="1"/>
  <c r="AA3029" i="1"/>
  <c r="Z3029" i="1"/>
  <c r="AL3028" i="1"/>
  <c r="AK3028" i="1"/>
  <c r="AJ3028" i="1"/>
  <c r="AI3028" i="1"/>
  <c r="AG3028" i="1"/>
  <c r="AF3028" i="1"/>
  <c r="AC3028" i="1"/>
  <c r="AA3028" i="1"/>
  <c r="AD3028" i="1" s="1"/>
  <c r="AE3028" i="1" s="1"/>
  <c r="Z3028" i="1"/>
  <c r="AL3027" i="1"/>
  <c r="AK3027" i="1"/>
  <c r="AJ3027" i="1"/>
  <c r="AI3027" i="1"/>
  <c r="AG3027" i="1"/>
  <c r="AF3027" i="1"/>
  <c r="AC3027" i="1"/>
  <c r="AA3027" i="1"/>
  <c r="Z3027" i="1"/>
  <c r="AL3026" i="1"/>
  <c r="AK3026" i="1"/>
  <c r="AJ3026" i="1"/>
  <c r="AI3026" i="1"/>
  <c r="AG3026" i="1"/>
  <c r="AF3026" i="1"/>
  <c r="AC3026" i="1"/>
  <c r="AA3026" i="1"/>
  <c r="AD3026" i="1" s="1"/>
  <c r="AE3026" i="1" s="1"/>
  <c r="Z3026" i="1"/>
  <c r="AL3025" i="1"/>
  <c r="AK3025" i="1"/>
  <c r="AJ3025" i="1"/>
  <c r="AI3025" i="1"/>
  <c r="AG3025" i="1"/>
  <c r="AF3025" i="1"/>
  <c r="AC3025" i="1"/>
  <c r="AA3025" i="1"/>
  <c r="Z3025" i="1"/>
  <c r="AL3024" i="1"/>
  <c r="AK3024" i="1"/>
  <c r="AJ3024" i="1"/>
  <c r="AI3024" i="1"/>
  <c r="AG3024" i="1"/>
  <c r="AF3024" i="1"/>
  <c r="AC3024" i="1"/>
  <c r="AA3024" i="1"/>
  <c r="AD3024" i="1" s="1"/>
  <c r="AE3024" i="1" s="1"/>
  <c r="Z3024" i="1"/>
  <c r="AL3023" i="1"/>
  <c r="AK3023" i="1"/>
  <c r="AJ3023" i="1"/>
  <c r="AI3023" i="1"/>
  <c r="AG3023" i="1"/>
  <c r="AF3023" i="1"/>
  <c r="AC3023" i="1"/>
  <c r="AA3023" i="1"/>
  <c r="Z3023" i="1"/>
  <c r="AL3022" i="1"/>
  <c r="AK3022" i="1"/>
  <c r="AJ3022" i="1"/>
  <c r="AI3022" i="1"/>
  <c r="AG3022" i="1"/>
  <c r="AF3022" i="1"/>
  <c r="AC3022" i="1"/>
  <c r="AA3022" i="1"/>
  <c r="AD3022" i="1" s="1"/>
  <c r="AE3022" i="1" s="1"/>
  <c r="Z3022" i="1"/>
  <c r="AL3021" i="1"/>
  <c r="AK3021" i="1"/>
  <c r="AJ3021" i="1"/>
  <c r="AI3021" i="1"/>
  <c r="AG3021" i="1"/>
  <c r="AF3021" i="1"/>
  <c r="AC3021" i="1"/>
  <c r="AA3021" i="1"/>
  <c r="Z3021" i="1"/>
  <c r="AL3020" i="1"/>
  <c r="AK3020" i="1"/>
  <c r="AJ3020" i="1"/>
  <c r="AI3020" i="1"/>
  <c r="AG3020" i="1"/>
  <c r="AF3020" i="1"/>
  <c r="AC3020" i="1"/>
  <c r="AA3020" i="1"/>
  <c r="AD3020" i="1" s="1"/>
  <c r="AE3020" i="1" s="1"/>
  <c r="Z3020" i="1"/>
  <c r="AL3019" i="1"/>
  <c r="AK3019" i="1"/>
  <c r="AJ3019" i="1"/>
  <c r="AI3019" i="1"/>
  <c r="AG3019" i="1"/>
  <c r="AF3019" i="1"/>
  <c r="AC3019" i="1"/>
  <c r="AA3019" i="1"/>
  <c r="Z3019" i="1"/>
  <c r="AL3018" i="1"/>
  <c r="AK3018" i="1"/>
  <c r="AJ3018" i="1"/>
  <c r="AI3018" i="1"/>
  <c r="AG3018" i="1"/>
  <c r="AF3018" i="1"/>
  <c r="AC3018" i="1"/>
  <c r="AA3018" i="1"/>
  <c r="AD3018" i="1" s="1"/>
  <c r="AE3018" i="1" s="1"/>
  <c r="Z3018" i="1"/>
  <c r="AL3017" i="1"/>
  <c r="AK3017" i="1"/>
  <c r="AJ3017" i="1"/>
  <c r="AI3017" i="1"/>
  <c r="AG3017" i="1"/>
  <c r="AF3017" i="1"/>
  <c r="AC3017" i="1"/>
  <c r="AA3017" i="1"/>
  <c r="Z3017" i="1"/>
  <c r="AL3016" i="1"/>
  <c r="AK3016" i="1"/>
  <c r="AJ3016" i="1"/>
  <c r="AI3016" i="1"/>
  <c r="AG3016" i="1"/>
  <c r="AF3016" i="1"/>
  <c r="AC3016" i="1"/>
  <c r="AA3016" i="1"/>
  <c r="AD3016" i="1" s="1"/>
  <c r="AE3016" i="1" s="1"/>
  <c r="Z3016" i="1"/>
  <c r="AL3015" i="1"/>
  <c r="AK3015" i="1"/>
  <c r="AJ3015" i="1"/>
  <c r="AI3015" i="1"/>
  <c r="AG3015" i="1"/>
  <c r="AF3015" i="1"/>
  <c r="AC3015" i="1"/>
  <c r="AA3015" i="1"/>
  <c r="Z3015" i="1"/>
  <c r="AL3014" i="1"/>
  <c r="AK3014" i="1"/>
  <c r="AJ3014" i="1"/>
  <c r="AI3014" i="1"/>
  <c r="AG3014" i="1"/>
  <c r="AF3014" i="1"/>
  <c r="AC3014" i="1"/>
  <c r="AA3014" i="1"/>
  <c r="AD3014" i="1" s="1"/>
  <c r="AE3014" i="1" s="1"/>
  <c r="Z3014" i="1"/>
  <c r="AL3013" i="1"/>
  <c r="AK3013" i="1"/>
  <c r="AJ3013" i="1"/>
  <c r="AI3013" i="1"/>
  <c r="AG3013" i="1"/>
  <c r="AF3013" i="1"/>
  <c r="AC3013" i="1"/>
  <c r="AA3013" i="1"/>
  <c r="Z3013" i="1"/>
  <c r="AL3012" i="1"/>
  <c r="AK3012" i="1"/>
  <c r="AJ3012" i="1"/>
  <c r="AI3012" i="1"/>
  <c r="AG3012" i="1"/>
  <c r="AF3012" i="1"/>
  <c r="AC3012" i="1"/>
  <c r="AA3012" i="1"/>
  <c r="AD3012" i="1" s="1"/>
  <c r="AE3012" i="1" s="1"/>
  <c r="Z3012" i="1"/>
  <c r="AL3011" i="1"/>
  <c r="AK3011" i="1"/>
  <c r="AJ3011" i="1"/>
  <c r="AI3011" i="1"/>
  <c r="AG3011" i="1"/>
  <c r="AF3011" i="1"/>
  <c r="AC3011" i="1"/>
  <c r="AA3011" i="1"/>
  <c r="Z3011" i="1"/>
  <c r="AL3010" i="1"/>
  <c r="AK3010" i="1"/>
  <c r="AJ3010" i="1"/>
  <c r="AI3010" i="1"/>
  <c r="AG3010" i="1"/>
  <c r="AF3010" i="1"/>
  <c r="AC3010" i="1"/>
  <c r="AA3010" i="1"/>
  <c r="AD3010" i="1" s="1"/>
  <c r="AE3010" i="1" s="1"/>
  <c r="Z3010" i="1"/>
  <c r="AL3009" i="1"/>
  <c r="AK3009" i="1"/>
  <c r="AJ3009" i="1"/>
  <c r="AI3009" i="1"/>
  <c r="AG3009" i="1"/>
  <c r="AF3009" i="1"/>
  <c r="AC3009" i="1"/>
  <c r="AA3009" i="1"/>
  <c r="Z3009" i="1"/>
  <c r="AL3008" i="1"/>
  <c r="AK3008" i="1"/>
  <c r="AJ3008" i="1"/>
  <c r="AI3008" i="1"/>
  <c r="AG3008" i="1"/>
  <c r="AF3008" i="1"/>
  <c r="AC3008" i="1"/>
  <c r="AA3008" i="1"/>
  <c r="AD3008" i="1" s="1"/>
  <c r="AE3008" i="1" s="1"/>
  <c r="Z3008" i="1"/>
  <c r="AL3007" i="1"/>
  <c r="AK3007" i="1"/>
  <c r="AJ3007" i="1"/>
  <c r="AI3007" i="1"/>
  <c r="AG3007" i="1"/>
  <c r="AF3007" i="1"/>
  <c r="AC3007" i="1"/>
  <c r="AA3007" i="1"/>
  <c r="Z3007" i="1"/>
  <c r="AL3006" i="1"/>
  <c r="AK3006" i="1"/>
  <c r="AJ3006" i="1"/>
  <c r="AI3006" i="1"/>
  <c r="AG3006" i="1"/>
  <c r="AF3006" i="1"/>
  <c r="AC3006" i="1"/>
  <c r="AA3006" i="1"/>
  <c r="AD3006" i="1" s="1"/>
  <c r="AE3006" i="1" s="1"/>
  <c r="Z3006" i="1"/>
  <c r="AL3005" i="1"/>
  <c r="AK3005" i="1"/>
  <c r="AJ3005" i="1"/>
  <c r="AI3005" i="1"/>
  <c r="AG3005" i="1"/>
  <c r="AF3005" i="1"/>
  <c r="AC3005" i="1"/>
  <c r="AA3005" i="1"/>
  <c r="Z3005" i="1"/>
  <c r="AL3004" i="1"/>
  <c r="AK3004" i="1"/>
  <c r="AJ3004" i="1"/>
  <c r="AI3004" i="1"/>
  <c r="AG3004" i="1"/>
  <c r="AF3004" i="1"/>
  <c r="AC3004" i="1"/>
  <c r="AA3004" i="1"/>
  <c r="AD3004" i="1" s="1"/>
  <c r="AE3004" i="1" s="1"/>
  <c r="Z3004" i="1"/>
  <c r="AL3003" i="1"/>
  <c r="AK3003" i="1"/>
  <c r="AJ3003" i="1"/>
  <c r="AI3003" i="1"/>
  <c r="AG3003" i="1"/>
  <c r="AF3003" i="1"/>
  <c r="AC3003" i="1"/>
  <c r="AA3003" i="1"/>
  <c r="Z3003" i="1"/>
  <c r="AL3002" i="1"/>
  <c r="AK3002" i="1"/>
  <c r="AJ3002" i="1"/>
  <c r="AI3002" i="1"/>
  <c r="AG3002" i="1"/>
  <c r="AF3002" i="1"/>
  <c r="AC3002" i="1"/>
  <c r="AA3002" i="1"/>
  <c r="AD3002" i="1" s="1"/>
  <c r="AE3002" i="1" s="1"/>
  <c r="Z3002" i="1"/>
  <c r="AL3001" i="1"/>
  <c r="AK3001" i="1"/>
  <c r="AJ3001" i="1"/>
  <c r="AI3001" i="1"/>
  <c r="AG3001" i="1"/>
  <c r="AF3001" i="1"/>
  <c r="AC3001" i="1"/>
  <c r="AA3001" i="1"/>
  <c r="Z3001" i="1"/>
  <c r="AL3000" i="1"/>
  <c r="AK3000" i="1"/>
  <c r="AJ3000" i="1"/>
  <c r="AI3000" i="1"/>
  <c r="AG3000" i="1"/>
  <c r="AF3000" i="1"/>
  <c r="AC3000" i="1"/>
  <c r="AA3000" i="1"/>
  <c r="AD3000" i="1" s="1"/>
  <c r="AE3000" i="1" s="1"/>
  <c r="Z3000" i="1"/>
  <c r="AL2999" i="1"/>
  <c r="AK2999" i="1"/>
  <c r="AJ2999" i="1"/>
  <c r="AI2999" i="1"/>
  <c r="AG2999" i="1"/>
  <c r="AF2999" i="1"/>
  <c r="AC2999" i="1"/>
  <c r="AA2999" i="1"/>
  <c r="Z2999" i="1"/>
  <c r="AL2998" i="1"/>
  <c r="AK2998" i="1"/>
  <c r="AJ2998" i="1"/>
  <c r="AI2998" i="1"/>
  <c r="AG2998" i="1"/>
  <c r="AF2998" i="1"/>
  <c r="AC2998" i="1"/>
  <c r="AA2998" i="1"/>
  <c r="AD2998" i="1" s="1"/>
  <c r="AE2998" i="1" s="1"/>
  <c r="Z2998" i="1"/>
  <c r="AL2997" i="1"/>
  <c r="AK2997" i="1"/>
  <c r="AJ2997" i="1"/>
  <c r="AI2997" i="1"/>
  <c r="AG2997" i="1"/>
  <c r="AF2997" i="1"/>
  <c r="AC2997" i="1"/>
  <c r="AA2997" i="1"/>
  <c r="Z2997" i="1"/>
  <c r="AL2996" i="1"/>
  <c r="AK2996" i="1"/>
  <c r="AJ2996" i="1"/>
  <c r="AI2996" i="1"/>
  <c r="AG2996" i="1"/>
  <c r="AF2996" i="1"/>
  <c r="AC2996" i="1"/>
  <c r="AA2996" i="1"/>
  <c r="AD2996" i="1" s="1"/>
  <c r="AE2996" i="1" s="1"/>
  <c r="Z2996" i="1"/>
  <c r="AL2995" i="1"/>
  <c r="AK2995" i="1"/>
  <c r="AJ2995" i="1"/>
  <c r="AI2995" i="1"/>
  <c r="AG2995" i="1"/>
  <c r="AF2995" i="1"/>
  <c r="AC2995" i="1"/>
  <c r="AA2995" i="1"/>
  <c r="Z2995" i="1"/>
  <c r="AL2994" i="1"/>
  <c r="AK2994" i="1"/>
  <c r="AJ2994" i="1"/>
  <c r="AI2994" i="1"/>
  <c r="AG2994" i="1"/>
  <c r="AF2994" i="1"/>
  <c r="AC2994" i="1"/>
  <c r="AA2994" i="1"/>
  <c r="AD2994" i="1" s="1"/>
  <c r="AE2994" i="1" s="1"/>
  <c r="Z2994" i="1"/>
  <c r="AL2993" i="1"/>
  <c r="AK2993" i="1"/>
  <c r="AJ2993" i="1"/>
  <c r="AI2993" i="1"/>
  <c r="AG2993" i="1"/>
  <c r="AF2993" i="1"/>
  <c r="AC2993" i="1"/>
  <c r="AA2993" i="1"/>
  <c r="Z2993" i="1"/>
  <c r="AL2992" i="1"/>
  <c r="AK2992" i="1"/>
  <c r="AJ2992" i="1"/>
  <c r="AI2992" i="1"/>
  <c r="AG2992" i="1"/>
  <c r="AF2992" i="1"/>
  <c r="AC2992" i="1"/>
  <c r="AA2992" i="1"/>
  <c r="AD2992" i="1" s="1"/>
  <c r="AE2992" i="1" s="1"/>
  <c r="Z2992" i="1"/>
  <c r="AL2991" i="1"/>
  <c r="AK2991" i="1"/>
  <c r="AJ2991" i="1"/>
  <c r="AI2991" i="1"/>
  <c r="AG2991" i="1"/>
  <c r="AF2991" i="1"/>
  <c r="AC2991" i="1"/>
  <c r="AA2991" i="1"/>
  <c r="Z2991" i="1"/>
  <c r="AL2990" i="1"/>
  <c r="AK2990" i="1"/>
  <c r="AJ2990" i="1"/>
  <c r="AI2990" i="1"/>
  <c r="AG2990" i="1"/>
  <c r="AF2990" i="1"/>
  <c r="AC2990" i="1"/>
  <c r="AA2990" i="1"/>
  <c r="AD2990" i="1" s="1"/>
  <c r="AE2990" i="1" s="1"/>
  <c r="Z2990" i="1"/>
  <c r="AL2989" i="1"/>
  <c r="AK2989" i="1"/>
  <c r="AJ2989" i="1"/>
  <c r="AI2989" i="1"/>
  <c r="AG2989" i="1"/>
  <c r="AF2989" i="1"/>
  <c r="AC2989" i="1"/>
  <c r="AA2989" i="1"/>
  <c r="Z2989" i="1"/>
  <c r="AL2988" i="1"/>
  <c r="AK2988" i="1"/>
  <c r="AJ2988" i="1"/>
  <c r="AI2988" i="1"/>
  <c r="AG2988" i="1"/>
  <c r="AF2988" i="1"/>
  <c r="AC2988" i="1"/>
  <c r="AA2988" i="1"/>
  <c r="AD2988" i="1" s="1"/>
  <c r="AE2988" i="1" s="1"/>
  <c r="Z2988" i="1"/>
  <c r="AL2987" i="1"/>
  <c r="AK2987" i="1"/>
  <c r="AJ2987" i="1"/>
  <c r="AI2987" i="1"/>
  <c r="AG2987" i="1"/>
  <c r="AF2987" i="1"/>
  <c r="AC2987" i="1"/>
  <c r="AA2987" i="1"/>
  <c r="Z2987" i="1"/>
  <c r="AL2986" i="1"/>
  <c r="AK2986" i="1"/>
  <c r="AJ2986" i="1"/>
  <c r="AI2986" i="1"/>
  <c r="AG2986" i="1"/>
  <c r="AF2986" i="1"/>
  <c r="AC2986" i="1"/>
  <c r="AA2986" i="1"/>
  <c r="AD2986" i="1" s="1"/>
  <c r="AE2986" i="1" s="1"/>
  <c r="Z2986" i="1"/>
  <c r="AL2985" i="1"/>
  <c r="AK2985" i="1"/>
  <c r="AJ2985" i="1"/>
  <c r="AI2985" i="1"/>
  <c r="AG2985" i="1"/>
  <c r="AF2985" i="1"/>
  <c r="AC2985" i="1"/>
  <c r="AA2985" i="1"/>
  <c r="Z2985" i="1"/>
  <c r="AL2984" i="1"/>
  <c r="AK2984" i="1"/>
  <c r="AJ2984" i="1"/>
  <c r="AI2984" i="1"/>
  <c r="AG2984" i="1"/>
  <c r="AF2984" i="1"/>
  <c r="AC2984" i="1"/>
  <c r="AA2984" i="1"/>
  <c r="AD2984" i="1" s="1"/>
  <c r="AE2984" i="1" s="1"/>
  <c r="Z2984" i="1"/>
  <c r="AL2983" i="1"/>
  <c r="AK2983" i="1"/>
  <c r="AJ2983" i="1"/>
  <c r="AI2983" i="1"/>
  <c r="AG2983" i="1"/>
  <c r="AF2983" i="1"/>
  <c r="AC2983" i="1"/>
  <c r="AA2983" i="1"/>
  <c r="Z2983" i="1"/>
  <c r="AL2982" i="1"/>
  <c r="AK2982" i="1"/>
  <c r="AJ2982" i="1"/>
  <c r="AI2982" i="1"/>
  <c r="AG2982" i="1"/>
  <c r="AF2982" i="1"/>
  <c r="AC2982" i="1"/>
  <c r="AA2982" i="1"/>
  <c r="AD2982" i="1" s="1"/>
  <c r="AE2982" i="1" s="1"/>
  <c r="Z2982" i="1"/>
  <c r="AL2981" i="1"/>
  <c r="AK2981" i="1"/>
  <c r="AJ2981" i="1"/>
  <c r="AI2981" i="1"/>
  <c r="AG2981" i="1"/>
  <c r="AF2981" i="1"/>
  <c r="AC2981" i="1"/>
  <c r="AA2981" i="1"/>
  <c r="Z2981" i="1"/>
  <c r="AL2980" i="1"/>
  <c r="AK2980" i="1"/>
  <c r="AJ2980" i="1"/>
  <c r="AI2980" i="1"/>
  <c r="AG2980" i="1"/>
  <c r="AF2980" i="1"/>
  <c r="AC2980" i="1"/>
  <c r="AA2980" i="1"/>
  <c r="AD2980" i="1" s="1"/>
  <c r="AE2980" i="1" s="1"/>
  <c r="Z2980" i="1"/>
  <c r="AL2979" i="1"/>
  <c r="AK2979" i="1"/>
  <c r="AJ2979" i="1"/>
  <c r="AI2979" i="1"/>
  <c r="AG2979" i="1"/>
  <c r="AF2979" i="1"/>
  <c r="AC2979" i="1"/>
  <c r="AA2979" i="1"/>
  <c r="Z2979" i="1"/>
  <c r="AL2978" i="1"/>
  <c r="AK2978" i="1"/>
  <c r="AJ2978" i="1"/>
  <c r="AI2978" i="1"/>
  <c r="AG2978" i="1"/>
  <c r="AF2978" i="1"/>
  <c r="AC2978" i="1"/>
  <c r="AA2978" i="1"/>
  <c r="AD2978" i="1" s="1"/>
  <c r="AE2978" i="1" s="1"/>
  <c r="Z2978" i="1"/>
  <c r="AL2977" i="1"/>
  <c r="AK2977" i="1"/>
  <c r="AJ2977" i="1"/>
  <c r="AI2977" i="1"/>
  <c r="AG2977" i="1"/>
  <c r="AF2977" i="1"/>
  <c r="AC2977" i="1"/>
  <c r="AA2977" i="1"/>
  <c r="Z2977" i="1"/>
  <c r="AL2976" i="1"/>
  <c r="AK2976" i="1"/>
  <c r="AJ2976" i="1"/>
  <c r="AI2976" i="1"/>
  <c r="AG2976" i="1"/>
  <c r="AF2976" i="1"/>
  <c r="AC2976" i="1"/>
  <c r="AA2976" i="1"/>
  <c r="AD2976" i="1" s="1"/>
  <c r="AE2976" i="1" s="1"/>
  <c r="Z2976" i="1"/>
  <c r="AL2975" i="1"/>
  <c r="AK2975" i="1"/>
  <c r="AJ2975" i="1"/>
  <c r="AI2975" i="1"/>
  <c r="AG2975" i="1"/>
  <c r="AF2975" i="1"/>
  <c r="AC2975" i="1"/>
  <c r="AA2975" i="1"/>
  <c r="Z2975" i="1"/>
  <c r="AL2974" i="1"/>
  <c r="AK2974" i="1"/>
  <c r="AJ2974" i="1"/>
  <c r="AI2974" i="1"/>
  <c r="AG2974" i="1"/>
  <c r="AF2974" i="1"/>
  <c r="AC2974" i="1"/>
  <c r="AA2974" i="1"/>
  <c r="AD2974" i="1" s="1"/>
  <c r="AE2974" i="1" s="1"/>
  <c r="Z2974" i="1"/>
  <c r="AL2973" i="1"/>
  <c r="AK2973" i="1"/>
  <c r="AJ2973" i="1"/>
  <c r="AI2973" i="1"/>
  <c r="AG2973" i="1"/>
  <c r="AF2973" i="1"/>
  <c r="AC2973" i="1"/>
  <c r="AA2973" i="1"/>
  <c r="Z2973" i="1"/>
  <c r="AL2972" i="1"/>
  <c r="AK2972" i="1"/>
  <c r="AJ2972" i="1"/>
  <c r="AI2972" i="1"/>
  <c r="AG2972" i="1"/>
  <c r="AF2972" i="1"/>
  <c r="AC2972" i="1"/>
  <c r="AA2972" i="1"/>
  <c r="AD2972" i="1" s="1"/>
  <c r="AE2972" i="1" s="1"/>
  <c r="Z2972" i="1"/>
  <c r="AL2971" i="1"/>
  <c r="AK2971" i="1"/>
  <c r="AJ2971" i="1"/>
  <c r="AI2971" i="1"/>
  <c r="AG2971" i="1"/>
  <c r="AF2971" i="1"/>
  <c r="AC2971" i="1"/>
  <c r="AA2971" i="1"/>
  <c r="Z2971" i="1"/>
  <c r="AL2970" i="1"/>
  <c r="AK2970" i="1"/>
  <c r="AJ2970" i="1"/>
  <c r="AI2970" i="1"/>
  <c r="AG2970" i="1"/>
  <c r="AF2970" i="1"/>
  <c r="AC2970" i="1"/>
  <c r="AA2970" i="1"/>
  <c r="AD2970" i="1" s="1"/>
  <c r="AE2970" i="1" s="1"/>
  <c r="Z2970" i="1"/>
  <c r="AL2969" i="1"/>
  <c r="AK2969" i="1"/>
  <c r="AJ2969" i="1"/>
  <c r="AI2969" i="1"/>
  <c r="AG2969" i="1"/>
  <c r="AF2969" i="1"/>
  <c r="AC2969" i="1"/>
  <c r="AA2969" i="1"/>
  <c r="Z2969" i="1"/>
  <c r="AL2968" i="1"/>
  <c r="AK2968" i="1"/>
  <c r="AJ2968" i="1"/>
  <c r="AI2968" i="1"/>
  <c r="AG2968" i="1"/>
  <c r="AF2968" i="1"/>
  <c r="AC2968" i="1"/>
  <c r="AA2968" i="1"/>
  <c r="AD2968" i="1" s="1"/>
  <c r="AE2968" i="1" s="1"/>
  <c r="Z2968" i="1"/>
  <c r="AL2967" i="1"/>
  <c r="AK2967" i="1"/>
  <c r="AJ2967" i="1"/>
  <c r="AI2967" i="1"/>
  <c r="AG2967" i="1"/>
  <c r="AF2967" i="1"/>
  <c r="AC2967" i="1"/>
  <c r="AA2967" i="1"/>
  <c r="Z2967" i="1"/>
  <c r="AL2966" i="1"/>
  <c r="AK2966" i="1"/>
  <c r="AJ2966" i="1"/>
  <c r="AI2966" i="1"/>
  <c r="AG2966" i="1"/>
  <c r="AF2966" i="1"/>
  <c r="AC2966" i="1"/>
  <c r="AA2966" i="1"/>
  <c r="AD2966" i="1" s="1"/>
  <c r="AE2966" i="1" s="1"/>
  <c r="Z2966" i="1"/>
  <c r="AL2965" i="1"/>
  <c r="AK2965" i="1"/>
  <c r="AJ2965" i="1"/>
  <c r="AI2965" i="1"/>
  <c r="AG2965" i="1"/>
  <c r="AF2965" i="1"/>
  <c r="AC2965" i="1"/>
  <c r="AA2965" i="1"/>
  <c r="Z2965" i="1"/>
  <c r="AL2964" i="1"/>
  <c r="AK2964" i="1"/>
  <c r="AJ2964" i="1"/>
  <c r="AI2964" i="1"/>
  <c r="AG2964" i="1"/>
  <c r="AF2964" i="1"/>
  <c r="AC2964" i="1"/>
  <c r="AA2964" i="1"/>
  <c r="AD2964" i="1" s="1"/>
  <c r="AE2964" i="1" s="1"/>
  <c r="Z2964" i="1"/>
  <c r="AL2963" i="1"/>
  <c r="AK2963" i="1"/>
  <c r="AJ2963" i="1"/>
  <c r="AI2963" i="1"/>
  <c r="AG2963" i="1"/>
  <c r="AF2963" i="1"/>
  <c r="AC2963" i="1"/>
  <c r="AA2963" i="1"/>
  <c r="Z2963" i="1"/>
  <c r="AL2962" i="1"/>
  <c r="AK2962" i="1"/>
  <c r="AJ2962" i="1"/>
  <c r="AI2962" i="1"/>
  <c r="AG2962" i="1"/>
  <c r="AF2962" i="1"/>
  <c r="AC2962" i="1"/>
  <c r="AA2962" i="1"/>
  <c r="AD2962" i="1" s="1"/>
  <c r="AE2962" i="1" s="1"/>
  <c r="Z2962" i="1"/>
  <c r="AL2961" i="1"/>
  <c r="AK2961" i="1"/>
  <c r="AJ2961" i="1"/>
  <c r="AI2961" i="1"/>
  <c r="AG2961" i="1"/>
  <c r="AF2961" i="1"/>
  <c r="AC2961" i="1"/>
  <c r="AA2961" i="1"/>
  <c r="Z2961" i="1"/>
  <c r="AL2960" i="1"/>
  <c r="AK2960" i="1"/>
  <c r="AJ2960" i="1"/>
  <c r="AI2960" i="1"/>
  <c r="AG2960" i="1"/>
  <c r="AF2960" i="1"/>
  <c r="AC2960" i="1"/>
  <c r="AA2960" i="1"/>
  <c r="AD2960" i="1" s="1"/>
  <c r="AE2960" i="1" s="1"/>
  <c r="Z2960" i="1"/>
  <c r="AL2959" i="1"/>
  <c r="AK2959" i="1"/>
  <c r="AJ2959" i="1"/>
  <c r="AI2959" i="1"/>
  <c r="AG2959" i="1"/>
  <c r="AF2959" i="1"/>
  <c r="AC2959" i="1"/>
  <c r="AA2959" i="1"/>
  <c r="Z2959" i="1"/>
  <c r="AL2958" i="1"/>
  <c r="AK2958" i="1"/>
  <c r="AJ2958" i="1"/>
  <c r="AI2958" i="1"/>
  <c r="AG2958" i="1"/>
  <c r="AF2958" i="1"/>
  <c r="AC2958" i="1"/>
  <c r="AA2958" i="1"/>
  <c r="AD2958" i="1" s="1"/>
  <c r="AE2958" i="1" s="1"/>
  <c r="Z2958" i="1"/>
  <c r="AL2957" i="1"/>
  <c r="AK2957" i="1"/>
  <c r="AJ2957" i="1"/>
  <c r="AI2957" i="1"/>
  <c r="AG2957" i="1"/>
  <c r="AF2957" i="1"/>
  <c r="AC2957" i="1"/>
  <c r="AA2957" i="1"/>
  <c r="Z2957" i="1"/>
  <c r="AL2956" i="1"/>
  <c r="AK2956" i="1"/>
  <c r="AJ2956" i="1"/>
  <c r="AI2956" i="1"/>
  <c r="AG2956" i="1"/>
  <c r="AF2956" i="1"/>
  <c r="AC2956" i="1"/>
  <c r="AA2956" i="1"/>
  <c r="AD2956" i="1" s="1"/>
  <c r="AE2956" i="1" s="1"/>
  <c r="Z2956" i="1"/>
  <c r="AL2955" i="1"/>
  <c r="AK2955" i="1"/>
  <c r="AJ2955" i="1"/>
  <c r="AI2955" i="1"/>
  <c r="AG2955" i="1"/>
  <c r="AF2955" i="1"/>
  <c r="AC2955" i="1"/>
  <c r="AA2955" i="1"/>
  <c r="Z2955" i="1"/>
  <c r="AL2954" i="1"/>
  <c r="AK2954" i="1"/>
  <c r="AJ2954" i="1"/>
  <c r="AI2954" i="1"/>
  <c r="AG2954" i="1"/>
  <c r="AF2954" i="1"/>
  <c r="AC2954" i="1"/>
  <c r="AA2954" i="1"/>
  <c r="AD2954" i="1" s="1"/>
  <c r="AE2954" i="1" s="1"/>
  <c r="Z2954" i="1"/>
  <c r="AL2953" i="1"/>
  <c r="AK2953" i="1"/>
  <c r="AJ2953" i="1"/>
  <c r="AI2953" i="1"/>
  <c r="AG2953" i="1"/>
  <c r="AF2953" i="1"/>
  <c r="AC2953" i="1"/>
  <c r="AA2953" i="1"/>
  <c r="Z2953" i="1"/>
  <c r="AL2952" i="1"/>
  <c r="AK2952" i="1"/>
  <c r="AJ2952" i="1"/>
  <c r="AI2952" i="1"/>
  <c r="AG2952" i="1"/>
  <c r="AF2952" i="1"/>
  <c r="AC2952" i="1"/>
  <c r="AA2952" i="1"/>
  <c r="AD2952" i="1" s="1"/>
  <c r="AE2952" i="1" s="1"/>
  <c r="Z2952" i="1"/>
  <c r="AL2951" i="1"/>
  <c r="AK2951" i="1"/>
  <c r="AJ2951" i="1"/>
  <c r="AI2951" i="1"/>
  <c r="AG2951" i="1"/>
  <c r="AF2951" i="1"/>
  <c r="AC2951" i="1"/>
  <c r="AA2951" i="1"/>
  <c r="Z2951" i="1"/>
  <c r="AL2950" i="1"/>
  <c r="AK2950" i="1"/>
  <c r="AJ2950" i="1"/>
  <c r="AI2950" i="1"/>
  <c r="AG2950" i="1"/>
  <c r="AF2950" i="1"/>
  <c r="AC2950" i="1"/>
  <c r="AA2950" i="1"/>
  <c r="AD2950" i="1" s="1"/>
  <c r="AE2950" i="1" s="1"/>
  <c r="Z2950" i="1"/>
  <c r="AL2949" i="1"/>
  <c r="AK2949" i="1"/>
  <c r="AJ2949" i="1"/>
  <c r="AI2949" i="1"/>
  <c r="AG2949" i="1"/>
  <c r="AF2949" i="1"/>
  <c r="AC2949" i="1"/>
  <c r="AA2949" i="1"/>
  <c r="Z2949" i="1"/>
  <c r="AL2948" i="1"/>
  <c r="AK2948" i="1"/>
  <c r="AJ2948" i="1"/>
  <c r="AI2948" i="1"/>
  <c r="AG2948" i="1"/>
  <c r="AF2948" i="1"/>
  <c r="AC2948" i="1"/>
  <c r="AA2948" i="1"/>
  <c r="AD2948" i="1" s="1"/>
  <c r="AE2948" i="1" s="1"/>
  <c r="Z2948" i="1"/>
  <c r="AL2947" i="1"/>
  <c r="AK2947" i="1"/>
  <c r="AJ2947" i="1"/>
  <c r="AI2947" i="1"/>
  <c r="AG2947" i="1"/>
  <c r="AF2947" i="1"/>
  <c r="AC2947" i="1"/>
  <c r="AA2947" i="1"/>
  <c r="Z2947" i="1"/>
  <c r="AL2946" i="1"/>
  <c r="AK2946" i="1"/>
  <c r="AJ2946" i="1"/>
  <c r="AI2946" i="1"/>
  <c r="AG2946" i="1"/>
  <c r="AF2946" i="1"/>
  <c r="AC2946" i="1"/>
  <c r="AA2946" i="1"/>
  <c r="AD2946" i="1" s="1"/>
  <c r="AE2946" i="1" s="1"/>
  <c r="Z2946" i="1"/>
  <c r="AL2945" i="1"/>
  <c r="AK2945" i="1"/>
  <c r="AJ2945" i="1"/>
  <c r="AI2945" i="1"/>
  <c r="AG2945" i="1"/>
  <c r="AF2945" i="1"/>
  <c r="AC2945" i="1"/>
  <c r="AA2945" i="1"/>
  <c r="Z2945" i="1"/>
  <c r="AL2944" i="1"/>
  <c r="AK2944" i="1"/>
  <c r="AJ2944" i="1"/>
  <c r="AI2944" i="1"/>
  <c r="AG2944" i="1"/>
  <c r="AF2944" i="1"/>
  <c r="AC2944" i="1"/>
  <c r="AA2944" i="1"/>
  <c r="AD2944" i="1" s="1"/>
  <c r="AE2944" i="1" s="1"/>
  <c r="Z2944" i="1"/>
  <c r="AL2943" i="1"/>
  <c r="AK2943" i="1"/>
  <c r="AJ2943" i="1"/>
  <c r="AI2943" i="1"/>
  <c r="AG2943" i="1"/>
  <c r="AF2943" i="1"/>
  <c r="AC2943" i="1"/>
  <c r="AA2943" i="1"/>
  <c r="Z2943" i="1"/>
  <c r="AL2942" i="1"/>
  <c r="AK2942" i="1"/>
  <c r="AJ2942" i="1"/>
  <c r="AI2942" i="1"/>
  <c r="AG2942" i="1"/>
  <c r="AF2942" i="1"/>
  <c r="AC2942" i="1"/>
  <c r="AA2942" i="1"/>
  <c r="AD2942" i="1" s="1"/>
  <c r="AE2942" i="1" s="1"/>
  <c r="Z2942" i="1"/>
  <c r="AL2941" i="1"/>
  <c r="AK2941" i="1"/>
  <c r="AJ2941" i="1"/>
  <c r="AI2941" i="1"/>
  <c r="AG2941" i="1"/>
  <c r="AF2941" i="1"/>
  <c r="AC2941" i="1"/>
  <c r="AA2941" i="1"/>
  <c r="Z2941" i="1"/>
  <c r="AL2940" i="1"/>
  <c r="AK2940" i="1"/>
  <c r="AJ2940" i="1"/>
  <c r="AI2940" i="1"/>
  <c r="AG2940" i="1"/>
  <c r="AF2940" i="1"/>
  <c r="AC2940" i="1"/>
  <c r="AA2940" i="1"/>
  <c r="AD2940" i="1" s="1"/>
  <c r="AE2940" i="1" s="1"/>
  <c r="Z2940" i="1"/>
  <c r="AL2939" i="1"/>
  <c r="AK2939" i="1"/>
  <c r="AJ2939" i="1"/>
  <c r="AI2939" i="1"/>
  <c r="AG2939" i="1"/>
  <c r="AF2939" i="1"/>
  <c r="AC2939" i="1"/>
  <c r="AA2939" i="1"/>
  <c r="Z2939" i="1"/>
  <c r="AL2938" i="1"/>
  <c r="AK2938" i="1"/>
  <c r="AJ2938" i="1"/>
  <c r="AI2938" i="1"/>
  <c r="AG2938" i="1"/>
  <c r="AF2938" i="1"/>
  <c r="AC2938" i="1"/>
  <c r="AA2938" i="1"/>
  <c r="AD2938" i="1" s="1"/>
  <c r="AE2938" i="1" s="1"/>
  <c r="Z2938" i="1"/>
  <c r="AL2937" i="1"/>
  <c r="AK2937" i="1"/>
  <c r="AJ2937" i="1"/>
  <c r="AI2937" i="1"/>
  <c r="AG2937" i="1"/>
  <c r="AF2937" i="1"/>
  <c r="AC2937" i="1"/>
  <c r="AA2937" i="1"/>
  <c r="Z2937" i="1"/>
  <c r="AL2936" i="1"/>
  <c r="AK2936" i="1"/>
  <c r="AJ2936" i="1"/>
  <c r="AI2936" i="1"/>
  <c r="AG2936" i="1"/>
  <c r="AF2936" i="1"/>
  <c r="AC2936" i="1"/>
  <c r="AA2936" i="1"/>
  <c r="AD2936" i="1" s="1"/>
  <c r="AE2936" i="1" s="1"/>
  <c r="Z2936" i="1"/>
  <c r="AL2935" i="1"/>
  <c r="AK2935" i="1"/>
  <c r="AJ2935" i="1"/>
  <c r="AI2935" i="1"/>
  <c r="AG2935" i="1"/>
  <c r="AF2935" i="1"/>
  <c r="AC2935" i="1"/>
  <c r="AA2935" i="1"/>
  <c r="Z2935" i="1"/>
  <c r="AL2934" i="1"/>
  <c r="AK2934" i="1"/>
  <c r="AJ2934" i="1"/>
  <c r="AI2934" i="1"/>
  <c r="AG2934" i="1"/>
  <c r="AF2934" i="1"/>
  <c r="AC2934" i="1"/>
  <c r="AA2934" i="1"/>
  <c r="AD2934" i="1" s="1"/>
  <c r="AE2934" i="1" s="1"/>
  <c r="Z2934" i="1"/>
  <c r="AL2933" i="1"/>
  <c r="AK2933" i="1"/>
  <c r="AJ2933" i="1"/>
  <c r="AI2933" i="1"/>
  <c r="AG2933" i="1"/>
  <c r="AF2933" i="1"/>
  <c r="AC2933" i="1"/>
  <c r="AA2933" i="1"/>
  <c r="Z2933" i="1"/>
  <c r="AL2932" i="1"/>
  <c r="AK2932" i="1"/>
  <c r="AJ2932" i="1"/>
  <c r="AI2932" i="1"/>
  <c r="AG2932" i="1"/>
  <c r="AF2932" i="1"/>
  <c r="AC2932" i="1"/>
  <c r="AA2932" i="1"/>
  <c r="AD2932" i="1" s="1"/>
  <c r="AE2932" i="1" s="1"/>
  <c r="Z2932" i="1"/>
  <c r="AL2931" i="1"/>
  <c r="AK2931" i="1"/>
  <c r="AJ2931" i="1"/>
  <c r="AI2931" i="1"/>
  <c r="AG2931" i="1"/>
  <c r="AF2931" i="1"/>
  <c r="AC2931" i="1"/>
  <c r="AA2931" i="1"/>
  <c r="Z2931" i="1"/>
  <c r="AL2930" i="1"/>
  <c r="AK2930" i="1"/>
  <c r="AJ2930" i="1"/>
  <c r="AI2930" i="1"/>
  <c r="AG2930" i="1"/>
  <c r="AF2930" i="1"/>
  <c r="AC2930" i="1"/>
  <c r="AA2930" i="1"/>
  <c r="AD2930" i="1" s="1"/>
  <c r="AE2930" i="1" s="1"/>
  <c r="Z2930" i="1"/>
  <c r="AL2929" i="1"/>
  <c r="AK2929" i="1"/>
  <c r="AJ2929" i="1"/>
  <c r="AI2929" i="1"/>
  <c r="AG2929" i="1"/>
  <c r="AF2929" i="1"/>
  <c r="AC2929" i="1"/>
  <c r="AA2929" i="1"/>
  <c r="Z2929" i="1"/>
  <c r="AL2928" i="1"/>
  <c r="AK2928" i="1"/>
  <c r="AJ2928" i="1"/>
  <c r="AI2928" i="1"/>
  <c r="AG2928" i="1"/>
  <c r="AF2928" i="1"/>
  <c r="AC2928" i="1"/>
  <c r="AA2928" i="1"/>
  <c r="AD2928" i="1" s="1"/>
  <c r="AE2928" i="1" s="1"/>
  <c r="Z2928" i="1"/>
  <c r="AL2927" i="1"/>
  <c r="AK2927" i="1"/>
  <c r="AJ2927" i="1"/>
  <c r="AI2927" i="1"/>
  <c r="AG2927" i="1"/>
  <c r="AF2927" i="1"/>
  <c r="AC2927" i="1"/>
  <c r="AA2927" i="1"/>
  <c r="Z2927" i="1"/>
  <c r="AL2926" i="1"/>
  <c r="AK2926" i="1"/>
  <c r="AJ2926" i="1"/>
  <c r="AI2926" i="1"/>
  <c r="AG2926" i="1"/>
  <c r="AF2926" i="1"/>
  <c r="AC2926" i="1"/>
  <c r="AA2926" i="1"/>
  <c r="AD2926" i="1" s="1"/>
  <c r="AE2926" i="1" s="1"/>
  <c r="Z2926" i="1"/>
  <c r="AL2925" i="1"/>
  <c r="AK2925" i="1"/>
  <c r="AJ2925" i="1"/>
  <c r="AI2925" i="1"/>
  <c r="AG2925" i="1"/>
  <c r="AF2925" i="1"/>
  <c r="AC2925" i="1"/>
  <c r="AA2925" i="1"/>
  <c r="Z2925" i="1"/>
  <c r="AL2924" i="1"/>
  <c r="AK2924" i="1"/>
  <c r="AJ2924" i="1"/>
  <c r="AI2924" i="1"/>
  <c r="AG2924" i="1"/>
  <c r="AF2924" i="1"/>
  <c r="AC2924" i="1"/>
  <c r="AA2924" i="1"/>
  <c r="AD2924" i="1" s="1"/>
  <c r="AE2924" i="1" s="1"/>
  <c r="Z2924" i="1"/>
  <c r="AL2923" i="1"/>
  <c r="AK2923" i="1"/>
  <c r="AJ2923" i="1"/>
  <c r="AI2923" i="1"/>
  <c r="AG2923" i="1"/>
  <c r="AF2923" i="1"/>
  <c r="AC2923" i="1"/>
  <c r="AA2923" i="1"/>
  <c r="Z2923" i="1"/>
  <c r="AL2922" i="1"/>
  <c r="AK2922" i="1"/>
  <c r="AJ2922" i="1"/>
  <c r="AI2922" i="1"/>
  <c r="AG2922" i="1"/>
  <c r="AF2922" i="1"/>
  <c r="AC2922" i="1"/>
  <c r="AA2922" i="1"/>
  <c r="AD2922" i="1" s="1"/>
  <c r="AE2922" i="1" s="1"/>
  <c r="Z2922" i="1"/>
  <c r="AL2921" i="1"/>
  <c r="AK2921" i="1"/>
  <c r="AJ2921" i="1"/>
  <c r="AI2921" i="1"/>
  <c r="AG2921" i="1"/>
  <c r="AF2921" i="1"/>
  <c r="AC2921" i="1"/>
  <c r="AA2921" i="1"/>
  <c r="Z2921" i="1"/>
  <c r="AL2920" i="1"/>
  <c r="AK2920" i="1"/>
  <c r="AJ2920" i="1"/>
  <c r="AI2920" i="1"/>
  <c r="AG2920" i="1"/>
  <c r="AF2920" i="1"/>
  <c r="AC2920" i="1"/>
  <c r="AA2920" i="1"/>
  <c r="AD2920" i="1" s="1"/>
  <c r="AE2920" i="1" s="1"/>
  <c r="Z2920" i="1"/>
  <c r="AL2919" i="1"/>
  <c r="AK2919" i="1"/>
  <c r="AJ2919" i="1"/>
  <c r="AI2919" i="1"/>
  <c r="AG2919" i="1"/>
  <c r="AF2919" i="1"/>
  <c r="AC2919" i="1"/>
  <c r="AA2919" i="1"/>
  <c r="Z2919" i="1"/>
  <c r="AL2918" i="1"/>
  <c r="AK2918" i="1"/>
  <c r="AJ2918" i="1"/>
  <c r="AI2918" i="1"/>
  <c r="AG2918" i="1"/>
  <c r="AF2918" i="1"/>
  <c r="AC2918" i="1"/>
  <c r="AA2918" i="1"/>
  <c r="AD2918" i="1" s="1"/>
  <c r="AE2918" i="1" s="1"/>
  <c r="Z2918" i="1"/>
  <c r="AL2917" i="1"/>
  <c r="AK2917" i="1"/>
  <c r="AJ2917" i="1"/>
  <c r="AI2917" i="1"/>
  <c r="AG2917" i="1"/>
  <c r="AF2917" i="1"/>
  <c r="AC2917" i="1"/>
  <c r="AA2917" i="1"/>
  <c r="Z2917" i="1"/>
  <c r="AL2916" i="1"/>
  <c r="AK2916" i="1"/>
  <c r="AJ2916" i="1"/>
  <c r="AI2916" i="1"/>
  <c r="AG2916" i="1"/>
  <c r="AF2916" i="1"/>
  <c r="AC2916" i="1"/>
  <c r="AA2916" i="1"/>
  <c r="AD2916" i="1" s="1"/>
  <c r="AE2916" i="1" s="1"/>
  <c r="Z2916" i="1"/>
  <c r="AL2915" i="1"/>
  <c r="AK2915" i="1"/>
  <c r="AJ2915" i="1"/>
  <c r="AI2915" i="1"/>
  <c r="AG2915" i="1"/>
  <c r="AF2915" i="1"/>
  <c r="AC2915" i="1"/>
  <c r="AA2915" i="1"/>
  <c r="Z2915" i="1"/>
  <c r="AL2914" i="1"/>
  <c r="AK2914" i="1"/>
  <c r="AJ2914" i="1"/>
  <c r="AI2914" i="1"/>
  <c r="AG2914" i="1"/>
  <c r="AF2914" i="1"/>
  <c r="AC2914" i="1"/>
  <c r="AA2914" i="1"/>
  <c r="AD2914" i="1" s="1"/>
  <c r="AE2914" i="1" s="1"/>
  <c r="Z2914" i="1"/>
  <c r="AL2913" i="1"/>
  <c r="AK2913" i="1"/>
  <c r="AJ2913" i="1"/>
  <c r="AI2913" i="1"/>
  <c r="AG2913" i="1"/>
  <c r="AF2913" i="1"/>
  <c r="AC2913" i="1"/>
  <c r="AA2913" i="1"/>
  <c r="Z2913" i="1"/>
  <c r="AL2912" i="1"/>
  <c r="AK2912" i="1"/>
  <c r="AJ2912" i="1"/>
  <c r="AI2912" i="1"/>
  <c r="AG2912" i="1"/>
  <c r="AF2912" i="1"/>
  <c r="AC2912" i="1"/>
  <c r="AA2912" i="1"/>
  <c r="AD2912" i="1" s="1"/>
  <c r="AE2912" i="1" s="1"/>
  <c r="Z2912" i="1"/>
  <c r="AL2911" i="1"/>
  <c r="AK2911" i="1"/>
  <c r="AJ2911" i="1"/>
  <c r="AI2911" i="1"/>
  <c r="AG2911" i="1"/>
  <c r="AF2911" i="1"/>
  <c r="AC2911" i="1"/>
  <c r="AA2911" i="1"/>
  <c r="Z2911" i="1"/>
  <c r="AL2910" i="1"/>
  <c r="AK2910" i="1"/>
  <c r="AJ2910" i="1"/>
  <c r="AI2910" i="1"/>
  <c r="AG2910" i="1"/>
  <c r="AF2910" i="1"/>
  <c r="AC2910" i="1"/>
  <c r="AA2910" i="1"/>
  <c r="AD2910" i="1" s="1"/>
  <c r="AE2910" i="1" s="1"/>
  <c r="Z2910" i="1"/>
  <c r="AL2909" i="1"/>
  <c r="AK2909" i="1"/>
  <c r="AJ2909" i="1"/>
  <c r="AI2909" i="1"/>
  <c r="AG2909" i="1"/>
  <c r="AF2909" i="1"/>
  <c r="AC2909" i="1"/>
  <c r="AA2909" i="1"/>
  <c r="Z2909" i="1"/>
  <c r="AL2908" i="1"/>
  <c r="AK2908" i="1"/>
  <c r="AJ2908" i="1"/>
  <c r="AI2908" i="1"/>
  <c r="AG2908" i="1"/>
  <c r="AF2908" i="1"/>
  <c r="AC2908" i="1"/>
  <c r="AA2908" i="1"/>
  <c r="AD2908" i="1" s="1"/>
  <c r="AE2908" i="1" s="1"/>
  <c r="Z2908" i="1"/>
  <c r="AL2907" i="1"/>
  <c r="AK2907" i="1"/>
  <c r="AJ2907" i="1"/>
  <c r="AI2907" i="1"/>
  <c r="AG2907" i="1"/>
  <c r="AF2907" i="1"/>
  <c r="AC2907" i="1"/>
  <c r="AA2907" i="1"/>
  <c r="Z2907" i="1"/>
  <c r="AL2906" i="1"/>
  <c r="AK2906" i="1"/>
  <c r="AJ2906" i="1"/>
  <c r="AI2906" i="1"/>
  <c r="AG2906" i="1"/>
  <c r="AF2906" i="1"/>
  <c r="AC2906" i="1"/>
  <c r="AA2906" i="1"/>
  <c r="AD2906" i="1" s="1"/>
  <c r="AE2906" i="1" s="1"/>
  <c r="Z2906" i="1"/>
  <c r="AL2905" i="1"/>
  <c r="AK2905" i="1"/>
  <c r="AJ2905" i="1"/>
  <c r="AI2905" i="1"/>
  <c r="AG2905" i="1"/>
  <c r="AF2905" i="1"/>
  <c r="AC2905" i="1"/>
  <c r="AA2905" i="1"/>
  <c r="Z2905" i="1"/>
  <c r="AL2904" i="1"/>
  <c r="AK2904" i="1"/>
  <c r="AJ2904" i="1"/>
  <c r="AI2904" i="1"/>
  <c r="AG2904" i="1"/>
  <c r="AF2904" i="1"/>
  <c r="AC2904" i="1"/>
  <c r="AA2904" i="1"/>
  <c r="AD2904" i="1" s="1"/>
  <c r="AE2904" i="1" s="1"/>
  <c r="Z2904" i="1"/>
  <c r="AL2903" i="1"/>
  <c r="AK2903" i="1"/>
  <c r="AJ2903" i="1"/>
  <c r="AI2903" i="1"/>
  <c r="AG2903" i="1"/>
  <c r="AF2903" i="1"/>
  <c r="AC2903" i="1"/>
  <c r="AA2903" i="1"/>
  <c r="Z2903" i="1"/>
  <c r="AL2902" i="1"/>
  <c r="AK2902" i="1"/>
  <c r="AJ2902" i="1"/>
  <c r="AI2902" i="1"/>
  <c r="AG2902" i="1"/>
  <c r="AF2902" i="1"/>
  <c r="AC2902" i="1"/>
  <c r="AA2902" i="1"/>
  <c r="AD2902" i="1" s="1"/>
  <c r="AE2902" i="1" s="1"/>
  <c r="Z2902" i="1"/>
  <c r="AL2901" i="1"/>
  <c r="AK2901" i="1"/>
  <c r="AJ2901" i="1"/>
  <c r="AI2901" i="1"/>
  <c r="AG2901" i="1"/>
  <c r="AF2901" i="1"/>
  <c r="AC2901" i="1"/>
  <c r="AA2901" i="1"/>
  <c r="Z2901" i="1"/>
  <c r="AL2900" i="1"/>
  <c r="AK2900" i="1"/>
  <c r="AJ2900" i="1"/>
  <c r="AI2900" i="1"/>
  <c r="AG2900" i="1"/>
  <c r="AF2900" i="1"/>
  <c r="AC2900" i="1"/>
  <c r="AA2900" i="1"/>
  <c r="AD2900" i="1" s="1"/>
  <c r="AE2900" i="1" s="1"/>
  <c r="Z2900" i="1"/>
  <c r="AL2899" i="1"/>
  <c r="AK2899" i="1"/>
  <c r="AJ2899" i="1"/>
  <c r="AI2899" i="1"/>
  <c r="AG2899" i="1"/>
  <c r="AF2899" i="1"/>
  <c r="AC2899" i="1"/>
  <c r="AA2899" i="1"/>
  <c r="Z2899" i="1"/>
  <c r="AL2898" i="1"/>
  <c r="AK2898" i="1"/>
  <c r="AJ2898" i="1"/>
  <c r="AI2898" i="1"/>
  <c r="AG2898" i="1"/>
  <c r="AF2898" i="1"/>
  <c r="AC2898" i="1"/>
  <c r="AA2898" i="1"/>
  <c r="AD2898" i="1" s="1"/>
  <c r="AE2898" i="1" s="1"/>
  <c r="Z2898" i="1"/>
  <c r="AL2897" i="1"/>
  <c r="AK2897" i="1"/>
  <c r="AJ2897" i="1"/>
  <c r="AI2897" i="1"/>
  <c r="AG2897" i="1"/>
  <c r="AF2897" i="1"/>
  <c r="AC2897" i="1"/>
  <c r="AA2897" i="1"/>
  <c r="Z2897" i="1"/>
  <c r="AL2896" i="1"/>
  <c r="AK2896" i="1"/>
  <c r="AJ2896" i="1"/>
  <c r="AI2896" i="1"/>
  <c r="AG2896" i="1"/>
  <c r="AF2896" i="1"/>
  <c r="AC2896" i="1"/>
  <c r="AA2896" i="1"/>
  <c r="AD2896" i="1" s="1"/>
  <c r="AE2896" i="1" s="1"/>
  <c r="Z2896" i="1"/>
  <c r="AL2895" i="1"/>
  <c r="AK2895" i="1"/>
  <c r="AJ2895" i="1"/>
  <c r="AI2895" i="1"/>
  <c r="AG2895" i="1"/>
  <c r="AF2895" i="1"/>
  <c r="AC2895" i="1"/>
  <c r="AA2895" i="1"/>
  <c r="Z2895" i="1"/>
  <c r="AL2894" i="1"/>
  <c r="AK2894" i="1"/>
  <c r="AJ2894" i="1"/>
  <c r="AI2894" i="1"/>
  <c r="AG2894" i="1"/>
  <c r="AF2894" i="1"/>
  <c r="AC2894" i="1"/>
  <c r="AA2894" i="1"/>
  <c r="AD2894" i="1" s="1"/>
  <c r="AE2894" i="1" s="1"/>
  <c r="Z2894" i="1"/>
  <c r="AL2893" i="1"/>
  <c r="AK2893" i="1"/>
  <c r="AJ2893" i="1"/>
  <c r="AI2893" i="1"/>
  <c r="AG2893" i="1"/>
  <c r="AF2893" i="1"/>
  <c r="AC2893" i="1"/>
  <c r="AA2893" i="1"/>
  <c r="Z2893" i="1"/>
  <c r="AL2892" i="1"/>
  <c r="AK2892" i="1"/>
  <c r="AJ2892" i="1"/>
  <c r="AI2892" i="1"/>
  <c r="AG2892" i="1"/>
  <c r="AF2892" i="1"/>
  <c r="AC2892" i="1"/>
  <c r="AA2892" i="1"/>
  <c r="AD2892" i="1" s="1"/>
  <c r="AE2892" i="1" s="1"/>
  <c r="Z2892" i="1"/>
  <c r="AL2891" i="1"/>
  <c r="AK2891" i="1"/>
  <c r="AJ2891" i="1"/>
  <c r="AI2891" i="1"/>
  <c r="AG2891" i="1"/>
  <c r="AF2891" i="1"/>
  <c r="AC2891" i="1"/>
  <c r="AA2891" i="1"/>
  <c r="Z2891" i="1"/>
  <c r="AL2890" i="1"/>
  <c r="AK2890" i="1"/>
  <c r="AJ2890" i="1"/>
  <c r="AI2890" i="1"/>
  <c r="AG2890" i="1"/>
  <c r="AF2890" i="1"/>
  <c r="AC2890" i="1"/>
  <c r="AA2890" i="1"/>
  <c r="AD2890" i="1" s="1"/>
  <c r="AE2890" i="1" s="1"/>
  <c r="Z2890" i="1"/>
  <c r="AL2889" i="1"/>
  <c r="AK2889" i="1"/>
  <c r="AJ2889" i="1"/>
  <c r="AI2889" i="1"/>
  <c r="AG2889" i="1"/>
  <c r="AF2889" i="1"/>
  <c r="AC2889" i="1"/>
  <c r="AA2889" i="1"/>
  <c r="Z2889" i="1"/>
  <c r="AL2888" i="1"/>
  <c r="AK2888" i="1"/>
  <c r="AJ2888" i="1"/>
  <c r="AI2888" i="1"/>
  <c r="AG2888" i="1"/>
  <c r="AF2888" i="1"/>
  <c r="AC2888" i="1"/>
  <c r="AA2888" i="1"/>
  <c r="AD2888" i="1" s="1"/>
  <c r="AE2888" i="1" s="1"/>
  <c r="Z2888" i="1"/>
  <c r="AL2887" i="1"/>
  <c r="AK2887" i="1"/>
  <c r="AJ2887" i="1"/>
  <c r="AI2887" i="1"/>
  <c r="AG2887" i="1"/>
  <c r="AF2887" i="1"/>
  <c r="AC2887" i="1"/>
  <c r="AA2887" i="1"/>
  <c r="Z2887" i="1"/>
  <c r="AL2886" i="1"/>
  <c r="AK2886" i="1"/>
  <c r="AJ2886" i="1"/>
  <c r="AI2886" i="1"/>
  <c r="AG2886" i="1"/>
  <c r="AF2886" i="1"/>
  <c r="AC2886" i="1"/>
  <c r="AA2886" i="1"/>
  <c r="AD2886" i="1" s="1"/>
  <c r="AE2886" i="1" s="1"/>
  <c r="Z2886" i="1"/>
  <c r="AL2885" i="1"/>
  <c r="AK2885" i="1"/>
  <c r="AJ2885" i="1"/>
  <c r="AI2885" i="1"/>
  <c r="AG2885" i="1"/>
  <c r="AF2885" i="1"/>
  <c r="AC2885" i="1"/>
  <c r="AA2885" i="1"/>
  <c r="Z2885" i="1"/>
  <c r="AL2884" i="1"/>
  <c r="AK2884" i="1"/>
  <c r="AJ2884" i="1"/>
  <c r="AI2884" i="1"/>
  <c r="AG2884" i="1"/>
  <c r="AF2884" i="1"/>
  <c r="AC2884" i="1"/>
  <c r="AA2884" i="1"/>
  <c r="AD2884" i="1" s="1"/>
  <c r="AE2884" i="1" s="1"/>
  <c r="Z2884" i="1"/>
  <c r="AL2883" i="1"/>
  <c r="AK2883" i="1"/>
  <c r="AJ2883" i="1"/>
  <c r="AI2883" i="1"/>
  <c r="AG2883" i="1"/>
  <c r="AF2883" i="1"/>
  <c r="AC2883" i="1"/>
  <c r="AA2883" i="1"/>
  <c r="Z2883" i="1"/>
  <c r="AL2882" i="1"/>
  <c r="AK2882" i="1"/>
  <c r="AJ2882" i="1"/>
  <c r="AI2882" i="1"/>
  <c r="AG2882" i="1"/>
  <c r="AF2882" i="1"/>
  <c r="AC2882" i="1"/>
  <c r="AA2882" i="1"/>
  <c r="AD2882" i="1" s="1"/>
  <c r="AE2882" i="1" s="1"/>
  <c r="Z2882" i="1"/>
  <c r="AL2881" i="1"/>
  <c r="AK2881" i="1"/>
  <c r="AJ2881" i="1"/>
  <c r="AI2881" i="1"/>
  <c r="AG2881" i="1"/>
  <c r="AF2881" i="1"/>
  <c r="AC2881" i="1"/>
  <c r="AA2881" i="1"/>
  <c r="Z2881" i="1"/>
  <c r="AL2880" i="1"/>
  <c r="AK2880" i="1"/>
  <c r="AJ2880" i="1"/>
  <c r="AI2880" i="1"/>
  <c r="AG2880" i="1"/>
  <c r="AF2880" i="1"/>
  <c r="AC2880" i="1"/>
  <c r="AA2880" i="1"/>
  <c r="AD2880" i="1" s="1"/>
  <c r="AE2880" i="1" s="1"/>
  <c r="Z2880" i="1"/>
  <c r="AL2879" i="1"/>
  <c r="AK2879" i="1"/>
  <c r="AJ2879" i="1"/>
  <c r="AI2879" i="1"/>
  <c r="AG2879" i="1"/>
  <c r="AF2879" i="1"/>
  <c r="AC2879" i="1"/>
  <c r="AA2879" i="1"/>
  <c r="Z2879" i="1"/>
  <c r="AL2878" i="1"/>
  <c r="AK2878" i="1"/>
  <c r="AJ2878" i="1"/>
  <c r="AI2878" i="1"/>
  <c r="AG2878" i="1"/>
  <c r="AF2878" i="1"/>
  <c r="AC2878" i="1"/>
  <c r="AA2878" i="1"/>
  <c r="AD2878" i="1" s="1"/>
  <c r="AE2878" i="1" s="1"/>
  <c r="Z2878" i="1"/>
  <c r="AL2877" i="1"/>
  <c r="AK2877" i="1"/>
  <c r="AJ2877" i="1"/>
  <c r="AI2877" i="1"/>
  <c r="AG2877" i="1"/>
  <c r="AF2877" i="1"/>
  <c r="AC2877" i="1"/>
  <c r="AA2877" i="1"/>
  <c r="Z2877" i="1"/>
  <c r="AL2876" i="1"/>
  <c r="AK2876" i="1"/>
  <c r="AJ2876" i="1"/>
  <c r="AI2876" i="1"/>
  <c r="AG2876" i="1"/>
  <c r="AF2876" i="1"/>
  <c r="AC2876" i="1"/>
  <c r="AA2876" i="1"/>
  <c r="AD2876" i="1" s="1"/>
  <c r="AE2876" i="1" s="1"/>
  <c r="Z2876" i="1"/>
  <c r="AL2875" i="1"/>
  <c r="AK2875" i="1"/>
  <c r="AJ2875" i="1"/>
  <c r="AI2875" i="1"/>
  <c r="AG2875" i="1"/>
  <c r="AF2875" i="1"/>
  <c r="AC2875" i="1"/>
  <c r="AA2875" i="1"/>
  <c r="Z2875" i="1"/>
  <c r="AL2874" i="1"/>
  <c r="AK2874" i="1"/>
  <c r="AJ2874" i="1"/>
  <c r="AI2874" i="1"/>
  <c r="AG2874" i="1"/>
  <c r="AF2874" i="1"/>
  <c r="AC2874" i="1"/>
  <c r="AA2874" i="1"/>
  <c r="AD2874" i="1" s="1"/>
  <c r="AE2874" i="1" s="1"/>
  <c r="Z2874" i="1"/>
  <c r="AL2873" i="1"/>
  <c r="AK2873" i="1"/>
  <c r="AJ2873" i="1"/>
  <c r="AI2873" i="1"/>
  <c r="AG2873" i="1"/>
  <c r="AF2873" i="1"/>
  <c r="AC2873" i="1"/>
  <c r="AA2873" i="1"/>
  <c r="Z2873" i="1"/>
  <c r="AL2872" i="1"/>
  <c r="AK2872" i="1"/>
  <c r="AJ2872" i="1"/>
  <c r="AI2872" i="1"/>
  <c r="AG2872" i="1"/>
  <c r="AF2872" i="1"/>
  <c r="AC2872" i="1"/>
  <c r="AA2872" i="1"/>
  <c r="AD2872" i="1" s="1"/>
  <c r="AE2872" i="1" s="1"/>
  <c r="Z2872" i="1"/>
  <c r="AL2871" i="1"/>
  <c r="AK2871" i="1"/>
  <c r="AJ2871" i="1"/>
  <c r="AI2871" i="1"/>
  <c r="AG2871" i="1"/>
  <c r="AF2871" i="1"/>
  <c r="AC2871" i="1"/>
  <c r="AA2871" i="1"/>
  <c r="Z2871" i="1"/>
  <c r="AL2870" i="1"/>
  <c r="AK2870" i="1"/>
  <c r="AJ2870" i="1"/>
  <c r="AI2870" i="1"/>
  <c r="AG2870" i="1"/>
  <c r="AF2870" i="1"/>
  <c r="AC2870" i="1"/>
  <c r="AA2870" i="1"/>
  <c r="AD2870" i="1" s="1"/>
  <c r="AE2870" i="1" s="1"/>
  <c r="Z2870" i="1"/>
  <c r="AL2869" i="1"/>
  <c r="AK2869" i="1"/>
  <c r="AJ2869" i="1"/>
  <c r="AI2869" i="1"/>
  <c r="AG2869" i="1"/>
  <c r="AF2869" i="1"/>
  <c r="AC2869" i="1"/>
  <c r="AA2869" i="1"/>
  <c r="Z2869" i="1"/>
  <c r="AL2868" i="1"/>
  <c r="AK2868" i="1"/>
  <c r="AJ2868" i="1"/>
  <c r="AI2868" i="1"/>
  <c r="AG2868" i="1"/>
  <c r="AF2868" i="1"/>
  <c r="AC2868" i="1"/>
  <c r="AA2868" i="1"/>
  <c r="AD2868" i="1" s="1"/>
  <c r="AE2868" i="1" s="1"/>
  <c r="Z2868" i="1"/>
  <c r="AL2867" i="1"/>
  <c r="AK2867" i="1"/>
  <c r="AJ2867" i="1"/>
  <c r="AI2867" i="1"/>
  <c r="AG2867" i="1"/>
  <c r="AF2867" i="1"/>
  <c r="AC2867" i="1"/>
  <c r="AA2867" i="1"/>
  <c r="Z2867" i="1"/>
  <c r="AL2866" i="1"/>
  <c r="AK2866" i="1"/>
  <c r="AJ2866" i="1"/>
  <c r="AI2866" i="1"/>
  <c r="AG2866" i="1"/>
  <c r="AF2866" i="1"/>
  <c r="AC2866" i="1"/>
  <c r="AA2866" i="1"/>
  <c r="AD2866" i="1" s="1"/>
  <c r="AE2866" i="1" s="1"/>
  <c r="Z2866" i="1"/>
  <c r="AL2865" i="1"/>
  <c r="AK2865" i="1"/>
  <c r="AJ2865" i="1"/>
  <c r="AI2865" i="1"/>
  <c r="AG2865" i="1"/>
  <c r="AF2865" i="1"/>
  <c r="AC2865" i="1"/>
  <c r="AA2865" i="1"/>
  <c r="Z2865" i="1"/>
  <c r="AL2864" i="1"/>
  <c r="AK2864" i="1"/>
  <c r="AJ2864" i="1"/>
  <c r="AI2864" i="1"/>
  <c r="AG2864" i="1"/>
  <c r="AF2864" i="1"/>
  <c r="AC2864" i="1"/>
  <c r="AA2864" i="1"/>
  <c r="AD2864" i="1" s="1"/>
  <c r="AE2864" i="1" s="1"/>
  <c r="Z2864" i="1"/>
  <c r="AL2863" i="1"/>
  <c r="AK2863" i="1"/>
  <c r="AJ2863" i="1"/>
  <c r="AI2863" i="1"/>
  <c r="AG2863" i="1"/>
  <c r="AF2863" i="1"/>
  <c r="AC2863" i="1"/>
  <c r="AA2863" i="1"/>
  <c r="Z2863" i="1"/>
  <c r="AL2862" i="1"/>
  <c r="AK2862" i="1"/>
  <c r="AJ2862" i="1"/>
  <c r="AI2862" i="1"/>
  <c r="AG2862" i="1"/>
  <c r="AF2862" i="1"/>
  <c r="AC2862" i="1"/>
  <c r="AA2862" i="1"/>
  <c r="AD2862" i="1" s="1"/>
  <c r="AE2862" i="1" s="1"/>
  <c r="Z2862" i="1"/>
  <c r="AL2861" i="1"/>
  <c r="AK2861" i="1"/>
  <c r="AJ2861" i="1"/>
  <c r="AI2861" i="1"/>
  <c r="AG2861" i="1"/>
  <c r="AF2861" i="1"/>
  <c r="AC2861" i="1"/>
  <c r="AA2861" i="1"/>
  <c r="Z2861" i="1"/>
  <c r="AL2860" i="1"/>
  <c r="AK2860" i="1"/>
  <c r="AJ2860" i="1"/>
  <c r="AI2860" i="1"/>
  <c r="AG2860" i="1"/>
  <c r="AF2860" i="1"/>
  <c r="AC2860" i="1"/>
  <c r="AA2860" i="1"/>
  <c r="AD2860" i="1" s="1"/>
  <c r="AE2860" i="1" s="1"/>
  <c r="Z2860" i="1"/>
  <c r="AL2859" i="1"/>
  <c r="AK2859" i="1"/>
  <c r="AJ2859" i="1"/>
  <c r="AI2859" i="1"/>
  <c r="AG2859" i="1"/>
  <c r="AF2859" i="1"/>
  <c r="AC2859" i="1"/>
  <c r="AA2859" i="1"/>
  <c r="Z2859" i="1"/>
  <c r="AL2858" i="1"/>
  <c r="AK2858" i="1"/>
  <c r="AJ2858" i="1"/>
  <c r="AI2858" i="1"/>
  <c r="AG2858" i="1"/>
  <c r="AF2858" i="1"/>
  <c r="AC2858" i="1"/>
  <c r="AA2858" i="1"/>
  <c r="AD2858" i="1" s="1"/>
  <c r="AE2858" i="1" s="1"/>
  <c r="Z2858" i="1"/>
  <c r="AL2857" i="1"/>
  <c r="AK2857" i="1"/>
  <c r="AJ2857" i="1"/>
  <c r="AI2857" i="1"/>
  <c r="AG2857" i="1"/>
  <c r="AF2857" i="1"/>
  <c r="AC2857" i="1"/>
  <c r="AA2857" i="1"/>
  <c r="Z2857" i="1"/>
  <c r="AL2856" i="1"/>
  <c r="AK2856" i="1"/>
  <c r="AJ2856" i="1"/>
  <c r="AI2856" i="1"/>
  <c r="AG2856" i="1"/>
  <c r="AF2856" i="1"/>
  <c r="AC2856" i="1"/>
  <c r="AA2856" i="1"/>
  <c r="AD2856" i="1" s="1"/>
  <c r="AE2856" i="1" s="1"/>
  <c r="Z2856" i="1"/>
  <c r="AL2855" i="1"/>
  <c r="AK2855" i="1"/>
  <c r="AJ2855" i="1"/>
  <c r="AI2855" i="1"/>
  <c r="AG2855" i="1"/>
  <c r="AF2855" i="1"/>
  <c r="AC2855" i="1"/>
  <c r="AA2855" i="1"/>
  <c r="Z2855" i="1"/>
  <c r="AL2854" i="1"/>
  <c r="AK2854" i="1"/>
  <c r="AJ2854" i="1"/>
  <c r="AI2854" i="1"/>
  <c r="AG2854" i="1"/>
  <c r="AF2854" i="1"/>
  <c r="AC2854" i="1"/>
  <c r="AA2854" i="1"/>
  <c r="AD2854" i="1" s="1"/>
  <c r="AE2854" i="1" s="1"/>
  <c r="Z2854" i="1"/>
  <c r="AL2853" i="1"/>
  <c r="AK2853" i="1"/>
  <c r="AJ2853" i="1"/>
  <c r="AI2853" i="1"/>
  <c r="AG2853" i="1"/>
  <c r="AF2853" i="1"/>
  <c r="AC2853" i="1"/>
  <c r="AA2853" i="1"/>
  <c r="Z2853" i="1"/>
  <c r="AL2852" i="1"/>
  <c r="AK2852" i="1"/>
  <c r="AJ2852" i="1"/>
  <c r="AI2852" i="1"/>
  <c r="AG2852" i="1"/>
  <c r="AF2852" i="1"/>
  <c r="AC2852" i="1"/>
  <c r="AA2852" i="1"/>
  <c r="AD2852" i="1" s="1"/>
  <c r="AE2852" i="1" s="1"/>
  <c r="Z2852" i="1"/>
  <c r="AL2851" i="1"/>
  <c r="AK2851" i="1"/>
  <c r="AJ2851" i="1"/>
  <c r="AI2851" i="1"/>
  <c r="AG2851" i="1"/>
  <c r="AF2851" i="1"/>
  <c r="AC2851" i="1"/>
  <c r="AA2851" i="1"/>
  <c r="Z2851" i="1"/>
  <c r="AL2850" i="1"/>
  <c r="AK2850" i="1"/>
  <c r="AJ2850" i="1"/>
  <c r="AI2850" i="1"/>
  <c r="AG2850" i="1"/>
  <c r="AF2850" i="1"/>
  <c r="AC2850" i="1"/>
  <c r="AA2850" i="1"/>
  <c r="AD2850" i="1" s="1"/>
  <c r="AE2850" i="1" s="1"/>
  <c r="Z2850" i="1"/>
  <c r="AL2849" i="1"/>
  <c r="AK2849" i="1"/>
  <c r="AJ2849" i="1"/>
  <c r="AI2849" i="1"/>
  <c r="AG2849" i="1"/>
  <c r="AF2849" i="1"/>
  <c r="AC2849" i="1"/>
  <c r="AA2849" i="1"/>
  <c r="Z2849" i="1"/>
  <c r="AL2848" i="1"/>
  <c r="AK2848" i="1"/>
  <c r="AJ2848" i="1"/>
  <c r="AI2848" i="1"/>
  <c r="AG2848" i="1"/>
  <c r="AF2848" i="1"/>
  <c r="AC2848" i="1"/>
  <c r="AA2848" i="1"/>
  <c r="AD2848" i="1" s="1"/>
  <c r="AE2848" i="1" s="1"/>
  <c r="Z2848" i="1"/>
  <c r="AL2847" i="1"/>
  <c r="AK2847" i="1"/>
  <c r="AJ2847" i="1"/>
  <c r="AI2847" i="1"/>
  <c r="AG2847" i="1"/>
  <c r="AF2847" i="1"/>
  <c r="AC2847" i="1"/>
  <c r="AA2847" i="1"/>
  <c r="Z2847" i="1"/>
  <c r="AL2846" i="1"/>
  <c r="AK2846" i="1"/>
  <c r="AJ2846" i="1"/>
  <c r="AI2846" i="1"/>
  <c r="AG2846" i="1"/>
  <c r="AF2846" i="1"/>
  <c r="AC2846" i="1"/>
  <c r="AA2846" i="1"/>
  <c r="AD2846" i="1" s="1"/>
  <c r="AE2846" i="1" s="1"/>
  <c r="Z2846" i="1"/>
  <c r="AL2845" i="1"/>
  <c r="AK2845" i="1"/>
  <c r="AJ2845" i="1"/>
  <c r="AI2845" i="1"/>
  <c r="AG2845" i="1"/>
  <c r="AF2845" i="1"/>
  <c r="AC2845" i="1"/>
  <c r="AA2845" i="1"/>
  <c r="Z2845" i="1"/>
  <c r="AL2844" i="1"/>
  <c r="AK2844" i="1"/>
  <c r="AJ2844" i="1"/>
  <c r="AI2844" i="1"/>
  <c r="AG2844" i="1"/>
  <c r="AF2844" i="1"/>
  <c r="AC2844" i="1"/>
  <c r="AA2844" i="1"/>
  <c r="AD2844" i="1" s="1"/>
  <c r="AE2844" i="1" s="1"/>
  <c r="Z2844" i="1"/>
  <c r="AL2843" i="1"/>
  <c r="AK2843" i="1"/>
  <c r="AJ2843" i="1"/>
  <c r="AI2843" i="1"/>
  <c r="AG2843" i="1"/>
  <c r="AF2843" i="1"/>
  <c r="AC2843" i="1"/>
  <c r="AA2843" i="1"/>
  <c r="Z2843" i="1"/>
  <c r="AL2842" i="1"/>
  <c r="AK2842" i="1"/>
  <c r="AJ2842" i="1"/>
  <c r="AI2842" i="1"/>
  <c r="AG2842" i="1"/>
  <c r="AF2842" i="1"/>
  <c r="AC2842" i="1"/>
  <c r="AA2842" i="1"/>
  <c r="AD2842" i="1" s="1"/>
  <c r="AE2842" i="1" s="1"/>
  <c r="Z2842" i="1"/>
  <c r="AL2841" i="1"/>
  <c r="AK2841" i="1"/>
  <c r="AJ2841" i="1"/>
  <c r="AI2841" i="1"/>
  <c r="AG2841" i="1"/>
  <c r="AF2841" i="1"/>
  <c r="AC2841" i="1"/>
  <c r="AA2841" i="1"/>
  <c r="Z2841" i="1"/>
  <c r="AL2840" i="1"/>
  <c r="AK2840" i="1"/>
  <c r="AJ2840" i="1"/>
  <c r="AI2840" i="1"/>
  <c r="AG2840" i="1"/>
  <c r="AF2840" i="1"/>
  <c r="AC2840" i="1"/>
  <c r="AA2840" i="1"/>
  <c r="AD2840" i="1" s="1"/>
  <c r="AE2840" i="1" s="1"/>
  <c r="Z2840" i="1"/>
  <c r="AL2839" i="1"/>
  <c r="AK2839" i="1"/>
  <c r="AJ2839" i="1"/>
  <c r="AI2839" i="1"/>
  <c r="AG2839" i="1"/>
  <c r="AF2839" i="1"/>
  <c r="AC2839" i="1"/>
  <c r="AA2839" i="1"/>
  <c r="Z2839" i="1"/>
  <c r="AL2838" i="1"/>
  <c r="AK2838" i="1"/>
  <c r="AJ2838" i="1"/>
  <c r="AI2838" i="1"/>
  <c r="AG2838" i="1"/>
  <c r="AF2838" i="1"/>
  <c r="AC2838" i="1"/>
  <c r="AA2838" i="1"/>
  <c r="AD2838" i="1" s="1"/>
  <c r="AE2838" i="1" s="1"/>
  <c r="Z2838" i="1"/>
  <c r="AL2837" i="1"/>
  <c r="AK2837" i="1"/>
  <c r="AJ2837" i="1"/>
  <c r="AI2837" i="1"/>
  <c r="AG2837" i="1"/>
  <c r="AF2837" i="1"/>
  <c r="AC2837" i="1"/>
  <c r="AA2837" i="1"/>
  <c r="Z2837" i="1"/>
  <c r="AL2836" i="1"/>
  <c r="AK2836" i="1"/>
  <c r="AJ2836" i="1"/>
  <c r="AI2836" i="1"/>
  <c r="AG2836" i="1"/>
  <c r="AF2836" i="1"/>
  <c r="AC2836" i="1"/>
  <c r="AA2836" i="1"/>
  <c r="AD2836" i="1" s="1"/>
  <c r="AE2836" i="1" s="1"/>
  <c r="Z2836" i="1"/>
  <c r="AL2835" i="1"/>
  <c r="AK2835" i="1"/>
  <c r="AJ2835" i="1"/>
  <c r="AI2835" i="1"/>
  <c r="AG2835" i="1"/>
  <c r="AF2835" i="1"/>
  <c r="AC2835" i="1"/>
  <c r="AA2835" i="1"/>
  <c r="Z2835" i="1"/>
  <c r="AL2834" i="1"/>
  <c r="AK2834" i="1"/>
  <c r="AJ2834" i="1"/>
  <c r="AI2834" i="1"/>
  <c r="AG2834" i="1"/>
  <c r="AF2834" i="1"/>
  <c r="AC2834" i="1"/>
  <c r="AA2834" i="1"/>
  <c r="AD2834" i="1" s="1"/>
  <c r="AE2834" i="1" s="1"/>
  <c r="Z2834" i="1"/>
  <c r="AL2833" i="1"/>
  <c r="AK2833" i="1"/>
  <c r="AJ2833" i="1"/>
  <c r="AI2833" i="1"/>
  <c r="AG2833" i="1"/>
  <c r="AF2833" i="1"/>
  <c r="AC2833" i="1"/>
  <c r="AA2833" i="1"/>
  <c r="Z2833" i="1"/>
  <c r="AL2832" i="1"/>
  <c r="AK2832" i="1"/>
  <c r="AJ2832" i="1"/>
  <c r="AI2832" i="1"/>
  <c r="AG2832" i="1"/>
  <c r="AF2832" i="1"/>
  <c r="AC2832" i="1"/>
  <c r="AA2832" i="1"/>
  <c r="AD2832" i="1" s="1"/>
  <c r="AE2832" i="1" s="1"/>
  <c r="Z2832" i="1"/>
  <c r="AL2831" i="1"/>
  <c r="AK2831" i="1"/>
  <c r="AJ2831" i="1"/>
  <c r="AI2831" i="1"/>
  <c r="AG2831" i="1"/>
  <c r="AF2831" i="1"/>
  <c r="AC2831" i="1"/>
  <c r="AA2831" i="1"/>
  <c r="Z2831" i="1"/>
  <c r="AL2830" i="1"/>
  <c r="AK2830" i="1"/>
  <c r="AJ2830" i="1"/>
  <c r="AI2830" i="1"/>
  <c r="AG2830" i="1"/>
  <c r="AF2830" i="1"/>
  <c r="AC2830" i="1"/>
  <c r="AA2830" i="1"/>
  <c r="AD2830" i="1" s="1"/>
  <c r="AE2830" i="1" s="1"/>
  <c r="Z2830" i="1"/>
  <c r="AL2829" i="1"/>
  <c r="AK2829" i="1"/>
  <c r="AJ2829" i="1"/>
  <c r="AI2829" i="1"/>
  <c r="AG2829" i="1"/>
  <c r="AF2829" i="1"/>
  <c r="AC2829" i="1"/>
  <c r="AA2829" i="1"/>
  <c r="Z2829" i="1"/>
  <c r="AL2828" i="1"/>
  <c r="AK2828" i="1"/>
  <c r="AJ2828" i="1"/>
  <c r="AI2828" i="1"/>
  <c r="AG2828" i="1"/>
  <c r="AF2828" i="1"/>
  <c r="AC2828" i="1"/>
  <c r="AA2828" i="1"/>
  <c r="AD2828" i="1" s="1"/>
  <c r="AE2828" i="1" s="1"/>
  <c r="Z2828" i="1"/>
  <c r="AL2827" i="1"/>
  <c r="AK2827" i="1"/>
  <c r="AJ2827" i="1"/>
  <c r="AI2827" i="1"/>
  <c r="AG2827" i="1"/>
  <c r="AF2827" i="1"/>
  <c r="AC2827" i="1"/>
  <c r="AA2827" i="1"/>
  <c r="Z2827" i="1"/>
  <c r="AL2826" i="1"/>
  <c r="AK2826" i="1"/>
  <c r="AJ2826" i="1"/>
  <c r="AI2826" i="1"/>
  <c r="AG2826" i="1"/>
  <c r="AF2826" i="1"/>
  <c r="AC2826" i="1"/>
  <c r="AA2826" i="1"/>
  <c r="AD2826" i="1" s="1"/>
  <c r="AE2826" i="1" s="1"/>
  <c r="Z2826" i="1"/>
  <c r="AL2825" i="1"/>
  <c r="AK2825" i="1"/>
  <c r="AJ2825" i="1"/>
  <c r="AI2825" i="1"/>
  <c r="AG2825" i="1"/>
  <c r="AF2825" i="1"/>
  <c r="AC2825" i="1"/>
  <c r="AA2825" i="1"/>
  <c r="Z2825" i="1"/>
  <c r="AL2824" i="1"/>
  <c r="AK2824" i="1"/>
  <c r="AJ2824" i="1"/>
  <c r="AI2824" i="1"/>
  <c r="AG2824" i="1"/>
  <c r="AF2824" i="1"/>
  <c r="AC2824" i="1"/>
  <c r="AA2824" i="1"/>
  <c r="AD2824" i="1" s="1"/>
  <c r="AE2824" i="1" s="1"/>
  <c r="Z2824" i="1"/>
  <c r="AL2823" i="1"/>
  <c r="AK2823" i="1"/>
  <c r="AJ2823" i="1"/>
  <c r="AI2823" i="1"/>
  <c r="AG2823" i="1"/>
  <c r="AF2823" i="1"/>
  <c r="AC2823" i="1"/>
  <c r="AA2823" i="1"/>
  <c r="Z2823" i="1"/>
  <c r="AL2822" i="1"/>
  <c r="AK2822" i="1"/>
  <c r="AJ2822" i="1"/>
  <c r="AI2822" i="1"/>
  <c r="AG2822" i="1"/>
  <c r="AF2822" i="1"/>
  <c r="AC2822" i="1"/>
  <c r="AA2822" i="1"/>
  <c r="AD2822" i="1" s="1"/>
  <c r="AE2822" i="1" s="1"/>
  <c r="Z2822" i="1"/>
  <c r="AL2821" i="1"/>
  <c r="AK2821" i="1"/>
  <c r="AJ2821" i="1"/>
  <c r="AI2821" i="1"/>
  <c r="AG2821" i="1"/>
  <c r="AF2821" i="1"/>
  <c r="AC2821" i="1"/>
  <c r="AA2821" i="1"/>
  <c r="Z2821" i="1"/>
  <c r="AL2820" i="1"/>
  <c r="AK2820" i="1"/>
  <c r="AJ2820" i="1"/>
  <c r="AI2820" i="1"/>
  <c r="AG2820" i="1"/>
  <c r="AF2820" i="1"/>
  <c r="AC2820" i="1"/>
  <c r="AA2820" i="1"/>
  <c r="AD2820" i="1" s="1"/>
  <c r="AE2820" i="1" s="1"/>
  <c r="Z2820" i="1"/>
  <c r="AL2819" i="1"/>
  <c r="AK2819" i="1"/>
  <c r="AJ2819" i="1"/>
  <c r="AI2819" i="1"/>
  <c r="AG2819" i="1"/>
  <c r="AF2819" i="1"/>
  <c r="AC2819" i="1"/>
  <c r="AA2819" i="1"/>
  <c r="Z2819" i="1"/>
  <c r="AL2818" i="1"/>
  <c r="AK2818" i="1"/>
  <c r="AJ2818" i="1"/>
  <c r="AI2818" i="1"/>
  <c r="AG2818" i="1"/>
  <c r="AF2818" i="1"/>
  <c r="AC2818" i="1"/>
  <c r="AA2818" i="1"/>
  <c r="AD2818" i="1" s="1"/>
  <c r="AE2818" i="1" s="1"/>
  <c r="Z2818" i="1"/>
  <c r="AL2817" i="1"/>
  <c r="AK2817" i="1"/>
  <c r="AJ2817" i="1"/>
  <c r="AI2817" i="1"/>
  <c r="AG2817" i="1"/>
  <c r="AF2817" i="1"/>
  <c r="AC2817" i="1"/>
  <c r="AA2817" i="1"/>
  <c r="Z2817" i="1"/>
  <c r="AL2816" i="1"/>
  <c r="AK2816" i="1"/>
  <c r="AJ2816" i="1"/>
  <c r="AI2816" i="1"/>
  <c r="AG2816" i="1"/>
  <c r="AF2816" i="1"/>
  <c r="AC2816" i="1"/>
  <c r="AA2816" i="1"/>
  <c r="AD2816" i="1" s="1"/>
  <c r="AE2816" i="1" s="1"/>
  <c r="Z2816" i="1"/>
  <c r="AL2815" i="1"/>
  <c r="AK2815" i="1"/>
  <c r="AJ2815" i="1"/>
  <c r="AI2815" i="1"/>
  <c r="AG2815" i="1"/>
  <c r="AF2815" i="1"/>
  <c r="AC2815" i="1"/>
  <c r="AA2815" i="1"/>
  <c r="Z2815" i="1"/>
  <c r="AL2814" i="1"/>
  <c r="AK2814" i="1"/>
  <c r="AJ2814" i="1"/>
  <c r="AI2814" i="1"/>
  <c r="AG2814" i="1"/>
  <c r="AF2814" i="1"/>
  <c r="AC2814" i="1"/>
  <c r="AA2814" i="1"/>
  <c r="AD2814" i="1" s="1"/>
  <c r="AE2814" i="1" s="1"/>
  <c r="Z2814" i="1"/>
  <c r="AL2813" i="1"/>
  <c r="AK2813" i="1"/>
  <c r="AJ2813" i="1"/>
  <c r="AI2813" i="1"/>
  <c r="AG2813" i="1"/>
  <c r="AF2813" i="1"/>
  <c r="AC2813" i="1"/>
  <c r="AA2813" i="1"/>
  <c r="Z2813" i="1"/>
  <c r="AL2812" i="1"/>
  <c r="AK2812" i="1"/>
  <c r="AJ2812" i="1"/>
  <c r="AI2812" i="1"/>
  <c r="AG2812" i="1"/>
  <c r="AF2812" i="1"/>
  <c r="AC2812" i="1"/>
  <c r="AA2812" i="1"/>
  <c r="AD2812" i="1" s="1"/>
  <c r="AE2812" i="1" s="1"/>
  <c r="Z2812" i="1"/>
  <c r="AL2811" i="1"/>
  <c r="AK2811" i="1"/>
  <c r="AJ2811" i="1"/>
  <c r="AI2811" i="1"/>
  <c r="AG2811" i="1"/>
  <c r="AF2811" i="1"/>
  <c r="AC2811" i="1"/>
  <c r="AA2811" i="1"/>
  <c r="Z2811" i="1"/>
  <c r="AL2810" i="1"/>
  <c r="AK2810" i="1"/>
  <c r="AJ2810" i="1"/>
  <c r="AI2810" i="1"/>
  <c r="AG2810" i="1"/>
  <c r="AF2810" i="1"/>
  <c r="AC2810" i="1"/>
  <c r="AA2810" i="1"/>
  <c r="AD2810" i="1" s="1"/>
  <c r="AE2810" i="1" s="1"/>
  <c r="Z2810" i="1"/>
  <c r="AL2809" i="1"/>
  <c r="AK2809" i="1"/>
  <c r="AJ2809" i="1"/>
  <c r="AI2809" i="1"/>
  <c r="AG2809" i="1"/>
  <c r="AF2809" i="1"/>
  <c r="AC2809" i="1"/>
  <c r="AA2809" i="1"/>
  <c r="Z2809" i="1"/>
  <c r="AL2808" i="1"/>
  <c r="AK2808" i="1"/>
  <c r="AJ2808" i="1"/>
  <c r="AI2808" i="1"/>
  <c r="AG2808" i="1"/>
  <c r="AF2808" i="1"/>
  <c r="AC2808" i="1"/>
  <c r="AA2808" i="1"/>
  <c r="AD2808" i="1" s="1"/>
  <c r="AE2808" i="1" s="1"/>
  <c r="Z2808" i="1"/>
  <c r="AL2807" i="1"/>
  <c r="AK2807" i="1"/>
  <c r="AJ2807" i="1"/>
  <c r="AI2807" i="1"/>
  <c r="AG2807" i="1"/>
  <c r="AF2807" i="1"/>
  <c r="AC2807" i="1"/>
  <c r="AA2807" i="1"/>
  <c r="Z2807" i="1"/>
  <c r="AL2806" i="1"/>
  <c r="AK2806" i="1"/>
  <c r="AJ2806" i="1"/>
  <c r="AI2806" i="1"/>
  <c r="AG2806" i="1"/>
  <c r="AF2806" i="1"/>
  <c r="AC2806" i="1"/>
  <c r="AA2806" i="1"/>
  <c r="AD2806" i="1" s="1"/>
  <c r="AE2806" i="1" s="1"/>
  <c r="Z2806" i="1"/>
  <c r="AL2805" i="1"/>
  <c r="AK2805" i="1"/>
  <c r="AJ2805" i="1"/>
  <c r="AI2805" i="1"/>
  <c r="AG2805" i="1"/>
  <c r="AF2805" i="1"/>
  <c r="AC2805" i="1"/>
  <c r="AA2805" i="1"/>
  <c r="Z2805" i="1"/>
  <c r="AL2804" i="1"/>
  <c r="AK2804" i="1"/>
  <c r="AJ2804" i="1"/>
  <c r="AI2804" i="1"/>
  <c r="AG2804" i="1"/>
  <c r="AF2804" i="1"/>
  <c r="AC2804" i="1"/>
  <c r="AA2804" i="1"/>
  <c r="AD2804" i="1" s="1"/>
  <c r="AE2804" i="1" s="1"/>
  <c r="Z2804" i="1"/>
  <c r="AL2803" i="1"/>
  <c r="AK2803" i="1"/>
  <c r="AJ2803" i="1"/>
  <c r="AI2803" i="1"/>
  <c r="AG2803" i="1"/>
  <c r="AF2803" i="1"/>
  <c r="AC2803" i="1"/>
  <c r="AA2803" i="1"/>
  <c r="Z2803" i="1"/>
  <c r="AL2802" i="1"/>
  <c r="AK2802" i="1"/>
  <c r="AJ2802" i="1"/>
  <c r="AI2802" i="1"/>
  <c r="AG2802" i="1"/>
  <c r="AF2802" i="1"/>
  <c r="AC2802" i="1"/>
  <c r="AA2802" i="1"/>
  <c r="AD2802" i="1" s="1"/>
  <c r="AE2802" i="1" s="1"/>
  <c r="Z2802" i="1"/>
  <c r="AL2801" i="1"/>
  <c r="AK2801" i="1"/>
  <c r="AJ2801" i="1"/>
  <c r="AI2801" i="1"/>
  <c r="AG2801" i="1"/>
  <c r="AF2801" i="1"/>
  <c r="AC2801" i="1"/>
  <c r="AA2801" i="1"/>
  <c r="Z2801" i="1"/>
  <c r="AL2800" i="1"/>
  <c r="AK2800" i="1"/>
  <c r="AJ2800" i="1"/>
  <c r="AI2800" i="1"/>
  <c r="AG2800" i="1"/>
  <c r="AF2800" i="1"/>
  <c r="AC2800" i="1"/>
  <c r="AA2800" i="1"/>
  <c r="AD2800" i="1" s="1"/>
  <c r="AE2800" i="1" s="1"/>
  <c r="Z2800" i="1"/>
  <c r="AL2799" i="1"/>
  <c r="AK2799" i="1"/>
  <c r="AJ2799" i="1"/>
  <c r="AI2799" i="1"/>
  <c r="AG2799" i="1"/>
  <c r="AF2799" i="1"/>
  <c r="AC2799" i="1"/>
  <c r="AA2799" i="1"/>
  <c r="Z2799" i="1"/>
  <c r="AL2798" i="1"/>
  <c r="AK2798" i="1"/>
  <c r="AJ2798" i="1"/>
  <c r="AI2798" i="1"/>
  <c r="AG2798" i="1"/>
  <c r="AF2798" i="1"/>
  <c r="AC2798" i="1"/>
  <c r="AA2798" i="1"/>
  <c r="AD2798" i="1" s="1"/>
  <c r="AE2798" i="1" s="1"/>
  <c r="Z2798" i="1"/>
  <c r="AL2797" i="1"/>
  <c r="AK2797" i="1"/>
  <c r="AJ2797" i="1"/>
  <c r="AI2797" i="1"/>
  <c r="AG2797" i="1"/>
  <c r="AF2797" i="1"/>
  <c r="AC2797" i="1"/>
  <c r="AA2797" i="1"/>
  <c r="Z2797" i="1"/>
  <c r="AL2796" i="1"/>
  <c r="AK2796" i="1"/>
  <c r="AJ2796" i="1"/>
  <c r="AI2796" i="1"/>
  <c r="AG2796" i="1"/>
  <c r="AF2796" i="1"/>
  <c r="AC2796" i="1"/>
  <c r="AA2796" i="1"/>
  <c r="AD2796" i="1" s="1"/>
  <c r="AE2796" i="1" s="1"/>
  <c r="Z2796" i="1"/>
  <c r="AL2795" i="1"/>
  <c r="AK2795" i="1"/>
  <c r="AJ2795" i="1"/>
  <c r="AI2795" i="1"/>
  <c r="AG2795" i="1"/>
  <c r="AF2795" i="1"/>
  <c r="AC2795" i="1"/>
  <c r="AA2795" i="1"/>
  <c r="Z2795" i="1"/>
  <c r="AL2794" i="1"/>
  <c r="AK2794" i="1"/>
  <c r="AJ2794" i="1"/>
  <c r="AI2794" i="1"/>
  <c r="AG2794" i="1"/>
  <c r="AF2794" i="1"/>
  <c r="AC2794" i="1"/>
  <c r="AA2794" i="1"/>
  <c r="AD2794" i="1" s="1"/>
  <c r="AE2794" i="1" s="1"/>
  <c r="Z2794" i="1"/>
  <c r="AL2793" i="1"/>
  <c r="AK2793" i="1"/>
  <c r="AJ2793" i="1"/>
  <c r="AI2793" i="1"/>
  <c r="AG2793" i="1"/>
  <c r="AF2793" i="1"/>
  <c r="AC2793" i="1"/>
  <c r="AA2793" i="1"/>
  <c r="Z2793" i="1"/>
  <c r="AL2792" i="1"/>
  <c r="AK2792" i="1"/>
  <c r="AJ2792" i="1"/>
  <c r="AI2792" i="1"/>
  <c r="AG2792" i="1"/>
  <c r="AF2792" i="1"/>
  <c r="AC2792" i="1"/>
  <c r="AA2792" i="1"/>
  <c r="AD2792" i="1" s="1"/>
  <c r="AE2792" i="1" s="1"/>
  <c r="Z2792" i="1"/>
  <c r="AL2791" i="1"/>
  <c r="AK2791" i="1"/>
  <c r="AJ2791" i="1"/>
  <c r="AI2791" i="1"/>
  <c r="AG2791" i="1"/>
  <c r="AF2791" i="1"/>
  <c r="AC2791" i="1"/>
  <c r="AA2791" i="1"/>
  <c r="Z2791" i="1"/>
  <c r="AL2790" i="1"/>
  <c r="AK2790" i="1"/>
  <c r="AJ2790" i="1"/>
  <c r="AI2790" i="1"/>
  <c r="AG2790" i="1"/>
  <c r="AF2790" i="1"/>
  <c r="AC2790" i="1"/>
  <c r="AA2790" i="1"/>
  <c r="AD2790" i="1" s="1"/>
  <c r="AE2790" i="1" s="1"/>
  <c r="Z2790" i="1"/>
  <c r="AL2789" i="1"/>
  <c r="AK2789" i="1"/>
  <c r="AJ2789" i="1"/>
  <c r="AI2789" i="1"/>
  <c r="AG2789" i="1"/>
  <c r="AF2789" i="1"/>
  <c r="AC2789" i="1"/>
  <c r="AA2789" i="1"/>
  <c r="Z2789" i="1"/>
  <c r="AL2788" i="1"/>
  <c r="AK2788" i="1"/>
  <c r="AJ2788" i="1"/>
  <c r="AI2788" i="1"/>
  <c r="AG2788" i="1"/>
  <c r="AF2788" i="1"/>
  <c r="AC2788" i="1"/>
  <c r="AA2788" i="1"/>
  <c r="AD2788" i="1" s="1"/>
  <c r="AE2788" i="1" s="1"/>
  <c r="Z2788" i="1"/>
  <c r="AL2787" i="1"/>
  <c r="AK2787" i="1"/>
  <c r="AJ2787" i="1"/>
  <c r="AI2787" i="1"/>
  <c r="AG2787" i="1"/>
  <c r="AF2787" i="1"/>
  <c r="AC2787" i="1"/>
  <c r="AA2787" i="1"/>
  <c r="Z2787" i="1"/>
  <c r="AL2786" i="1"/>
  <c r="AK2786" i="1"/>
  <c r="AJ2786" i="1"/>
  <c r="AI2786" i="1"/>
  <c r="AG2786" i="1"/>
  <c r="AF2786" i="1"/>
  <c r="AC2786" i="1"/>
  <c r="AA2786" i="1"/>
  <c r="AD2786" i="1" s="1"/>
  <c r="AE2786" i="1" s="1"/>
  <c r="Z2786" i="1"/>
  <c r="AL2785" i="1"/>
  <c r="AK2785" i="1"/>
  <c r="AJ2785" i="1"/>
  <c r="AI2785" i="1"/>
  <c r="AG2785" i="1"/>
  <c r="AF2785" i="1"/>
  <c r="AC2785" i="1"/>
  <c r="AA2785" i="1"/>
  <c r="Z2785" i="1"/>
  <c r="AL2784" i="1"/>
  <c r="AK2784" i="1"/>
  <c r="AJ2784" i="1"/>
  <c r="AI2784" i="1"/>
  <c r="AG2784" i="1"/>
  <c r="AF2784" i="1"/>
  <c r="AC2784" i="1"/>
  <c r="AA2784" i="1"/>
  <c r="AD2784" i="1" s="1"/>
  <c r="AE2784" i="1" s="1"/>
  <c r="Z2784" i="1"/>
  <c r="AL2783" i="1"/>
  <c r="AK2783" i="1"/>
  <c r="AJ2783" i="1"/>
  <c r="AI2783" i="1"/>
  <c r="AG2783" i="1"/>
  <c r="AF2783" i="1"/>
  <c r="AC2783" i="1"/>
  <c r="AA2783" i="1"/>
  <c r="Z2783" i="1"/>
  <c r="AL2782" i="1"/>
  <c r="AK2782" i="1"/>
  <c r="AJ2782" i="1"/>
  <c r="AI2782" i="1"/>
  <c r="AG2782" i="1"/>
  <c r="AF2782" i="1"/>
  <c r="AC2782" i="1"/>
  <c r="AA2782" i="1"/>
  <c r="AD2782" i="1" s="1"/>
  <c r="AE2782" i="1" s="1"/>
  <c r="Z2782" i="1"/>
  <c r="AL2781" i="1"/>
  <c r="AK2781" i="1"/>
  <c r="AJ2781" i="1"/>
  <c r="AI2781" i="1"/>
  <c r="AG2781" i="1"/>
  <c r="AF2781" i="1"/>
  <c r="AC2781" i="1"/>
  <c r="AA2781" i="1"/>
  <c r="Z2781" i="1"/>
  <c r="AL2780" i="1"/>
  <c r="AK2780" i="1"/>
  <c r="AJ2780" i="1"/>
  <c r="AI2780" i="1"/>
  <c r="AG2780" i="1"/>
  <c r="AF2780" i="1"/>
  <c r="AC2780" i="1"/>
  <c r="AA2780" i="1"/>
  <c r="AD2780" i="1" s="1"/>
  <c r="AE2780" i="1" s="1"/>
  <c r="Z2780" i="1"/>
  <c r="AL2779" i="1"/>
  <c r="AK2779" i="1"/>
  <c r="AJ2779" i="1"/>
  <c r="AI2779" i="1"/>
  <c r="AG2779" i="1"/>
  <c r="AF2779" i="1"/>
  <c r="AC2779" i="1"/>
  <c r="AA2779" i="1"/>
  <c r="Z2779" i="1"/>
  <c r="AL2778" i="1"/>
  <c r="AK2778" i="1"/>
  <c r="AJ2778" i="1"/>
  <c r="AI2778" i="1"/>
  <c r="AG2778" i="1"/>
  <c r="AF2778" i="1"/>
  <c r="AC2778" i="1"/>
  <c r="AA2778" i="1"/>
  <c r="AD2778" i="1" s="1"/>
  <c r="AE2778" i="1" s="1"/>
  <c r="Z2778" i="1"/>
  <c r="AL2777" i="1"/>
  <c r="AK2777" i="1"/>
  <c r="AJ2777" i="1"/>
  <c r="AI2777" i="1"/>
  <c r="AG2777" i="1"/>
  <c r="AF2777" i="1"/>
  <c r="AC2777" i="1"/>
  <c r="AA2777" i="1"/>
  <c r="Z2777" i="1"/>
  <c r="AL2776" i="1"/>
  <c r="AK2776" i="1"/>
  <c r="AJ2776" i="1"/>
  <c r="AI2776" i="1"/>
  <c r="AG2776" i="1"/>
  <c r="AF2776" i="1"/>
  <c r="AC2776" i="1"/>
  <c r="AA2776" i="1"/>
  <c r="AD2776" i="1" s="1"/>
  <c r="AE2776" i="1" s="1"/>
  <c r="Z2776" i="1"/>
  <c r="AL2775" i="1"/>
  <c r="AK2775" i="1"/>
  <c r="AJ2775" i="1"/>
  <c r="AI2775" i="1"/>
  <c r="AG2775" i="1"/>
  <c r="AF2775" i="1"/>
  <c r="AC2775" i="1"/>
  <c r="AA2775" i="1"/>
  <c r="Z2775" i="1"/>
  <c r="AL2774" i="1"/>
  <c r="AK2774" i="1"/>
  <c r="AJ2774" i="1"/>
  <c r="AI2774" i="1"/>
  <c r="AG2774" i="1"/>
  <c r="AF2774" i="1"/>
  <c r="AC2774" i="1"/>
  <c r="AA2774" i="1"/>
  <c r="AD2774" i="1" s="1"/>
  <c r="AE2774" i="1" s="1"/>
  <c r="Z2774" i="1"/>
  <c r="AL2773" i="1"/>
  <c r="AK2773" i="1"/>
  <c r="AJ2773" i="1"/>
  <c r="AI2773" i="1"/>
  <c r="AG2773" i="1"/>
  <c r="AF2773" i="1"/>
  <c r="AC2773" i="1"/>
  <c r="AA2773" i="1"/>
  <c r="Z2773" i="1"/>
  <c r="AL2772" i="1"/>
  <c r="AK2772" i="1"/>
  <c r="AJ2772" i="1"/>
  <c r="AI2772" i="1"/>
  <c r="AG2772" i="1"/>
  <c r="AF2772" i="1"/>
  <c r="AC2772" i="1"/>
  <c r="AA2772" i="1"/>
  <c r="AD2772" i="1" s="1"/>
  <c r="AE2772" i="1" s="1"/>
  <c r="Z2772" i="1"/>
  <c r="AL2771" i="1"/>
  <c r="AK2771" i="1"/>
  <c r="AJ2771" i="1"/>
  <c r="AI2771" i="1"/>
  <c r="AG2771" i="1"/>
  <c r="AF2771" i="1"/>
  <c r="AC2771" i="1"/>
  <c r="AA2771" i="1"/>
  <c r="Z2771" i="1"/>
  <c r="AL2770" i="1"/>
  <c r="AK2770" i="1"/>
  <c r="AJ2770" i="1"/>
  <c r="AI2770" i="1"/>
  <c r="AG2770" i="1"/>
  <c r="AF2770" i="1"/>
  <c r="AC2770" i="1"/>
  <c r="AA2770" i="1"/>
  <c r="AD2770" i="1" s="1"/>
  <c r="AE2770" i="1" s="1"/>
  <c r="Z2770" i="1"/>
  <c r="AL2769" i="1"/>
  <c r="AK2769" i="1"/>
  <c r="AJ2769" i="1"/>
  <c r="AI2769" i="1"/>
  <c r="AG2769" i="1"/>
  <c r="AF2769" i="1"/>
  <c r="AC2769" i="1"/>
  <c r="AA2769" i="1"/>
  <c r="Z2769" i="1"/>
  <c r="AL2768" i="1"/>
  <c r="AK2768" i="1"/>
  <c r="AJ2768" i="1"/>
  <c r="AI2768" i="1"/>
  <c r="AG2768" i="1"/>
  <c r="AF2768" i="1"/>
  <c r="AC2768" i="1"/>
  <c r="AA2768" i="1"/>
  <c r="AD2768" i="1" s="1"/>
  <c r="AE2768" i="1" s="1"/>
  <c r="Z2768" i="1"/>
  <c r="AL2767" i="1"/>
  <c r="AK2767" i="1"/>
  <c r="AJ2767" i="1"/>
  <c r="AI2767" i="1"/>
  <c r="AG2767" i="1"/>
  <c r="AF2767" i="1"/>
  <c r="AC2767" i="1"/>
  <c r="AA2767" i="1"/>
  <c r="Z2767" i="1"/>
  <c r="AL2766" i="1"/>
  <c r="AK2766" i="1"/>
  <c r="AJ2766" i="1"/>
  <c r="AI2766" i="1"/>
  <c r="AG2766" i="1"/>
  <c r="AF2766" i="1"/>
  <c r="AC2766" i="1"/>
  <c r="AA2766" i="1"/>
  <c r="AD2766" i="1" s="1"/>
  <c r="AE2766" i="1" s="1"/>
  <c r="Z2766" i="1"/>
  <c r="AL2765" i="1"/>
  <c r="AK2765" i="1"/>
  <c r="AJ2765" i="1"/>
  <c r="AI2765" i="1"/>
  <c r="AG2765" i="1"/>
  <c r="AF2765" i="1"/>
  <c r="AC2765" i="1"/>
  <c r="AA2765" i="1"/>
  <c r="Z2765" i="1"/>
  <c r="AL2764" i="1"/>
  <c r="AK2764" i="1"/>
  <c r="AJ2764" i="1"/>
  <c r="AI2764" i="1"/>
  <c r="AG2764" i="1"/>
  <c r="AF2764" i="1"/>
  <c r="AC2764" i="1"/>
  <c r="AA2764" i="1"/>
  <c r="AD2764" i="1" s="1"/>
  <c r="AE2764" i="1" s="1"/>
  <c r="Z2764" i="1"/>
  <c r="AL2763" i="1"/>
  <c r="AK2763" i="1"/>
  <c r="AJ2763" i="1"/>
  <c r="AI2763" i="1"/>
  <c r="AG2763" i="1"/>
  <c r="AF2763" i="1"/>
  <c r="AC2763" i="1"/>
  <c r="AA2763" i="1"/>
  <c r="Z2763" i="1"/>
  <c r="AL2762" i="1"/>
  <c r="AK2762" i="1"/>
  <c r="AJ2762" i="1"/>
  <c r="AI2762" i="1"/>
  <c r="AG2762" i="1"/>
  <c r="AF2762" i="1"/>
  <c r="AC2762" i="1"/>
  <c r="AA2762" i="1"/>
  <c r="AD2762" i="1" s="1"/>
  <c r="AE2762" i="1" s="1"/>
  <c r="Z2762" i="1"/>
  <c r="AL2761" i="1"/>
  <c r="AK2761" i="1"/>
  <c r="AJ2761" i="1"/>
  <c r="AI2761" i="1"/>
  <c r="AG2761" i="1"/>
  <c r="AF2761" i="1"/>
  <c r="AC2761" i="1"/>
  <c r="AA2761" i="1"/>
  <c r="Z2761" i="1"/>
  <c r="AL2760" i="1"/>
  <c r="AK2760" i="1"/>
  <c r="AJ2760" i="1"/>
  <c r="AI2760" i="1"/>
  <c r="AG2760" i="1"/>
  <c r="AF2760" i="1"/>
  <c r="AC2760" i="1"/>
  <c r="AA2760" i="1"/>
  <c r="AD2760" i="1" s="1"/>
  <c r="AE2760" i="1" s="1"/>
  <c r="Z2760" i="1"/>
  <c r="AL2759" i="1"/>
  <c r="AK2759" i="1"/>
  <c r="AJ2759" i="1"/>
  <c r="AI2759" i="1"/>
  <c r="AG2759" i="1"/>
  <c r="AF2759" i="1"/>
  <c r="AC2759" i="1"/>
  <c r="AA2759" i="1"/>
  <c r="Z2759" i="1"/>
  <c r="AL2758" i="1"/>
  <c r="AK2758" i="1"/>
  <c r="AJ2758" i="1"/>
  <c r="AI2758" i="1"/>
  <c r="AG2758" i="1"/>
  <c r="AF2758" i="1"/>
  <c r="AC2758" i="1"/>
  <c r="AA2758" i="1"/>
  <c r="AD2758" i="1" s="1"/>
  <c r="AE2758" i="1" s="1"/>
  <c r="Z2758" i="1"/>
  <c r="AL2757" i="1"/>
  <c r="AK2757" i="1"/>
  <c r="AJ2757" i="1"/>
  <c r="AI2757" i="1"/>
  <c r="AG2757" i="1"/>
  <c r="AF2757" i="1"/>
  <c r="AC2757" i="1"/>
  <c r="AA2757" i="1"/>
  <c r="Z2757" i="1"/>
  <c r="AL2756" i="1"/>
  <c r="AK2756" i="1"/>
  <c r="AJ2756" i="1"/>
  <c r="AI2756" i="1"/>
  <c r="AG2756" i="1"/>
  <c r="AF2756" i="1"/>
  <c r="AC2756" i="1"/>
  <c r="AA2756" i="1"/>
  <c r="Z2756" i="1"/>
  <c r="AL2755" i="1"/>
  <c r="AK2755" i="1"/>
  <c r="AJ2755" i="1"/>
  <c r="AI2755" i="1"/>
  <c r="AG2755" i="1"/>
  <c r="AF2755" i="1"/>
  <c r="AC2755" i="1"/>
  <c r="AA2755" i="1"/>
  <c r="Z2755" i="1"/>
  <c r="AL2754" i="1"/>
  <c r="AK2754" i="1"/>
  <c r="AJ2754" i="1"/>
  <c r="AI2754" i="1"/>
  <c r="AG2754" i="1"/>
  <c r="AF2754" i="1"/>
  <c r="AC2754" i="1"/>
  <c r="AA2754" i="1"/>
  <c r="Z2754" i="1"/>
  <c r="AL2753" i="1"/>
  <c r="AK2753" i="1"/>
  <c r="AJ2753" i="1"/>
  <c r="AI2753" i="1"/>
  <c r="AG2753" i="1"/>
  <c r="AF2753" i="1"/>
  <c r="AC2753" i="1"/>
  <c r="AA2753" i="1"/>
  <c r="Z2753" i="1"/>
  <c r="AL2752" i="1"/>
  <c r="AK2752" i="1"/>
  <c r="AJ2752" i="1"/>
  <c r="AI2752" i="1"/>
  <c r="AG2752" i="1"/>
  <c r="AF2752" i="1"/>
  <c r="AC2752" i="1"/>
  <c r="AA2752" i="1"/>
  <c r="Z2752" i="1"/>
  <c r="AL2751" i="1"/>
  <c r="AK2751" i="1"/>
  <c r="AJ2751" i="1"/>
  <c r="AI2751" i="1"/>
  <c r="AG2751" i="1"/>
  <c r="AF2751" i="1"/>
  <c r="AC2751" i="1"/>
  <c r="AA2751" i="1"/>
  <c r="Z2751" i="1"/>
  <c r="AL2750" i="1"/>
  <c r="AK2750" i="1"/>
  <c r="AJ2750" i="1"/>
  <c r="AI2750" i="1"/>
  <c r="AG2750" i="1"/>
  <c r="AF2750" i="1"/>
  <c r="AC2750" i="1"/>
  <c r="AA2750" i="1"/>
  <c r="Z2750" i="1"/>
  <c r="AL2749" i="1"/>
  <c r="AK2749" i="1"/>
  <c r="AJ2749" i="1"/>
  <c r="AI2749" i="1"/>
  <c r="AG2749" i="1"/>
  <c r="AF2749" i="1"/>
  <c r="AC2749" i="1"/>
  <c r="AA2749" i="1"/>
  <c r="Z2749" i="1"/>
  <c r="AL2748" i="1"/>
  <c r="AK2748" i="1"/>
  <c r="AJ2748" i="1"/>
  <c r="AI2748" i="1"/>
  <c r="AG2748" i="1"/>
  <c r="AF2748" i="1"/>
  <c r="AC2748" i="1"/>
  <c r="AA2748" i="1"/>
  <c r="Z2748" i="1"/>
  <c r="AL2747" i="1"/>
  <c r="AK2747" i="1"/>
  <c r="AJ2747" i="1"/>
  <c r="AI2747" i="1"/>
  <c r="AG2747" i="1"/>
  <c r="AF2747" i="1"/>
  <c r="AC2747" i="1"/>
  <c r="AA2747" i="1"/>
  <c r="Z2747" i="1"/>
  <c r="AL2746" i="1"/>
  <c r="AK2746" i="1"/>
  <c r="AJ2746" i="1"/>
  <c r="AI2746" i="1"/>
  <c r="AG2746" i="1"/>
  <c r="AF2746" i="1"/>
  <c r="AC2746" i="1"/>
  <c r="AA2746" i="1"/>
  <c r="AD2746" i="1" s="1"/>
  <c r="AE2746" i="1" s="1"/>
  <c r="Z2746" i="1"/>
  <c r="AL2745" i="1"/>
  <c r="AK2745" i="1"/>
  <c r="AJ2745" i="1"/>
  <c r="AI2745" i="1"/>
  <c r="AG2745" i="1"/>
  <c r="AF2745" i="1"/>
  <c r="AC2745" i="1"/>
  <c r="AA2745" i="1"/>
  <c r="Z2745" i="1"/>
  <c r="AL2744" i="1"/>
  <c r="AK2744" i="1"/>
  <c r="AJ2744" i="1"/>
  <c r="AI2744" i="1"/>
  <c r="AG2744" i="1"/>
  <c r="AF2744" i="1"/>
  <c r="AC2744" i="1"/>
  <c r="AA2744" i="1"/>
  <c r="AD2744" i="1" s="1"/>
  <c r="AE2744" i="1" s="1"/>
  <c r="Z2744" i="1"/>
  <c r="AL2743" i="1"/>
  <c r="AK2743" i="1"/>
  <c r="AJ2743" i="1"/>
  <c r="AI2743" i="1"/>
  <c r="AG2743" i="1"/>
  <c r="AF2743" i="1"/>
  <c r="AC2743" i="1"/>
  <c r="AA2743" i="1"/>
  <c r="Z2743" i="1"/>
  <c r="AL2742" i="1"/>
  <c r="AK2742" i="1"/>
  <c r="AJ2742" i="1"/>
  <c r="AI2742" i="1"/>
  <c r="AG2742" i="1"/>
  <c r="AF2742" i="1"/>
  <c r="AC2742" i="1"/>
  <c r="AA2742" i="1"/>
  <c r="AD2742" i="1" s="1"/>
  <c r="AE2742" i="1" s="1"/>
  <c r="Z2742" i="1"/>
  <c r="AL2741" i="1"/>
  <c r="AK2741" i="1"/>
  <c r="AJ2741" i="1"/>
  <c r="AI2741" i="1"/>
  <c r="AG2741" i="1"/>
  <c r="AF2741" i="1"/>
  <c r="AC2741" i="1"/>
  <c r="AA2741" i="1"/>
  <c r="Z2741" i="1"/>
  <c r="AL2740" i="1"/>
  <c r="AK2740" i="1"/>
  <c r="AJ2740" i="1"/>
  <c r="AI2740" i="1"/>
  <c r="AG2740" i="1"/>
  <c r="AF2740" i="1"/>
  <c r="AC2740" i="1"/>
  <c r="AA2740" i="1"/>
  <c r="AD2740" i="1" s="1"/>
  <c r="AE2740" i="1" s="1"/>
  <c r="Z2740" i="1"/>
  <c r="AL2739" i="1"/>
  <c r="AK2739" i="1"/>
  <c r="AJ2739" i="1"/>
  <c r="AI2739" i="1"/>
  <c r="AG2739" i="1"/>
  <c r="AF2739" i="1"/>
  <c r="AC2739" i="1"/>
  <c r="AA2739" i="1"/>
  <c r="Z2739" i="1"/>
  <c r="AL2738" i="1"/>
  <c r="AK2738" i="1"/>
  <c r="AJ2738" i="1"/>
  <c r="AI2738" i="1"/>
  <c r="AG2738" i="1"/>
  <c r="AF2738" i="1"/>
  <c r="AC2738" i="1"/>
  <c r="AA2738" i="1"/>
  <c r="AD2738" i="1" s="1"/>
  <c r="AE2738" i="1" s="1"/>
  <c r="Z2738" i="1"/>
  <c r="AL2737" i="1"/>
  <c r="AK2737" i="1"/>
  <c r="AJ2737" i="1"/>
  <c r="AI2737" i="1"/>
  <c r="AG2737" i="1"/>
  <c r="AF2737" i="1"/>
  <c r="AC2737" i="1"/>
  <c r="AA2737" i="1"/>
  <c r="Z2737" i="1"/>
  <c r="AL2736" i="1"/>
  <c r="AK2736" i="1"/>
  <c r="AJ2736" i="1"/>
  <c r="AI2736" i="1"/>
  <c r="AG2736" i="1"/>
  <c r="AF2736" i="1"/>
  <c r="AC2736" i="1"/>
  <c r="AA2736" i="1"/>
  <c r="AD2736" i="1" s="1"/>
  <c r="AE2736" i="1" s="1"/>
  <c r="Z2736" i="1"/>
  <c r="AL2735" i="1"/>
  <c r="AK2735" i="1"/>
  <c r="AJ2735" i="1"/>
  <c r="AI2735" i="1"/>
  <c r="AG2735" i="1"/>
  <c r="AF2735" i="1"/>
  <c r="AC2735" i="1"/>
  <c r="AA2735" i="1"/>
  <c r="Z2735" i="1"/>
  <c r="AL2734" i="1"/>
  <c r="AK2734" i="1"/>
  <c r="AJ2734" i="1"/>
  <c r="AI2734" i="1"/>
  <c r="AG2734" i="1"/>
  <c r="AF2734" i="1"/>
  <c r="AC2734" i="1"/>
  <c r="AA2734" i="1"/>
  <c r="AD2734" i="1" s="1"/>
  <c r="AE2734" i="1" s="1"/>
  <c r="Z2734" i="1"/>
  <c r="AL2733" i="1"/>
  <c r="AK2733" i="1"/>
  <c r="AJ2733" i="1"/>
  <c r="AI2733" i="1"/>
  <c r="AG2733" i="1"/>
  <c r="AF2733" i="1"/>
  <c r="AC2733" i="1"/>
  <c r="AA2733" i="1"/>
  <c r="Z2733" i="1"/>
  <c r="AL2732" i="1"/>
  <c r="AK2732" i="1"/>
  <c r="AJ2732" i="1"/>
  <c r="AI2732" i="1"/>
  <c r="AG2732" i="1"/>
  <c r="AF2732" i="1"/>
  <c r="AC2732" i="1"/>
  <c r="AA2732" i="1"/>
  <c r="AD2732" i="1" s="1"/>
  <c r="AE2732" i="1" s="1"/>
  <c r="Z2732" i="1"/>
  <c r="AL2731" i="1"/>
  <c r="AK2731" i="1"/>
  <c r="AJ2731" i="1"/>
  <c r="AI2731" i="1"/>
  <c r="AG2731" i="1"/>
  <c r="AF2731" i="1"/>
  <c r="AC2731" i="1"/>
  <c r="AA2731" i="1"/>
  <c r="Z2731" i="1"/>
  <c r="AL2730" i="1"/>
  <c r="AK2730" i="1"/>
  <c r="AJ2730" i="1"/>
  <c r="AI2730" i="1"/>
  <c r="AG2730" i="1"/>
  <c r="AF2730" i="1"/>
  <c r="AC2730" i="1"/>
  <c r="AA2730" i="1"/>
  <c r="AD2730" i="1" s="1"/>
  <c r="AE2730" i="1" s="1"/>
  <c r="Z2730" i="1"/>
  <c r="AL2729" i="1"/>
  <c r="AK2729" i="1"/>
  <c r="AJ2729" i="1"/>
  <c r="AI2729" i="1"/>
  <c r="AG2729" i="1"/>
  <c r="AF2729" i="1"/>
  <c r="AC2729" i="1"/>
  <c r="AA2729" i="1"/>
  <c r="Z2729" i="1"/>
  <c r="AL2728" i="1"/>
  <c r="AK2728" i="1"/>
  <c r="AJ2728" i="1"/>
  <c r="AI2728" i="1"/>
  <c r="AG2728" i="1"/>
  <c r="AF2728" i="1"/>
  <c r="AC2728" i="1"/>
  <c r="AA2728" i="1"/>
  <c r="AD2728" i="1" s="1"/>
  <c r="AE2728" i="1" s="1"/>
  <c r="Z2728" i="1"/>
  <c r="AL2727" i="1"/>
  <c r="AK2727" i="1"/>
  <c r="AJ2727" i="1"/>
  <c r="AI2727" i="1"/>
  <c r="AG2727" i="1"/>
  <c r="AF2727" i="1"/>
  <c r="AC2727" i="1"/>
  <c r="AA2727" i="1"/>
  <c r="Z2727" i="1"/>
  <c r="AL2726" i="1"/>
  <c r="AK2726" i="1"/>
  <c r="AJ2726" i="1"/>
  <c r="AI2726" i="1"/>
  <c r="AG2726" i="1"/>
  <c r="AF2726" i="1"/>
  <c r="AC2726" i="1"/>
  <c r="AA2726" i="1"/>
  <c r="AD2726" i="1" s="1"/>
  <c r="AE2726" i="1" s="1"/>
  <c r="Z2726" i="1"/>
  <c r="AL2725" i="1"/>
  <c r="AK2725" i="1"/>
  <c r="AJ2725" i="1"/>
  <c r="AI2725" i="1"/>
  <c r="AG2725" i="1"/>
  <c r="AF2725" i="1"/>
  <c r="AC2725" i="1"/>
  <c r="AA2725" i="1"/>
  <c r="Z2725" i="1"/>
  <c r="AL2724" i="1"/>
  <c r="AK2724" i="1"/>
  <c r="AJ2724" i="1"/>
  <c r="AI2724" i="1"/>
  <c r="AG2724" i="1"/>
  <c r="AF2724" i="1"/>
  <c r="AC2724" i="1"/>
  <c r="AA2724" i="1"/>
  <c r="AD2724" i="1" s="1"/>
  <c r="AE2724" i="1" s="1"/>
  <c r="Z2724" i="1"/>
  <c r="AL2723" i="1"/>
  <c r="AK2723" i="1"/>
  <c r="AJ2723" i="1"/>
  <c r="AI2723" i="1"/>
  <c r="AG2723" i="1"/>
  <c r="AF2723" i="1"/>
  <c r="AC2723" i="1"/>
  <c r="AA2723" i="1"/>
  <c r="Z2723" i="1"/>
  <c r="AL2722" i="1"/>
  <c r="AK2722" i="1"/>
  <c r="AJ2722" i="1"/>
  <c r="AI2722" i="1"/>
  <c r="AG2722" i="1"/>
  <c r="AF2722" i="1"/>
  <c r="AC2722" i="1"/>
  <c r="AA2722" i="1"/>
  <c r="AD2722" i="1" s="1"/>
  <c r="AE2722" i="1" s="1"/>
  <c r="Z2722" i="1"/>
  <c r="AL2721" i="1"/>
  <c r="AK2721" i="1"/>
  <c r="AJ2721" i="1"/>
  <c r="AI2721" i="1"/>
  <c r="AG2721" i="1"/>
  <c r="AF2721" i="1"/>
  <c r="AC2721" i="1"/>
  <c r="AA2721" i="1"/>
  <c r="Z2721" i="1"/>
  <c r="AL2720" i="1"/>
  <c r="AK2720" i="1"/>
  <c r="AJ2720" i="1"/>
  <c r="AI2720" i="1"/>
  <c r="AG2720" i="1"/>
  <c r="AF2720" i="1"/>
  <c r="AC2720" i="1"/>
  <c r="AA2720" i="1"/>
  <c r="AD2720" i="1" s="1"/>
  <c r="AE2720" i="1" s="1"/>
  <c r="Z2720" i="1"/>
  <c r="AL2719" i="1"/>
  <c r="AK2719" i="1"/>
  <c r="AJ2719" i="1"/>
  <c r="AI2719" i="1"/>
  <c r="AG2719" i="1"/>
  <c r="AF2719" i="1"/>
  <c r="AC2719" i="1"/>
  <c r="AA2719" i="1"/>
  <c r="Z2719" i="1"/>
  <c r="AL2718" i="1"/>
  <c r="AK2718" i="1"/>
  <c r="AJ2718" i="1"/>
  <c r="AI2718" i="1"/>
  <c r="AG2718" i="1"/>
  <c r="AF2718" i="1"/>
  <c r="AC2718" i="1"/>
  <c r="AA2718" i="1"/>
  <c r="AD2718" i="1" s="1"/>
  <c r="AE2718" i="1" s="1"/>
  <c r="Z2718" i="1"/>
  <c r="AL2717" i="1"/>
  <c r="AK2717" i="1"/>
  <c r="AJ2717" i="1"/>
  <c r="AI2717" i="1"/>
  <c r="AG2717" i="1"/>
  <c r="AF2717" i="1"/>
  <c r="AC2717" i="1"/>
  <c r="AA2717" i="1"/>
  <c r="Z2717" i="1"/>
  <c r="AL2716" i="1"/>
  <c r="AK2716" i="1"/>
  <c r="AJ2716" i="1"/>
  <c r="AI2716" i="1"/>
  <c r="AG2716" i="1"/>
  <c r="AF2716" i="1"/>
  <c r="AC2716" i="1"/>
  <c r="AA2716" i="1"/>
  <c r="AD2716" i="1" s="1"/>
  <c r="AE2716" i="1" s="1"/>
  <c r="Z2716" i="1"/>
  <c r="AL2715" i="1"/>
  <c r="AK2715" i="1"/>
  <c r="AJ2715" i="1"/>
  <c r="AI2715" i="1"/>
  <c r="AG2715" i="1"/>
  <c r="AF2715" i="1"/>
  <c r="AC2715" i="1"/>
  <c r="AA2715" i="1"/>
  <c r="Z2715" i="1"/>
  <c r="AL2714" i="1"/>
  <c r="AK2714" i="1"/>
  <c r="AJ2714" i="1"/>
  <c r="AI2714" i="1"/>
  <c r="AG2714" i="1"/>
  <c r="AF2714" i="1"/>
  <c r="AC2714" i="1"/>
  <c r="AA2714" i="1"/>
  <c r="AD2714" i="1" s="1"/>
  <c r="AE2714" i="1" s="1"/>
  <c r="Z2714" i="1"/>
  <c r="AL2713" i="1"/>
  <c r="AK2713" i="1"/>
  <c r="AJ2713" i="1"/>
  <c r="AI2713" i="1"/>
  <c r="AG2713" i="1"/>
  <c r="AF2713" i="1"/>
  <c r="AC2713" i="1"/>
  <c r="AA2713" i="1"/>
  <c r="Z2713" i="1"/>
  <c r="AL2712" i="1"/>
  <c r="AK2712" i="1"/>
  <c r="AJ2712" i="1"/>
  <c r="AI2712" i="1"/>
  <c r="AG2712" i="1"/>
  <c r="AF2712" i="1"/>
  <c r="AC2712" i="1"/>
  <c r="AA2712" i="1"/>
  <c r="AD2712" i="1" s="1"/>
  <c r="AE2712" i="1" s="1"/>
  <c r="Z2712" i="1"/>
  <c r="AL2711" i="1"/>
  <c r="AK2711" i="1"/>
  <c r="AJ2711" i="1"/>
  <c r="AI2711" i="1"/>
  <c r="AG2711" i="1"/>
  <c r="AF2711" i="1"/>
  <c r="AC2711" i="1"/>
  <c r="AA2711" i="1"/>
  <c r="Z2711" i="1"/>
  <c r="AL2710" i="1"/>
  <c r="AK2710" i="1"/>
  <c r="AJ2710" i="1"/>
  <c r="AI2710" i="1"/>
  <c r="AG2710" i="1"/>
  <c r="AF2710" i="1"/>
  <c r="AC2710" i="1"/>
  <c r="AA2710" i="1"/>
  <c r="AD2710" i="1" s="1"/>
  <c r="AE2710" i="1" s="1"/>
  <c r="Z2710" i="1"/>
  <c r="AL2709" i="1"/>
  <c r="AK2709" i="1"/>
  <c r="AJ2709" i="1"/>
  <c r="AI2709" i="1"/>
  <c r="AG2709" i="1"/>
  <c r="AF2709" i="1"/>
  <c r="AC2709" i="1"/>
  <c r="AA2709" i="1"/>
  <c r="Z2709" i="1"/>
  <c r="AL2708" i="1"/>
  <c r="AK2708" i="1"/>
  <c r="AJ2708" i="1"/>
  <c r="AI2708" i="1"/>
  <c r="AG2708" i="1"/>
  <c r="AF2708" i="1"/>
  <c r="AC2708" i="1"/>
  <c r="AA2708" i="1"/>
  <c r="AD2708" i="1" s="1"/>
  <c r="AE2708" i="1" s="1"/>
  <c r="Z2708" i="1"/>
  <c r="AL2707" i="1"/>
  <c r="AK2707" i="1"/>
  <c r="AJ2707" i="1"/>
  <c r="AI2707" i="1"/>
  <c r="AG2707" i="1"/>
  <c r="AF2707" i="1"/>
  <c r="AC2707" i="1"/>
  <c r="AA2707" i="1"/>
  <c r="Z2707" i="1"/>
  <c r="AL2706" i="1"/>
  <c r="AK2706" i="1"/>
  <c r="AJ2706" i="1"/>
  <c r="AI2706" i="1"/>
  <c r="AG2706" i="1"/>
  <c r="AF2706" i="1"/>
  <c r="AC2706" i="1"/>
  <c r="AA2706" i="1"/>
  <c r="AD2706" i="1" s="1"/>
  <c r="AE2706" i="1" s="1"/>
  <c r="Z2706" i="1"/>
  <c r="AL2705" i="1"/>
  <c r="AK2705" i="1"/>
  <c r="AJ2705" i="1"/>
  <c r="AI2705" i="1"/>
  <c r="AG2705" i="1"/>
  <c r="AF2705" i="1"/>
  <c r="AC2705" i="1"/>
  <c r="AA2705" i="1"/>
  <c r="Z2705" i="1"/>
  <c r="AL2704" i="1"/>
  <c r="AK2704" i="1"/>
  <c r="AJ2704" i="1"/>
  <c r="AI2704" i="1"/>
  <c r="AG2704" i="1"/>
  <c r="AF2704" i="1"/>
  <c r="AC2704" i="1"/>
  <c r="AA2704" i="1"/>
  <c r="AD2704" i="1" s="1"/>
  <c r="AE2704" i="1" s="1"/>
  <c r="Z2704" i="1"/>
  <c r="AL2703" i="1"/>
  <c r="AK2703" i="1"/>
  <c r="AJ2703" i="1"/>
  <c r="AI2703" i="1"/>
  <c r="AG2703" i="1"/>
  <c r="AF2703" i="1"/>
  <c r="AC2703" i="1"/>
  <c r="AA2703" i="1"/>
  <c r="Z2703" i="1"/>
  <c r="AL2702" i="1"/>
  <c r="AK2702" i="1"/>
  <c r="AJ2702" i="1"/>
  <c r="AI2702" i="1"/>
  <c r="AG2702" i="1"/>
  <c r="AF2702" i="1"/>
  <c r="AC2702" i="1"/>
  <c r="AA2702" i="1"/>
  <c r="AD2702" i="1" s="1"/>
  <c r="AE2702" i="1" s="1"/>
  <c r="Z2702" i="1"/>
  <c r="AL2701" i="1"/>
  <c r="AK2701" i="1"/>
  <c r="AJ2701" i="1"/>
  <c r="AI2701" i="1"/>
  <c r="AG2701" i="1"/>
  <c r="AF2701" i="1"/>
  <c r="AC2701" i="1"/>
  <c r="AA2701" i="1"/>
  <c r="Z2701" i="1"/>
  <c r="AL2700" i="1"/>
  <c r="AK2700" i="1"/>
  <c r="AJ2700" i="1"/>
  <c r="AI2700" i="1"/>
  <c r="AG2700" i="1"/>
  <c r="AF2700" i="1"/>
  <c r="AC2700" i="1"/>
  <c r="AA2700" i="1"/>
  <c r="AD2700" i="1" s="1"/>
  <c r="AE2700" i="1" s="1"/>
  <c r="Z2700" i="1"/>
  <c r="AL2699" i="1"/>
  <c r="AK2699" i="1"/>
  <c r="AJ2699" i="1"/>
  <c r="AI2699" i="1"/>
  <c r="AG2699" i="1"/>
  <c r="AF2699" i="1"/>
  <c r="AC2699" i="1"/>
  <c r="AA2699" i="1"/>
  <c r="Z2699" i="1"/>
  <c r="AL2698" i="1"/>
  <c r="AK2698" i="1"/>
  <c r="AJ2698" i="1"/>
  <c r="AI2698" i="1"/>
  <c r="AG2698" i="1"/>
  <c r="AF2698" i="1"/>
  <c r="AC2698" i="1"/>
  <c r="AA2698" i="1"/>
  <c r="AD2698" i="1" s="1"/>
  <c r="AE2698" i="1" s="1"/>
  <c r="Z2698" i="1"/>
  <c r="AL2697" i="1"/>
  <c r="AK2697" i="1"/>
  <c r="AJ2697" i="1"/>
  <c r="AI2697" i="1"/>
  <c r="AG2697" i="1"/>
  <c r="AF2697" i="1"/>
  <c r="AC2697" i="1"/>
  <c r="AA2697" i="1"/>
  <c r="Z2697" i="1"/>
  <c r="AL2696" i="1"/>
  <c r="AK2696" i="1"/>
  <c r="AJ2696" i="1"/>
  <c r="AI2696" i="1"/>
  <c r="AG2696" i="1"/>
  <c r="AF2696" i="1"/>
  <c r="AC2696" i="1"/>
  <c r="AA2696" i="1"/>
  <c r="AD2696" i="1" s="1"/>
  <c r="AE2696" i="1" s="1"/>
  <c r="Z2696" i="1"/>
  <c r="AL2695" i="1"/>
  <c r="AK2695" i="1"/>
  <c r="AJ2695" i="1"/>
  <c r="AI2695" i="1"/>
  <c r="AG2695" i="1"/>
  <c r="AF2695" i="1"/>
  <c r="AC2695" i="1"/>
  <c r="AA2695" i="1"/>
  <c r="Z2695" i="1"/>
  <c r="AL2694" i="1"/>
  <c r="AK2694" i="1"/>
  <c r="AJ2694" i="1"/>
  <c r="AI2694" i="1"/>
  <c r="AG2694" i="1"/>
  <c r="AF2694" i="1"/>
  <c r="AC2694" i="1"/>
  <c r="AA2694" i="1"/>
  <c r="AD2694" i="1" s="1"/>
  <c r="AE2694" i="1" s="1"/>
  <c r="Z2694" i="1"/>
  <c r="AL2693" i="1"/>
  <c r="AK2693" i="1"/>
  <c r="AJ2693" i="1"/>
  <c r="AI2693" i="1"/>
  <c r="AG2693" i="1"/>
  <c r="AF2693" i="1"/>
  <c r="AC2693" i="1"/>
  <c r="AA2693" i="1"/>
  <c r="Z2693" i="1"/>
  <c r="AL2692" i="1"/>
  <c r="AK2692" i="1"/>
  <c r="AJ2692" i="1"/>
  <c r="AI2692" i="1"/>
  <c r="AG2692" i="1"/>
  <c r="AF2692" i="1"/>
  <c r="AC2692" i="1"/>
  <c r="AA2692" i="1"/>
  <c r="AD2692" i="1" s="1"/>
  <c r="AE2692" i="1" s="1"/>
  <c r="Z2692" i="1"/>
  <c r="AL2691" i="1"/>
  <c r="AK2691" i="1"/>
  <c r="AJ2691" i="1"/>
  <c r="AI2691" i="1"/>
  <c r="AG2691" i="1"/>
  <c r="AF2691" i="1"/>
  <c r="AC2691" i="1"/>
  <c r="AA2691" i="1"/>
  <c r="Z2691" i="1"/>
  <c r="AL2690" i="1"/>
  <c r="AK2690" i="1"/>
  <c r="AJ2690" i="1"/>
  <c r="AI2690" i="1"/>
  <c r="AG2690" i="1"/>
  <c r="AF2690" i="1"/>
  <c r="AC2690" i="1"/>
  <c r="AA2690" i="1"/>
  <c r="AD2690" i="1" s="1"/>
  <c r="AE2690" i="1" s="1"/>
  <c r="Z2690" i="1"/>
  <c r="AL2689" i="1"/>
  <c r="AK2689" i="1"/>
  <c r="AJ2689" i="1"/>
  <c r="AI2689" i="1"/>
  <c r="AG2689" i="1"/>
  <c r="AF2689" i="1"/>
  <c r="AC2689" i="1"/>
  <c r="AA2689" i="1"/>
  <c r="Z2689" i="1"/>
  <c r="AL2688" i="1"/>
  <c r="AK2688" i="1"/>
  <c r="AJ2688" i="1"/>
  <c r="AI2688" i="1"/>
  <c r="AG2688" i="1"/>
  <c r="AF2688" i="1"/>
  <c r="AC2688" i="1"/>
  <c r="AA2688" i="1"/>
  <c r="AD2688" i="1" s="1"/>
  <c r="AE2688" i="1" s="1"/>
  <c r="Z2688" i="1"/>
  <c r="AL2687" i="1"/>
  <c r="AK2687" i="1"/>
  <c r="AJ2687" i="1"/>
  <c r="AI2687" i="1"/>
  <c r="AG2687" i="1"/>
  <c r="AF2687" i="1"/>
  <c r="AC2687" i="1"/>
  <c r="AA2687" i="1"/>
  <c r="Z2687" i="1"/>
  <c r="AL2686" i="1"/>
  <c r="AK2686" i="1"/>
  <c r="AJ2686" i="1"/>
  <c r="AI2686" i="1"/>
  <c r="AG2686" i="1"/>
  <c r="AF2686" i="1"/>
  <c r="AC2686" i="1"/>
  <c r="AA2686" i="1"/>
  <c r="AD2686" i="1" s="1"/>
  <c r="AE2686" i="1" s="1"/>
  <c r="Z2686" i="1"/>
  <c r="AL2685" i="1"/>
  <c r="AK2685" i="1"/>
  <c r="AJ2685" i="1"/>
  <c r="AI2685" i="1"/>
  <c r="AG2685" i="1"/>
  <c r="AF2685" i="1"/>
  <c r="AC2685" i="1"/>
  <c r="AA2685" i="1"/>
  <c r="Z2685" i="1"/>
  <c r="AL2684" i="1"/>
  <c r="AK2684" i="1"/>
  <c r="AJ2684" i="1"/>
  <c r="AI2684" i="1"/>
  <c r="AG2684" i="1"/>
  <c r="AF2684" i="1"/>
  <c r="AC2684" i="1"/>
  <c r="AA2684" i="1"/>
  <c r="AD2684" i="1" s="1"/>
  <c r="AE2684" i="1" s="1"/>
  <c r="Z2684" i="1"/>
  <c r="AL2683" i="1"/>
  <c r="AK2683" i="1"/>
  <c r="AJ2683" i="1"/>
  <c r="AI2683" i="1"/>
  <c r="AG2683" i="1"/>
  <c r="AF2683" i="1"/>
  <c r="AC2683" i="1"/>
  <c r="AA2683" i="1"/>
  <c r="Z2683" i="1"/>
  <c r="AL2682" i="1"/>
  <c r="AK2682" i="1"/>
  <c r="AJ2682" i="1"/>
  <c r="AI2682" i="1"/>
  <c r="AG2682" i="1"/>
  <c r="AF2682" i="1"/>
  <c r="AC2682" i="1"/>
  <c r="AA2682" i="1"/>
  <c r="AD2682" i="1" s="1"/>
  <c r="AE2682" i="1" s="1"/>
  <c r="Z2682" i="1"/>
  <c r="AL2681" i="1"/>
  <c r="AK2681" i="1"/>
  <c r="AJ2681" i="1"/>
  <c r="AI2681" i="1"/>
  <c r="AG2681" i="1"/>
  <c r="AF2681" i="1"/>
  <c r="AC2681" i="1"/>
  <c r="AA2681" i="1"/>
  <c r="Z2681" i="1"/>
  <c r="AL2680" i="1"/>
  <c r="AK2680" i="1"/>
  <c r="AJ2680" i="1"/>
  <c r="AI2680" i="1"/>
  <c r="AG2680" i="1"/>
  <c r="AF2680" i="1"/>
  <c r="AC2680" i="1"/>
  <c r="AA2680" i="1"/>
  <c r="AD2680" i="1" s="1"/>
  <c r="AE2680" i="1" s="1"/>
  <c r="Z2680" i="1"/>
  <c r="AL2679" i="1"/>
  <c r="AK2679" i="1"/>
  <c r="AJ2679" i="1"/>
  <c r="AI2679" i="1"/>
  <c r="AG2679" i="1"/>
  <c r="AF2679" i="1"/>
  <c r="AC2679" i="1"/>
  <c r="AA2679" i="1"/>
  <c r="Z2679" i="1"/>
  <c r="AL2678" i="1"/>
  <c r="AK2678" i="1"/>
  <c r="AJ2678" i="1"/>
  <c r="AI2678" i="1"/>
  <c r="AG2678" i="1"/>
  <c r="AF2678" i="1"/>
  <c r="AC2678" i="1"/>
  <c r="AA2678" i="1"/>
  <c r="AD2678" i="1" s="1"/>
  <c r="AE2678" i="1" s="1"/>
  <c r="Z2678" i="1"/>
  <c r="AL2677" i="1"/>
  <c r="AK2677" i="1"/>
  <c r="AJ2677" i="1"/>
  <c r="AI2677" i="1"/>
  <c r="AG2677" i="1"/>
  <c r="AF2677" i="1"/>
  <c r="AC2677" i="1"/>
  <c r="AA2677" i="1"/>
  <c r="Z2677" i="1"/>
  <c r="AL2676" i="1"/>
  <c r="AK2676" i="1"/>
  <c r="AJ2676" i="1"/>
  <c r="AI2676" i="1"/>
  <c r="AG2676" i="1"/>
  <c r="AF2676" i="1"/>
  <c r="AC2676" i="1"/>
  <c r="AA2676" i="1"/>
  <c r="AD2676" i="1" s="1"/>
  <c r="AE2676" i="1" s="1"/>
  <c r="Z2676" i="1"/>
  <c r="AL2675" i="1"/>
  <c r="AK2675" i="1"/>
  <c r="AJ2675" i="1"/>
  <c r="AI2675" i="1"/>
  <c r="AG2675" i="1"/>
  <c r="AF2675" i="1"/>
  <c r="AC2675" i="1"/>
  <c r="AA2675" i="1"/>
  <c r="Z2675" i="1"/>
  <c r="AL2674" i="1"/>
  <c r="AK2674" i="1"/>
  <c r="AJ2674" i="1"/>
  <c r="AI2674" i="1"/>
  <c r="AG2674" i="1"/>
  <c r="AF2674" i="1"/>
  <c r="AC2674" i="1"/>
  <c r="AA2674" i="1"/>
  <c r="AD2674" i="1" s="1"/>
  <c r="AE2674" i="1" s="1"/>
  <c r="Z2674" i="1"/>
  <c r="AL2673" i="1"/>
  <c r="AK2673" i="1"/>
  <c r="AJ2673" i="1"/>
  <c r="AI2673" i="1"/>
  <c r="AG2673" i="1"/>
  <c r="AF2673" i="1"/>
  <c r="AC2673" i="1"/>
  <c r="AA2673" i="1"/>
  <c r="Z2673" i="1"/>
  <c r="AL2672" i="1"/>
  <c r="AK2672" i="1"/>
  <c r="AJ2672" i="1"/>
  <c r="AI2672" i="1"/>
  <c r="AG2672" i="1"/>
  <c r="AF2672" i="1"/>
  <c r="AC2672" i="1"/>
  <c r="AA2672" i="1"/>
  <c r="AD2672" i="1" s="1"/>
  <c r="AE2672" i="1" s="1"/>
  <c r="Z2672" i="1"/>
  <c r="AL2671" i="1"/>
  <c r="AK2671" i="1"/>
  <c r="AJ2671" i="1"/>
  <c r="AI2671" i="1"/>
  <c r="AG2671" i="1"/>
  <c r="AF2671" i="1"/>
  <c r="AC2671" i="1"/>
  <c r="AA2671" i="1"/>
  <c r="Z2671" i="1"/>
  <c r="AL2670" i="1"/>
  <c r="AK2670" i="1"/>
  <c r="AJ2670" i="1"/>
  <c r="AI2670" i="1"/>
  <c r="AG2670" i="1"/>
  <c r="AF2670" i="1"/>
  <c r="AC2670" i="1"/>
  <c r="AA2670" i="1"/>
  <c r="AD2670" i="1" s="1"/>
  <c r="AE2670" i="1" s="1"/>
  <c r="Z2670" i="1"/>
  <c r="AL2669" i="1"/>
  <c r="AK2669" i="1"/>
  <c r="AJ2669" i="1"/>
  <c r="AI2669" i="1"/>
  <c r="AG2669" i="1"/>
  <c r="AF2669" i="1"/>
  <c r="AC2669" i="1"/>
  <c r="AA2669" i="1"/>
  <c r="Z2669" i="1"/>
  <c r="AL2668" i="1"/>
  <c r="AK2668" i="1"/>
  <c r="AJ2668" i="1"/>
  <c r="AI2668" i="1"/>
  <c r="AG2668" i="1"/>
  <c r="AF2668" i="1"/>
  <c r="AC2668" i="1"/>
  <c r="AA2668" i="1"/>
  <c r="AD2668" i="1" s="1"/>
  <c r="AE2668" i="1" s="1"/>
  <c r="Z2668" i="1"/>
  <c r="AL2667" i="1"/>
  <c r="AK2667" i="1"/>
  <c r="AJ2667" i="1"/>
  <c r="AI2667" i="1"/>
  <c r="AG2667" i="1"/>
  <c r="AF2667" i="1"/>
  <c r="AC2667" i="1"/>
  <c r="AA2667" i="1"/>
  <c r="Z2667" i="1"/>
  <c r="AL2666" i="1"/>
  <c r="AK2666" i="1"/>
  <c r="AJ2666" i="1"/>
  <c r="AI2666" i="1"/>
  <c r="AG2666" i="1"/>
  <c r="AF2666" i="1"/>
  <c r="AC2666" i="1"/>
  <c r="AA2666" i="1"/>
  <c r="AD2666" i="1" s="1"/>
  <c r="AE2666" i="1" s="1"/>
  <c r="Z2666" i="1"/>
  <c r="AL2665" i="1"/>
  <c r="AK2665" i="1"/>
  <c r="AJ2665" i="1"/>
  <c r="AI2665" i="1"/>
  <c r="AG2665" i="1"/>
  <c r="AF2665" i="1"/>
  <c r="AC2665" i="1"/>
  <c r="AA2665" i="1"/>
  <c r="Z2665" i="1"/>
  <c r="AL2664" i="1"/>
  <c r="AK2664" i="1"/>
  <c r="AJ2664" i="1"/>
  <c r="AI2664" i="1"/>
  <c r="AG2664" i="1"/>
  <c r="AF2664" i="1"/>
  <c r="AC2664" i="1"/>
  <c r="AA2664" i="1"/>
  <c r="AD2664" i="1" s="1"/>
  <c r="AE2664" i="1" s="1"/>
  <c r="Z2664" i="1"/>
  <c r="AL2663" i="1"/>
  <c r="AK2663" i="1"/>
  <c r="AJ2663" i="1"/>
  <c r="AI2663" i="1"/>
  <c r="AG2663" i="1"/>
  <c r="AF2663" i="1"/>
  <c r="AC2663" i="1"/>
  <c r="AA2663" i="1"/>
  <c r="Z2663" i="1"/>
  <c r="AL2662" i="1"/>
  <c r="AK2662" i="1"/>
  <c r="AJ2662" i="1"/>
  <c r="AI2662" i="1"/>
  <c r="AG2662" i="1"/>
  <c r="AF2662" i="1"/>
  <c r="AC2662" i="1"/>
  <c r="AA2662" i="1"/>
  <c r="AD2662" i="1" s="1"/>
  <c r="AE2662" i="1" s="1"/>
  <c r="Z2662" i="1"/>
  <c r="AL2661" i="1"/>
  <c r="AK2661" i="1"/>
  <c r="AJ2661" i="1"/>
  <c r="AI2661" i="1"/>
  <c r="AG2661" i="1"/>
  <c r="AF2661" i="1"/>
  <c r="AC2661" i="1"/>
  <c r="AA2661" i="1"/>
  <c r="Z2661" i="1"/>
  <c r="AL2660" i="1"/>
  <c r="AK2660" i="1"/>
  <c r="AJ2660" i="1"/>
  <c r="AI2660" i="1"/>
  <c r="AG2660" i="1"/>
  <c r="AF2660" i="1"/>
  <c r="AC2660" i="1"/>
  <c r="AA2660" i="1"/>
  <c r="AD2660" i="1" s="1"/>
  <c r="AE2660" i="1" s="1"/>
  <c r="Z2660" i="1"/>
  <c r="AL2659" i="1"/>
  <c r="AK2659" i="1"/>
  <c r="AJ2659" i="1"/>
  <c r="AI2659" i="1"/>
  <c r="AG2659" i="1"/>
  <c r="AF2659" i="1"/>
  <c r="AC2659" i="1"/>
  <c r="AA2659" i="1"/>
  <c r="Z2659" i="1"/>
  <c r="AL2658" i="1"/>
  <c r="AK2658" i="1"/>
  <c r="AJ2658" i="1"/>
  <c r="AI2658" i="1"/>
  <c r="AG2658" i="1"/>
  <c r="AF2658" i="1"/>
  <c r="AC2658" i="1"/>
  <c r="AA2658" i="1"/>
  <c r="AD2658" i="1" s="1"/>
  <c r="AE2658" i="1" s="1"/>
  <c r="Z2658" i="1"/>
  <c r="AL2657" i="1"/>
  <c r="AK2657" i="1"/>
  <c r="AJ2657" i="1"/>
  <c r="AI2657" i="1"/>
  <c r="AG2657" i="1"/>
  <c r="AF2657" i="1"/>
  <c r="AC2657" i="1"/>
  <c r="AA2657" i="1"/>
  <c r="Z2657" i="1"/>
  <c r="AL2656" i="1"/>
  <c r="AK2656" i="1"/>
  <c r="AJ2656" i="1"/>
  <c r="AI2656" i="1"/>
  <c r="AG2656" i="1"/>
  <c r="AF2656" i="1"/>
  <c r="AC2656" i="1"/>
  <c r="AA2656" i="1"/>
  <c r="AD2656" i="1" s="1"/>
  <c r="AE2656" i="1" s="1"/>
  <c r="Z2656" i="1"/>
  <c r="AL2655" i="1"/>
  <c r="AK2655" i="1"/>
  <c r="AJ2655" i="1"/>
  <c r="AI2655" i="1"/>
  <c r="AG2655" i="1"/>
  <c r="AF2655" i="1"/>
  <c r="AC2655" i="1"/>
  <c r="AA2655" i="1"/>
  <c r="Z2655" i="1"/>
  <c r="AL2654" i="1"/>
  <c r="AK2654" i="1"/>
  <c r="AJ2654" i="1"/>
  <c r="AI2654" i="1"/>
  <c r="AG2654" i="1"/>
  <c r="AF2654" i="1"/>
  <c r="AC2654" i="1"/>
  <c r="AA2654" i="1"/>
  <c r="AD2654" i="1" s="1"/>
  <c r="AE2654" i="1" s="1"/>
  <c r="Z2654" i="1"/>
  <c r="AL2653" i="1"/>
  <c r="AK2653" i="1"/>
  <c r="AJ2653" i="1"/>
  <c r="AI2653" i="1"/>
  <c r="AG2653" i="1"/>
  <c r="AF2653" i="1"/>
  <c r="AC2653" i="1"/>
  <c r="AA2653" i="1"/>
  <c r="Z2653" i="1"/>
  <c r="AL2652" i="1"/>
  <c r="AK2652" i="1"/>
  <c r="AJ2652" i="1"/>
  <c r="AI2652" i="1"/>
  <c r="AG2652" i="1"/>
  <c r="AF2652" i="1"/>
  <c r="AC2652" i="1"/>
  <c r="AA2652" i="1"/>
  <c r="AD2652" i="1" s="1"/>
  <c r="AE2652" i="1" s="1"/>
  <c r="Z2652" i="1"/>
  <c r="AL2651" i="1"/>
  <c r="AK2651" i="1"/>
  <c r="AJ2651" i="1"/>
  <c r="AI2651" i="1"/>
  <c r="AG2651" i="1"/>
  <c r="AF2651" i="1"/>
  <c r="AC2651" i="1"/>
  <c r="AA2651" i="1"/>
  <c r="Z2651" i="1"/>
  <c r="AL2650" i="1"/>
  <c r="AK2650" i="1"/>
  <c r="AJ2650" i="1"/>
  <c r="AI2650" i="1"/>
  <c r="AG2650" i="1"/>
  <c r="AF2650" i="1"/>
  <c r="AC2650" i="1"/>
  <c r="AA2650" i="1"/>
  <c r="AD2650" i="1" s="1"/>
  <c r="AE2650" i="1" s="1"/>
  <c r="Z2650" i="1"/>
  <c r="AL2649" i="1"/>
  <c r="AK2649" i="1"/>
  <c r="AJ2649" i="1"/>
  <c r="AI2649" i="1"/>
  <c r="AG2649" i="1"/>
  <c r="AF2649" i="1"/>
  <c r="AC2649" i="1"/>
  <c r="AA2649" i="1"/>
  <c r="Z2649" i="1"/>
  <c r="AL2648" i="1"/>
  <c r="AK2648" i="1"/>
  <c r="AJ2648" i="1"/>
  <c r="AI2648" i="1"/>
  <c r="AG2648" i="1"/>
  <c r="AF2648" i="1"/>
  <c r="AC2648" i="1"/>
  <c r="AA2648" i="1"/>
  <c r="AD2648" i="1" s="1"/>
  <c r="AE2648" i="1" s="1"/>
  <c r="Z2648" i="1"/>
  <c r="AL2647" i="1"/>
  <c r="AK2647" i="1"/>
  <c r="AJ2647" i="1"/>
  <c r="AI2647" i="1"/>
  <c r="AG2647" i="1"/>
  <c r="AF2647" i="1"/>
  <c r="AC2647" i="1"/>
  <c r="AA2647" i="1"/>
  <c r="Z2647" i="1"/>
  <c r="AL2646" i="1"/>
  <c r="AK2646" i="1"/>
  <c r="AJ2646" i="1"/>
  <c r="AI2646" i="1"/>
  <c r="AG2646" i="1"/>
  <c r="AF2646" i="1"/>
  <c r="AC2646" i="1"/>
  <c r="AA2646" i="1"/>
  <c r="AD2646" i="1" s="1"/>
  <c r="AE2646" i="1" s="1"/>
  <c r="Z2646" i="1"/>
  <c r="AL2645" i="1"/>
  <c r="AK2645" i="1"/>
  <c r="AJ2645" i="1"/>
  <c r="AI2645" i="1"/>
  <c r="AG2645" i="1"/>
  <c r="AF2645" i="1"/>
  <c r="AC2645" i="1"/>
  <c r="AA2645" i="1"/>
  <c r="Z2645" i="1"/>
  <c r="AL2644" i="1"/>
  <c r="AK2644" i="1"/>
  <c r="AJ2644" i="1"/>
  <c r="AI2644" i="1"/>
  <c r="AG2644" i="1"/>
  <c r="AF2644" i="1"/>
  <c r="AC2644" i="1"/>
  <c r="AA2644" i="1"/>
  <c r="AD2644" i="1" s="1"/>
  <c r="AE2644" i="1" s="1"/>
  <c r="Z2644" i="1"/>
  <c r="AL2643" i="1"/>
  <c r="AK2643" i="1"/>
  <c r="AJ2643" i="1"/>
  <c r="AI2643" i="1"/>
  <c r="AG2643" i="1"/>
  <c r="AF2643" i="1"/>
  <c r="AC2643" i="1"/>
  <c r="AA2643" i="1"/>
  <c r="Z2643" i="1"/>
  <c r="AL2642" i="1"/>
  <c r="AK2642" i="1"/>
  <c r="AJ2642" i="1"/>
  <c r="AI2642" i="1"/>
  <c r="AG2642" i="1"/>
  <c r="AF2642" i="1"/>
  <c r="AC2642" i="1"/>
  <c r="AA2642" i="1"/>
  <c r="AD2642" i="1" s="1"/>
  <c r="AE2642" i="1" s="1"/>
  <c r="Z2642" i="1"/>
  <c r="AL2641" i="1"/>
  <c r="AK2641" i="1"/>
  <c r="AJ2641" i="1"/>
  <c r="AI2641" i="1"/>
  <c r="AG2641" i="1"/>
  <c r="AF2641" i="1"/>
  <c r="AC2641" i="1"/>
  <c r="AA2641" i="1"/>
  <c r="Z2641" i="1"/>
  <c r="AL2640" i="1"/>
  <c r="AK2640" i="1"/>
  <c r="AJ2640" i="1"/>
  <c r="AI2640" i="1"/>
  <c r="AG2640" i="1"/>
  <c r="AF2640" i="1"/>
  <c r="AC2640" i="1"/>
  <c r="AA2640" i="1"/>
  <c r="AD2640" i="1" s="1"/>
  <c r="AE2640" i="1" s="1"/>
  <c r="Z2640" i="1"/>
  <c r="AL2639" i="1"/>
  <c r="AK2639" i="1"/>
  <c r="AJ2639" i="1"/>
  <c r="AI2639" i="1"/>
  <c r="AG2639" i="1"/>
  <c r="AF2639" i="1"/>
  <c r="AC2639" i="1"/>
  <c r="AA2639" i="1"/>
  <c r="Z2639" i="1"/>
  <c r="AL2638" i="1"/>
  <c r="AK2638" i="1"/>
  <c r="AJ2638" i="1"/>
  <c r="AI2638" i="1"/>
  <c r="AG2638" i="1"/>
  <c r="AF2638" i="1"/>
  <c r="AC2638" i="1"/>
  <c r="AA2638" i="1"/>
  <c r="AD2638" i="1" s="1"/>
  <c r="AE2638" i="1" s="1"/>
  <c r="Z2638" i="1"/>
  <c r="AL2637" i="1"/>
  <c r="AK2637" i="1"/>
  <c r="AJ2637" i="1"/>
  <c r="AI2637" i="1"/>
  <c r="AG2637" i="1"/>
  <c r="AF2637" i="1"/>
  <c r="AC2637" i="1"/>
  <c r="AA2637" i="1"/>
  <c r="Z2637" i="1"/>
  <c r="AL2636" i="1"/>
  <c r="AK2636" i="1"/>
  <c r="AJ2636" i="1"/>
  <c r="AI2636" i="1"/>
  <c r="AG2636" i="1"/>
  <c r="AF2636" i="1"/>
  <c r="AC2636" i="1"/>
  <c r="AA2636" i="1"/>
  <c r="AD2636" i="1" s="1"/>
  <c r="AE2636" i="1" s="1"/>
  <c r="Z2636" i="1"/>
  <c r="AL2635" i="1"/>
  <c r="AK2635" i="1"/>
  <c r="AJ2635" i="1"/>
  <c r="AI2635" i="1"/>
  <c r="AG2635" i="1"/>
  <c r="AF2635" i="1"/>
  <c r="AC2635" i="1"/>
  <c r="AA2635" i="1"/>
  <c r="Z2635" i="1"/>
  <c r="AL2634" i="1"/>
  <c r="AK2634" i="1"/>
  <c r="AJ2634" i="1"/>
  <c r="AI2634" i="1"/>
  <c r="AG2634" i="1"/>
  <c r="AF2634" i="1"/>
  <c r="AC2634" i="1"/>
  <c r="AA2634" i="1"/>
  <c r="AD2634" i="1" s="1"/>
  <c r="AE2634" i="1" s="1"/>
  <c r="Z2634" i="1"/>
  <c r="AL2633" i="1"/>
  <c r="AK2633" i="1"/>
  <c r="AJ2633" i="1"/>
  <c r="AI2633" i="1"/>
  <c r="AG2633" i="1"/>
  <c r="AF2633" i="1"/>
  <c r="AC2633" i="1"/>
  <c r="AA2633" i="1"/>
  <c r="Z2633" i="1"/>
  <c r="AL2632" i="1"/>
  <c r="AK2632" i="1"/>
  <c r="AJ2632" i="1"/>
  <c r="AI2632" i="1"/>
  <c r="AG2632" i="1"/>
  <c r="AF2632" i="1"/>
  <c r="AC2632" i="1"/>
  <c r="AA2632" i="1"/>
  <c r="AD2632" i="1" s="1"/>
  <c r="AE2632" i="1" s="1"/>
  <c r="Z2632" i="1"/>
  <c r="AL2631" i="1"/>
  <c r="AK2631" i="1"/>
  <c r="AJ2631" i="1"/>
  <c r="AI2631" i="1"/>
  <c r="AG2631" i="1"/>
  <c r="AF2631" i="1"/>
  <c r="AC2631" i="1"/>
  <c r="AA2631" i="1"/>
  <c r="Z2631" i="1"/>
  <c r="AL2630" i="1"/>
  <c r="AK2630" i="1"/>
  <c r="AJ2630" i="1"/>
  <c r="AI2630" i="1"/>
  <c r="AG2630" i="1"/>
  <c r="AF2630" i="1"/>
  <c r="AC2630" i="1"/>
  <c r="AA2630" i="1"/>
  <c r="AD2630" i="1" s="1"/>
  <c r="AE2630" i="1" s="1"/>
  <c r="Z2630" i="1"/>
  <c r="AL2629" i="1"/>
  <c r="AK2629" i="1"/>
  <c r="AJ2629" i="1"/>
  <c r="AI2629" i="1"/>
  <c r="AG2629" i="1"/>
  <c r="AF2629" i="1"/>
  <c r="AC2629" i="1"/>
  <c r="AA2629" i="1"/>
  <c r="Z2629" i="1"/>
  <c r="AL2628" i="1"/>
  <c r="AK2628" i="1"/>
  <c r="AJ2628" i="1"/>
  <c r="AI2628" i="1"/>
  <c r="AG2628" i="1"/>
  <c r="AF2628" i="1"/>
  <c r="AC2628" i="1"/>
  <c r="AA2628" i="1"/>
  <c r="AD2628" i="1" s="1"/>
  <c r="AE2628" i="1" s="1"/>
  <c r="Z2628" i="1"/>
  <c r="AL2627" i="1"/>
  <c r="AK2627" i="1"/>
  <c r="AJ2627" i="1"/>
  <c r="AI2627" i="1"/>
  <c r="AG2627" i="1"/>
  <c r="AF2627" i="1"/>
  <c r="AC2627" i="1"/>
  <c r="AA2627" i="1"/>
  <c r="Z2627" i="1"/>
  <c r="AL2626" i="1"/>
  <c r="AK2626" i="1"/>
  <c r="AJ2626" i="1"/>
  <c r="AI2626" i="1"/>
  <c r="AG2626" i="1"/>
  <c r="AF2626" i="1"/>
  <c r="AC2626" i="1"/>
  <c r="AA2626" i="1"/>
  <c r="AD2626" i="1" s="1"/>
  <c r="AE2626" i="1" s="1"/>
  <c r="Z2626" i="1"/>
  <c r="AL2625" i="1"/>
  <c r="AK2625" i="1"/>
  <c r="AJ2625" i="1"/>
  <c r="AI2625" i="1"/>
  <c r="AG2625" i="1"/>
  <c r="AF2625" i="1"/>
  <c r="AC2625" i="1"/>
  <c r="AA2625" i="1"/>
  <c r="Z2625" i="1"/>
  <c r="AL2624" i="1"/>
  <c r="AK2624" i="1"/>
  <c r="AJ2624" i="1"/>
  <c r="AI2624" i="1"/>
  <c r="AG2624" i="1"/>
  <c r="AF2624" i="1"/>
  <c r="AC2624" i="1"/>
  <c r="AA2624" i="1"/>
  <c r="AD2624" i="1" s="1"/>
  <c r="AE2624" i="1" s="1"/>
  <c r="Z2624" i="1"/>
  <c r="AL2623" i="1"/>
  <c r="AK2623" i="1"/>
  <c r="AJ2623" i="1"/>
  <c r="AI2623" i="1"/>
  <c r="AG2623" i="1"/>
  <c r="AF2623" i="1"/>
  <c r="AC2623" i="1"/>
  <c r="AA2623" i="1"/>
  <c r="Z2623" i="1"/>
  <c r="AL2622" i="1"/>
  <c r="AK2622" i="1"/>
  <c r="AJ2622" i="1"/>
  <c r="AI2622" i="1"/>
  <c r="AG2622" i="1"/>
  <c r="AF2622" i="1"/>
  <c r="AC2622" i="1"/>
  <c r="AA2622" i="1"/>
  <c r="AD2622" i="1" s="1"/>
  <c r="AE2622" i="1" s="1"/>
  <c r="Z2622" i="1"/>
  <c r="AL2621" i="1"/>
  <c r="AK2621" i="1"/>
  <c r="AJ2621" i="1"/>
  <c r="AI2621" i="1"/>
  <c r="AG2621" i="1"/>
  <c r="AF2621" i="1"/>
  <c r="AC2621" i="1"/>
  <c r="AA2621" i="1"/>
  <c r="Z2621" i="1"/>
  <c r="AL2620" i="1"/>
  <c r="AK2620" i="1"/>
  <c r="AJ2620" i="1"/>
  <c r="AI2620" i="1"/>
  <c r="AG2620" i="1"/>
  <c r="AF2620" i="1"/>
  <c r="AC2620" i="1"/>
  <c r="AA2620" i="1"/>
  <c r="AD2620" i="1" s="1"/>
  <c r="AE2620" i="1" s="1"/>
  <c r="Z2620" i="1"/>
  <c r="AL2619" i="1"/>
  <c r="AK2619" i="1"/>
  <c r="AJ2619" i="1"/>
  <c r="AI2619" i="1"/>
  <c r="AG2619" i="1"/>
  <c r="AF2619" i="1"/>
  <c r="AC2619" i="1"/>
  <c r="AA2619" i="1"/>
  <c r="Z2619" i="1"/>
  <c r="AL2618" i="1"/>
  <c r="AK2618" i="1"/>
  <c r="AJ2618" i="1"/>
  <c r="AI2618" i="1"/>
  <c r="AG2618" i="1"/>
  <c r="AF2618" i="1"/>
  <c r="AC2618" i="1"/>
  <c r="AA2618" i="1"/>
  <c r="AD2618" i="1" s="1"/>
  <c r="AE2618" i="1" s="1"/>
  <c r="Z2618" i="1"/>
  <c r="AL2617" i="1"/>
  <c r="AK2617" i="1"/>
  <c r="AJ2617" i="1"/>
  <c r="AI2617" i="1"/>
  <c r="AG2617" i="1"/>
  <c r="AF2617" i="1"/>
  <c r="AC2617" i="1"/>
  <c r="AA2617" i="1"/>
  <c r="Z2617" i="1"/>
  <c r="AL2616" i="1"/>
  <c r="AK2616" i="1"/>
  <c r="AJ2616" i="1"/>
  <c r="AI2616" i="1"/>
  <c r="AG2616" i="1"/>
  <c r="AF2616" i="1"/>
  <c r="AC2616" i="1"/>
  <c r="AA2616" i="1"/>
  <c r="AD2616" i="1" s="1"/>
  <c r="AE2616" i="1" s="1"/>
  <c r="Z2616" i="1"/>
  <c r="AL2615" i="1"/>
  <c r="AK2615" i="1"/>
  <c r="AJ2615" i="1"/>
  <c r="AI2615" i="1"/>
  <c r="AG2615" i="1"/>
  <c r="AF2615" i="1"/>
  <c r="AC2615" i="1"/>
  <c r="AA2615" i="1"/>
  <c r="Z2615" i="1"/>
  <c r="AL2614" i="1"/>
  <c r="AK2614" i="1"/>
  <c r="AJ2614" i="1"/>
  <c r="AI2614" i="1"/>
  <c r="AG2614" i="1"/>
  <c r="AF2614" i="1"/>
  <c r="AC2614" i="1"/>
  <c r="AA2614" i="1"/>
  <c r="AD2614" i="1" s="1"/>
  <c r="AE2614" i="1" s="1"/>
  <c r="Z2614" i="1"/>
  <c r="AL2613" i="1"/>
  <c r="AK2613" i="1"/>
  <c r="AJ2613" i="1"/>
  <c r="AI2613" i="1"/>
  <c r="AG2613" i="1"/>
  <c r="AF2613" i="1"/>
  <c r="AC2613" i="1"/>
  <c r="AA2613" i="1"/>
  <c r="Z2613" i="1"/>
  <c r="AL2612" i="1"/>
  <c r="AK2612" i="1"/>
  <c r="AJ2612" i="1"/>
  <c r="AI2612" i="1"/>
  <c r="AG2612" i="1"/>
  <c r="AF2612" i="1"/>
  <c r="AC2612" i="1"/>
  <c r="AA2612" i="1"/>
  <c r="AD2612" i="1" s="1"/>
  <c r="AE2612" i="1" s="1"/>
  <c r="Z2612" i="1"/>
  <c r="AL2611" i="1"/>
  <c r="AK2611" i="1"/>
  <c r="AJ2611" i="1"/>
  <c r="AI2611" i="1"/>
  <c r="AG2611" i="1"/>
  <c r="AF2611" i="1"/>
  <c r="AC2611" i="1"/>
  <c r="AA2611" i="1"/>
  <c r="Z2611" i="1"/>
  <c r="AL2610" i="1"/>
  <c r="AK2610" i="1"/>
  <c r="AJ2610" i="1"/>
  <c r="AI2610" i="1"/>
  <c r="AG2610" i="1"/>
  <c r="AF2610" i="1"/>
  <c r="AC2610" i="1"/>
  <c r="AA2610" i="1"/>
  <c r="AD2610" i="1" s="1"/>
  <c r="AE2610" i="1" s="1"/>
  <c r="Z2610" i="1"/>
  <c r="AL2609" i="1"/>
  <c r="AK2609" i="1"/>
  <c r="AJ2609" i="1"/>
  <c r="AI2609" i="1"/>
  <c r="AG2609" i="1"/>
  <c r="AF2609" i="1"/>
  <c r="AC2609" i="1"/>
  <c r="AA2609" i="1"/>
  <c r="Z2609" i="1"/>
  <c r="AL2608" i="1"/>
  <c r="AK2608" i="1"/>
  <c r="AJ2608" i="1"/>
  <c r="AI2608" i="1"/>
  <c r="AG2608" i="1"/>
  <c r="AF2608" i="1"/>
  <c r="AC2608" i="1"/>
  <c r="AA2608" i="1"/>
  <c r="AD2608" i="1" s="1"/>
  <c r="AE2608" i="1" s="1"/>
  <c r="Z2608" i="1"/>
  <c r="AL2607" i="1"/>
  <c r="AK2607" i="1"/>
  <c r="AJ2607" i="1"/>
  <c r="AI2607" i="1"/>
  <c r="AG2607" i="1"/>
  <c r="AF2607" i="1"/>
  <c r="AC2607" i="1"/>
  <c r="AA2607" i="1"/>
  <c r="Z2607" i="1"/>
  <c r="AL2606" i="1"/>
  <c r="AK2606" i="1"/>
  <c r="AJ2606" i="1"/>
  <c r="AI2606" i="1"/>
  <c r="AG2606" i="1"/>
  <c r="AF2606" i="1"/>
  <c r="AC2606" i="1"/>
  <c r="AA2606" i="1"/>
  <c r="AD2606" i="1" s="1"/>
  <c r="AE2606" i="1" s="1"/>
  <c r="Z2606" i="1"/>
  <c r="AL2605" i="1"/>
  <c r="AK2605" i="1"/>
  <c r="AJ2605" i="1"/>
  <c r="AI2605" i="1"/>
  <c r="AG2605" i="1"/>
  <c r="AF2605" i="1"/>
  <c r="AC2605" i="1"/>
  <c r="AA2605" i="1"/>
  <c r="Z2605" i="1"/>
  <c r="AL2604" i="1"/>
  <c r="AK2604" i="1"/>
  <c r="AJ2604" i="1"/>
  <c r="AI2604" i="1"/>
  <c r="AG2604" i="1"/>
  <c r="AF2604" i="1"/>
  <c r="AC2604" i="1"/>
  <c r="AA2604" i="1"/>
  <c r="AD2604" i="1" s="1"/>
  <c r="AE2604" i="1" s="1"/>
  <c r="Z2604" i="1"/>
  <c r="AL2603" i="1"/>
  <c r="AK2603" i="1"/>
  <c r="AJ2603" i="1"/>
  <c r="AI2603" i="1"/>
  <c r="AG2603" i="1"/>
  <c r="AF2603" i="1"/>
  <c r="AC2603" i="1"/>
  <c r="AA2603" i="1"/>
  <c r="Z2603" i="1"/>
  <c r="AL2602" i="1"/>
  <c r="AK2602" i="1"/>
  <c r="AJ2602" i="1"/>
  <c r="AI2602" i="1"/>
  <c r="AG2602" i="1"/>
  <c r="AF2602" i="1"/>
  <c r="AC2602" i="1"/>
  <c r="AA2602" i="1"/>
  <c r="AD2602" i="1" s="1"/>
  <c r="AE2602" i="1" s="1"/>
  <c r="Z2602" i="1"/>
  <c r="AL2601" i="1"/>
  <c r="AK2601" i="1"/>
  <c r="AJ2601" i="1"/>
  <c r="AI2601" i="1"/>
  <c r="AG2601" i="1"/>
  <c r="AF2601" i="1"/>
  <c r="AC2601" i="1"/>
  <c r="AA2601" i="1"/>
  <c r="Z2601" i="1"/>
  <c r="AL2600" i="1"/>
  <c r="AK2600" i="1"/>
  <c r="AJ2600" i="1"/>
  <c r="AI2600" i="1"/>
  <c r="AG2600" i="1"/>
  <c r="AF2600" i="1"/>
  <c r="AC2600" i="1"/>
  <c r="AA2600" i="1"/>
  <c r="AD2600" i="1" s="1"/>
  <c r="AE2600" i="1" s="1"/>
  <c r="Z2600" i="1"/>
  <c r="AL2599" i="1"/>
  <c r="AK2599" i="1"/>
  <c r="AJ2599" i="1"/>
  <c r="AI2599" i="1"/>
  <c r="AG2599" i="1"/>
  <c r="AF2599" i="1"/>
  <c r="AC2599" i="1"/>
  <c r="AA2599" i="1"/>
  <c r="Z2599" i="1"/>
  <c r="AL2598" i="1"/>
  <c r="AK2598" i="1"/>
  <c r="AJ2598" i="1"/>
  <c r="AI2598" i="1"/>
  <c r="AG2598" i="1"/>
  <c r="AF2598" i="1"/>
  <c r="AC2598" i="1"/>
  <c r="AA2598" i="1"/>
  <c r="AD2598" i="1" s="1"/>
  <c r="AE2598" i="1" s="1"/>
  <c r="Z2598" i="1"/>
  <c r="AL2597" i="1"/>
  <c r="AK2597" i="1"/>
  <c r="AJ2597" i="1"/>
  <c r="AI2597" i="1"/>
  <c r="AG2597" i="1"/>
  <c r="AF2597" i="1"/>
  <c r="AC2597" i="1"/>
  <c r="AA2597" i="1"/>
  <c r="Z2597" i="1"/>
  <c r="AL2596" i="1"/>
  <c r="AK2596" i="1"/>
  <c r="AJ2596" i="1"/>
  <c r="AI2596" i="1"/>
  <c r="AG2596" i="1"/>
  <c r="AF2596" i="1"/>
  <c r="AC2596" i="1"/>
  <c r="AA2596" i="1"/>
  <c r="AD2596" i="1" s="1"/>
  <c r="AE2596" i="1" s="1"/>
  <c r="Z2596" i="1"/>
  <c r="AL2595" i="1"/>
  <c r="AK2595" i="1"/>
  <c r="AJ2595" i="1"/>
  <c r="AI2595" i="1"/>
  <c r="AG2595" i="1"/>
  <c r="AF2595" i="1"/>
  <c r="AC2595" i="1"/>
  <c r="AA2595" i="1"/>
  <c r="Z2595" i="1"/>
  <c r="AL2594" i="1"/>
  <c r="AK2594" i="1"/>
  <c r="AJ2594" i="1"/>
  <c r="AI2594" i="1"/>
  <c r="AG2594" i="1"/>
  <c r="AF2594" i="1"/>
  <c r="AC2594" i="1"/>
  <c r="AA2594" i="1"/>
  <c r="AD2594" i="1" s="1"/>
  <c r="AE2594" i="1" s="1"/>
  <c r="Z2594" i="1"/>
  <c r="AL2593" i="1"/>
  <c r="AK2593" i="1"/>
  <c r="AJ2593" i="1"/>
  <c r="AI2593" i="1"/>
  <c r="AG2593" i="1"/>
  <c r="AF2593" i="1"/>
  <c r="AC2593" i="1"/>
  <c r="AA2593" i="1"/>
  <c r="Z2593" i="1"/>
  <c r="AL2592" i="1"/>
  <c r="AK2592" i="1"/>
  <c r="AJ2592" i="1"/>
  <c r="AI2592" i="1"/>
  <c r="AG2592" i="1"/>
  <c r="AF2592" i="1"/>
  <c r="AC2592" i="1"/>
  <c r="AA2592" i="1"/>
  <c r="AD2592" i="1" s="1"/>
  <c r="AE2592" i="1" s="1"/>
  <c r="Z2592" i="1"/>
  <c r="AL2591" i="1"/>
  <c r="AK2591" i="1"/>
  <c r="AJ2591" i="1"/>
  <c r="AI2591" i="1"/>
  <c r="AG2591" i="1"/>
  <c r="AF2591" i="1"/>
  <c r="AC2591" i="1"/>
  <c r="AA2591" i="1"/>
  <c r="Z2591" i="1"/>
  <c r="AL2590" i="1"/>
  <c r="AK2590" i="1"/>
  <c r="AJ2590" i="1"/>
  <c r="AI2590" i="1"/>
  <c r="AG2590" i="1"/>
  <c r="AF2590" i="1"/>
  <c r="AC2590" i="1"/>
  <c r="AA2590" i="1"/>
  <c r="AD2590" i="1" s="1"/>
  <c r="AE2590" i="1" s="1"/>
  <c r="Z2590" i="1"/>
  <c r="AL2589" i="1"/>
  <c r="AK2589" i="1"/>
  <c r="AJ2589" i="1"/>
  <c r="AI2589" i="1"/>
  <c r="AG2589" i="1"/>
  <c r="AF2589" i="1"/>
  <c r="AC2589" i="1"/>
  <c r="AA2589" i="1"/>
  <c r="Z2589" i="1"/>
  <c r="AL2588" i="1"/>
  <c r="AK2588" i="1"/>
  <c r="AJ2588" i="1"/>
  <c r="AI2588" i="1"/>
  <c r="AG2588" i="1"/>
  <c r="AF2588" i="1"/>
  <c r="AC2588" i="1"/>
  <c r="AA2588" i="1"/>
  <c r="AD2588" i="1" s="1"/>
  <c r="AE2588" i="1" s="1"/>
  <c r="Z2588" i="1"/>
  <c r="AL2587" i="1"/>
  <c r="AK2587" i="1"/>
  <c r="AJ2587" i="1"/>
  <c r="AI2587" i="1"/>
  <c r="AG2587" i="1"/>
  <c r="AF2587" i="1"/>
  <c r="AC2587" i="1"/>
  <c r="AA2587" i="1"/>
  <c r="Z2587" i="1"/>
  <c r="AL2586" i="1"/>
  <c r="AK2586" i="1"/>
  <c r="AJ2586" i="1"/>
  <c r="AI2586" i="1"/>
  <c r="AG2586" i="1"/>
  <c r="AF2586" i="1"/>
  <c r="AC2586" i="1"/>
  <c r="AA2586" i="1"/>
  <c r="AD2586" i="1" s="1"/>
  <c r="AE2586" i="1" s="1"/>
  <c r="Z2586" i="1"/>
  <c r="AL2585" i="1"/>
  <c r="AK2585" i="1"/>
  <c r="AJ2585" i="1"/>
  <c r="AI2585" i="1"/>
  <c r="AG2585" i="1"/>
  <c r="AF2585" i="1"/>
  <c r="AC2585" i="1"/>
  <c r="AA2585" i="1"/>
  <c r="Z2585" i="1"/>
  <c r="AL2584" i="1"/>
  <c r="AK2584" i="1"/>
  <c r="AJ2584" i="1"/>
  <c r="AI2584" i="1"/>
  <c r="AG2584" i="1"/>
  <c r="AF2584" i="1"/>
  <c r="AC2584" i="1"/>
  <c r="AA2584" i="1"/>
  <c r="AD2584" i="1" s="1"/>
  <c r="AE2584" i="1" s="1"/>
  <c r="Z2584" i="1"/>
  <c r="AL2583" i="1"/>
  <c r="AK2583" i="1"/>
  <c r="AJ2583" i="1"/>
  <c r="AI2583" i="1"/>
  <c r="AG2583" i="1"/>
  <c r="AF2583" i="1"/>
  <c r="AC2583" i="1"/>
  <c r="AA2583" i="1"/>
  <c r="Z2583" i="1"/>
  <c r="AL2582" i="1"/>
  <c r="AK2582" i="1"/>
  <c r="AJ2582" i="1"/>
  <c r="AI2582" i="1"/>
  <c r="AG2582" i="1"/>
  <c r="AF2582" i="1"/>
  <c r="AC2582" i="1"/>
  <c r="AA2582" i="1"/>
  <c r="AD2582" i="1" s="1"/>
  <c r="AE2582" i="1" s="1"/>
  <c r="Z2582" i="1"/>
  <c r="AL2581" i="1"/>
  <c r="AK2581" i="1"/>
  <c r="AJ2581" i="1"/>
  <c r="AI2581" i="1"/>
  <c r="AG2581" i="1"/>
  <c r="AF2581" i="1"/>
  <c r="AC2581" i="1"/>
  <c r="AA2581" i="1"/>
  <c r="Z2581" i="1"/>
  <c r="AL2580" i="1"/>
  <c r="AK2580" i="1"/>
  <c r="AJ2580" i="1"/>
  <c r="AI2580" i="1"/>
  <c r="AG2580" i="1"/>
  <c r="AF2580" i="1"/>
  <c r="AC2580" i="1"/>
  <c r="AA2580" i="1"/>
  <c r="AD2580" i="1" s="1"/>
  <c r="AE2580" i="1" s="1"/>
  <c r="Z2580" i="1"/>
  <c r="AL2579" i="1"/>
  <c r="AK2579" i="1"/>
  <c r="AJ2579" i="1"/>
  <c r="AI2579" i="1"/>
  <c r="AG2579" i="1"/>
  <c r="AF2579" i="1"/>
  <c r="AC2579" i="1"/>
  <c r="AA2579" i="1"/>
  <c r="Z2579" i="1"/>
  <c r="AL2578" i="1"/>
  <c r="AK2578" i="1"/>
  <c r="AJ2578" i="1"/>
  <c r="AI2578" i="1"/>
  <c r="AG2578" i="1"/>
  <c r="AF2578" i="1"/>
  <c r="AC2578" i="1"/>
  <c r="AA2578" i="1"/>
  <c r="AD2578" i="1" s="1"/>
  <c r="AE2578" i="1" s="1"/>
  <c r="Z2578" i="1"/>
  <c r="AL2577" i="1"/>
  <c r="AK2577" i="1"/>
  <c r="AJ2577" i="1"/>
  <c r="AI2577" i="1"/>
  <c r="AG2577" i="1"/>
  <c r="AF2577" i="1"/>
  <c r="AC2577" i="1"/>
  <c r="AA2577" i="1"/>
  <c r="Z2577" i="1"/>
  <c r="AL2576" i="1"/>
  <c r="AK2576" i="1"/>
  <c r="AJ2576" i="1"/>
  <c r="AI2576" i="1"/>
  <c r="AG2576" i="1"/>
  <c r="AF2576" i="1"/>
  <c r="AC2576" i="1"/>
  <c r="AA2576" i="1"/>
  <c r="AD2576" i="1" s="1"/>
  <c r="AE2576" i="1" s="1"/>
  <c r="Z2576" i="1"/>
  <c r="AL2575" i="1"/>
  <c r="AK2575" i="1"/>
  <c r="AJ2575" i="1"/>
  <c r="AI2575" i="1"/>
  <c r="AG2575" i="1"/>
  <c r="AF2575" i="1"/>
  <c r="AC2575" i="1"/>
  <c r="AA2575" i="1"/>
  <c r="Z2575" i="1"/>
  <c r="AL2574" i="1"/>
  <c r="AK2574" i="1"/>
  <c r="AJ2574" i="1"/>
  <c r="AI2574" i="1"/>
  <c r="AG2574" i="1"/>
  <c r="AF2574" i="1"/>
  <c r="AC2574" i="1"/>
  <c r="AA2574" i="1"/>
  <c r="AD2574" i="1" s="1"/>
  <c r="AE2574" i="1" s="1"/>
  <c r="Z2574" i="1"/>
  <c r="AL2573" i="1"/>
  <c r="AK2573" i="1"/>
  <c r="AJ2573" i="1"/>
  <c r="AI2573" i="1"/>
  <c r="AG2573" i="1"/>
  <c r="AF2573" i="1"/>
  <c r="AC2573" i="1"/>
  <c r="AA2573" i="1"/>
  <c r="Z2573" i="1"/>
  <c r="AL2572" i="1"/>
  <c r="AK2572" i="1"/>
  <c r="AJ2572" i="1"/>
  <c r="AI2572" i="1"/>
  <c r="AG2572" i="1"/>
  <c r="AF2572" i="1"/>
  <c r="AC2572" i="1"/>
  <c r="AA2572" i="1"/>
  <c r="AD2572" i="1" s="1"/>
  <c r="AE2572" i="1" s="1"/>
  <c r="Z2572" i="1"/>
  <c r="AL2571" i="1"/>
  <c r="AK2571" i="1"/>
  <c r="AJ2571" i="1"/>
  <c r="AI2571" i="1"/>
  <c r="AG2571" i="1"/>
  <c r="AF2571" i="1"/>
  <c r="AC2571" i="1"/>
  <c r="AA2571" i="1"/>
  <c r="Z2571" i="1"/>
  <c r="AL2570" i="1"/>
  <c r="AK2570" i="1"/>
  <c r="AJ2570" i="1"/>
  <c r="AI2570" i="1"/>
  <c r="AG2570" i="1"/>
  <c r="AF2570" i="1"/>
  <c r="AC2570" i="1"/>
  <c r="AA2570" i="1"/>
  <c r="AD2570" i="1" s="1"/>
  <c r="AE2570" i="1" s="1"/>
  <c r="Z2570" i="1"/>
  <c r="AL2569" i="1"/>
  <c r="AK2569" i="1"/>
  <c r="AJ2569" i="1"/>
  <c r="AI2569" i="1"/>
  <c r="AG2569" i="1"/>
  <c r="AF2569" i="1"/>
  <c r="AC2569" i="1"/>
  <c r="AA2569" i="1"/>
  <c r="Z2569" i="1"/>
  <c r="AL2568" i="1"/>
  <c r="AK2568" i="1"/>
  <c r="AJ2568" i="1"/>
  <c r="AI2568" i="1"/>
  <c r="AG2568" i="1"/>
  <c r="AF2568" i="1"/>
  <c r="AC2568" i="1"/>
  <c r="AA2568" i="1"/>
  <c r="AD2568" i="1" s="1"/>
  <c r="AE2568" i="1" s="1"/>
  <c r="Z2568" i="1"/>
  <c r="AL2567" i="1"/>
  <c r="AK2567" i="1"/>
  <c r="AJ2567" i="1"/>
  <c r="AI2567" i="1"/>
  <c r="AG2567" i="1"/>
  <c r="AF2567" i="1"/>
  <c r="AC2567" i="1"/>
  <c r="AA2567" i="1"/>
  <c r="Z2567" i="1"/>
  <c r="AL2566" i="1"/>
  <c r="AK2566" i="1"/>
  <c r="AJ2566" i="1"/>
  <c r="AI2566" i="1"/>
  <c r="AG2566" i="1"/>
  <c r="AF2566" i="1"/>
  <c r="AC2566" i="1"/>
  <c r="AA2566" i="1"/>
  <c r="AD2566" i="1" s="1"/>
  <c r="AE2566" i="1" s="1"/>
  <c r="Z2566" i="1"/>
  <c r="AL2565" i="1"/>
  <c r="AK2565" i="1"/>
  <c r="AJ2565" i="1"/>
  <c r="AI2565" i="1"/>
  <c r="AG2565" i="1"/>
  <c r="AF2565" i="1"/>
  <c r="AC2565" i="1"/>
  <c r="AA2565" i="1"/>
  <c r="Z2565" i="1"/>
  <c r="AL2564" i="1"/>
  <c r="AK2564" i="1"/>
  <c r="AJ2564" i="1"/>
  <c r="AI2564" i="1"/>
  <c r="AG2564" i="1"/>
  <c r="AF2564" i="1"/>
  <c r="AC2564" i="1"/>
  <c r="AA2564" i="1"/>
  <c r="AD2564" i="1" s="1"/>
  <c r="AE2564" i="1" s="1"/>
  <c r="Z2564" i="1"/>
  <c r="AL2563" i="1"/>
  <c r="AK2563" i="1"/>
  <c r="AJ2563" i="1"/>
  <c r="AI2563" i="1"/>
  <c r="AG2563" i="1"/>
  <c r="AF2563" i="1"/>
  <c r="AC2563" i="1"/>
  <c r="AA2563" i="1"/>
  <c r="Z2563" i="1"/>
  <c r="AL2562" i="1"/>
  <c r="AK2562" i="1"/>
  <c r="AJ2562" i="1"/>
  <c r="AI2562" i="1"/>
  <c r="AG2562" i="1"/>
  <c r="AF2562" i="1"/>
  <c r="AC2562" i="1"/>
  <c r="AA2562" i="1"/>
  <c r="AD2562" i="1" s="1"/>
  <c r="AE2562" i="1" s="1"/>
  <c r="Z2562" i="1"/>
  <c r="AL2561" i="1"/>
  <c r="AK2561" i="1"/>
  <c r="AJ2561" i="1"/>
  <c r="AI2561" i="1"/>
  <c r="AG2561" i="1"/>
  <c r="AF2561" i="1"/>
  <c r="AC2561" i="1"/>
  <c r="AA2561" i="1"/>
  <c r="Z2561" i="1"/>
  <c r="AL2560" i="1"/>
  <c r="AK2560" i="1"/>
  <c r="AJ2560" i="1"/>
  <c r="AI2560" i="1"/>
  <c r="AG2560" i="1"/>
  <c r="AF2560" i="1"/>
  <c r="AC2560" i="1"/>
  <c r="AA2560" i="1"/>
  <c r="AD2560" i="1" s="1"/>
  <c r="AE2560" i="1" s="1"/>
  <c r="Z2560" i="1"/>
  <c r="AL2559" i="1"/>
  <c r="AK2559" i="1"/>
  <c r="AJ2559" i="1"/>
  <c r="AI2559" i="1"/>
  <c r="AG2559" i="1"/>
  <c r="AF2559" i="1"/>
  <c r="AC2559" i="1"/>
  <c r="AA2559" i="1"/>
  <c r="Z2559" i="1"/>
  <c r="AL2558" i="1"/>
  <c r="AK2558" i="1"/>
  <c r="AJ2558" i="1"/>
  <c r="AI2558" i="1"/>
  <c r="AG2558" i="1"/>
  <c r="AF2558" i="1"/>
  <c r="AC2558" i="1"/>
  <c r="AA2558" i="1"/>
  <c r="AD2558" i="1" s="1"/>
  <c r="AE2558" i="1" s="1"/>
  <c r="Z2558" i="1"/>
  <c r="AL2557" i="1"/>
  <c r="AK2557" i="1"/>
  <c r="AJ2557" i="1"/>
  <c r="AI2557" i="1"/>
  <c r="AG2557" i="1"/>
  <c r="AF2557" i="1"/>
  <c r="AC2557" i="1"/>
  <c r="AA2557" i="1"/>
  <c r="Z2557" i="1"/>
  <c r="AL2556" i="1"/>
  <c r="AK2556" i="1"/>
  <c r="AJ2556" i="1"/>
  <c r="AI2556" i="1"/>
  <c r="AG2556" i="1"/>
  <c r="AF2556" i="1"/>
  <c r="AC2556" i="1"/>
  <c r="AA2556" i="1"/>
  <c r="AD2556" i="1" s="1"/>
  <c r="AE2556" i="1" s="1"/>
  <c r="Z2556" i="1"/>
  <c r="AL2555" i="1"/>
  <c r="AK2555" i="1"/>
  <c r="AJ2555" i="1"/>
  <c r="AI2555" i="1"/>
  <c r="AG2555" i="1"/>
  <c r="AF2555" i="1"/>
  <c r="AC2555" i="1"/>
  <c r="AA2555" i="1"/>
  <c r="Z2555" i="1"/>
  <c r="AL2554" i="1"/>
  <c r="AK2554" i="1"/>
  <c r="AJ2554" i="1"/>
  <c r="AI2554" i="1"/>
  <c r="AG2554" i="1"/>
  <c r="AF2554" i="1"/>
  <c r="AC2554" i="1"/>
  <c r="AA2554" i="1"/>
  <c r="AD2554" i="1" s="1"/>
  <c r="AE2554" i="1" s="1"/>
  <c r="Z2554" i="1"/>
  <c r="AL2553" i="1"/>
  <c r="AK2553" i="1"/>
  <c r="AJ2553" i="1"/>
  <c r="AI2553" i="1"/>
  <c r="AG2553" i="1"/>
  <c r="AF2553" i="1"/>
  <c r="AC2553" i="1"/>
  <c r="AA2553" i="1"/>
  <c r="Z2553" i="1"/>
  <c r="AL2552" i="1"/>
  <c r="AK2552" i="1"/>
  <c r="AJ2552" i="1"/>
  <c r="AI2552" i="1"/>
  <c r="AG2552" i="1"/>
  <c r="AF2552" i="1"/>
  <c r="AC2552" i="1"/>
  <c r="AA2552" i="1"/>
  <c r="AD2552" i="1" s="1"/>
  <c r="AE2552" i="1" s="1"/>
  <c r="Z2552" i="1"/>
  <c r="AL2551" i="1"/>
  <c r="AK2551" i="1"/>
  <c r="AJ2551" i="1"/>
  <c r="AI2551" i="1"/>
  <c r="AG2551" i="1"/>
  <c r="AF2551" i="1"/>
  <c r="AC2551" i="1"/>
  <c r="AA2551" i="1"/>
  <c r="Z2551" i="1"/>
  <c r="AL2550" i="1"/>
  <c r="AK2550" i="1"/>
  <c r="AJ2550" i="1"/>
  <c r="AI2550" i="1"/>
  <c r="AG2550" i="1"/>
  <c r="AF2550" i="1"/>
  <c r="AC2550" i="1"/>
  <c r="AA2550" i="1"/>
  <c r="AD2550" i="1" s="1"/>
  <c r="AE2550" i="1" s="1"/>
  <c r="Z2550" i="1"/>
  <c r="AL2549" i="1"/>
  <c r="AK2549" i="1"/>
  <c r="AJ2549" i="1"/>
  <c r="AI2549" i="1"/>
  <c r="AG2549" i="1"/>
  <c r="AF2549" i="1"/>
  <c r="AC2549" i="1"/>
  <c r="AA2549" i="1"/>
  <c r="Z2549" i="1"/>
  <c r="AL2548" i="1"/>
  <c r="AK2548" i="1"/>
  <c r="AJ2548" i="1"/>
  <c r="AI2548" i="1"/>
  <c r="AG2548" i="1"/>
  <c r="AF2548" i="1"/>
  <c r="AC2548" i="1"/>
  <c r="AA2548" i="1"/>
  <c r="AD2548" i="1" s="1"/>
  <c r="AE2548" i="1" s="1"/>
  <c r="Z2548" i="1"/>
  <c r="AL2547" i="1"/>
  <c r="AK2547" i="1"/>
  <c r="AJ2547" i="1"/>
  <c r="AI2547" i="1"/>
  <c r="AG2547" i="1"/>
  <c r="AF2547" i="1"/>
  <c r="AC2547" i="1"/>
  <c r="AA2547" i="1"/>
  <c r="Z2547" i="1"/>
  <c r="AL2546" i="1"/>
  <c r="AK2546" i="1"/>
  <c r="AJ2546" i="1"/>
  <c r="AI2546" i="1"/>
  <c r="AG2546" i="1"/>
  <c r="AF2546" i="1"/>
  <c r="AC2546" i="1"/>
  <c r="AA2546" i="1"/>
  <c r="AD2546" i="1" s="1"/>
  <c r="AE2546" i="1" s="1"/>
  <c r="Z2546" i="1"/>
  <c r="AL2545" i="1"/>
  <c r="AK2545" i="1"/>
  <c r="AJ2545" i="1"/>
  <c r="AI2545" i="1"/>
  <c r="AG2545" i="1"/>
  <c r="AF2545" i="1"/>
  <c r="AC2545" i="1"/>
  <c r="AA2545" i="1"/>
  <c r="Z2545" i="1"/>
  <c r="AL2544" i="1"/>
  <c r="AK2544" i="1"/>
  <c r="AJ2544" i="1"/>
  <c r="AI2544" i="1"/>
  <c r="AG2544" i="1"/>
  <c r="AF2544" i="1"/>
  <c r="AC2544" i="1"/>
  <c r="AA2544" i="1"/>
  <c r="AD2544" i="1" s="1"/>
  <c r="AE2544" i="1" s="1"/>
  <c r="Z2544" i="1"/>
  <c r="AL2543" i="1"/>
  <c r="AK2543" i="1"/>
  <c r="AJ2543" i="1"/>
  <c r="AI2543" i="1"/>
  <c r="AG2543" i="1"/>
  <c r="AF2543" i="1"/>
  <c r="AC2543" i="1"/>
  <c r="AA2543" i="1"/>
  <c r="Z2543" i="1"/>
  <c r="AL2542" i="1"/>
  <c r="AK2542" i="1"/>
  <c r="AJ2542" i="1"/>
  <c r="AI2542" i="1"/>
  <c r="AG2542" i="1"/>
  <c r="AF2542" i="1"/>
  <c r="AC2542" i="1"/>
  <c r="AA2542" i="1"/>
  <c r="AD2542" i="1" s="1"/>
  <c r="AE2542" i="1" s="1"/>
  <c r="Z2542" i="1"/>
  <c r="AL2541" i="1"/>
  <c r="AK2541" i="1"/>
  <c r="AJ2541" i="1"/>
  <c r="AI2541" i="1"/>
  <c r="AG2541" i="1"/>
  <c r="AF2541" i="1"/>
  <c r="AC2541" i="1"/>
  <c r="AA2541" i="1"/>
  <c r="Z2541" i="1"/>
  <c r="AL2540" i="1"/>
  <c r="AK2540" i="1"/>
  <c r="AJ2540" i="1"/>
  <c r="AI2540" i="1"/>
  <c r="AG2540" i="1"/>
  <c r="AF2540" i="1"/>
  <c r="AC2540" i="1"/>
  <c r="AA2540" i="1"/>
  <c r="AD2540" i="1" s="1"/>
  <c r="AE2540" i="1" s="1"/>
  <c r="Z2540" i="1"/>
  <c r="AL2539" i="1"/>
  <c r="AK2539" i="1"/>
  <c r="AJ2539" i="1"/>
  <c r="AI2539" i="1"/>
  <c r="AG2539" i="1"/>
  <c r="AF2539" i="1"/>
  <c r="AC2539" i="1"/>
  <c r="AA2539" i="1"/>
  <c r="Z2539" i="1"/>
  <c r="AL2538" i="1"/>
  <c r="AK2538" i="1"/>
  <c r="AJ2538" i="1"/>
  <c r="AI2538" i="1"/>
  <c r="AG2538" i="1"/>
  <c r="AF2538" i="1"/>
  <c r="AC2538" i="1"/>
  <c r="AA2538" i="1"/>
  <c r="AD2538" i="1" s="1"/>
  <c r="AE2538" i="1" s="1"/>
  <c r="Z2538" i="1"/>
  <c r="AL2537" i="1"/>
  <c r="AK2537" i="1"/>
  <c r="AJ2537" i="1"/>
  <c r="AI2537" i="1"/>
  <c r="AG2537" i="1"/>
  <c r="AF2537" i="1"/>
  <c r="AC2537" i="1"/>
  <c r="AA2537" i="1"/>
  <c r="Z2537" i="1"/>
  <c r="AL2536" i="1"/>
  <c r="AK2536" i="1"/>
  <c r="AJ2536" i="1"/>
  <c r="AI2536" i="1"/>
  <c r="AG2536" i="1"/>
  <c r="AF2536" i="1"/>
  <c r="AC2536" i="1"/>
  <c r="AA2536" i="1"/>
  <c r="AD2536" i="1" s="1"/>
  <c r="AE2536" i="1" s="1"/>
  <c r="Z2536" i="1"/>
  <c r="AL2535" i="1"/>
  <c r="AK2535" i="1"/>
  <c r="AJ2535" i="1"/>
  <c r="AI2535" i="1"/>
  <c r="AG2535" i="1"/>
  <c r="AF2535" i="1"/>
  <c r="AC2535" i="1"/>
  <c r="AA2535" i="1"/>
  <c r="Z2535" i="1"/>
  <c r="AL2534" i="1"/>
  <c r="AK2534" i="1"/>
  <c r="AJ2534" i="1"/>
  <c r="AI2534" i="1"/>
  <c r="AG2534" i="1"/>
  <c r="AF2534" i="1"/>
  <c r="AC2534" i="1"/>
  <c r="AA2534" i="1"/>
  <c r="AD2534" i="1" s="1"/>
  <c r="AE2534" i="1" s="1"/>
  <c r="Z2534" i="1"/>
  <c r="AL2533" i="1"/>
  <c r="AK2533" i="1"/>
  <c r="AJ2533" i="1"/>
  <c r="AI2533" i="1"/>
  <c r="AG2533" i="1"/>
  <c r="AF2533" i="1"/>
  <c r="AC2533" i="1"/>
  <c r="AA2533" i="1"/>
  <c r="Z2533" i="1"/>
  <c r="AL2532" i="1"/>
  <c r="AK2532" i="1"/>
  <c r="AJ2532" i="1"/>
  <c r="AI2532" i="1"/>
  <c r="AG2532" i="1"/>
  <c r="AF2532" i="1"/>
  <c r="AC2532" i="1"/>
  <c r="AA2532" i="1"/>
  <c r="AD2532" i="1" s="1"/>
  <c r="AE2532" i="1" s="1"/>
  <c r="Z2532" i="1"/>
  <c r="AL2531" i="1"/>
  <c r="AK2531" i="1"/>
  <c r="AJ2531" i="1"/>
  <c r="AI2531" i="1"/>
  <c r="AG2531" i="1"/>
  <c r="AF2531" i="1"/>
  <c r="AC2531" i="1"/>
  <c r="AA2531" i="1"/>
  <c r="Z2531" i="1"/>
  <c r="AL2530" i="1"/>
  <c r="AK2530" i="1"/>
  <c r="AJ2530" i="1"/>
  <c r="AI2530" i="1"/>
  <c r="AG2530" i="1"/>
  <c r="AF2530" i="1"/>
  <c r="AC2530" i="1"/>
  <c r="AA2530" i="1"/>
  <c r="AD2530" i="1" s="1"/>
  <c r="AE2530" i="1" s="1"/>
  <c r="Z2530" i="1"/>
  <c r="AL2529" i="1"/>
  <c r="AK2529" i="1"/>
  <c r="AJ2529" i="1"/>
  <c r="AI2529" i="1"/>
  <c r="AG2529" i="1"/>
  <c r="AF2529" i="1"/>
  <c r="AC2529" i="1"/>
  <c r="AA2529" i="1"/>
  <c r="Z2529" i="1"/>
  <c r="AL2528" i="1"/>
  <c r="AK2528" i="1"/>
  <c r="AJ2528" i="1"/>
  <c r="AI2528" i="1"/>
  <c r="AG2528" i="1"/>
  <c r="AF2528" i="1"/>
  <c r="AC2528" i="1"/>
  <c r="AA2528" i="1"/>
  <c r="AD2528" i="1" s="1"/>
  <c r="AE2528" i="1" s="1"/>
  <c r="Z2528" i="1"/>
  <c r="AL2527" i="1"/>
  <c r="AK2527" i="1"/>
  <c r="AJ2527" i="1"/>
  <c r="AI2527" i="1"/>
  <c r="AG2527" i="1"/>
  <c r="AF2527" i="1"/>
  <c r="AC2527" i="1"/>
  <c r="AA2527" i="1"/>
  <c r="Z2527" i="1"/>
  <c r="AL2526" i="1"/>
  <c r="AK2526" i="1"/>
  <c r="AJ2526" i="1"/>
  <c r="AI2526" i="1"/>
  <c r="AG2526" i="1"/>
  <c r="AF2526" i="1"/>
  <c r="AC2526" i="1"/>
  <c r="AA2526" i="1"/>
  <c r="AD2526" i="1" s="1"/>
  <c r="AE2526" i="1" s="1"/>
  <c r="Z2526" i="1"/>
  <c r="AL2525" i="1"/>
  <c r="AK2525" i="1"/>
  <c r="AJ2525" i="1"/>
  <c r="AI2525" i="1"/>
  <c r="AG2525" i="1"/>
  <c r="AF2525" i="1"/>
  <c r="AC2525" i="1"/>
  <c r="AA2525" i="1"/>
  <c r="Z2525" i="1"/>
  <c r="AL2524" i="1"/>
  <c r="AK2524" i="1"/>
  <c r="AJ2524" i="1"/>
  <c r="AI2524" i="1"/>
  <c r="AG2524" i="1"/>
  <c r="AF2524" i="1"/>
  <c r="AC2524" i="1"/>
  <c r="AA2524" i="1"/>
  <c r="AD2524" i="1" s="1"/>
  <c r="AE2524" i="1" s="1"/>
  <c r="Z2524" i="1"/>
  <c r="AL2523" i="1"/>
  <c r="AK2523" i="1"/>
  <c r="AJ2523" i="1"/>
  <c r="AI2523" i="1"/>
  <c r="AG2523" i="1"/>
  <c r="AF2523" i="1"/>
  <c r="AC2523" i="1"/>
  <c r="AA2523" i="1"/>
  <c r="Z2523" i="1"/>
  <c r="AL2522" i="1"/>
  <c r="AK2522" i="1"/>
  <c r="AJ2522" i="1"/>
  <c r="AI2522" i="1"/>
  <c r="AG2522" i="1"/>
  <c r="AF2522" i="1"/>
  <c r="AC2522" i="1"/>
  <c r="AA2522" i="1"/>
  <c r="AD2522" i="1" s="1"/>
  <c r="AE2522" i="1" s="1"/>
  <c r="Z2522" i="1"/>
  <c r="AL2521" i="1"/>
  <c r="AK2521" i="1"/>
  <c r="AJ2521" i="1"/>
  <c r="AI2521" i="1"/>
  <c r="AG2521" i="1"/>
  <c r="AF2521" i="1"/>
  <c r="AC2521" i="1"/>
  <c r="AA2521" i="1"/>
  <c r="Z2521" i="1"/>
  <c r="AL2520" i="1"/>
  <c r="AK2520" i="1"/>
  <c r="AJ2520" i="1"/>
  <c r="AI2520" i="1"/>
  <c r="AG2520" i="1"/>
  <c r="AF2520" i="1"/>
  <c r="AC2520" i="1"/>
  <c r="AA2520" i="1"/>
  <c r="AD2520" i="1" s="1"/>
  <c r="AE2520" i="1" s="1"/>
  <c r="Z2520" i="1"/>
  <c r="AL2519" i="1"/>
  <c r="AK2519" i="1"/>
  <c r="AJ2519" i="1"/>
  <c r="AI2519" i="1"/>
  <c r="AG2519" i="1"/>
  <c r="AF2519" i="1"/>
  <c r="AC2519" i="1"/>
  <c r="AA2519" i="1"/>
  <c r="Z2519" i="1"/>
  <c r="AL2518" i="1"/>
  <c r="AK2518" i="1"/>
  <c r="AJ2518" i="1"/>
  <c r="AI2518" i="1"/>
  <c r="AG2518" i="1"/>
  <c r="AF2518" i="1"/>
  <c r="AC2518" i="1"/>
  <c r="AA2518" i="1"/>
  <c r="AD2518" i="1" s="1"/>
  <c r="AE2518" i="1" s="1"/>
  <c r="Z2518" i="1"/>
  <c r="AL2517" i="1"/>
  <c r="AK2517" i="1"/>
  <c r="AJ2517" i="1"/>
  <c r="AI2517" i="1"/>
  <c r="AG2517" i="1"/>
  <c r="AF2517" i="1"/>
  <c r="AC2517" i="1"/>
  <c r="AA2517" i="1"/>
  <c r="Z2517" i="1"/>
  <c r="AL2516" i="1"/>
  <c r="AK2516" i="1"/>
  <c r="AJ2516" i="1"/>
  <c r="AI2516" i="1"/>
  <c r="AG2516" i="1"/>
  <c r="AF2516" i="1"/>
  <c r="AC2516" i="1"/>
  <c r="AA2516" i="1"/>
  <c r="AD2516" i="1" s="1"/>
  <c r="AE2516" i="1" s="1"/>
  <c r="Z2516" i="1"/>
  <c r="AL2515" i="1"/>
  <c r="AK2515" i="1"/>
  <c r="AJ2515" i="1"/>
  <c r="AI2515" i="1"/>
  <c r="AG2515" i="1"/>
  <c r="AF2515" i="1"/>
  <c r="AC2515" i="1"/>
  <c r="AA2515" i="1"/>
  <c r="Z2515" i="1"/>
  <c r="AL2514" i="1"/>
  <c r="AK2514" i="1"/>
  <c r="AJ2514" i="1"/>
  <c r="AI2514" i="1"/>
  <c r="AG2514" i="1"/>
  <c r="AF2514" i="1"/>
  <c r="AC2514" i="1"/>
  <c r="AA2514" i="1"/>
  <c r="AD2514" i="1" s="1"/>
  <c r="AE2514" i="1" s="1"/>
  <c r="Z2514" i="1"/>
  <c r="AL2513" i="1"/>
  <c r="AK2513" i="1"/>
  <c r="AJ2513" i="1"/>
  <c r="AI2513" i="1"/>
  <c r="AG2513" i="1"/>
  <c r="AF2513" i="1"/>
  <c r="AC2513" i="1"/>
  <c r="AA2513" i="1"/>
  <c r="Z2513" i="1"/>
  <c r="AL2512" i="1"/>
  <c r="AK2512" i="1"/>
  <c r="AJ2512" i="1"/>
  <c r="AI2512" i="1"/>
  <c r="AG2512" i="1"/>
  <c r="AF2512" i="1"/>
  <c r="AC2512" i="1"/>
  <c r="AA2512" i="1"/>
  <c r="AD2512" i="1" s="1"/>
  <c r="AE2512" i="1" s="1"/>
  <c r="Z2512" i="1"/>
  <c r="AL2511" i="1"/>
  <c r="AK2511" i="1"/>
  <c r="AJ2511" i="1"/>
  <c r="AI2511" i="1"/>
  <c r="AG2511" i="1"/>
  <c r="AF2511" i="1"/>
  <c r="AC2511" i="1"/>
  <c r="AA2511" i="1"/>
  <c r="Z2511" i="1"/>
  <c r="AL2510" i="1"/>
  <c r="AK2510" i="1"/>
  <c r="AJ2510" i="1"/>
  <c r="AI2510" i="1"/>
  <c r="AG2510" i="1"/>
  <c r="AF2510" i="1"/>
  <c r="AC2510" i="1"/>
  <c r="AA2510" i="1"/>
  <c r="AD2510" i="1" s="1"/>
  <c r="AE2510" i="1" s="1"/>
  <c r="Z2510" i="1"/>
  <c r="AL2509" i="1"/>
  <c r="AK2509" i="1"/>
  <c r="AJ2509" i="1"/>
  <c r="AI2509" i="1"/>
  <c r="AG2509" i="1"/>
  <c r="AF2509" i="1"/>
  <c r="AC2509" i="1"/>
  <c r="AA2509" i="1"/>
  <c r="Z2509" i="1"/>
  <c r="AL2508" i="1"/>
  <c r="AK2508" i="1"/>
  <c r="AJ2508" i="1"/>
  <c r="AI2508" i="1"/>
  <c r="AG2508" i="1"/>
  <c r="AF2508" i="1"/>
  <c r="AC2508" i="1"/>
  <c r="AA2508" i="1"/>
  <c r="AD2508" i="1" s="1"/>
  <c r="AE2508" i="1" s="1"/>
  <c r="Z2508" i="1"/>
  <c r="AL2507" i="1"/>
  <c r="AK2507" i="1"/>
  <c r="AJ2507" i="1"/>
  <c r="AI2507" i="1"/>
  <c r="AG2507" i="1"/>
  <c r="AF2507" i="1"/>
  <c r="AC2507" i="1"/>
  <c r="AA2507" i="1"/>
  <c r="Z2507" i="1"/>
  <c r="AL2506" i="1"/>
  <c r="AK2506" i="1"/>
  <c r="AJ2506" i="1"/>
  <c r="AI2506" i="1"/>
  <c r="AG2506" i="1"/>
  <c r="AF2506" i="1"/>
  <c r="AC2506" i="1"/>
  <c r="AA2506" i="1"/>
  <c r="AD2506" i="1" s="1"/>
  <c r="AE2506" i="1" s="1"/>
  <c r="Z2506" i="1"/>
  <c r="AL2505" i="1"/>
  <c r="AK2505" i="1"/>
  <c r="AJ2505" i="1"/>
  <c r="AI2505" i="1"/>
  <c r="AG2505" i="1"/>
  <c r="AF2505" i="1"/>
  <c r="AC2505" i="1"/>
  <c r="AA2505" i="1"/>
  <c r="Z2505" i="1"/>
  <c r="AL2504" i="1"/>
  <c r="AK2504" i="1"/>
  <c r="AJ2504" i="1"/>
  <c r="AI2504" i="1"/>
  <c r="AG2504" i="1"/>
  <c r="AF2504" i="1"/>
  <c r="AC2504" i="1"/>
  <c r="AA2504" i="1"/>
  <c r="AD2504" i="1" s="1"/>
  <c r="AE2504" i="1" s="1"/>
  <c r="Z2504" i="1"/>
  <c r="AL2503" i="1"/>
  <c r="AK2503" i="1"/>
  <c r="AJ2503" i="1"/>
  <c r="AI2503" i="1"/>
  <c r="AG2503" i="1"/>
  <c r="AF2503" i="1"/>
  <c r="AC2503" i="1"/>
  <c r="AA2503" i="1"/>
  <c r="Z2503" i="1"/>
  <c r="AL2502" i="1"/>
  <c r="AK2502" i="1"/>
  <c r="AJ2502" i="1"/>
  <c r="AI2502" i="1"/>
  <c r="AG2502" i="1"/>
  <c r="AF2502" i="1"/>
  <c r="AC2502" i="1"/>
  <c r="AA2502" i="1"/>
  <c r="AD2502" i="1" s="1"/>
  <c r="AE2502" i="1" s="1"/>
  <c r="Z2502" i="1"/>
  <c r="AL2501" i="1"/>
  <c r="AK2501" i="1"/>
  <c r="AJ2501" i="1"/>
  <c r="AI2501" i="1"/>
  <c r="AG2501" i="1"/>
  <c r="AF2501" i="1"/>
  <c r="AC2501" i="1"/>
  <c r="AA2501" i="1"/>
  <c r="Z2501" i="1"/>
  <c r="AL2500" i="1"/>
  <c r="AK2500" i="1"/>
  <c r="AJ2500" i="1"/>
  <c r="AI2500" i="1"/>
  <c r="AG2500" i="1"/>
  <c r="AF2500" i="1"/>
  <c r="AC2500" i="1"/>
  <c r="AA2500" i="1"/>
  <c r="AD2500" i="1" s="1"/>
  <c r="AE2500" i="1" s="1"/>
  <c r="Z2500" i="1"/>
  <c r="AL2499" i="1"/>
  <c r="AK2499" i="1"/>
  <c r="AJ2499" i="1"/>
  <c r="AI2499" i="1"/>
  <c r="AG2499" i="1"/>
  <c r="AF2499" i="1"/>
  <c r="AC2499" i="1"/>
  <c r="AA2499" i="1"/>
  <c r="Z2499" i="1"/>
  <c r="AL2498" i="1"/>
  <c r="AK2498" i="1"/>
  <c r="AJ2498" i="1"/>
  <c r="AI2498" i="1"/>
  <c r="AG2498" i="1"/>
  <c r="AF2498" i="1"/>
  <c r="AC2498" i="1"/>
  <c r="AA2498" i="1"/>
  <c r="AD2498" i="1" s="1"/>
  <c r="AE2498" i="1" s="1"/>
  <c r="Z2498" i="1"/>
  <c r="AL2497" i="1"/>
  <c r="AK2497" i="1"/>
  <c r="AJ2497" i="1"/>
  <c r="AI2497" i="1"/>
  <c r="AG2497" i="1"/>
  <c r="AF2497" i="1"/>
  <c r="AC2497" i="1"/>
  <c r="AA2497" i="1"/>
  <c r="Z2497" i="1"/>
  <c r="AL2496" i="1"/>
  <c r="AK2496" i="1"/>
  <c r="AJ2496" i="1"/>
  <c r="AI2496" i="1"/>
  <c r="AG2496" i="1"/>
  <c r="AF2496" i="1"/>
  <c r="AC2496" i="1"/>
  <c r="AA2496" i="1"/>
  <c r="AD2496" i="1" s="1"/>
  <c r="AE2496" i="1" s="1"/>
  <c r="Z2496" i="1"/>
  <c r="AL2495" i="1"/>
  <c r="AK2495" i="1"/>
  <c r="AJ2495" i="1"/>
  <c r="AI2495" i="1"/>
  <c r="AG2495" i="1"/>
  <c r="AF2495" i="1"/>
  <c r="AC2495" i="1"/>
  <c r="AA2495" i="1"/>
  <c r="Z2495" i="1"/>
  <c r="AL2494" i="1"/>
  <c r="AK2494" i="1"/>
  <c r="AJ2494" i="1"/>
  <c r="AI2494" i="1"/>
  <c r="AG2494" i="1"/>
  <c r="AF2494" i="1"/>
  <c r="AC2494" i="1"/>
  <c r="AA2494" i="1"/>
  <c r="AD2494" i="1" s="1"/>
  <c r="AE2494" i="1" s="1"/>
  <c r="Z2494" i="1"/>
  <c r="AL2493" i="1"/>
  <c r="AK2493" i="1"/>
  <c r="AJ2493" i="1"/>
  <c r="AI2493" i="1"/>
  <c r="AG2493" i="1"/>
  <c r="AF2493" i="1"/>
  <c r="AC2493" i="1"/>
  <c r="AA2493" i="1"/>
  <c r="Z2493" i="1"/>
  <c r="AL2492" i="1"/>
  <c r="AK2492" i="1"/>
  <c r="AJ2492" i="1"/>
  <c r="AI2492" i="1"/>
  <c r="AG2492" i="1"/>
  <c r="AF2492" i="1"/>
  <c r="AC2492" i="1"/>
  <c r="AA2492" i="1"/>
  <c r="AD2492" i="1" s="1"/>
  <c r="AE2492" i="1" s="1"/>
  <c r="Z2492" i="1"/>
  <c r="AL2491" i="1"/>
  <c r="AK2491" i="1"/>
  <c r="AJ2491" i="1"/>
  <c r="AI2491" i="1"/>
  <c r="AG2491" i="1"/>
  <c r="AF2491" i="1"/>
  <c r="AC2491" i="1"/>
  <c r="AA2491" i="1"/>
  <c r="Z2491" i="1"/>
  <c r="AL2490" i="1"/>
  <c r="AK2490" i="1"/>
  <c r="AJ2490" i="1"/>
  <c r="AI2490" i="1"/>
  <c r="AG2490" i="1"/>
  <c r="AF2490" i="1"/>
  <c r="AC2490" i="1"/>
  <c r="AA2490" i="1"/>
  <c r="AD2490" i="1" s="1"/>
  <c r="AE2490" i="1" s="1"/>
  <c r="Z2490" i="1"/>
  <c r="AL2489" i="1"/>
  <c r="AK2489" i="1"/>
  <c r="AJ2489" i="1"/>
  <c r="AI2489" i="1"/>
  <c r="AG2489" i="1"/>
  <c r="AF2489" i="1"/>
  <c r="AC2489" i="1"/>
  <c r="AA2489" i="1"/>
  <c r="Z2489" i="1"/>
  <c r="AL2488" i="1"/>
  <c r="AK2488" i="1"/>
  <c r="AJ2488" i="1"/>
  <c r="AI2488" i="1"/>
  <c r="AG2488" i="1"/>
  <c r="AF2488" i="1"/>
  <c r="AC2488" i="1"/>
  <c r="AA2488" i="1"/>
  <c r="AD2488" i="1" s="1"/>
  <c r="AE2488" i="1" s="1"/>
  <c r="Z2488" i="1"/>
  <c r="AL2487" i="1"/>
  <c r="AK2487" i="1"/>
  <c r="AJ2487" i="1"/>
  <c r="AI2487" i="1"/>
  <c r="AG2487" i="1"/>
  <c r="AF2487" i="1"/>
  <c r="AC2487" i="1"/>
  <c r="AA2487" i="1"/>
  <c r="Z2487" i="1"/>
  <c r="AL2486" i="1"/>
  <c r="AK2486" i="1"/>
  <c r="AJ2486" i="1"/>
  <c r="AI2486" i="1"/>
  <c r="AG2486" i="1"/>
  <c r="AF2486" i="1"/>
  <c r="AC2486" i="1"/>
  <c r="AA2486" i="1"/>
  <c r="AD2486" i="1" s="1"/>
  <c r="AE2486" i="1" s="1"/>
  <c r="Z2486" i="1"/>
  <c r="AL2485" i="1"/>
  <c r="AK2485" i="1"/>
  <c r="AJ2485" i="1"/>
  <c r="AI2485" i="1"/>
  <c r="AG2485" i="1"/>
  <c r="AF2485" i="1"/>
  <c r="AC2485" i="1"/>
  <c r="AA2485" i="1"/>
  <c r="Z2485" i="1"/>
  <c r="AL2484" i="1"/>
  <c r="AK2484" i="1"/>
  <c r="AJ2484" i="1"/>
  <c r="AI2484" i="1"/>
  <c r="AG2484" i="1"/>
  <c r="AF2484" i="1"/>
  <c r="AC2484" i="1"/>
  <c r="AA2484" i="1"/>
  <c r="AD2484" i="1" s="1"/>
  <c r="AE2484" i="1" s="1"/>
  <c r="Z2484" i="1"/>
  <c r="AL2483" i="1"/>
  <c r="AK2483" i="1"/>
  <c r="AJ2483" i="1"/>
  <c r="AI2483" i="1"/>
  <c r="AG2483" i="1"/>
  <c r="AF2483" i="1"/>
  <c r="AC2483" i="1"/>
  <c r="AA2483" i="1"/>
  <c r="Z2483" i="1"/>
  <c r="AL2482" i="1"/>
  <c r="AK2482" i="1"/>
  <c r="AJ2482" i="1"/>
  <c r="AI2482" i="1"/>
  <c r="AG2482" i="1"/>
  <c r="AF2482" i="1"/>
  <c r="AC2482" i="1"/>
  <c r="AA2482" i="1"/>
  <c r="AD2482" i="1" s="1"/>
  <c r="AE2482" i="1" s="1"/>
  <c r="Z2482" i="1"/>
  <c r="AL2481" i="1"/>
  <c r="AK2481" i="1"/>
  <c r="AJ2481" i="1"/>
  <c r="AI2481" i="1"/>
  <c r="AG2481" i="1"/>
  <c r="AF2481" i="1"/>
  <c r="AC2481" i="1"/>
  <c r="AA2481" i="1"/>
  <c r="Z2481" i="1"/>
  <c r="AL2480" i="1"/>
  <c r="AK2480" i="1"/>
  <c r="AJ2480" i="1"/>
  <c r="AI2480" i="1"/>
  <c r="AG2480" i="1"/>
  <c r="AF2480" i="1"/>
  <c r="AC2480" i="1"/>
  <c r="AA2480" i="1"/>
  <c r="AD2480" i="1" s="1"/>
  <c r="AE2480" i="1" s="1"/>
  <c r="Z2480" i="1"/>
  <c r="AL2479" i="1"/>
  <c r="AK2479" i="1"/>
  <c r="AJ2479" i="1"/>
  <c r="AI2479" i="1"/>
  <c r="AG2479" i="1"/>
  <c r="AF2479" i="1"/>
  <c r="AC2479" i="1"/>
  <c r="AA2479" i="1"/>
  <c r="Z2479" i="1"/>
  <c r="AL2478" i="1"/>
  <c r="AK2478" i="1"/>
  <c r="AJ2478" i="1"/>
  <c r="AI2478" i="1"/>
  <c r="AG2478" i="1"/>
  <c r="AF2478" i="1"/>
  <c r="AC2478" i="1"/>
  <c r="AA2478" i="1"/>
  <c r="AD2478" i="1" s="1"/>
  <c r="AE2478" i="1" s="1"/>
  <c r="Z2478" i="1"/>
  <c r="AL2477" i="1"/>
  <c r="AK2477" i="1"/>
  <c r="AJ2477" i="1"/>
  <c r="AI2477" i="1"/>
  <c r="AG2477" i="1"/>
  <c r="AF2477" i="1"/>
  <c r="AC2477" i="1"/>
  <c r="AA2477" i="1"/>
  <c r="Z2477" i="1"/>
  <c r="AL2476" i="1"/>
  <c r="AK2476" i="1"/>
  <c r="AJ2476" i="1"/>
  <c r="AI2476" i="1"/>
  <c r="AG2476" i="1"/>
  <c r="AF2476" i="1"/>
  <c r="AC2476" i="1"/>
  <c r="AA2476" i="1"/>
  <c r="AD2476" i="1" s="1"/>
  <c r="AE2476" i="1" s="1"/>
  <c r="Z2476" i="1"/>
  <c r="AL2475" i="1"/>
  <c r="AK2475" i="1"/>
  <c r="AJ2475" i="1"/>
  <c r="AI2475" i="1"/>
  <c r="AG2475" i="1"/>
  <c r="AF2475" i="1"/>
  <c r="AC2475" i="1"/>
  <c r="AA2475" i="1"/>
  <c r="Z2475" i="1"/>
  <c r="AL2474" i="1"/>
  <c r="AK2474" i="1"/>
  <c r="AJ2474" i="1"/>
  <c r="AI2474" i="1"/>
  <c r="AG2474" i="1"/>
  <c r="AF2474" i="1"/>
  <c r="AC2474" i="1"/>
  <c r="AA2474" i="1"/>
  <c r="AD2474" i="1" s="1"/>
  <c r="AE2474" i="1" s="1"/>
  <c r="Z2474" i="1"/>
  <c r="AL2473" i="1"/>
  <c r="AK2473" i="1"/>
  <c r="AJ2473" i="1"/>
  <c r="AI2473" i="1"/>
  <c r="AG2473" i="1"/>
  <c r="AF2473" i="1"/>
  <c r="AC2473" i="1"/>
  <c r="AA2473" i="1"/>
  <c r="Z2473" i="1"/>
  <c r="AL2472" i="1"/>
  <c r="AK2472" i="1"/>
  <c r="AJ2472" i="1"/>
  <c r="AI2472" i="1"/>
  <c r="AG2472" i="1"/>
  <c r="AF2472" i="1"/>
  <c r="AC2472" i="1"/>
  <c r="AA2472" i="1"/>
  <c r="AD2472" i="1" s="1"/>
  <c r="AE2472" i="1" s="1"/>
  <c r="Z2472" i="1"/>
  <c r="AL2471" i="1"/>
  <c r="AK2471" i="1"/>
  <c r="AJ2471" i="1"/>
  <c r="AI2471" i="1"/>
  <c r="AG2471" i="1"/>
  <c r="AF2471" i="1"/>
  <c r="AC2471" i="1"/>
  <c r="AA2471" i="1"/>
  <c r="Z2471" i="1"/>
  <c r="AL2470" i="1"/>
  <c r="AK2470" i="1"/>
  <c r="AJ2470" i="1"/>
  <c r="AI2470" i="1"/>
  <c r="AG2470" i="1"/>
  <c r="AF2470" i="1"/>
  <c r="AC2470" i="1"/>
  <c r="AA2470" i="1"/>
  <c r="AD2470" i="1" s="1"/>
  <c r="AE2470" i="1" s="1"/>
  <c r="Z2470" i="1"/>
  <c r="AL2469" i="1"/>
  <c r="AK2469" i="1"/>
  <c r="AJ2469" i="1"/>
  <c r="AI2469" i="1"/>
  <c r="AG2469" i="1"/>
  <c r="AF2469" i="1"/>
  <c r="AC2469" i="1"/>
  <c r="AA2469" i="1"/>
  <c r="Z2469" i="1"/>
  <c r="AL2468" i="1"/>
  <c r="AK2468" i="1"/>
  <c r="AJ2468" i="1"/>
  <c r="AI2468" i="1"/>
  <c r="AG2468" i="1"/>
  <c r="AF2468" i="1"/>
  <c r="AC2468" i="1"/>
  <c r="AA2468" i="1"/>
  <c r="AD2468" i="1" s="1"/>
  <c r="AE2468" i="1" s="1"/>
  <c r="Z2468" i="1"/>
  <c r="AL2467" i="1"/>
  <c r="AK2467" i="1"/>
  <c r="AJ2467" i="1"/>
  <c r="AI2467" i="1"/>
  <c r="AG2467" i="1"/>
  <c r="AF2467" i="1"/>
  <c r="AC2467" i="1"/>
  <c r="AA2467" i="1"/>
  <c r="Z2467" i="1"/>
  <c r="AL2466" i="1"/>
  <c r="AK2466" i="1"/>
  <c r="AJ2466" i="1"/>
  <c r="AI2466" i="1"/>
  <c r="AG2466" i="1"/>
  <c r="AF2466" i="1"/>
  <c r="AC2466" i="1"/>
  <c r="AA2466" i="1"/>
  <c r="AD2466" i="1" s="1"/>
  <c r="AE2466" i="1" s="1"/>
  <c r="Z2466" i="1"/>
  <c r="AL2465" i="1"/>
  <c r="AK2465" i="1"/>
  <c r="AJ2465" i="1"/>
  <c r="AI2465" i="1"/>
  <c r="AG2465" i="1"/>
  <c r="AF2465" i="1"/>
  <c r="AC2465" i="1"/>
  <c r="AA2465" i="1"/>
  <c r="Z2465" i="1"/>
  <c r="AL2464" i="1"/>
  <c r="AK2464" i="1"/>
  <c r="AJ2464" i="1"/>
  <c r="AI2464" i="1"/>
  <c r="AG2464" i="1"/>
  <c r="AF2464" i="1"/>
  <c r="AC2464" i="1"/>
  <c r="AA2464" i="1"/>
  <c r="AD2464" i="1" s="1"/>
  <c r="AE2464" i="1" s="1"/>
  <c r="Z2464" i="1"/>
  <c r="AL2463" i="1"/>
  <c r="AK2463" i="1"/>
  <c r="AJ2463" i="1"/>
  <c r="AI2463" i="1"/>
  <c r="AG2463" i="1"/>
  <c r="AF2463" i="1"/>
  <c r="AC2463" i="1"/>
  <c r="AA2463" i="1"/>
  <c r="Z2463" i="1"/>
  <c r="AL2462" i="1"/>
  <c r="AK2462" i="1"/>
  <c r="AJ2462" i="1"/>
  <c r="AI2462" i="1"/>
  <c r="AG2462" i="1"/>
  <c r="AF2462" i="1"/>
  <c r="AC2462" i="1"/>
  <c r="AA2462" i="1"/>
  <c r="AD2462" i="1" s="1"/>
  <c r="AE2462" i="1" s="1"/>
  <c r="Z2462" i="1"/>
  <c r="AL2461" i="1"/>
  <c r="AK2461" i="1"/>
  <c r="AJ2461" i="1"/>
  <c r="AI2461" i="1"/>
  <c r="AG2461" i="1"/>
  <c r="AF2461" i="1"/>
  <c r="AC2461" i="1"/>
  <c r="AA2461" i="1"/>
  <c r="Z2461" i="1"/>
  <c r="AL2460" i="1"/>
  <c r="AK2460" i="1"/>
  <c r="AJ2460" i="1"/>
  <c r="AI2460" i="1"/>
  <c r="AG2460" i="1"/>
  <c r="AF2460" i="1"/>
  <c r="AC2460" i="1"/>
  <c r="AA2460" i="1"/>
  <c r="AD2460" i="1" s="1"/>
  <c r="AE2460" i="1" s="1"/>
  <c r="Z2460" i="1"/>
  <c r="AL2459" i="1"/>
  <c r="AK2459" i="1"/>
  <c r="AJ2459" i="1"/>
  <c r="AI2459" i="1"/>
  <c r="AG2459" i="1"/>
  <c r="AF2459" i="1"/>
  <c r="AC2459" i="1"/>
  <c r="AA2459" i="1"/>
  <c r="Z2459" i="1"/>
  <c r="AL2458" i="1"/>
  <c r="AK2458" i="1"/>
  <c r="AJ2458" i="1"/>
  <c r="AI2458" i="1"/>
  <c r="AG2458" i="1"/>
  <c r="AF2458" i="1"/>
  <c r="AC2458" i="1"/>
  <c r="AA2458" i="1"/>
  <c r="AD2458" i="1" s="1"/>
  <c r="AE2458" i="1" s="1"/>
  <c r="Z2458" i="1"/>
  <c r="AL2457" i="1"/>
  <c r="AK2457" i="1"/>
  <c r="AJ2457" i="1"/>
  <c r="AI2457" i="1"/>
  <c r="AG2457" i="1"/>
  <c r="AF2457" i="1"/>
  <c r="AC2457" i="1"/>
  <c r="AA2457" i="1"/>
  <c r="Z2457" i="1"/>
  <c r="AL2456" i="1"/>
  <c r="AK2456" i="1"/>
  <c r="AJ2456" i="1"/>
  <c r="AI2456" i="1"/>
  <c r="AG2456" i="1"/>
  <c r="AF2456" i="1"/>
  <c r="AC2456" i="1"/>
  <c r="AA2456" i="1"/>
  <c r="AD2456" i="1" s="1"/>
  <c r="AE2456" i="1" s="1"/>
  <c r="Z2456" i="1"/>
  <c r="AL2455" i="1"/>
  <c r="AK2455" i="1"/>
  <c r="AJ2455" i="1"/>
  <c r="AI2455" i="1"/>
  <c r="AG2455" i="1"/>
  <c r="AF2455" i="1"/>
  <c r="AC2455" i="1"/>
  <c r="AA2455" i="1"/>
  <c r="Z2455" i="1"/>
  <c r="AL2454" i="1"/>
  <c r="AK2454" i="1"/>
  <c r="AJ2454" i="1"/>
  <c r="AI2454" i="1"/>
  <c r="AG2454" i="1"/>
  <c r="AF2454" i="1"/>
  <c r="AC2454" i="1"/>
  <c r="AA2454" i="1"/>
  <c r="AD2454" i="1" s="1"/>
  <c r="AE2454" i="1" s="1"/>
  <c r="Z2454" i="1"/>
  <c r="AL2453" i="1"/>
  <c r="AK2453" i="1"/>
  <c r="AJ2453" i="1"/>
  <c r="AI2453" i="1"/>
  <c r="AG2453" i="1"/>
  <c r="AF2453" i="1"/>
  <c r="AC2453" i="1"/>
  <c r="AA2453" i="1"/>
  <c r="Z2453" i="1"/>
  <c r="AL2452" i="1"/>
  <c r="AK2452" i="1"/>
  <c r="AJ2452" i="1"/>
  <c r="AI2452" i="1"/>
  <c r="AG2452" i="1"/>
  <c r="AF2452" i="1"/>
  <c r="AC2452" i="1"/>
  <c r="AA2452" i="1"/>
  <c r="AD2452" i="1" s="1"/>
  <c r="AE2452" i="1" s="1"/>
  <c r="Z2452" i="1"/>
  <c r="AL2451" i="1"/>
  <c r="AK2451" i="1"/>
  <c r="AJ2451" i="1"/>
  <c r="AI2451" i="1"/>
  <c r="AG2451" i="1"/>
  <c r="AF2451" i="1"/>
  <c r="AC2451" i="1"/>
  <c r="AA2451" i="1"/>
  <c r="Z2451" i="1"/>
  <c r="AL2450" i="1"/>
  <c r="AK2450" i="1"/>
  <c r="AJ2450" i="1"/>
  <c r="AI2450" i="1"/>
  <c r="AG2450" i="1"/>
  <c r="AF2450" i="1"/>
  <c r="AC2450" i="1"/>
  <c r="AA2450" i="1"/>
  <c r="AD2450" i="1" s="1"/>
  <c r="AE2450" i="1" s="1"/>
  <c r="Z2450" i="1"/>
  <c r="AL2449" i="1"/>
  <c r="AK2449" i="1"/>
  <c r="AJ2449" i="1"/>
  <c r="AI2449" i="1"/>
  <c r="AG2449" i="1"/>
  <c r="AF2449" i="1"/>
  <c r="AC2449" i="1"/>
  <c r="AA2449" i="1"/>
  <c r="Z2449" i="1"/>
  <c r="AL2448" i="1"/>
  <c r="AK2448" i="1"/>
  <c r="AJ2448" i="1"/>
  <c r="AI2448" i="1"/>
  <c r="AG2448" i="1"/>
  <c r="AF2448" i="1"/>
  <c r="AC2448" i="1"/>
  <c r="AA2448" i="1"/>
  <c r="AD2448" i="1" s="1"/>
  <c r="AE2448" i="1" s="1"/>
  <c r="Z2448" i="1"/>
  <c r="AL2447" i="1"/>
  <c r="AK2447" i="1"/>
  <c r="AJ2447" i="1"/>
  <c r="AI2447" i="1"/>
  <c r="AG2447" i="1"/>
  <c r="AF2447" i="1"/>
  <c r="AC2447" i="1"/>
  <c r="AA2447" i="1"/>
  <c r="Z2447" i="1"/>
  <c r="AL2446" i="1"/>
  <c r="AK2446" i="1"/>
  <c r="AJ2446" i="1"/>
  <c r="AI2446" i="1"/>
  <c r="AG2446" i="1"/>
  <c r="AF2446" i="1"/>
  <c r="AC2446" i="1"/>
  <c r="AA2446" i="1"/>
  <c r="AD2446" i="1" s="1"/>
  <c r="AE2446" i="1" s="1"/>
  <c r="Z2446" i="1"/>
  <c r="AL2445" i="1"/>
  <c r="AK2445" i="1"/>
  <c r="AJ2445" i="1"/>
  <c r="AI2445" i="1"/>
  <c r="AG2445" i="1"/>
  <c r="AF2445" i="1"/>
  <c r="AC2445" i="1"/>
  <c r="AA2445" i="1"/>
  <c r="Z2445" i="1"/>
  <c r="AL2444" i="1"/>
  <c r="AK2444" i="1"/>
  <c r="AJ2444" i="1"/>
  <c r="AI2444" i="1"/>
  <c r="AG2444" i="1"/>
  <c r="AF2444" i="1"/>
  <c r="AC2444" i="1"/>
  <c r="AA2444" i="1"/>
  <c r="AD2444" i="1" s="1"/>
  <c r="AE2444" i="1" s="1"/>
  <c r="Z2444" i="1"/>
  <c r="AL2443" i="1"/>
  <c r="AK2443" i="1"/>
  <c r="AJ2443" i="1"/>
  <c r="AI2443" i="1"/>
  <c r="AG2443" i="1"/>
  <c r="AF2443" i="1"/>
  <c r="AC2443" i="1"/>
  <c r="AA2443" i="1"/>
  <c r="Z2443" i="1"/>
  <c r="AL2442" i="1"/>
  <c r="AK2442" i="1"/>
  <c r="AJ2442" i="1"/>
  <c r="AI2442" i="1"/>
  <c r="AG2442" i="1"/>
  <c r="AF2442" i="1"/>
  <c r="AC2442" i="1"/>
  <c r="AA2442" i="1"/>
  <c r="AD2442" i="1" s="1"/>
  <c r="AE2442" i="1" s="1"/>
  <c r="Z2442" i="1"/>
  <c r="AL2441" i="1"/>
  <c r="AK2441" i="1"/>
  <c r="AJ2441" i="1"/>
  <c r="AI2441" i="1"/>
  <c r="AG2441" i="1"/>
  <c r="AF2441" i="1"/>
  <c r="AC2441" i="1"/>
  <c r="AA2441" i="1"/>
  <c r="Z2441" i="1"/>
  <c r="AL2440" i="1"/>
  <c r="AK2440" i="1"/>
  <c r="AJ2440" i="1"/>
  <c r="AI2440" i="1"/>
  <c r="AG2440" i="1"/>
  <c r="AF2440" i="1"/>
  <c r="AC2440" i="1"/>
  <c r="AA2440" i="1"/>
  <c r="AD2440" i="1" s="1"/>
  <c r="AE2440" i="1" s="1"/>
  <c r="Z2440" i="1"/>
  <c r="AL2439" i="1"/>
  <c r="AK2439" i="1"/>
  <c r="AJ2439" i="1"/>
  <c r="AI2439" i="1"/>
  <c r="AG2439" i="1"/>
  <c r="AF2439" i="1"/>
  <c r="AC2439" i="1"/>
  <c r="AA2439" i="1"/>
  <c r="Z2439" i="1"/>
  <c r="AL2438" i="1"/>
  <c r="AK2438" i="1"/>
  <c r="AJ2438" i="1"/>
  <c r="AI2438" i="1"/>
  <c r="AG2438" i="1"/>
  <c r="AF2438" i="1"/>
  <c r="AC2438" i="1"/>
  <c r="AA2438" i="1"/>
  <c r="AD2438" i="1" s="1"/>
  <c r="AE2438" i="1" s="1"/>
  <c r="Z2438" i="1"/>
  <c r="AL2437" i="1"/>
  <c r="AK2437" i="1"/>
  <c r="AJ2437" i="1"/>
  <c r="AI2437" i="1"/>
  <c r="AG2437" i="1"/>
  <c r="AF2437" i="1"/>
  <c r="AC2437" i="1"/>
  <c r="AA2437" i="1"/>
  <c r="Z2437" i="1"/>
  <c r="AL2436" i="1"/>
  <c r="AK2436" i="1"/>
  <c r="AJ2436" i="1"/>
  <c r="AI2436" i="1"/>
  <c r="AG2436" i="1"/>
  <c r="AF2436" i="1"/>
  <c r="AC2436" i="1"/>
  <c r="AA2436" i="1"/>
  <c r="AD2436" i="1" s="1"/>
  <c r="AE2436" i="1" s="1"/>
  <c r="Z2436" i="1"/>
  <c r="AL2435" i="1"/>
  <c r="AK2435" i="1"/>
  <c r="AJ2435" i="1"/>
  <c r="AI2435" i="1"/>
  <c r="AG2435" i="1"/>
  <c r="AF2435" i="1"/>
  <c r="AC2435" i="1"/>
  <c r="AA2435" i="1"/>
  <c r="Z2435" i="1"/>
  <c r="AL2434" i="1"/>
  <c r="AK2434" i="1"/>
  <c r="AJ2434" i="1"/>
  <c r="AI2434" i="1"/>
  <c r="AG2434" i="1"/>
  <c r="AF2434" i="1"/>
  <c r="AC2434" i="1"/>
  <c r="AA2434" i="1"/>
  <c r="AD2434" i="1" s="1"/>
  <c r="AE2434" i="1" s="1"/>
  <c r="Z2434" i="1"/>
  <c r="AL2433" i="1"/>
  <c r="AK2433" i="1"/>
  <c r="AJ2433" i="1"/>
  <c r="AI2433" i="1"/>
  <c r="AG2433" i="1"/>
  <c r="AF2433" i="1"/>
  <c r="AC2433" i="1"/>
  <c r="AA2433" i="1"/>
  <c r="Z2433" i="1"/>
  <c r="AL2432" i="1"/>
  <c r="AK2432" i="1"/>
  <c r="AJ2432" i="1"/>
  <c r="AI2432" i="1"/>
  <c r="AG2432" i="1"/>
  <c r="AF2432" i="1"/>
  <c r="AC2432" i="1"/>
  <c r="AA2432" i="1"/>
  <c r="AD2432" i="1" s="1"/>
  <c r="AE2432" i="1" s="1"/>
  <c r="Z2432" i="1"/>
  <c r="AL2431" i="1"/>
  <c r="AK2431" i="1"/>
  <c r="AJ2431" i="1"/>
  <c r="AI2431" i="1"/>
  <c r="AG2431" i="1"/>
  <c r="AF2431" i="1"/>
  <c r="AC2431" i="1"/>
  <c r="AA2431" i="1"/>
  <c r="Z2431" i="1"/>
  <c r="AL2430" i="1"/>
  <c r="AK2430" i="1"/>
  <c r="AJ2430" i="1"/>
  <c r="AI2430" i="1"/>
  <c r="AG2430" i="1"/>
  <c r="AF2430" i="1"/>
  <c r="AC2430" i="1"/>
  <c r="AA2430" i="1"/>
  <c r="AD2430" i="1" s="1"/>
  <c r="AE2430" i="1" s="1"/>
  <c r="Z2430" i="1"/>
  <c r="AL2429" i="1"/>
  <c r="AK2429" i="1"/>
  <c r="AJ2429" i="1"/>
  <c r="AI2429" i="1"/>
  <c r="AG2429" i="1"/>
  <c r="AF2429" i="1"/>
  <c r="AC2429" i="1"/>
  <c r="AA2429" i="1"/>
  <c r="Z2429" i="1"/>
  <c r="AL2428" i="1"/>
  <c r="AK2428" i="1"/>
  <c r="AJ2428" i="1"/>
  <c r="AI2428" i="1"/>
  <c r="AG2428" i="1"/>
  <c r="AF2428" i="1"/>
  <c r="AC2428" i="1"/>
  <c r="AA2428" i="1"/>
  <c r="AD2428" i="1" s="1"/>
  <c r="AE2428" i="1" s="1"/>
  <c r="Z2428" i="1"/>
  <c r="AL2427" i="1"/>
  <c r="AK2427" i="1"/>
  <c r="AJ2427" i="1"/>
  <c r="AI2427" i="1"/>
  <c r="AG2427" i="1"/>
  <c r="AF2427" i="1"/>
  <c r="AC2427" i="1"/>
  <c r="AA2427" i="1"/>
  <c r="Z2427" i="1"/>
  <c r="AL2426" i="1"/>
  <c r="AK2426" i="1"/>
  <c r="AJ2426" i="1"/>
  <c r="AI2426" i="1"/>
  <c r="AG2426" i="1"/>
  <c r="AF2426" i="1"/>
  <c r="AC2426" i="1"/>
  <c r="AA2426" i="1"/>
  <c r="AD2426" i="1" s="1"/>
  <c r="AE2426" i="1" s="1"/>
  <c r="Z2426" i="1"/>
  <c r="AL2425" i="1"/>
  <c r="AK2425" i="1"/>
  <c r="AJ2425" i="1"/>
  <c r="AI2425" i="1"/>
  <c r="AG2425" i="1"/>
  <c r="AF2425" i="1"/>
  <c r="AC2425" i="1"/>
  <c r="AA2425" i="1"/>
  <c r="Z2425" i="1"/>
  <c r="AL2424" i="1"/>
  <c r="AK2424" i="1"/>
  <c r="AJ2424" i="1"/>
  <c r="AI2424" i="1"/>
  <c r="AG2424" i="1"/>
  <c r="AF2424" i="1"/>
  <c r="AC2424" i="1"/>
  <c r="AA2424" i="1"/>
  <c r="AD2424" i="1" s="1"/>
  <c r="AE2424" i="1" s="1"/>
  <c r="Z2424" i="1"/>
  <c r="AL2423" i="1"/>
  <c r="AK2423" i="1"/>
  <c r="AJ2423" i="1"/>
  <c r="AI2423" i="1"/>
  <c r="AG2423" i="1"/>
  <c r="AF2423" i="1"/>
  <c r="AC2423" i="1"/>
  <c r="AA2423" i="1"/>
  <c r="Z2423" i="1"/>
  <c r="AL2422" i="1"/>
  <c r="AK2422" i="1"/>
  <c r="AJ2422" i="1"/>
  <c r="AI2422" i="1"/>
  <c r="AG2422" i="1"/>
  <c r="AF2422" i="1"/>
  <c r="AC2422" i="1"/>
  <c r="AA2422" i="1"/>
  <c r="AD2422" i="1" s="1"/>
  <c r="AE2422" i="1" s="1"/>
  <c r="Z2422" i="1"/>
  <c r="AL2421" i="1"/>
  <c r="AK2421" i="1"/>
  <c r="AJ2421" i="1"/>
  <c r="AI2421" i="1"/>
  <c r="AG2421" i="1"/>
  <c r="AF2421" i="1"/>
  <c r="AC2421" i="1"/>
  <c r="AA2421" i="1"/>
  <c r="Z2421" i="1"/>
  <c r="AL2420" i="1"/>
  <c r="AK2420" i="1"/>
  <c r="AJ2420" i="1"/>
  <c r="AI2420" i="1"/>
  <c r="AG2420" i="1"/>
  <c r="AF2420" i="1"/>
  <c r="AC2420" i="1"/>
  <c r="AA2420" i="1"/>
  <c r="AD2420" i="1" s="1"/>
  <c r="AE2420" i="1" s="1"/>
  <c r="Z2420" i="1"/>
  <c r="AL2419" i="1"/>
  <c r="AK2419" i="1"/>
  <c r="AJ2419" i="1"/>
  <c r="AI2419" i="1"/>
  <c r="AG2419" i="1"/>
  <c r="AF2419" i="1"/>
  <c r="AC2419" i="1"/>
  <c r="AA2419" i="1"/>
  <c r="Z2419" i="1"/>
  <c r="AL2418" i="1"/>
  <c r="AK2418" i="1"/>
  <c r="AJ2418" i="1"/>
  <c r="AI2418" i="1"/>
  <c r="AG2418" i="1"/>
  <c r="AF2418" i="1"/>
  <c r="AC2418" i="1"/>
  <c r="AA2418" i="1"/>
  <c r="AD2418" i="1" s="1"/>
  <c r="AE2418" i="1" s="1"/>
  <c r="Z2418" i="1"/>
  <c r="AL2417" i="1"/>
  <c r="AK2417" i="1"/>
  <c r="AJ2417" i="1"/>
  <c r="AI2417" i="1"/>
  <c r="AG2417" i="1"/>
  <c r="AF2417" i="1"/>
  <c r="AC2417" i="1"/>
  <c r="AA2417" i="1"/>
  <c r="Z2417" i="1"/>
  <c r="AL2416" i="1"/>
  <c r="AK2416" i="1"/>
  <c r="AJ2416" i="1"/>
  <c r="AI2416" i="1"/>
  <c r="AG2416" i="1"/>
  <c r="AF2416" i="1"/>
  <c r="AC2416" i="1"/>
  <c r="AA2416" i="1"/>
  <c r="AD2416" i="1" s="1"/>
  <c r="AE2416" i="1" s="1"/>
  <c r="Z2416" i="1"/>
  <c r="AL2415" i="1"/>
  <c r="AK2415" i="1"/>
  <c r="AJ2415" i="1"/>
  <c r="AI2415" i="1"/>
  <c r="AG2415" i="1"/>
  <c r="AF2415" i="1"/>
  <c r="AC2415" i="1"/>
  <c r="AA2415" i="1"/>
  <c r="Z2415" i="1"/>
  <c r="AL2414" i="1"/>
  <c r="AK2414" i="1"/>
  <c r="AJ2414" i="1"/>
  <c r="AI2414" i="1"/>
  <c r="AG2414" i="1"/>
  <c r="AF2414" i="1"/>
  <c r="AC2414" i="1"/>
  <c r="AA2414" i="1"/>
  <c r="AD2414" i="1" s="1"/>
  <c r="AE2414" i="1" s="1"/>
  <c r="Z2414" i="1"/>
  <c r="AL2413" i="1"/>
  <c r="AK2413" i="1"/>
  <c r="AJ2413" i="1"/>
  <c r="AI2413" i="1"/>
  <c r="AG2413" i="1"/>
  <c r="AF2413" i="1"/>
  <c r="AC2413" i="1"/>
  <c r="AA2413" i="1"/>
  <c r="Z2413" i="1"/>
  <c r="AL2412" i="1"/>
  <c r="AK2412" i="1"/>
  <c r="AJ2412" i="1"/>
  <c r="AI2412" i="1"/>
  <c r="AG2412" i="1"/>
  <c r="AF2412" i="1"/>
  <c r="AC2412" i="1"/>
  <c r="AA2412" i="1"/>
  <c r="AD2412" i="1" s="1"/>
  <c r="AE2412" i="1" s="1"/>
  <c r="Z2412" i="1"/>
  <c r="AL2411" i="1"/>
  <c r="AK2411" i="1"/>
  <c r="AJ2411" i="1"/>
  <c r="AI2411" i="1"/>
  <c r="AG2411" i="1"/>
  <c r="AF2411" i="1"/>
  <c r="AC2411" i="1"/>
  <c r="AA2411" i="1"/>
  <c r="Z2411" i="1"/>
  <c r="AL2410" i="1"/>
  <c r="AK2410" i="1"/>
  <c r="AJ2410" i="1"/>
  <c r="AI2410" i="1"/>
  <c r="AG2410" i="1"/>
  <c r="AF2410" i="1"/>
  <c r="AC2410" i="1"/>
  <c r="AA2410" i="1"/>
  <c r="AD2410" i="1" s="1"/>
  <c r="AE2410" i="1" s="1"/>
  <c r="Z2410" i="1"/>
  <c r="AL2409" i="1"/>
  <c r="AK2409" i="1"/>
  <c r="AJ2409" i="1"/>
  <c r="AI2409" i="1"/>
  <c r="AG2409" i="1"/>
  <c r="AF2409" i="1"/>
  <c r="AC2409" i="1"/>
  <c r="AA2409" i="1"/>
  <c r="Z2409" i="1"/>
  <c r="AL2408" i="1"/>
  <c r="AK2408" i="1"/>
  <c r="AJ2408" i="1"/>
  <c r="AI2408" i="1"/>
  <c r="AG2408" i="1"/>
  <c r="AF2408" i="1"/>
  <c r="AC2408" i="1"/>
  <c r="AA2408" i="1"/>
  <c r="AD2408" i="1" s="1"/>
  <c r="AE2408" i="1" s="1"/>
  <c r="Z2408" i="1"/>
  <c r="AL2407" i="1"/>
  <c r="AK2407" i="1"/>
  <c r="AJ2407" i="1"/>
  <c r="AI2407" i="1"/>
  <c r="AG2407" i="1"/>
  <c r="AF2407" i="1"/>
  <c r="AC2407" i="1"/>
  <c r="AA2407" i="1"/>
  <c r="Z2407" i="1"/>
  <c r="AL2406" i="1"/>
  <c r="AK2406" i="1"/>
  <c r="AJ2406" i="1"/>
  <c r="AI2406" i="1"/>
  <c r="AG2406" i="1"/>
  <c r="AF2406" i="1"/>
  <c r="AC2406" i="1"/>
  <c r="AA2406" i="1"/>
  <c r="AD2406" i="1" s="1"/>
  <c r="AE2406" i="1" s="1"/>
  <c r="Z2406" i="1"/>
  <c r="AL2405" i="1"/>
  <c r="AK2405" i="1"/>
  <c r="AJ2405" i="1"/>
  <c r="AI2405" i="1"/>
  <c r="AG2405" i="1"/>
  <c r="AF2405" i="1"/>
  <c r="AC2405" i="1"/>
  <c r="AA2405" i="1"/>
  <c r="Z2405" i="1"/>
  <c r="AL2404" i="1"/>
  <c r="AK2404" i="1"/>
  <c r="AJ2404" i="1"/>
  <c r="AI2404" i="1"/>
  <c r="AG2404" i="1"/>
  <c r="AF2404" i="1"/>
  <c r="AC2404" i="1"/>
  <c r="AA2404" i="1"/>
  <c r="AD2404" i="1" s="1"/>
  <c r="AE2404" i="1" s="1"/>
  <c r="Z2404" i="1"/>
  <c r="AL2403" i="1"/>
  <c r="AK2403" i="1"/>
  <c r="AJ2403" i="1"/>
  <c r="AI2403" i="1"/>
  <c r="AG2403" i="1"/>
  <c r="AF2403" i="1"/>
  <c r="AC2403" i="1"/>
  <c r="AA2403" i="1"/>
  <c r="Z2403" i="1"/>
  <c r="AL2402" i="1"/>
  <c r="AK2402" i="1"/>
  <c r="AJ2402" i="1"/>
  <c r="AI2402" i="1"/>
  <c r="AG2402" i="1"/>
  <c r="AF2402" i="1"/>
  <c r="AC2402" i="1"/>
  <c r="AA2402" i="1"/>
  <c r="AD2402" i="1" s="1"/>
  <c r="AE2402" i="1" s="1"/>
  <c r="Z2402" i="1"/>
  <c r="AL2401" i="1"/>
  <c r="AK2401" i="1"/>
  <c r="AJ2401" i="1"/>
  <c r="AI2401" i="1"/>
  <c r="AG2401" i="1"/>
  <c r="AF2401" i="1"/>
  <c r="AC2401" i="1"/>
  <c r="AA2401" i="1"/>
  <c r="Z2401" i="1"/>
  <c r="AL2400" i="1"/>
  <c r="AK2400" i="1"/>
  <c r="AJ2400" i="1"/>
  <c r="AI2400" i="1"/>
  <c r="AG2400" i="1"/>
  <c r="AF2400" i="1"/>
  <c r="AC2400" i="1"/>
  <c r="AA2400" i="1"/>
  <c r="AD2400" i="1" s="1"/>
  <c r="AE2400" i="1" s="1"/>
  <c r="Z2400" i="1"/>
  <c r="AL2399" i="1"/>
  <c r="AK2399" i="1"/>
  <c r="AJ2399" i="1"/>
  <c r="AI2399" i="1"/>
  <c r="AG2399" i="1"/>
  <c r="AF2399" i="1"/>
  <c r="AC2399" i="1"/>
  <c r="AA2399" i="1"/>
  <c r="Z2399" i="1"/>
  <c r="AL2398" i="1"/>
  <c r="AK2398" i="1"/>
  <c r="AJ2398" i="1"/>
  <c r="AI2398" i="1"/>
  <c r="AG2398" i="1"/>
  <c r="AF2398" i="1"/>
  <c r="AC2398" i="1"/>
  <c r="AA2398" i="1"/>
  <c r="AD2398" i="1" s="1"/>
  <c r="AE2398" i="1" s="1"/>
  <c r="Z2398" i="1"/>
  <c r="AL2397" i="1"/>
  <c r="AK2397" i="1"/>
  <c r="AJ2397" i="1"/>
  <c r="AI2397" i="1"/>
  <c r="AG2397" i="1"/>
  <c r="AF2397" i="1"/>
  <c r="AC2397" i="1"/>
  <c r="AA2397" i="1"/>
  <c r="Z2397" i="1"/>
  <c r="AL2396" i="1"/>
  <c r="AK2396" i="1"/>
  <c r="AJ2396" i="1"/>
  <c r="AI2396" i="1"/>
  <c r="AG2396" i="1"/>
  <c r="AF2396" i="1"/>
  <c r="AC2396" i="1"/>
  <c r="AA2396" i="1"/>
  <c r="AD2396" i="1" s="1"/>
  <c r="AE2396" i="1" s="1"/>
  <c r="Z2396" i="1"/>
  <c r="AL2395" i="1"/>
  <c r="AK2395" i="1"/>
  <c r="AJ2395" i="1"/>
  <c r="AI2395" i="1"/>
  <c r="AG2395" i="1"/>
  <c r="AF2395" i="1"/>
  <c r="AC2395" i="1"/>
  <c r="AA2395" i="1"/>
  <c r="Z2395" i="1"/>
  <c r="AL2394" i="1"/>
  <c r="AK2394" i="1"/>
  <c r="AJ2394" i="1"/>
  <c r="AI2394" i="1"/>
  <c r="AG2394" i="1"/>
  <c r="AF2394" i="1"/>
  <c r="AC2394" i="1"/>
  <c r="AA2394" i="1"/>
  <c r="AD2394" i="1" s="1"/>
  <c r="AE2394" i="1" s="1"/>
  <c r="Z2394" i="1"/>
  <c r="AL2393" i="1"/>
  <c r="AK2393" i="1"/>
  <c r="AJ2393" i="1"/>
  <c r="AI2393" i="1"/>
  <c r="AG2393" i="1"/>
  <c r="AF2393" i="1"/>
  <c r="AC2393" i="1"/>
  <c r="AA2393" i="1"/>
  <c r="Z2393" i="1"/>
  <c r="AL2392" i="1"/>
  <c r="AK2392" i="1"/>
  <c r="AJ2392" i="1"/>
  <c r="AI2392" i="1"/>
  <c r="AG2392" i="1"/>
  <c r="AF2392" i="1"/>
  <c r="AC2392" i="1"/>
  <c r="AA2392" i="1"/>
  <c r="AD2392" i="1" s="1"/>
  <c r="AE2392" i="1" s="1"/>
  <c r="Z2392" i="1"/>
  <c r="AL2391" i="1"/>
  <c r="AK2391" i="1"/>
  <c r="AJ2391" i="1"/>
  <c r="AI2391" i="1"/>
  <c r="AG2391" i="1"/>
  <c r="AF2391" i="1"/>
  <c r="AC2391" i="1"/>
  <c r="AA2391" i="1"/>
  <c r="Z2391" i="1"/>
  <c r="AL2390" i="1"/>
  <c r="AK2390" i="1"/>
  <c r="AJ2390" i="1"/>
  <c r="AI2390" i="1"/>
  <c r="AG2390" i="1"/>
  <c r="AF2390" i="1"/>
  <c r="AC2390" i="1"/>
  <c r="AA2390" i="1"/>
  <c r="AD2390" i="1" s="1"/>
  <c r="AE2390" i="1" s="1"/>
  <c r="Z2390" i="1"/>
  <c r="AL2389" i="1"/>
  <c r="AK2389" i="1"/>
  <c r="AJ2389" i="1"/>
  <c r="AI2389" i="1"/>
  <c r="AG2389" i="1"/>
  <c r="AF2389" i="1"/>
  <c r="AC2389" i="1"/>
  <c r="AA2389" i="1"/>
  <c r="Z2389" i="1"/>
  <c r="AL2388" i="1"/>
  <c r="AK2388" i="1"/>
  <c r="AJ2388" i="1"/>
  <c r="AI2388" i="1"/>
  <c r="AG2388" i="1"/>
  <c r="AF2388" i="1"/>
  <c r="AC2388" i="1"/>
  <c r="AA2388" i="1"/>
  <c r="AD2388" i="1" s="1"/>
  <c r="AE2388" i="1" s="1"/>
  <c r="Z2388" i="1"/>
  <c r="AL2387" i="1"/>
  <c r="AK2387" i="1"/>
  <c r="AJ2387" i="1"/>
  <c r="AI2387" i="1"/>
  <c r="AG2387" i="1"/>
  <c r="AF2387" i="1"/>
  <c r="AC2387" i="1"/>
  <c r="AA2387" i="1"/>
  <c r="Z2387" i="1"/>
  <c r="AL2386" i="1"/>
  <c r="AK2386" i="1"/>
  <c r="AJ2386" i="1"/>
  <c r="AI2386" i="1"/>
  <c r="AG2386" i="1"/>
  <c r="AF2386" i="1"/>
  <c r="AC2386" i="1"/>
  <c r="AA2386" i="1"/>
  <c r="AD2386" i="1" s="1"/>
  <c r="AE2386" i="1" s="1"/>
  <c r="Z2386" i="1"/>
  <c r="AL2385" i="1"/>
  <c r="AK2385" i="1"/>
  <c r="AJ2385" i="1"/>
  <c r="AI2385" i="1"/>
  <c r="AG2385" i="1"/>
  <c r="AF2385" i="1"/>
  <c r="AC2385" i="1"/>
  <c r="AA2385" i="1"/>
  <c r="Z2385" i="1"/>
  <c r="AL2384" i="1"/>
  <c r="AK2384" i="1"/>
  <c r="AJ2384" i="1"/>
  <c r="AI2384" i="1"/>
  <c r="AG2384" i="1"/>
  <c r="AF2384" i="1"/>
  <c r="AC2384" i="1"/>
  <c r="AA2384" i="1"/>
  <c r="AD2384" i="1" s="1"/>
  <c r="AE2384" i="1" s="1"/>
  <c r="Z2384" i="1"/>
  <c r="AL2383" i="1"/>
  <c r="AK2383" i="1"/>
  <c r="AJ2383" i="1"/>
  <c r="AI2383" i="1"/>
  <c r="AG2383" i="1"/>
  <c r="AF2383" i="1"/>
  <c r="AC2383" i="1"/>
  <c r="AA2383" i="1"/>
  <c r="Z2383" i="1"/>
  <c r="AL2382" i="1"/>
  <c r="AK2382" i="1"/>
  <c r="AJ2382" i="1"/>
  <c r="AI2382" i="1"/>
  <c r="AG2382" i="1"/>
  <c r="AF2382" i="1"/>
  <c r="AC2382" i="1"/>
  <c r="AA2382" i="1"/>
  <c r="AD2382" i="1" s="1"/>
  <c r="AE2382" i="1" s="1"/>
  <c r="Z2382" i="1"/>
  <c r="AL2381" i="1"/>
  <c r="AK2381" i="1"/>
  <c r="AJ2381" i="1"/>
  <c r="AI2381" i="1"/>
  <c r="AG2381" i="1"/>
  <c r="AF2381" i="1"/>
  <c r="AC2381" i="1"/>
  <c r="AA2381" i="1"/>
  <c r="Z2381" i="1"/>
  <c r="AL2380" i="1"/>
  <c r="AK2380" i="1"/>
  <c r="AJ2380" i="1"/>
  <c r="AI2380" i="1"/>
  <c r="AG2380" i="1"/>
  <c r="AF2380" i="1"/>
  <c r="AC2380" i="1"/>
  <c r="AA2380" i="1"/>
  <c r="AD2380" i="1" s="1"/>
  <c r="AE2380" i="1" s="1"/>
  <c r="Z2380" i="1"/>
  <c r="AL2379" i="1"/>
  <c r="AK2379" i="1"/>
  <c r="AJ2379" i="1"/>
  <c r="AI2379" i="1"/>
  <c r="AG2379" i="1"/>
  <c r="AF2379" i="1"/>
  <c r="AC2379" i="1"/>
  <c r="AA2379" i="1"/>
  <c r="Z2379" i="1"/>
  <c r="AL2378" i="1"/>
  <c r="AK2378" i="1"/>
  <c r="AJ2378" i="1"/>
  <c r="AI2378" i="1"/>
  <c r="AG2378" i="1"/>
  <c r="AF2378" i="1"/>
  <c r="AC2378" i="1"/>
  <c r="AA2378" i="1"/>
  <c r="AD2378" i="1" s="1"/>
  <c r="AE2378" i="1" s="1"/>
  <c r="Z2378" i="1"/>
  <c r="AL2377" i="1"/>
  <c r="AK2377" i="1"/>
  <c r="AJ2377" i="1"/>
  <c r="AI2377" i="1"/>
  <c r="AG2377" i="1"/>
  <c r="AF2377" i="1"/>
  <c r="AC2377" i="1"/>
  <c r="AA2377" i="1"/>
  <c r="Z2377" i="1"/>
  <c r="AL2376" i="1"/>
  <c r="AK2376" i="1"/>
  <c r="AJ2376" i="1"/>
  <c r="AI2376" i="1"/>
  <c r="AG2376" i="1"/>
  <c r="AF2376" i="1"/>
  <c r="AC2376" i="1"/>
  <c r="AA2376" i="1"/>
  <c r="AD2376" i="1" s="1"/>
  <c r="AE2376" i="1" s="1"/>
  <c r="Z2376" i="1"/>
  <c r="AL2375" i="1"/>
  <c r="AK2375" i="1"/>
  <c r="AJ2375" i="1"/>
  <c r="AI2375" i="1"/>
  <c r="AG2375" i="1"/>
  <c r="AF2375" i="1"/>
  <c r="AC2375" i="1"/>
  <c r="AA2375" i="1"/>
  <c r="Z2375" i="1"/>
  <c r="AL2374" i="1"/>
  <c r="AK2374" i="1"/>
  <c r="AJ2374" i="1"/>
  <c r="AI2374" i="1"/>
  <c r="AG2374" i="1"/>
  <c r="AF2374" i="1"/>
  <c r="AC2374" i="1"/>
  <c r="AA2374" i="1"/>
  <c r="AD2374" i="1" s="1"/>
  <c r="AE2374" i="1" s="1"/>
  <c r="Z2374" i="1"/>
  <c r="AL2373" i="1"/>
  <c r="AK2373" i="1"/>
  <c r="AJ2373" i="1"/>
  <c r="AI2373" i="1"/>
  <c r="AG2373" i="1"/>
  <c r="AF2373" i="1"/>
  <c r="AC2373" i="1"/>
  <c r="AA2373" i="1"/>
  <c r="Z2373" i="1"/>
  <c r="AL2372" i="1"/>
  <c r="AK2372" i="1"/>
  <c r="AJ2372" i="1"/>
  <c r="AI2372" i="1"/>
  <c r="AG2372" i="1"/>
  <c r="AF2372" i="1"/>
  <c r="AC2372" i="1"/>
  <c r="AA2372" i="1"/>
  <c r="AD2372" i="1" s="1"/>
  <c r="AE2372" i="1" s="1"/>
  <c r="Z2372" i="1"/>
  <c r="AL2371" i="1"/>
  <c r="AK2371" i="1"/>
  <c r="AJ2371" i="1"/>
  <c r="AI2371" i="1"/>
  <c r="AG2371" i="1"/>
  <c r="AF2371" i="1"/>
  <c r="AC2371" i="1"/>
  <c r="AA2371" i="1"/>
  <c r="Z2371" i="1"/>
  <c r="AL2370" i="1"/>
  <c r="AK2370" i="1"/>
  <c r="AJ2370" i="1"/>
  <c r="AI2370" i="1"/>
  <c r="AG2370" i="1"/>
  <c r="AF2370" i="1"/>
  <c r="AC2370" i="1"/>
  <c r="AA2370" i="1"/>
  <c r="AD2370" i="1" s="1"/>
  <c r="AE2370" i="1" s="1"/>
  <c r="Z2370" i="1"/>
  <c r="AL2369" i="1"/>
  <c r="AK2369" i="1"/>
  <c r="AJ2369" i="1"/>
  <c r="AI2369" i="1"/>
  <c r="AG2369" i="1"/>
  <c r="AF2369" i="1"/>
  <c r="AC2369" i="1"/>
  <c r="AA2369" i="1"/>
  <c r="Z2369" i="1"/>
  <c r="AL2368" i="1"/>
  <c r="AK2368" i="1"/>
  <c r="AJ2368" i="1"/>
  <c r="AI2368" i="1"/>
  <c r="AG2368" i="1"/>
  <c r="AF2368" i="1"/>
  <c r="AC2368" i="1"/>
  <c r="AA2368" i="1"/>
  <c r="AD2368" i="1" s="1"/>
  <c r="AE2368" i="1" s="1"/>
  <c r="Z2368" i="1"/>
  <c r="AL2367" i="1"/>
  <c r="AK2367" i="1"/>
  <c r="AJ2367" i="1"/>
  <c r="AI2367" i="1"/>
  <c r="AG2367" i="1"/>
  <c r="AF2367" i="1"/>
  <c r="AC2367" i="1"/>
  <c r="AA2367" i="1"/>
  <c r="Z2367" i="1"/>
  <c r="AL2366" i="1"/>
  <c r="AK2366" i="1"/>
  <c r="AJ2366" i="1"/>
  <c r="AI2366" i="1"/>
  <c r="AG2366" i="1"/>
  <c r="AF2366" i="1"/>
  <c r="AC2366" i="1"/>
  <c r="AA2366" i="1"/>
  <c r="AD2366" i="1" s="1"/>
  <c r="AE2366" i="1" s="1"/>
  <c r="Z2366" i="1"/>
  <c r="AL2365" i="1"/>
  <c r="AK2365" i="1"/>
  <c r="AJ2365" i="1"/>
  <c r="AI2365" i="1"/>
  <c r="AG2365" i="1"/>
  <c r="AF2365" i="1"/>
  <c r="AC2365" i="1"/>
  <c r="AA2365" i="1"/>
  <c r="Z2365" i="1"/>
  <c r="AL2364" i="1"/>
  <c r="AK2364" i="1"/>
  <c r="AJ2364" i="1"/>
  <c r="AI2364" i="1"/>
  <c r="AG2364" i="1"/>
  <c r="AF2364" i="1"/>
  <c r="AC2364" i="1"/>
  <c r="AA2364" i="1"/>
  <c r="AD2364" i="1" s="1"/>
  <c r="AE2364" i="1" s="1"/>
  <c r="Z2364" i="1"/>
  <c r="AL2363" i="1"/>
  <c r="AK2363" i="1"/>
  <c r="AJ2363" i="1"/>
  <c r="AI2363" i="1"/>
  <c r="AG2363" i="1"/>
  <c r="AF2363" i="1"/>
  <c r="AC2363" i="1"/>
  <c r="AA2363" i="1"/>
  <c r="Z2363" i="1"/>
  <c r="AL2362" i="1"/>
  <c r="AK2362" i="1"/>
  <c r="AJ2362" i="1"/>
  <c r="AI2362" i="1"/>
  <c r="AG2362" i="1"/>
  <c r="AF2362" i="1"/>
  <c r="AC2362" i="1"/>
  <c r="AA2362" i="1"/>
  <c r="AD2362" i="1" s="1"/>
  <c r="AE2362" i="1" s="1"/>
  <c r="Z2362" i="1"/>
  <c r="AL2361" i="1"/>
  <c r="AK2361" i="1"/>
  <c r="AJ2361" i="1"/>
  <c r="AI2361" i="1"/>
  <c r="AG2361" i="1"/>
  <c r="AF2361" i="1"/>
  <c r="AC2361" i="1"/>
  <c r="AA2361" i="1"/>
  <c r="Z2361" i="1"/>
  <c r="AL2360" i="1"/>
  <c r="AK2360" i="1"/>
  <c r="AJ2360" i="1"/>
  <c r="AI2360" i="1"/>
  <c r="AG2360" i="1"/>
  <c r="AF2360" i="1"/>
  <c r="AC2360" i="1"/>
  <c r="AA2360" i="1"/>
  <c r="AD2360" i="1" s="1"/>
  <c r="AE2360" i="1" s="1"/>
  <c r="Z2360" i="1"/>
  <c r="AL2359" i="1"/>
  <c r="AK2359" i="1"/>
  <c r="AJ2359" i="1"/>
  <c r="AI2359" i="1"/>
  <c r="AG2359" i="1"/>
  <c r="AF2359" i="1"/>
  <c r="AC2359" i="1"/>
  <c r="AA2359" i="1"/>
  <c r="Z2359" i="1"/>
  <c r="AL2358" i="1"/>
  <c r="AK2358" i="1"/>
  <c r="AJ2358" i="1"/>
  <c r="AI2358" i="1"/>
  <c r="AG2358" i="1"/>
  <c r="AF2358" i="1"/>
  <c r="AC2358" i="1"/>
  <c r="AA2358" i="1"/>
  <c r="AD2358" i="1" s="1"/>
  <c r="AE2358" i="1" s="1"/>
  <c r="Z2358" i="1"/>
  <c r="AL2357" i="1"/>
  <c r="AK2357" i="1"/>
  <c r="AJ2357" i="1"/>
  <c r="AI2357" i="1"/>
  <c r="AG2357" i="1"/>
  <c r="AF2357" i="1"/>
  <c r="AC2357" i="1"/>
  <c r="AA2357" i="1"/>
  <c r="Z2357" i="1"/>
  <c r="AL2356" i="1"/>
  <c r="AK2356" i="1"/>
  <c r="AJ2356" i="1"/>
  <c r="AI2356" i="1"/>
  <c r="AG2356" i="1"/>
  <c r="AF2356" i="1"/>
  <c r="AC2356" i="1"/>
  <c r="AA2356" i="1"/>
  <c r="AD2356" i="1" s="1"/>
  <c r="AE2356" i="1" s="1"/>
  <c r="Z2356" i="1"/>
  <c r="AL2355" i="1"/>
  <c r="AK2355" i="1"/>
  <c r="AJ2355" i="1"/>
  <c r="AI2355" i="1"/>
  <c r="AG2355" i="1"/>
  <c r="AF2355" i="1"/>
  <c r="AC2355" i="1"/>
  <c r="AA2355" i="1"/>
  <c r="Z2355" i="1"/>
  <c r="AL2354" i="1"/>
  <c r="AK2354" i="1"/>
  <c r="AJ2354" i="1"/>
  <c r="AI2354" i="1"/>
  <c r="AG2354" i="1"/>
  <c r="AF2354" i="1"/>
  <c r="AC2354" i="1"/>
  <c r="AA2354" i="1"/>
  <c r="AD2354" i="1" s="1"/>
  <c r="AE2354" i="1" s="1"/>
  <c r="Z2354" i="1"/>
  <c r="AL2353" i="1"/>
  <c r="AK2353" i="1"/>
  <c r="AJ2353" i="1"/>
  <c r="AI2353" i="1"/>
  <c r="AG2353" i="1"/>
  <c r="AF2353" i="1"/>
  <c r="AC2353" i="1"/>
  <c r="AA2353" i="1"/>
  <c r="Z2353" i="1"/>
  <c r="AL2352" i="1"/>
  <c r="AK2352" i="1"/>
  <c r="AJ2352" i="1"/>
  <c r="AI2352" i="1"/>
  <c r="AG2352" i="1"/>
  <c r="AF2352" i="1"/>
  <c r="AC2352" i="1"/>
  <c r="AA2352" i="1"/>
  <c r="AD2352" i="1" s="1"/>
  <c r="AE2352" i="1" s="1"/>
  <c r="Z2352" i="1"/>
  <c r="AL2351" i="1"/>
  <c r="AK2351" i="1"/>
  <c r="AJ2351" i="1"/>
  <c r="AI2351" i="1"/>
  <c r="AG2351" i="1"/>
  <c r="AF2351" i="1"/>
  <c r="AC2351" i="1"/>
  <c r="AA2351" i="1"/>
  <c r="Z2351" i="1"/>
  <c r="AL2350" i="1"/>
  <c r="AK2350" i="1"/>
  <c r="AJ2350" i="1"/>
  <c r="AI2350" i="1"/>
  <c r="AG2350" i="1"/>
  <c r="AF2350" i="1"/>
  <c r="AC2350" i="1"/>
  <c r="AA2350" i="1"/>
  <c r="AD2350" i="1" s="1"/>
  <c r="AE2350" i="1" s="1"/>
  <c r="Z2350" i="1"/>
  <c r="AL2349" i="1"/>
  <c r="AK2349" i="1"/>
  <c r="AJ2349" i="1"/>
  <c r="AI2349" i="1"/>
  <c r="AG2349" i="1"/>
  <c r="AF2349" i="1"/>
  <c r="AC2349" i="1"/>
  <c r="AA2349" i="1"/>
  <c r="Z2349" i="1"/>
  <c r="AL2348" i="1"/>
  <c r="AK2348" i="1"/>
  <c r="AJ2348" i="1"/>
  <c r="AI2348" i="1"/>
  <c r="AG2348" i="1"/>
  <c r="AF2348" i="1"/>
  <c r="AC2348" i="1"/>
  <c r="AA2348" i="1"/>
  <c r="AD2348" i="1" s="1"/>
  <c r="AE2348" i="1" s="1"/>
  <c r="Z2348" i="1"/>
  <c r="AL2347" i="1"/>
  <c r="AK2347" i="1"/>
  <c r="AJ2347" i="1"/>
  <c r="AI2347" i="1"/>
  <c r="AG2347" i="1"/>
  <c r="AF2347" i="1"/>
  <c r="AC2347" i="1"/>
  <c r="AA2347" i="1"/>
  <c r="Z2347" i="1"/>
  <c r="AL2346" i="1"/>
  <c r="AK2346" i="1"/>
  <c r="AJ2346" i="1"/>
  <c r="AI2346" i="1"/>
  <c r="AG2346" i="1"/>
  <c r="AF2346" i="1"/>
  <c r="AC2346" i="1"/>
  <c r="AA2346" i="1"/>
  <c r="AD2346" i="1" s="1"/>
  <c r="AE2346" i="1" s="1"/>
  <c r="Z2346" i="1"/>
  <c r="AL2345" i="1"/>
  <c r="AK2345" i="1"/>
  <c r="AJ2345" i="1"/>
  <c r="AI2345" i="1"/>
  <c r="AG2345" i="1"/>
  <c r="AF2345" i="1"/>
  <c r="AC2345" i="1"/>
  <c r="AA2345" i="1"/>
  <c r="Z2345" i="1"/>
  <c r="AL2344" i="1"/>
  <c r="AK2344" i="1"/>
  <c r="AJ2344" i="1"/>
  <c r="AI2344" i="1"/>
  <c r="AG2344" i="1"/>
  <c r="AF2344" i="1"/>
  <c r="AC2344" i="1"/>
  <c r="AA2344" i="1"/>
  <c r="AD2344" i="1" s="1"/>
  <c r="AE2344" i="1" s="1"/>
  <c r="Z2344" i="1"/>
  <c r="AL2343" i="1"/>
  <c r="AK2343" i="1"/>
  <c r="AJ2343" i="1"/>
  <c r="AI2343" i="1"/>
  <c r="AG2343" i="1"/>
  <c r="AF2343" i="1"/>
  <c r="AC2343" i="1"/>
  <c r="AA2343" i="1"/>
  <c r="Z2343" i="1"/>
  <c r="AL2342" i="1"/>
  <c r="AK2342" i="1"/>
  <c r="AJ2342" i="1"/>
  <c r="AI2342" i="1"/>
  <c r="AG2342" i="1"/>
  <c r="AF2342" i="1"/>
  <c r="AC2342" i="1"/>
  <c r="AA2342" i="1"/>
  <c r="AD2342" i="1" s="1"/>
  <c r="AE2342" i="1" s="1"/>
  <c r="Z2342" i="1"/>
  <c r="AL2341" i="1"/>
  <c r="AK2341" i="1"/>
  <c r="AJ2341" i="1"/>
  <c r="AI2341" i="1"/>
  <c r="AG2341" i="1"/>
  <c r="AF2341" i="1"/>
  <c r="AC2341" i="1"/>
  <c r="AA2341" i="1"/>
  <c r="Z2341" i="1"/>
  <c r="AL2340" i="1"/>
  <c r="AK2340" i="1"/>
  <c r="AJ2340" i="1"/>
  <c r="AI2340" i="1"/>
  <c r="AG2340" i="1"/>
  <c r="AF2340" i="1"/>
  <c r="AC2340" i="1"/>
  <c r="AA2340" i="1"/>
  <c r="AD2340" i="1" s="1"/>
  <c r="AE2340" i="1" s="1"/>
  <c r="Z2340" i="1"/>
  <c r="AL2339" i="1"/>
  <c r="AK2339" i="1"/>
  <c r="AJ2339" i="1"/>
  <c r="AI2339" i="1"/>
  <c r="AG2339" i="1"/>
  <c r="AF2339" i="1"/>
  <c r="AC2339" i="1"/>
  <c r="AA2339" i="1"/>
  <c r="Z2339" i="1"/>
  <c r="AL2338" i="1"/>
  <c r="AK2338" i="1"/>
  <c r="AJ2338" i="1"/>
  <c r="AI2338" i="1"/>
  <c r="AG2338" i="1"/>
  <c r="AF2338" i="1"/>
  <c r="AC2338" i="1"/>
  <c r="AA2338" i="1"/>
  <c r="AD2338" i="1" s="1"/>
  <c r="AE2338" i="1" s="1"/>
  <c r="Z2338" i="1"/>
  <c r="AL2337" i="1"/>
  <c r="AK2337" i="1"/>
  <c r="AJ2337" i="1"/>
  <c r="AI2337" i="1"/>
  <c r="AG2337" i="1"/>
  <c r="AF2337" i="1"/>
  <c r="AC2337" i="1"/>
  <c r="AA2337" i="1"/>
  <c r="Z2337" i="1"/>
  <c r="AL2336" i="1"/>
  <c r="AK2336" i="1"/>
  <c r="AJ2336" i="1"/>
  <c r="AI2336" i="1"/>
  <c r="AG2336" i="1"/>
  <c r="AF2336" i="1"/>
  <c r="AC2336" i="1"/>
  <c r="AA2336" i="1"/>
  <c r="AD2336" i="1" s="1"/>
  <c r="AE2336" i="1" s="1"/>
  <c r="Z2336" i="1"/>
  <c r="AL2335" i="1"/>
  <c r="AK2335" i="1"/>
  <c r="AJ2335" i="1"/>
  <c r="AI2335" i="1"/>
  <c r="AG2335" i="1"/>
  <c r="AF2335" i="1"/>
  <c r="AC2335" i="1"/>
  <c r="AA2335" i="1"/>
  <c r="Z2335" i="1"/>
  <c r="AL2334" i="1"/>
  <c r="AK2334" i="1"/>
  <c r="AJ2334" i="1"/>
  <c r="AI2334" i="1"/>
  <c r="AG2334" i="1"/>
  <c r="AF2334" i="1"/>
  <c r="AC2334" i="1"/>
  <c r="AA2334" i="1"/>
  <c r="AD2334" i="1" s="1"/>
  <c r="AE2334" i="1" s="1"/>
  <c r="Z2334" i="1"/>
  <c r="AL2333" i="1"/>
  <c r="AK2333" i="1"/>
  <c r="AJ2333" i="1"/>
  <c r="AI2333" i="1"/>
  <c r="AG2333" i="1"/>
  <c r="AF2333" i="1"/>
  <c r="AC2333" i="1"/>
  <c r="AA2333" i="1"/>
  <c r="Z2333" i="1"/>
  <c r="AL2332" i="1"/>
  <c r="AK2332" i="1"/>
  <c r="AJ2332" i="1"/>
  <c r="AI2332" i="1"/>
  <c r="AG2332" i="1"/>
  <c r="AF2332" i="1"/>
  <c r="AC2332" i="1"/>
  <c r="AA2332" i="1"/>
  <c r="AD2332" i="1" s="1"/>
  <c r="AE2332" i="1" s="1"/>
  <c r="Z2332" i="1"/>
  <c r="AL2331" i="1"/>
  <c r="AK2331" i="1"/>
  <c r="AJ2331" i="1"/>
  <c r="AI2331" i="1"/>
  <c r="AG2331" i="1"/>
  <c r="AF2331" i="1"/>
  <c r="AC2331" i="1"/>
  <c r="AA2331" i="1"/>
  <c r="Z2331" i="1"/>
  <c r="AL2330" i="1"/>
  <c r="AK2330" i="1"/>
  <c r="AJ2330" i="1"/>
  <c r="AI2330" i="1"/>
  <c r="AG2330" i="1"/>
  <c r="AF2330" i="1"/>
  <c r="AC2330" i="1"/>
  <c r="AA2330" i="1"/>
  <c r="AD2330" i="1" s="1"/>
  <c r="AE2330" i="1" s="1"/>
  <c r="Z2330" i="1"/>
  <c r="AL2329" i="1"/>
  <c r="AK2329" i="1"/>
  <c r="AJ2329" i="1"/>
  <c r="AI2329" i="1"/>
  <c r="AG2329" i="1"/>
  <c r="AF2329" i="1"/>
  <c r="AC2329" i="1"/>
  <c r="AA2329" i="1"/>
  <c r="Z2329" i="1"/>
  <c r="AL2328" i="1"/>
  <c r="AK2328" i="1"/>
  <c r="AJ2328" i="1"/>
  <c r="AI2328" i="1"/>
  <c r="AG2328" i="1"/>
  <c r="AF2328" i="1"/>
  <c r="AC2328" i="1"/>
  <c r="AA2328" i="1"/>
  <c r="AD2328" i="1" s="1"/>
  <c r="AE2328" i="1" s="1"/>
  <c r="Z2328" i="1"/>
  <c r="AL2327" i="1"/>
  <c r="AK2327" i="1"/>
  <c r="AJ2327" i="1"/>
  <c r="AI2327" i="1"/>
  <c r="AG2327" i="1"/>
  <c r="AF2327" i="1"/>
  <c r="AC2327" i="1"/>
  <c r="AA2327" i="1"/>
  <c r="Z2327" i="1"/>
  <c r="AL2326" i="1"/>
  <c r="AK2326" i="1"/>
  <c r="AJ2326" i="1"/>
  <c r="AI2326" i="1"/>
  <c r="AG2326" i="1"/>
  <c r="AF2326" i="1"/>
  <c r="AC2326" i="1"/>
  <c r="AA2326" i="1"/>
  <c r="AD2326" i="1" s="1"/>
  <c r="AE2326" i="1" s="1"/>
  <c r="Z2326" i="1"/>
  <c r="AL2325" i="1"/>
  <c r="AK2325" i="1"/>
  <c r="AJ2325" i="1"/>
  <c r="AI2325" i="1"/>
  <c r="AG2325" i="1"/>
  <c r="AF2325" i="1"/>
  <c r="AC2325" i="1"/>
  <c r="AA2325" i="1"/>
  <c r="Z2325" i="1"/>
  <c r="AL2324" i="1"/>
  <c r="AK2324" i="1"/>
  <c r="AJ2324" i="1"/>
  <c r="AI2324" i="1"/>
  <c r="AG2324" i="1"/>
  <c r="AF2324" i="1"/>
  <c r="AC2324" i="1"/>
  <c r="AA2324" i="1"/>
  <c r="AD2324" i="1" s="1"/>
  <c r="AE2324" i="1" s="1"/>
  <c r="Z2324" i="1"/>
  <c r="AL2323" i="1"/>
  <c r="AK2323" i="1"/>
  <c r="AJ2323" i="1"/>
  <c r="AI2323" i="1"/>
  <c r="AG2323" i="1"/>
  <c r="AF2323" i="1"/>
  <c r="AC2323" i="1"/>
  <c r="AA2323" i="1"/>
  <c r="Z2323" i="1"/>
  <c r="AL2322" i="1"/>
  <c r="AK2322" i="1"/>
  <c r="AJ2322" i="1"/>
  <c r="AI2322" i="1"/>
  <c r="AG2322" i="1"/>
  <c r="AF2322" i="1"/>
  <c r="AC2322" i="1"/>
  <c r="AA2322" i="1"/>
  <c r="AD2322" i="1" s="1"/>
  <c r="AE2322" i="1" s="1"/>
  <c r="Z2322" i="1"/>
  <c r="AL2321" i="1"/>
  <c r="AK2321" i="1"/>
  <c r="AJ2321" i="1"/>
  <c r="AI2321" i="1"/>
  <c r="AG2321" i="1"/>
  <c r="AF2321" i="1"/>
  <c r="AC2321" i="1"/>
  <c r="AA2321" i="1"/>
  <c r="Z2321" i="1"/>
  <c r="AL2320" i="1"/>
  <c r="AK2320" i="1"/>
  <c r="AJ2320" i="1"/>
  <c r="AI2320" i="1"/>
  <c r="AG2320" i="1"/>
  <c r="AF2320" i="1"/>
  <c r="AC2320" i="1"/>
  <c r="AA2320" i="1"/>
  <c r="AD2320" i="1" s="1"/>
  <c r="AE2320" i="1" s="1"/>
  <c r="Z2320" i="1"/>
  <c r="AL2319" i="1"/>
  <c r="AK2319" i="1"/>
  <c r="AJ2319" i="1"/>
  <c r="AI2319" i="1"/>
  <c r="AG2319" i="1"/>
  <c r="AF2319" i="1"/>
  <c r="AC2319" i="1"/>
  <c r="AA2319" i="1"/>
  <c r="Z2319" i="1"/>
  <c r="AL2318" i="1"/>
  <c r="AK2318" i="1"/>
  <c r="AJ2318" i="1"/>
  <c r="AI2318" i="1"/>
  <c r="AG2318" i="1"/>
  <c r="AF2318" i="1"/>
  <c r="AC2318" i="1"/>
  <c r="AA2318" i="1"/>
  <c r="AD2318" i="1" s="1"/>
  <c r="AE2318" i="1" s="1"/>
  <c r="Z2318" i="1"/>
  <c r="AL2317" i="1"/>
  <c r="AK2317" i="1"/>
  <c r="AJ2317" i="1"/>
  <c r="AI2317" i="1"/>
  <c r="AG2317" i="1"/>
  <c r="AF2317" i="1"/>
  <c r="AC2317" i="1"/>
  <c r="AA2317" i="1"/>
  <c r="Z2317" i="1"/>
  <c r="AL2316" i="1"/>
  <c r="AK2316" i="1"/>
  <c r="AJ2316" i="1"/>
  <c r="AI2316" i="1"/>
  <c r="AG2316" i="1"/>
  <c r="AF2316" i="1"/>
  <c r="AC2316" i="1"/>
  <c r="AA2316" i="1"/>
  <c r="AD2316" i="1" s="1"/>
  <c r="AE2316" i="1" s="1"/>
  <c r="Z2316" i="1"/>
  <c r="AL2315" i="1"/>
  <c r="AK2315" i="1"/>
  <c r="AJ2315" i="1"/>
  <c r="AI2315" i="1"/>
  <c r="AG2315" i="1"/>
  <c r="AF2315" i="1"/>
  <c r="AC2315" i="1"/>
  <c r="AA2315" i="1"/>
  <c r="Z2315" i="1"/>
  <c r="AL2314" i="1"/>
  <c r="AK2314" i="1"/>
  <c r="AJ2314" i="1"/>
  <c r="AI2314" i="1"/>
  <c r="AG2314" i="1"/>
  <c r="AF2314" i="1"/>
  <c r="AC2314" i="1"/>
  <c r="AA2314" i="1"/>
  <c r="AD2314" i="1" s="1"/>
  <c r="AE2314" i="1" s="1"/>
  <c r="Z2314" i="1"/>
  <c r="AL2313" i="1"/>
  <c r="AK2313" i="1"/>
  <c r="AJ2313" i="1"/>
  <c r="AI2313" i="1"/>
  <c r="AG2313" i="1"/>
  <c r="AF2313" i="1"/>
  <c r="AC2313" i="1"/>
  <c r="AA2313" i="1"/>
  <c r="Z2313" i="1"/>
  <c r="AL2312" i="1"/>
  <c r="AK2312" i="1"/>
  <c r="AJ2312" i="1"/>
  <c r="AI2312" i="1"/>
  <c r="AG2312" i="1"/>
  <c r="AF2312" i="1"/>
  <c r="AC2312" i="1"/>
  <c r="AA2312" i="1"/>
  <c r="AD2312" i="1" s="1"/>
  <c r="AE2312" i="1" s="1"/>
  <c r="Z2312" i="1"/>
  <c r="AL2311" i="1"/>
  <c r="AK2311" i="1"/>
  <c r="AJ2311" i="1"/>
  <c r="AI2311" i="1"/>
  <c r="AG2311" i="1"/>
  <c r="AF2311" i="1"/>
  <c r="AC2311" i="1"/>
  <c r="AA2311" i="1"/>
  <c r="Z2311" i="1"/>
  <c r="AL2310" i="1"/>
  <c r="AK2310" i="1"/>
  <c r="AJ2310" i="1"/>
  <c r="AI2310" i="1"/>
  <c r="AG2310" i="1"/>
  <c r="AF2310" i="1"/>
  <c r="AC2310" i="1"/>
  <c r="AA2310" i="1"/>
  <c r="AD2310" i="1" s="1"/>
  <c r="AE2310" i="1" s="1"/>
  <c r="Z2310" i="1"/>
  <c r="AL2309" i="1"/>
  <c r="AK2309" i="1"/>
  <c r="AJ2309" i="1"/>
  <c r="AI2309" i="1"/>
  <c r="AG2309" i="1"/>
  <c r="AF2309" i="1"/>
  <c r="AC2309" i="1"/>
  <c r="AA2309" i="1"/>
  <c r="Z2309" i="1"/>
  <c r="AL2308" i="1"/>
  <c r="AK2308" i="1"/>
  <c r="AJ2308" i="1"/>
  <c r="AI2308" i="1"/>
  <c r="AG2308" i="1"/>
  <c r="AF2308" i="1"/>
  <c r="AC2308" i="1"/>
  <c r="AA2308" i="1"/>
  <c r="AD2308" i="1" s="1"/>
  <c r="AE2308" i="1" s="1"/>
  <c r="Z2308" i="1"/>
  <c r="AL2307" i="1"/>
  <c r="AK2307" i="1"/>
  <c r="AJ2307" i="1"/>
  <c r="AI2307" i="1"/>
  <c r="AG2307" i="1"/>
  <c r="AF2307" i="1"/>
  <c r="AC2307" i="1"/>
  <c r="AA2307" i="1"/>
  <c r="Z2307" i="1"/>
  <c r="AL2306" i="1"/>
  <c r="AK2306" i="1"/>
  <c r="AJ2306" i="1"/>
  <c r="AI2306" i="1"/>
  <c r="AG2306" i="1"/>
  <c r="AF2306" i="1"/>
  <c r="AC2306" i="1"/>
  <c r="AA2306" i="1"/>
  <c r="AD2306" i="1" s="1"/>
  <c r="AE2306" i="1" s="1"/>
  <c r="Z2306" i="1"/>
  <c r="AL2305" i="1"/>
  <c r="AK2305" i="1"/>
  <c r="AJ2305" i="1"/>
  <c r="AI2305" i="1"/>
  <c r="AG2305" i="1"/>
  <c r="AF2305" i="1"/>
  <c r="AC2305" i="1"/>
  <c r="AA2305" i="1"/>
  <c r="Z2305" i="1"/>
  <c r="AL2304" i="1"/>
  <c r="AK2304" i="1"/>
  <c r="AJ2304" i="1"/>
  <c r="AI2304" i="1"/>
  <c r="AG2304" i="1"/>
  <c r="AF2304" i="1"/>
  <c r="AC2304" i="1"/>
  <c r="AA2304" i="1"/>
  <c r="AD2304" i="1" s="1"/>
  <c r="AE2304" i="1" s="1"/>
  <c r="Z2304" i="1"/>
  <c r="AL2303" i="1"/>
  <c r="AK2303" i="1"/>
  <c r="AJ2303" i="1"/>
  <c r="AI2303" i="1"/>
  <c r="AG2303" i="1"/>
  <c r="AF2303" i="1"/>
  <c r="AC2303" i="1"/>
  <c r="AA2303" i="1"/>
  <c r="Z2303" i="1"/>
  <c r="AL2302" i="1"/>
  <c r="AK2302" i="1"/>
  <c r="AJ2302" i="1"/>
  <c r="AI2302" i="1"/>
  <c r="AG2302" i="1"/>
  <c r="AF2302" i="1"/>
  <c r="AC2302" i="1"/>
  <c r="AA2302" i="1"/>
  <c r="AD2302" i="1" s="1"/>
  <c r="AE2302" i="1" s="1"/>
  <c r="Z2302" i="1"/>
  <c r="AL2301" i="1"/>
  <c r="AK2301" i="1"/>
  <c r="AJ2301" i="1"/>
  <c r="AI2301" i="1"/>
  <c r="AG2301" i="1"/>
  <c r="AF2301" i="1"/>
  <c r="AC2301" i="1"/>
  <c r="AA2301" i="1"/>
  <c r="Z2301" i="1"/>
  <c r="AL2300" i="1"/>
  <c r="AK2300" i="1"/>
  <c r="AJ2300" i="1"/>
  <c r="AI2300" i="1"/>
  <c r="AG2300" i="1"/>
  <c r="AF2300" i="1"/>
  <c r="AC2300" i="1"/>
  <c r="AA2300" i="1"/>
  <c r="AD2300" i="1" s="1"/>
  <c r="AE2300" i="1" s="1"/>
  <c r="Z2300" i="1"/>
  <c r="AL2299" i="1"/>
  <c r="AK2299" i="1"/>
  <c r="AJ2299" i="1"/>
  <c r="AI2299" i="1"/>
  <c r="AG2299" i="1"/>
  <c r="AF2299" i="1"/>
  <c r="AC2299" i="1"/>
  <c r="AA2299" i="1"/>
  <c r="Z2299" i="1"/>
  <c r="AL2298" i="1"/>
  <c r="AK2298" i="1"/>
  <c r="AJ2298" i="1"/>
  <c r="AI2298" i="1"/>
  <c r="AG2298" i="1"/>
  <c r="AF2298" i="1"/>
  <c r="AC2298" i="1"/>
  <c r="AA2298" i="1"/>
  <c r="AD2298" i="1" s="1"/>
  <c r="AE2298" i="1" s="1"/>
  <c r="Z2298" i="1"/>
  <c r="AL2297" i="1"/>
  <c r="AK2297" i="1"/>
  <c r="AJ2297" i="1"/>
  <c r="AI2297" i="1"/>
  <c r="AG2297" i="1"/>
  <c r="AF2297" i="1"/>
  <c r="AC2297" i="1"/>
  <c r="AA2297" i="1"/>
  <c r="Z2297" i="1"/>
  <c r="AL2296" i="1"/>
  <c r="AK2296" i="1"/>
  <c r="AJ2296" i="1"/>
  <c r="AI2296" i="1"/>
  <c r="AG2296" i="1"/>
  <c r="AF2296" i="1"/>
  <c r="AC2296" i="1"/>
  <c r="AA2296" i="1"/>
  <c r="AD2296" i="1" s="1"/>
  <c r="AE2296" i="1" s="1"/>
  <c r="Z2296" i="1"/>
  <c r="AL2295" i="1"/>
  <c r="AK2295" i="1"/>
  <c r="AJ2295" i="1"/>
  <c r="AI2295" i="1"/>
  <c r="AG2295" i="1"/>
  <c r="AF2295" i="1"/>
  <c r="AC2295" i="1"/>
  <c r="AA2295" i="1"/>
  <c r="Z2295" i="1"/>
  <c r="AL2294" i="1"/>
  <c r="AK2294" i="1"/>
  <c r="AJ2294" i="1"/>
  <c r="AI2294" i="1"/>
  <c r="AG2294" i="1"/>
  <c r="AF2294" i="1"/>
  <c r="AC2294" i="1"/>
  <c r="AA2294" i="1"/>
  <c r="AD2294" i="1" s="1"/>
  <c r="AE2294" i="1" s="1"/>
  <c r="Z2294" i="1"/>
  <c r="AL2293" i="1"/>
  <c r="AK2293" i="1"/>
  <c r="AJ2293" i="1"/>
  <c r="AI2293" i="1"/>
  <c r="AG2293" i="1"/>
  <c r="AF2293" i="1"/>
  <c r="AC2293" i="1"/>
  <c r="AA2293" i="1"/>
  <c r="Z2293" i="1"/>
  <c r="AL2292" i="1"/>
  <c r="AK2292" i="1"/>
  <c r="AJ2292" i="1"/>
  <c r="AI2292" i="1"/>
  <c r="AG2292" i="1"/>
  <c r="AF2292" i="1"/>
  <c r="AC2292" i="1"/>
  <c r="AA2292" i="1"/>
  <c r="AD2292" i="1" s="1"/>
  <c r="AE2292" i="1" s="1"/>
  <c r="Z2292" i="1"/>
  <c r="AL2291" i="1"/>
  <c r="AK2291" i="1"/>
  <c r="AJ2291" i="1"/>
  <c r="AI2291" i="1"/>
  <c r="AG2291" i="1"/>
  <c r="AF2291" i="1"/>
  <c r="AC2291" i="1"/>
  <c r="AA2291" i="1"/>
  <c r="Z2291" i="1"/>
  <c r="AL2290" i="1"/>
  <c r="AK2290" i="1"/>
  <c r="AJ2290" i="1"/>
  <c r="AI2290" i="1"/>
  <c r="AG2290" i="1"/>
  <c r="AF2290" i="1"/>
  <c r="AC2290" i="1"/>
  <c r="AA2290" i="1"/>
  <c r="AD2290" i="1" s="1"/>
  <c r="AE2290" i="1" s="1"/>
  <c r="Z2290" i="1"/>
  <c r="AL2289" i="1"/>
  <c r="AK2289" i="1"/>
  <c r="AJ2289" i="1"/>
  <c r="AI2289" i="1"/>
  <c r="AG2289" i="1"/>
  <c r="AF2289" i="1"/>
  <c r="AC2289" i="1"/>
  <c r="AA2289" i="1"/>
  <c r="Z2289" i="1"/>
  <c r="AL2288" i="1"/>
  <c r="AK2288" i="1"/>
  <c r="AJ2288" i="1"/>
  <c r="AI2288" i="1"/>
  <c r="AG2288" i="1"/>
  <c r="AF2288" i="1"/>
  <c r="AC2288" i="1"/>
  <c r="AA2288" i="1"/>
  <c r="AD2288" i="1" s="1"/>
  <c r="AE2288" i="1" s="1"/>
  <c r="Z2288" i="1"/>
  <c r="AL2287" i="1"/>
  <c r="AK2287" i="1"/>
  <c r="AJ2287" i="1"/>
  <c r="AI2287" i="1"/>
  <c r="AG2287" i="1"/>
  <c r="AF2287" i="1"/>
  <c r="AC2287" i="1"/>
  <c r="AA2287" i="1"/>
  <c r="Z2287" i="1"/>
  <c r="AL2286" i="1"/>
  <c r="AK2286" i="1"/>
  <c r="AJ2286" i="1"/>
  <c r="AI2286" i="1"/>
  <c r="AG2286" i="1"/>
  <c r="AF2286" i="1"/>
  <c r="AC2286" i="1"/>
  <c r="AA2286" i="1"/>
  <c r="AD2286" i="1" s="1"/>
  <c r="AE2286" i="1" s="1"/>
  <c r="Z2286" i="1"/>
  <c r="AL2285" i="1"/>
  <c r="AK2285" i="1"/>
  <c r="AJ2285" i="1"/>
  <c r="AI2285" i="1"/>
  <c r="AG2285" i="1"/>
  <c r="AF2285" i="1"/>
  <c r="AC2285" i="1"/>
  <c r="AA2285" i="1"/>
  <c r="Z2285" i="1"/>
  <c r="AL2284" i="1"/>
  <c r="AK2284" i="1"/>
  <c r="AJ2284" i="1"/>
  <c r="AI2284" i="1"/>
  <c r="AG2284" i="1"/>
  <c r="AF2284" i="1"/>
  <c r="AC2284" i="1"/>
  <c r="AA2284" i="1"/>
  <c r="AD2284" i="1" s="1"/>
  <c r="AE2284" i="1" s="1"/>
  <c r="Z2284" i="1"/>
  <c r="AL2283" i="1"/>
  <c r="AK2283" i="1"/>
  <c r="AJ2283" i="1"/>
  <c r="AI2283" i="1"/>
  <c r="AG2283" i="1"/>
  <c r="AF2283" i="1"/>
  <c r="AC2283" i="1"/>
  <c r="AA2283" i="1"/>
  <c r="Z2283" i="1"/>
  <c r="AL2282" i="1"/>
  <c r="AK2282" i="1"/>
  <c r="AJ2282" i="1"/>
  <c r="AI2282" i="1"/>
  <c r="AG2282" i="1"/>
  <c r="AF2282" i="1"/>
  <c r="AC2282" i="1"/>
  <c r="AA2282" i="1"/>
  <c r="AD2282" i="1" s="1"/>
  <c r="AE2282" i="1" s="1"/>
  <c r="Z2282" i="1"/>
  <c r="AL2281" i="1"/>
  <c r="AK2281" i="1"/>
  <c r="AJ2281" i="1"/>
  <c r="AI2281" i="1"/>
  <c r="AG2281" i="1"/>
  <c r="AF2281" i="1"/>
  <c r="AC2281" i="1"/>
  <c r="AA2281" i="1"/>
  <c r="Z2281" i="1"/>
  <c r="AL2280" i="1"/>
  <c r="AK2280" i="1"/>
  <c r="AJ2280" i="1"/>
  <c r="AI2280" i="1"/>
  <c r="AG2280" i="1"/>
  <c r="AF2280" i="1"/>
  <c r="AC2280" i="1"/>
  <c r="AA2280" i="1"/>
  <c r="AD2280" i="1" s="1"/>
  <c r="AE2280" i="1" s="1"/>
  <c r="Z2280" i="1"/>
  <c r="AL2279" i="1"/>
  <c r="AK2279" i="1"/>
  <c r="AJ2279" i="1"/>
  <c r="AI2279" i="1"/>
  <c r="AG2279" i="1"/>
  <c r="AF2279" i="1"/>
  <c r="AC2279" i="1"/>
  <c r="AA2279" i="1"/>
  <c r="Z2279" i="1"/>
  <c r="AL2278" i="1"/>
  <c r="AK2278" i="1"/>
  <c r="AJ2278" i="1"/>
  <c r="AI2278" i="1"/>
  <c r="AG2278" i="1"/>
  <c r="AF2278" i="1"/>
  <c r="AC2278" i="1"/>
  <c r="AA2278" i="1"/>
  <c r="AD2278" i="1" s="1"/>
  <c r="AE2278" i="1" s="1"/>
  <c r="Z2278" i="1"/>
  <c r="AL2277" i="1"/>
  <c r="AK2277" i="1"/>
  <c r="AJ2277" i="1"/>
  <c r="AI2277" i="1"/>
  <c r="AG2277" i="1"/>
  <c r="AF2277" i="1"/>
  <c r="AC2277" i="1"/>
  <c r="AA2277" i="1"/>
  <c r="Z2277" i="1"/>
  <c r="AL2276" i="1"/>
  <c r="AK2276" i="1"/>
  <c r="AJ2276" i="1"/>
  <c r="AI2276" i="1"/>
  <c r="AG2276" i="1"/>
  <c r="AF2276" i="1"/>
  <c r="AC2276" i="1"/>
  <c r="AA2276" i="1"/>
  <c r="AD2276" i="1" s="1"/>
  <c r="AE2276" i="1" s="1"/>
  <c r="Z2276" i="1"/>
  <c r="AL2275" i="1"/>
  <c r="AK2275" i="1"/>
  <c r="AJ2275" i="1"/>
  <c r="AI2275" i="1"/>
  <c r="AG2275" i="1"/>
  <c r="AF2275" i="1"/>
  <c r="AC2275" i="1"/>
  <c r="AA2275" i="1"/>
  <c r="Z2275" i="1"/>
  <c r="AL2274" i="1"/>
  <c r="AK2274" i="1"/>
  <c r="AJ2274" i="1"/>
  <c r="AI2274" i="1"/>
  <c r="AG2274" i="1"/>
  <c r="AF2274" i="1"/>
  <c r="AC2274" i="1"/>
  <c r="AA2274" i="1"/>
  <c r="AD2274" i="1" s="1"/>
  <c r="AE2274" i="1" s="1"/>
  <c r="Z2274" i="1"/>
  <c r="AL2273" i="1"/>
  <c r="AK2273" i="1"/>
  <c r="AJ2273" i="1"/>
  <c r="AI2273" i="1"/>
  <c r="AG2273" i="1"/>
  <c r="AF2273" i="1"/>
  <c r="AC2273" i="1"/>
  <c r="AA2273" i="1"/>
  <c r="Z2273" i="1"/>
  <c r="AL2272" i="1"/>
  <c r="AK2272" i="1"/>
  <c r="AJ2272" i="1"/>
  <c r="AI2272" i="1"/>
  <c r="AG2272" i="1"/>
  <c r="AF2272" i="1"/>
  <c r="AC2272" i="1"/>
  <c r="AA2272" i="1"/>
  <c r="AD2272" i="1" s="1"/>
  <c r="AE2272" i="1" s="1"/>
  <c r="Z2272" i="1"/>
  <c r="AL2271" i="1"/>
  <c r="AK2271" i="1"/>
  <c r="AJ2271" i="1"/>
  <c r="AI2271" i="1"/>
  <c r="AG2271" i="1"/>
  <c r="AF2271" i="1"/>
  <c r="AC2271" i="1"/>
  <c r="AA2271" i="1"/>
  <c r="Z2271" i="1"/>
  <c r="AL2270" i="1"/>
  <c r="AK2270" i="1"/>
  <c r="AJ2270" i="1"/>
  <c r="AI2270" i="1"/>
  <c r="AG2270" i="1"/>
  <c r="AF2270" i="1"/>
  <c r="AC2270" i="1"/>
  <c r="AA2270" i="1"/>
  <c r="AD2270" i="1" s="1"/>
  <c r="AE2270" i="1" s="1"/>
  <c r="Z2270" i="1"/>
  <c r="AL2269" i="1"/>
  <c r="AK2269" i="1"/>
  <c r="AJ2269" i="1"/>
  <c r="AI2269" i="1"/>
  <c r="AG2269" i="1"/>
  <c r="AF2269" i="1"/>
  <c r="AC2269" i="1"/>
  <c r="AA2269" i="1"/>
  <c r="Z2269" i="1"/>
  <c r="AL2268" i="1"/>
  <c r="AK2268" i="1"/>
  <c r="AJ2268" i="1"/>
  <c r="AI2268" i="1"/>
  <c r="AG2268" i="1"/>
  <c r="AF2268" i="1"/>
  <c r="AC2268" i="1"/>
  <c r="AA2268" i="1"/>
  <c r="AD2268" i="1" s="1"/>
  <c r="AE2268" i="1" s="1"/>
  <c r="Z2268" i="1"/>
  <c r="AL2267" i="1"/>
  <c r="AK2267" i="1"/>
  <c r="AJ2267" i="1"/>
  <c r="AI2267" i="1"/>
  <c r="AG2267" i="1"/>
  <c r="AF2267" i="1"/>
  <c r="AC2267" i="1"/>
  <c r="AA2267" i="1"/>
  <c r="Z2267" i="1"/>
  <c r="AL2266" i="1"/>
  <c r="AK2266" i="1"/>
  <c r="AJ2266" i="1"/>
  <c r="AI2266" i="1"/>
  <c r="AG2266" i="1"/>
  <c r="AF2266" i="1"/>
  <c r="AC2266" i="1"/>
  <c r="AA2266" i="1"/>
  <c r="AD2266" i="1" s="1"/>
  <c r="AE2266" i="1" s="1"/>
  <c r="Z2266" i="1"/>
  <c r="AL2265" i="1"/>
  <c r="AK2265" i="1"/>
  <c r="AJ2265" i="1"/>
  <c r="AI2265" i="1"/>
  <c r="AG2265" i="1"/>
  <c r="AF2265" i="1"/>
  <c r="AC2265" i="1"/>
  <c r="AA2265" i="1"/>
  <c r="Z2265" i="1"/>
  <c r="AL2264" i="1"/>
  <c r="AK2264" i="1"/>
  <c r="AJ2264" i="1"/>
  <c r="AI2264" i="1"/>
  <c r="AG2264" i="1"/>
  <c r="AF2264" i="1"/>
  <c r="AC2264" i="1"/>
  <c r="AA2264" i="1"/>
  <c r="AD2264" i="1" s="1"/>
  <c r="AE2264" i="1" s="1"/>
  <c r="Z2264" i="1"/>
  <c r="AL2263" i="1"/>
  <c r="AK2263" i="1"/>
  <c r="AJ2263" i="1"/>
  <c r="AI2263" i="1"/>
  <c r="AG2263" i="1"/>
  <c r="AF2263" i="1"/>
  <c r="AC2263" i="1"/>
  <c r="AA2263" i="1"/>
  <c r="Z2263" i="1"/>
  <c r="AL2262" i="1"/>
  <c r="AK2262" i="1"/>
  <c r="AJ2262" i="1"/>
  <c r="AI2262" i="1"/>
  <c r="AG2262" i="1"/>
  <c r="AF2262" i="1"/>
  <c r="AC2262" i="1"/>
  <c r="AA2262" i="1"/>
  <c r="AD2262" i="1" s="1"/>
  <c r="AE2262" i="1" s="1"/>
  <c r="Z2262" i="1"/>
  <c r="AL2261" i="1"/>
  <c r="AK2261" i="1"/>
  <c r="AJ2261" i="1"/>
  <c r="AI2261" i="1"/>
  <c r="AG2261" i="1"/>
  <c r="AF2261" i="1"/>
  <c r="AC2261" i="1"/>
  <c r="AA2261" i="1"/>
  <c r="Z2261" i="1"/>
  <c r="AL2260" i="1"/>
  <c r="AK2260" i="1"/>
  <c r="AJ2260" i="1"/>
  <c r="AI2260" i="1"/>
  <c r="AG2260" i="1"/>
  <c r="AF2260" i="1"/>
  <c r="AC2260" i="1"/>
  <c r="AA2260" i="1"/>
  <c r="AD2260" i="1" s="1"/>
  <c r="AE2260" i="1" s="1"/>
  <c r="Z2260" i="1"/>
  <c r="AL2259" i="1"/>
  <c r="AK2259" i="1"/>
  <c r="AJ2259" i="1"/>
  <c r="AI2259" i="1"/>
  <c r="AG2259" i="1"/>
  <c r="AF2259" i="1"/>
  <c r="AC2259" i="1"/>
  <c r="AA2259" i="1"/>
  <c r="Z2259" i="1"/>
  <c r="AL2258" i="1"/>
  <c r="AK2258" i="1"/>
  <c r="AJ2258" i="1"/>
  <c r="AI2258" i="1"/>
  <c r="AG2258" i="1"/>
  <c r="AF2258" i="1"/>
  <c r="AC2258" i="1"/>
  <c r="AA2258" i="1"/>
  <c r="AD2258" i="1" s="1"/>
  <c r="AE2258" i="1" s="1"/>
  <c r="Z2258" i="1"/>
  <c r="AL2257" i="1"/>
  <c r="AK2257" i="1"/>
  <c r="AJ2257" i="1"/>
  <c r="AI2257" i="1"/>
  <c r="AG2257" i="1"/>
  <c r="AF2257" i="1"/>
  <c r="AC2257" i="1"/>
  <c r="AA2257" i="1"/>
  <c r="Z2257" i="1"/>
  <c r="AL2256" i="1"/>
  <c r="AK2256" i="1"/>
  <c r="AJ2256" i="1"/>
  <c r="AI2256" i="1"/>
  <c r="AG2256" i="1"/>
  <c r="AF2256" i="1"/>
  <c r="AC2256" i="1"/>
  <c r="AA2256" i="1"/>
  <c r="AD2256" i="1" s="1"/>
  <c r="AE2256" i="1" s="1"/>
  <c r="Z2256" i="1"/>
  <c r="AL2255" i="1"/>
  <c r="AK2255" i="1"/>
  <c r="AJ2255" i="1"/>
  <c r="AI2255" i="1"/>
  <c r="AG2255" i="1"/>
  <c r="AF2255" i="1"/>
  <c r="AC2255" i="1"/>
  <c r="AA2255" i="1"/>
  <c r="Z2255" i="1"/>
  <c r="AL2254" i="1"/>
  <c r="AK2254" i="1"/>
  <c r="AJ2254" i="1"/>
  <c r="AI2254" i="1"/>
  <c r="AG2254" i="1"/>
  <c r="AF2254" i="1"/>
  <c r="AC2254" i="1"/>
  <c r="AA2254" i="1"/>
  <c r="AD2254" i="1" s="1"/>
  <c r="AE2254" i="1" s="1"/>
  <c r="Z2254" i="1"/>
  <c r="AL2253" i="1"/>
  <c r="AK2253" i="1"/>
  <c r="AJ2253" i="1"/>
  <c r="AI2253" i="1"/>
  <c r="AG2253" i="1"/>
  <c r="AF2253" i="1"/>
  <c r="AC2253" i="1"/>
  <c r="AA2253" i="1"/>
  <c r="Z2253" i="1"/>
  <c r="AL2252" i="1"/>
  <c r="AK2252" i="1"/>
  <c r="AJ2252" i="1"/>
  <c r="AI2252" i="1"/>
  <c r="AG2252" i="1"/>
  <c r="AF2252" i="1"/>
  <c r="AC2252" i="1"/>
  <c r="AA2252" i="1"/>
  <c r="AD2252" i="1" s="1"/>
  <c r="AE2252" i="1" s="1"/>
  <c r="Z2252" i="1"/>
  <c r="AL2251" i="1"/>
  <c r="AK2251" i="1"/>
  <c r="AJ2251" i="1"/>
  <c r="AI2251" i="1"/>
  <c r="AG2251" i="1"/>
  <c r="AF2251" i="1"/>
  <c r="AC2251" i="1"/>
  <c r="AA2251" i="1"/>
  <c r="Z2251" i="1"/>
  <c r="AL2250" i="1"/>
  <c r="AK2250" i="1"/>
  <c r="AJ2250" i="1"/>
  <c r="AI2250" i="1"/>
  <c r="AG2250" i="1"/>
  <c r="AF2250" i="1"/>
  <c r="AC2250" i="1"/>
  <c r="AA2250" i="1"/>
  <c r="AD2250" i="1" s="1"/>
  <c r="AE2250" i="1" s="1"/>
  <c r="Z2250" i="1"/>
  <c r="AL2249" i="1"/>
  <c r="AK2249" i="1"/>
  <c r="AJ2249" i="1"/>
  <c r="AI2249" i="1"/>
  <c r="AG2249" i="1"/>
  <c r="AF2249" i="1"/>
  <c r="AC2249" i="1"/>
  <c r="AA2249" i="1"/>
  <c r="Z2249" i="1"/>
  <c r="AL2248" i="1"/>
  <c r="AK2248" i="1"/>
  <c r="AJ2248" i="1"/>
  <c r="AI2248" i="1"/>
  <c r="AG2248" i="1"/>
  <c r="AF2248" i="1"/>
  <c r="AC2248" i="1"/>
  <c r="AA2248" i="1"/>
  <c r="AD2248" i="1" s="1"/>
  <c r="AE2248" i="1" s="1"/>
  <c r="Z2248" i="1"/>
  <c r="AL2247" i="1"/>
  <c r="AK2247" i="1"/>
  <c r="AJ2247" i="1"/>
  <c r="AI2247" i="1"/>
  <c r="AG2247" i="1"/>
  <c r="AF2247" i="1"/>
  <c r="AC2247" i="1"/>
  <c r="AA2247" i="1"/>
  <c r="Z2247" i="1"/>
  <c r="AL2246" i="1"/>
  <c r="AK2246" i="1"/>
  <c r="AJ2246" i="1"/>
  <c r="AI2246" i="1"/>
  <c r="AG2246" i="1"/>
  <c r="AF2246" i="1"/>
  <c r="AC2246" i="1"/>
  <c r="AA2246" i="1"/>
  <c r="AD2246" i="1" s="1"/>
  <c r="AE2246" i="1" s="1"/>
  <c r="Z2246" i="1"/>
  <c r="AL2245" i="1"/>
  <c r="AK2245" i="1"/>
  <c r="AJ2245" i="1"/>
  <c r="AI2245" i="1"/>
  <c r="AG2245" i="1"/>
  <c r="AF2245" i="1"/>
  <c r="AC2245" i="1"/>
  <c r="AA2245" i="1"/>
  <c r="Z2245" i="1"/>
  <c r="AL2244" i="1"/>
  <c r="AK2244" i="1"/>
  <c r="AJ2244" i="1"/>
  <c r="AI2244" i="1"/>
  <c r="AG2244" i="1"/>
  <c r="AF2244" i="1"/>
  <c r="AC2244" i="1"/>
  <c r="AA2244" i="1"/>
  <c r="AD2244" i="1" s="1"/>
  <c r="AE2244" i="1" s="1"/>
  <c r="Z2244" i="1"/>
  <c r="AL2243" i="1"/>
  <c r="AK2243" i="1"/>
  <c r="AJ2243" i="1"/>
  <c r="AI2243" i="1"/>
  <c r="AG2243" i="1"/>
  <c r="AF2243" i="1"/>
  <c r="AC2243" i="1"/>
  <c r="AA2243" i="1"/>
  <c r="Z2243" i="1"/>
  <c r="AL2242" i="1"/>
  <c r="AK2242" i="1"/>
  <c r="AJ2242" i="1"/>
  <c r="AI2242" i="1"/>
  <c r="AG2242" i="1"/>
  <c r="AF2242" i="1"/>
  <c r="AC2242" i="1"/>
  <c r="AA2242" i="1"/>
  <c r="AD2242" i="1" s="1"/>
  <c r="AE2242" i="1" s="1"/>
  <c r="Z2242" i="1"/>
  <c r="AL2241" i="1"/>
  <c r="AK2241" i="1"/>
  <c r="AJ2241" i="1"/>
  <c r="AI2241" i="1"/>
  <c r="AG2241" i="1"/>
  <c r="AF2241" i="1"/>
  <c r="AC2241" i="1"/>
  <c r="AA2241" i="1"/>
  <c r="Z2241" i="1"/>
  <c r="AL2240" i="1"/>
  <c r="AK2240" i="1"/>
  <c r="AJ2240" i="1"/>
  <c r="AI2240" i="1"/>
  <c r="AG2240" i="1"/>
  <c r="AF2240" i="1"/>
  <c r="AC2240" i="1"/>
  <c r="AA2240" i="1"/>
  <c r="AD2240" i="1" s="1"/>
  <c r="AE2240" i="1" s="1"/>
  <c r="Z2240" i="1"/>
  <c r="AL2239" i="1"/>
  <c r="AK2239" i="1"/>
  <c r="AJ2239" i="1"/>
  <c r="AI2239" i="1"/>
  <c r="AG2239" i="1"/>
  <c r="AF2239" i="1"/>
  <c r="AC2239" i="1"/>
  <c r="AA2239" i="1"/>
  <c r="Z2239" i="1"/>
  <c r="AL2238" i="1"/>
  <c r="AK2238" i="1"/>
  <c r="AJ2238" i="1"/>
  <c r="AI2238" i="1"/>
  <c r="AG2238" i="1"/>
  <c r="AF2238" i="1"/>
  <c r="AC2238" i="1"/>
  <c r="AA2238" i="1"/>
  <c r="AD2238" i="1" s="1"/>
  <c r="AE2238" i="1" s="1"/>
  <c r="Z2238" i="1"/>
  <c r="AL2237" i="1"/>
  <c r="AK2237" i="1"/>
  <c r="AJ2237" i="1"/>
  <c r="AI2237" i="1"/>
  <c r="AG2237" i="1"/>
  <c r="AF2237" i="1"/>
  <c r="AC2237" i="1"/>
  <c r="AA2237" i="1"/>
  <c r="Z2237" i="1"/>
  <c r="AL2236" i="1"/>
  <c r="AK2236" i="1"/>
  <c r="AJ2236" i="1"/>
  <c r="AI2236" i="1"/>
  <c r="AG2236" i="1"/>
  <c r="AF2236" i="1"/>
  <c r="AC2236" i="1"/>
  <c r="AA2236" i="1"/>
  <c r="AD2236" i="1" s="1"/>
  <c r="AE2236" i="1" s="1"/>
  <c r="Z2236" i="1"/>
  <c r="AL2235" i="1"/>
  <c r="AK2235" i="1"/>
  <c r="AJ2235" i="1"/>
  <c r="AI2235" i="1"/>
  <c r="AG2235" i="1"/>
  <c r="AF2235" i="1"/>
  <c r="AC2235" i="1"/>
  <c r="AA2235" i="1"/>
  <c r="Z2235" i="1"/>
  <c r="AL2234" i="1"/>
  <c r="AK2234" i="1"/>
  <c r="AJ2234" i="1"/>
  <c r="AI2234" i="1"/>
  <c r="AG2234" i="1"/>
  <c r="AF2234" i="1"/>
  <c r="AC2234" i="1"/>
  <c r="AA2234" i="1"/>
  <c r="AD2234" i="1" s="1"/>
  <c r="AE2234" i="1" s="1"/>
  <c r="Z2234" i="1"/>
  <c r="AL2233" i="1"/>
  <c r="AK2233" i="1"/>
  <c r="AJ2233" i="1"/>
  <c r="AI2233" i="1"/>
  <c r="AG2233" i="1"/>
  <c r="AF2233" i="1"/>
  <c r="AC2233" i="1"/>
  <c r="AA2233" i="1"/>
  <c r="Z2233" i="1"/>
  <c r="AL2232" i="1"/>
  <c r="AK2232" i="1"/>
  <c r="AJ2232" i="1"/>
  <c r="AI2232" i="1"/>
  <c r="AG2232" i="1"/>
  <c r="AF2232" i="1"/>
  <c r="AC2232" i="1"/>
  <c r="AA2232" i="1"/>
  <c r="AD2232" i="1" s="1"/>
  <c r="AE2232" i="1" s="1"/>
  <c r="Z2232" i="1"/>
  <c r="AL2231" i="1"/>
  <c r="AK2231" i="1"/>
  <c r="AJ2231" i="1"/>
  <c r="AI2231" i="1"/>
  <c r="AG2231" i="1"/>
  <c r="AF2231" i="1"/>
  <c r="AC2231" i="1"/>
  <c r="AA2231" i="1"/>
  <c r="Z2231" i="1"/>
  <c r="AL2230" i="1"/>
  <c r="AK2230" i="1"/>
  <c r="AJ2230" i="1"/>
  <c r="AI2230" i="1"/>
  <c r="AG2230" i="1"/>
  <c r="AF2230" i="1"/>
  <c r="AC2230" i="1"/>
  <c r="AA2230" i="1"/>
  <c r="AD2230" i="1" s="1"/>
  <c r="AE2230" i="1" s="1"/>
  <c r="Z2230" i="1"/>
  <c r="AL2229" i="1"/>
  <c r="AK2229" i="1"/>
  <c r="AJ2229" i="1"/>
  <c r="AI2229" i="1"/>
  <c r="AG2229" i="1"/>
  <c r="AF2229" i="1"/>
  <c r="AC2229" i="1"/>
  <c r="AA2229" i="1"/>
  <c r="Z2229" i="1"/>
  <c r="AL2228" i="1"/>
  <c r="AK2228" i="1"/>
  <c r="AJ2228" i="1"/>
  <c r="AI2228" i="1"/>
  <c r="AG2228" i="1"/>
  <c r="AF2228" i="1"/>
  <c r="AC2228" i="1"/>
  <c r="AA2228" i="1"/>
  <c r="AD2228" i="1" s="1"/>
  <c r="AE2228" i="1" s="1"/>
  <c r="Z2228" i="1"/>
  <c r="AL2227" i="1"/>
  <c r="AK2227" i="1"/>
  <c r="AJ2227" i="1"/>
  <c r="AI2227" i="1"/>
  <c r="AG2227" i="1"/>
  <c r="AF2227" i="1"/>
  <c r="AC2227" i="1"/>
  <c r="AA2227" i="1"/>
  <c r="Z2227" i="1"/>
  <c r="AL2226" i="1"/>
  <c r="AK2226" i="1"/>
  <c r="AJ2226" i="1"/>
  <c r="AI2226" i="1"/>
  <c r="AG2226" i="1"/>
  <c r="AF2226" i="1"/>
  <c r="AC2226" i="1"/>
  <c r="AA2226" i="1"/>
  <c r="AD2226" i="1" s="1"/>
  <c r="AE2226" i="1" s="1"/>
  <c r="Z2226" i="1"/>
  <c r="AL2225" i="1"/>
  <c r="AK2225" i="1"/>
  <c r="AJ2225" i="1"/>
  <c r="AI2225" i="1"/>
  <c r="AG2225" i="1"/>
  <c r="AF2225" i="1"/>
  <c r="AC2225" i="1"/>
  <c r="AA2225" i="1"/>
  <c r="Z2225" i="1"/>
  <c r="AL2224" i="1"/>
  <c r="AK2224" i="1"/>
  <c r="AJ2224" i="1"/>
  <c r="AI2224" i="1"/>
  <c r="AG2224" i="1"/>
  <c r="AF2224" i="1"/>
  <c r="AC2224" i="1"/>
  <c r="AA2224" i="1"/>
  <c r="AD2224" i="1" s="1"/>
  <c r="AE2224" i="1" s="1"/>
  <c r="Z2224" i="1"/>
  <c r="AL2223" i="1"/>
  <c r="AK2223" i="1"/>
  <c r="AJ2223" i="1"/>
  <c r="AI2223" i="1"/>
  <c r="AG2223" i="1"/>
  <c r="AF2223" i="1"/>
  <c r="AC2223" i="1"/>
  <c r="AA2223" i="1"/>
  <c r="Z2223" i="1"/>
  <c r="AL2222" i="1"/>
  <c r="AK2222" i="1"/>
  <c r="AJ2222" i="1"/>
  <c r="AI2222" i="1"/>
  <c r="AG2222" i="1"/>
  <c r="AF2222" i="1"/>
  <c r="AC2222" i="1"/>
  <c r="AA2222" i="1"/>
  <c r="AD2222" i="1" s="1"/>
  <c r="AE2222" i="1" s="1"/>
  <c r="Z2222" i="1"/>
  <c r="AL2221" i="1"/>
  <c r="AK2221" i="1"/>
  <c r="AJ2221" i="1"/>
  <c r="AI2221" i="1"/>
  <c r="AG2221" i="1"/>
  <c r="AF2221" i="1"/>
  <c r="AC2221" i="1"/>
  <c r="AA2221" i="1"/>
  <c r="Z2221" i="1"/>
  <c r="AL2220" i="1"/>
  <c r="AK2220" i="1"/>
  <c r="AJ2220" i="1"/>
  <c r="AI2220" i="1"/>
  <c r="AG2220" i="1"/>
  <c r="AF2220" i="1"/>
  <c r="AC2220" i="1"/>
  <c r="AA2220" i="1"/>
  <c r="AD2220" i="1" s="1"/>
  <c r="AE2220" i="1" s="1"/>
  <c r="Z2220" i="1"/>
  <c r="AL2219" i="1"/>
  <c r="AK2219" i="1"/>
  <c r="AJ2219" i="1"/>
  <c r="AI2219" i="1"/>
  <c r="AG2219" i="1"/>
  <c r="AF2219" i="1"/>
  <c r="AC2219" i="1"/>
  <c r="AA2219" i="1"/>
  <c r="Z2219" i="1"/>
  <c r="AL2218" i="1"/>
  <c r="AK2218" i="1"/>
  <c r="AJ2218" i="1"/>
  <c r="AI2218" i="1"/>
  <c r="AG2218" i="1"/>
  <c r="AF2218" i="1"/>
  <c r="AC2218" i="1"/>
  <c r="AA2218" i="1"/>
  <c r="AD2218" i="1" s="1"/>
  <c r="AE2218" i="1" s="1"/>
  <c r="Z2218" i="1"/>
  <c r="AL2217" i="1"/>
  <c r="AK2217" i="1"/>
  <c r="AJ2217" i="1"/>
  <c r="AI2217" i="1"/>
  <c r="AG2217" i="1"/>
  <c r="AF2217" i="1"/>
  <c r="AC2217" i="1"/>
  <c r="AA2217" i="1"/>
  <c r="Z2217" i="1"/>
  <c r="AL2216" i="1"/>
  <c r="AK2216" i="1"/>
  <c r="AJ2216" i="1"/>
  <c r="AI2216" i="1"/>
  <c r="AG2216" i="1"/>
  <c r="AF2216" i="1"/>
  <c r="AC2216" i="1"/>
  <c r="AA2216" i="1"/>
  <c r="AD2216" i="1" s="1"/>
  <c r="AE2216" i="1" s="1"/>
  <c r="Z2216" i="1"/>
  <c r="AL2215" i="1"/>
  <c r="AK2215" i="1"/>
  <c r="AJ2215" i="1"/>
  <c r="AI2215" i="1"/>
  <c r="AG2215" i="1"/>
  <c r="AF2215" i="1"/>
  <c r="AC2215" i="1"/>
  <c r="AA2215" i="1"/>
  <c r="Z2215" i="1"/>
  <c r="AL2214" i="1"/>
  <c r="AK2214" i="1"/>
  <c r="AJ2214" i="1"/>
  <c r="AI2214" i="1"/>
  <c r="AG2214" i="1"/>
  <c r="AF2214" i="1"/>
  <c r="AC2214" i="1"/>
  <c r="AA2214" i="1"/>
  <c r="AD2214" i="1" s="1"/>
  <c r="AE2214" i="1" s="1"/>
  <c r="Z2214" i="1"/>
  <c r="AL2213" i="1"/>
  <c r="AK2213" i="1"/>
  <c r="AJ2213" i="1"/>
  <c r="AI2213" i="1"/>
  <c r="AG2213" i="1"/>
  <c r="AF2213" i="1"/>
  <c r="AC2213" i="1"/>
  <c r="AA2213" i="1"/>
  <c r="Z2213" i="1"/>
  <c r="AL2212" i="1"/>
  <c r="AK2212" i="1"/>
  <c r="AJ2212" i="1"/>
  <c r="AI2212" i="1"/>
  <c r="AG2212" i="1"/>
  <c r="AF2212" i="1"/>
  <c r="AC2212" i="1"/>
  <c r="AA2212" i="1"/>
  <c r="AD2212" i="1" s="1"/>
  <c r="AE2212" i="1" s="1"/>
  <c r="Z2212" i="1"/>
  <c r="AL2211" i="1"/>
  <c r="AK2211" i="1"/>
  <c r="AJ2211" i="1"/>
  <c r="AI2211" i="1"/>
  <c r="AG2211" i="1"/>
  <c r="AF2211" i="1"/>
  <c r="AC2211" i="1"/>
  <c r="AA2211" i="1"/>
  <c r="Z2211" i="1"/>
  <c r="AL2210" i="1"/>
  <c r="AK2210" i="1"/>
  <c r="AJ2210" i="1"/>
  <c r="AI2210" i="1"/>
  <c r="AG2210" i="1"/>
  <c r="AF2210" i="1"/>
  <c r="AC2210" i="1"/>
  <c r="AA2210" i="1"/>
  <c r="AD2210" i="1" s="1"/>
  <c r="AE2210" i="1" s="1"/>
  <c r="Z2210" i="1"/>
  <c r="AL2209" i="1"/>
  <c r="AK2209" i="1"/>
  <c r="AJ2209" i="1"/>
  <c r="AI2209" i="1"/>
  <c r="AG2209" i="1"/>
  <c r="AF2209" i="1"/>
  <c r="AC2209" i="1"/>
  <c r="AA2209" i="1"/>
  <c r="Z2209" i="1"/>
  <c r="AL2208" i="1"/>
  <c r="AK2208" i="1"/>
  <c r="AJ2208" i="1"/>
  <c r="AI2208" i="1"/>
  <c r="AG2208" i="1"/>
  <c r="AF2208" i="1"/>
  <c r="AC2208" i="1"/>
  <c r="AA2208" i="1"/>
  <c r="AD2208" i="1" s="1"/>
  <c r="AE2208" i="1" s="1"/>
  <c r="Z2208" i="1"/>
  <c r="AL2207" i="1"/>
  <c r="AK2207" i="1"/>
  <c r="AJ2207" i="1"/>
  <c r="AI2207" i="1"/>
  <c r="AG2207" i="1"/>
  <c r="AF2207" i="1"/>
  <c r="AC2207" i="1"/>
  <c r="AA2207" i="1"/>
  <c r="Z2207" i="1"/>
  <c r="AL2206" i="1"/>
  <c r="AK2206" i="1"/>
  <c r="AJ2206" i="1"/>
  <c r="AI2206" i="1"/>
  <c r="AG2206" i="1"/>
  <c r="AF2206" i="1"/>
  <c r="AC2206" i="1"/>
  <c r="AA2206" i="1"/>
  <c r="AD2206" i="1" s="1"/>
  <c r="AE2206" i="1" s="1"/>
  <c r="Z2206" i="1"/>
  <c r="AL2205" i="1"/>
  <c r="AK2205" i="1"/>
  <c r="AJ2205" i="1"/>
  <c r="AI2205" i="1"/>
  <c r="AG2205" i="1"/>
  <c r="AF2205" i="1"/>
  <c r="AC2205" i="1"/>
  <c r="AA2205" i="1"/>
  <c r="Z2205" i="1"/>
  <c r="AL2204" i="1"/>
  <c r="AK2204" i="1"/>
  <c r="AJ2204" i="1"/>
  <c r="AI2204" i="1"/>
  <c r="AG2204" i="1"/>
  <c r="AF2204" i="1"/>
  <c r="AC2204" i="1"/>
  <c r="AA2204" i="1"/>
  <c r="AD2204" i="1" s="1"/>
  <c r="AE2204" i="1" s="1"/>
  <c r="Z2204" i="1"/>
  <c r="AL2203" i="1"/>
  <c r="AK2203" i="1"/>
  <c r="AJ2203" i="1"/>
  <c r="AI2203" i="1"/>
  <c r="AG2203" i="1"/>
  <c r="AF2203" i="1"/>
  <c r="AC2203" i="1"/>
  <c r="AA2203" i="1"/>
  <c r="Z2203" i="1"/>
  <c r="AL2202" i="1"/>
  <c r="AK2202" i="1"/>
  <c r="AJ2202" i="1"/>
  <c r="AI2202" i="1"/>
  <c r="AG2202" i="1"/>
  <c r="AF2202" i="1"/>
  <c r="AC2202" i="1"/>
  <c r="AA2202" i="1"/>
  <c r="AD2202" i="1" s="1"/>
  <c r="AE2202" i="1" s="1"/>
  <c r="Z2202" i="1"/>
  <c r="AL2201" i="1"/>
  <c r="AK2201" i="1"/>
  <c r="AJ2201" i="1"/>
  <c r="AI2201" i="1"/>
  <c r="AG2201" i="1"/>
  <c r="AF2201" i="1"/>
  <c r="AC2201" i="1"/>
  <c r="AA2201" i="1"/>
  <c r="Z2201" i="1"/>
  <c r="AL2200" i="1"/>
  <c r="AK2200" i="1"/>
  <c r="AJ2200" i="1"/>
  <c r="AI2200" i="1"/>
  <c r="AG2200" i="1"/>
  <c r="AF2200" i="1"/>
  <c r="AC2200" i="1"/>
  <c r="AA2200" i="1"/>
  <c r="AD2200" i="1" s="1"/>
  <c r="AE2200" i="1" s="1"/>
  <c r="Z2200" i="1"/>
  <c r="AL2199" i="1"/>
  <c r="AK2199" i="1"/>
  <c r="AJ2199" i="1"/>
  <c r="AI2199" i="1"/>
  <c r="AG2199" i="1"/>
  <c r="AF2199" i="1"/>
  <c r="AC2199" i="1"/>
  <c r="AA2199" i="1"/>
  <c r="Z2199" i="1"/>
  <c r="AL2198" i="1"/>
  <c r="AK2198" i="1"/>
  <c r="AJ2198" i="1"/>
  <c r="AI2198" i="1"/>
  <c r="AG2198" i="1"/>
  <c r="AF2198" i="1"/>
  <c r="AC2198" i="1"/>
  <c r="AA2198" i="1"/>
  <c r="AD2198" i="1" s="1"/>
  <c r="AE2198" i="1" s="1"/>
  <c r="Z2198" i="1"/>
  <c r="AL2197" i="1"/>
  <c r="AK2197" i="1"/>
  <c r="AJ2197" i="1"/>
  <c r="AI2197" i="1"/>
  <c r="AG2197" i="1"/>
  <c r="AF2197" i="1"/>
  <c r="AC2197" i="1"/>
  <c r="AA2197" i="1"/>
  <c r="Z2197" i="1"/>
  <c r="AL2196" i="1"/>
  <c r="AK2196" i="1"/>
  <c r="AJ2196" i="1"/>
  <c r="AI2196" i="1"/>
  <c r="AG2196" i="1"/>
  <c r="AF2196" i="1"/>
  <c r="AC2196" i="1"/>
  <c r="AA2196" i="1"/>
  <c r="AD2196" i="1" s="1"/>
  <c r="AE2196" i="1" s="1"/>
  <c r="Z2196" i="1"/>
  <c r="AL2195" i="1"/>
  <c r="AK2195" i="1"/>
  <c r="AJ2195" i="1"/>
  <c r="AI2195" i="1"/>
  <c r="AG2195" i="1"/>
  <c r="AF2195" i="1"/>
  <c r="AC2195" i="1"/>
  <c r="AA2195" i="1"/>
  <c r="Z2195" i="1"/>
  <c r="AL2194" i="1"/>
  <c r="AK2194" i="1"/>
  <c r="AJ2194" i="1"/>
  <c r="AI2194" i="1"/>
  <c r="AG2194" i="1"/>
  <c r="AF2194" i="1"/>
  <c r="AC2194" i="1"/>
  <c r="AA2194" i="1"/>
  <c r="AD2194" i="1" s="1"/>
  <c r="AE2194" i="1" s="1"/>
  <c r="Z2194" i="1"/>
  <c r="AL2193" i="1"/>
  <c r="AK2193" i="1"/>
  <c r="AJ2193" i="1"/>
  <c r="AI2193" i="1"/>
  <c r="AG2193" i="1"/>
  <c r="AF2193" i="1"/>
  <c r="AC2193" i="1"/>
  <c r="AA2193" i="1"/>
  <c r="Z2193" i="1"/>
  <c r="AL2192" i="1"/>
  <c r="AK2192" i="1"/>
  <c r="AJ2192" i="1"/>
  <c r="AI2192" i="1"/>
  <c r="AG2192" i="1"/>
  <c r="AF2192" i="1"/>
  <c r="AC2192" i="1"/>
  <c r="AA2192" i="1"/>
  <c r="AD2192" i="1" s="1"/>
  <c r="AE2192" i="1" s="1"/>
  <c r="Z2192" i="1"/>
  <c r="AL2191" i="1"/>
  <c r="AK2191" i="1"/>
  <c r="AJ2191" i="1"/>
  <c r="AI2191" i="1"/>
  <c r="AG2191" i="1"/>
  <c r="AF2191" i="1"/>
  <c r="AC2191" i="1"/>
  <c r="AA2191" i="1"/>
  <c r="Z2191" i="1"/>
  <c r="AL2190" i="1"/>
  <c r="AK2190" i="1"/>
  <c r="AJ2190" i="1"/>
  <c r="AI2190" i="1"/>
  <c r="AG2190" i="1"/>
  <c r="AF2190" i="1"/>
  <c r="AC2190" i="1"/>
  <c r="AA2190" i="1"/>
  <c r="AD2190" i="1" s="1"/>
  <c r="AE2190" i="1" s="1"/>
  <c r="Z2190" i="1"/>
  <c r="AL2189" i="1"/>
  <c r="AK2189" i="1"/>
  <c r="AJ2189" i="1"/>
  <c r="AI2189" i="1"/>
  <c r="AG2189" i="1"/>
  <c r="AF2189" i="1"/>
  <c r="AC2189" i="1"/>
  <c r="AA2189" i="1"/>
  <c r="Z2189" i="1"/>
  <c r="AL2188" i="1"/>
  <c r="AK2188" i="1"/>
  <c r="AJ2188" i="1"/>
  <c r="AI2188" i="1"/>
  <c r="AG2188" i="1"/>
  <c r="AF2188" i="1"/>
  <c r="AC2188" i="1"/>
  <c r="AA2188" i="1"/>
  <c r="AD2188" i="1" s="1"/>
  <c r="AE2188" i="1" s="1"/>
  <c r="Z2188" i="1"/>
  <c r="AL2187" i="1"/>
  <c r="AK2187" i="1"/>
  <c r="AJ2187" i="1"/>
  <c r="AI2187" i="1"/>
  <c r="AG2187" i="1"/>
  <c r="AF2187" i="1"/>
  <c r="AC2187" i="1"/>
  <c r="AA2187" i="1"/>
  <c r="Z2187" i="1"/>
  <c r="AL2186" i="1"/>
  <c r="AK2186" i="1"/>
  <c r="AJ2186" i="1"/>
  <c r="AI2186" i="1"/>
  <c r="AG2186" i="1"/>
  <c r="AF2186" i="1"/>
  <c r="AC2186" i="1"/>
  <c r="AA2186" i="1"/>
  <c r="AD2186" i="1" s="1"/>
  <c r="AE2186" i="1" s="1"/>
  <c r="Z2186" i="1"/>
  <c r="AL2185" i="1"/>
  <c r="AK2185" i="1"/>
  <c r="AJ2185" i="1"/>
  <c r="AI2185" i="1"/>
  <c r="AG2185" i="1"/>
  <c r="AF2185" i="1"/>
  <c r="AC2185" i="1"/>
  <c r="AA2185" i="1"/>
  <c r="Z2185" i="1"/>
  <c r="AL2184" i="1"/>
  <c r="AK2184" i="1"/>
  <c r="AJ2184" i="1"/>
  <c r="AI2184" i="1"/>
  <c r="AG2184" i="1"/>
  <c r="AF2184" i="1"/>
  <c r="AC2184" i="1"/>
  <c r="AA2184" i="1"/>
  <c r="AD2184" i="1" s="1"/>
  <c r="AE2184" i="1" s="1"/>
  <c r="Z2184" i="1"/>
  <c r="AL2183" i="1"/>
  <c r="AK2183" i="1"/>
  <c r="AJ2183" i="1"/>
  <c r="AI2183" i="1"/>
  <c r="AG2183" i="1"/>
  <c r="AF2183" i="1"/>
  <c r="AC2183" i="1"/>
  <c r="AA2183" i="1"/>
  <c r="Z2183" i="1"/>
  <c r="AL2182" i="1"/>
  <c r="AK2182" i="1"/>
  <c r="AJ2182" i="1"/>
  <c r="AI2182" i="1"/>
  <c r="AG2182" i="1"/>
  <c r="AF2182" i="1"/>
  <c r="AC2182" i="1"/>
  <c r="AA2182" i="1"/>
  <c r="AD2182" i="1" s="1"/>
  <c r="AE2182" i="1" s="1"/>
  <c r="Z2182" i="1"/>
  <c r="AL2181" i="1"/>
  <c r="AK2181" i="1"/>
  <c r="AJ2181" i="1"/>
  <c r="AI2181" i="1"/>
  <c r="AG2181" i="1"/>
  <c r="AF2181" i="1"/>
  <c r="AC2181" i="1"/>
  <c r="AA2181" i="1"/>
  <c r="Z2181" i="1"/>
  <c r="AL2180" i="1"/>
  <c r="AK2180" i="1"/>
  <c r="AJ2180" i="1"/>
  <c r="AI2180" i="1"/>
  <c r="AG2180" i="1"/>
  <c r="AF2180" i="1"/>
  <c r="AC2180" i="1"/>
  <c r="AA2180" i="1"/>
  <c r="AD2180" i="1" s="1"/>
  <c r="AE2180" i="1" s="1"/>
  <c r="Z2180" i="1"/>
  <c r="AL2179" i="1"/>
  <c r="AK2179" i="1"/>
  <c r="AJ2179" i="1"/>
  <c r="AI2179" i="1"/>
  <c r="AG2179" i="1"/>
  <c r="AF2179" i="1"/>
  <c r="AC2179" i="1"/>
  <c r="AA2179" i="1"/>
  <c r="Z2179" i="1"/>
  <c r="AL2178" i="1"/>
  <c r="AK2178" i="1"/>
  <c r="AJ2178" i="1"/>
  <c r="AI2178" i="1"/>
  <c r="AG2178" i="1"/>
  <c r="AF2178" i="1"/>
  <c r="AC2178" i="1"/>
  <c r="AA2178" i="1"/>
  <c r="AD2178" i="1" s="1"/>
  <c r="AE2178" i="1" s="1"/>
  <c r="Z2178" i="1"/>
  <c r="AL2177" i="1"/>
  <c r="AK2177" i="1"/>
  <c r="AJ2177" i="1"/>
  <c r="AI2177" i="1"/>
  <c r="AG2177" i="1"/>
  <c r="AF2177" i="1"/>
  <c r="AC2177" i="1"/>
  <c r="AA2177" i="1"/>
  <c r="Z2177" i="1"/>
  <c r="AL2176" i="1"/>
  <c r="AK2176" i="1"/>
  <c r="AJ2176" i="1"/>
  <c r="AI2176" i="1"/>
  <c r="AG2176" i="1"/>
  <c r="AF2176" i="1"/>
  <c r="AC2176" i="1"/>
  <c r="AA2176" i="1"/>
  <c r="AD2176" i="1" s="1"/>
  <c r="AE2176" i="1" s="1"/>
  <c r="Z2176" i="1"/>
  <c r="AL2175" i="1"/>
  <c r="AK2175" i="1"/>
  <c r="AJ2175" i="1"/>
  <c r="AI2175" i="1"/>
  <c r="AG2175" i="1"/>
  <c r="AF2175" i="1"/>
  <c r="AC2175" i="1"/>
  <c r="AA2175" i="1"/>
  <c r="Z2175" i="1"/>
  <c r="AL2174" i="1"/>
  <c r="AK2174" i="1"/>
  <c r="AJ2174" i="1"/>
  <c r="AI2174" i="1"/>
  <c r="AG2174" i="1"/>
  <c r="AF2174" i="1"/>
  <c r="AC2174" i="1"/>
  <c r="AA2174" i="1"/>
  <c r="AD2174" i="1" s="1"/>
  <c r="AE2174" i="1" s="1"/>
  <c r="Z2174" i="1"/>
  <c r="AL2173" i="1"/>
  <c r="AK2173" i="1"/>
  <c r="AJ2173" i="1"/>
  <c r="AI2173" i="1"/>
  <c r="AG2173" i="1"/>
  <c r="AF2173" i="1"/>
  <c r="AC2173" i="1"/>
  <c r="AA2173" i="1"/>
  <c r="Z2173" i="1"/>
  <c r="AL2172" i="1"/>
  <c r="AK2172" i="1"/>
  <c r="AJ2172" i="1"/>
  <c r="AI2172" i="1"/>
  <c r="AG2172" i="1"/>
  <c r="AF2172" i="1"/>
  <c r="AC2172" i="1"/>
  <c r="AA2172" i="1"/>
  <c r="AD2172" i="1" s="1"/>
  <c r="AE2172" i="1" s="1"/>
  <c r="Z2172" i="1"/>
  <c r="AL2171" i="1"/>
  <c r="AK2171" i="1"/>
  <c r="AJ2171" i="1"/>
  <c r="AI2171" i="1"/>
  <c r="AG2171" i="1"/>
  <c r="AF2171" i="1"/>
  <c r="AC2171" i="1"/>
  <c r="AA2171" i="1"/>
  <c r="Z2171" i="1"/>
  <c r="AL2170" i="1"/>
  <c r="AK2170" i="1"/>
  <c r="AJ2170" i="1"/>
  <c r="AI2170" i="1"/>
  <c r="AG2170" i="1"/>
  <c r="AF2170" i="1"/>
  <c r="AC2170" i="1"/>
  <c r="AA2170" i="1"/>
  <c r="AD2170" i="1" s="1"/>
  <c r="AE2170" i="1" s="1"/>
  <c r="Z2170" i="1"/>
  <c r="AL2169" i="1"/>
  <c r="AK2169" i="1"/>
  <c r="AJ2169" i="1"/>
  <c r="AI2169" i="1"/>
  <c r="AG2169" i="1"/>
  <c r="AF2169" i="1"/>
  <c r="AC2169" i="1"/>
  <c r="AA2169" i="1"/>
  <c r="Z2169" i="1"/>
  <c r="AL2168" i="1"/>
  <c r="AK2168" i="1"/>
  <c r="AJ2168" i="1"/>
  <c r="AI2168" i="1"/>
  <c r="AG2168" i="1"/>
  <c r="AF2168" i="1"/>
  <c r="AC2168" i="1"/>
  <c r="AA2168" i="1"/>
  <c r="AD2168" i="1" s="1"/>
  <c r="AE2168" i="1" s="1"/>
  <c r="Z2168" i="1"/>
  <c r="AL2167" i="1"/>
  <c r="AK2167" i="1"/>
  <c r="AJ2167" i="1"/>
  <c r="AI2167" i="1"/>
  <c r="AG2167" i="1"/>
  <c r="AF2167" i="1"/>
  <c r="AC2167" i="1"/>
  <c r="AA2167" i="1"/>
  <c r="Z2167" i="1"/>
  <c r="AL2166" i="1"/>
  <c r="AK2166" i="1"/>
  <c r="AJ2166" i="1"/>
  <c r="AI2166" i="1"/>
  <c r="AG2166" i="1"/>
  <c r="AF2166" i="1"/>
  <c r="AC2166" i="1"/>
  <c r="AA2166" i="1"/>
  <c r="AD2166" i="1" s="1"/>
  <c r="AE2166" i="1" s="1"/>
  <c r="Z2166" i="1"/>
  <c r="AL2165" i="1"/>
  <c r="AK2165" i="1"/>
  <c r="AJ2165" i="1"/>
  <c r="AI2165" i="1"/>
  <c r="AG2165" i="1"/>
  <c r="AF2165" i="1"/>
  <c r="AC2165" i="1"/>
  <c r="AA2165" i="1"/>
  <c r="Z2165" i="1"/>
  <c r="AL2164" i="1"/>
  <c r="AK2164" i="1"/>
  <c r="AJ2164" i="1"/>
  <c r="AI2164" i="1"/>
  <c r="AG2164" i="1"/>
  <c r="AF2164" i="1"/>
  <c r="AC2164" i="1"/>
  <c r="AA2164" i="1"/>
  <c r="AD2164" i="1" s="1"/>
  <c r="AE2164" i="1" s="1"/>
  <c r="Z2164" i="1"/>
  <c r="AL2163" i="1"/>
  <c r="AK2163" i="1"/>
  <c r="AJ2163" i="1"/>
  <c r="AI2163" i="1"/>
  <c r="AG2163" i="1"/>
  <c r="AF2163" i="1"/>
  <c r="AC2163" i="1"/>
  <c r="AA2163" i="1"/>
  <c r="Z2163" i="1"/>
  <c r="AL2162" i="1"/>
  <c r="AK2162" i="1"/>
  <c r="AJ2162" i="1"/>
  <c r="AI2162" i="1"/>
  <c r="AG2162" i="1"/>
  <c r="AF2162" i="1"/>
  <c r="AC2162" i="1"/>
  <c r="AA2162" i="1"/>
  <c r="AD2162" i="1" s="1"/>
  <c r="AE2162" i="1" s="1"/>
  <c r="Z2162" i="1"/>
  <c r="AL2161" i="1"/>
  <c r="AK2161" i="1"/>
  <c r="AJ2161" i="1"/>
  <c r="AI2161" i="1"/>
  <c r="AG2161" i="1"/>
  <c r="AF2161" i="1"/>
  <c r="AC2161" i="1"/>
  <c r="AA2161" i="1"/>
  <c r="Z2161" i="1"/>
  <c r="AL2160" i="1"/>
  <c r="AK2160" i="1"/>
  <c r="AJ2160" i="1"/>
  <c r="AI2160" i="1"/>
  <c r="AG2160" i="1"/>
  <c r="AF2160" i="1"/>
  <c r="AC2160" i="1"/>
  <c r="AA2160" i="1"/>
  <c r="AD2160" i="1" s="1"/>
  <c r="AE2160" i="1" s="1"/>
  <c r="Z2160" i="1"/>
  <c r="AL2159" i="1"/>
  <c r="AK2159" i="1"/>
  <c r="AJ2159" i="1"/>
  <c r="AI2159" i="1"/>
  <c r="AG2159" i="1"/>
  <c r="AF2159" i="1"/>
  <c r="AC2159" i="1"/>
  <c r="AA2159" i="1"/>
  <c r="Z2159" i="1"/>
  <c r="AL2158" i="1"/>
  <c r="AK2158" i="1"/>
  <c r="AJ2158" i="1"/>
  <c r="AI2158" i="1"/>
  <c r="AG2158" i="1"/>
  <c r="AF2158" i="1"/>
  <c r="AC2158" i="1"/>
  <c r="AA2158" i="1"/>
  <c r="AD2158" i="1" s="1"/>
  <c r="AE2158" i="1" s="1"/>
  <c r="Z2158" i="1"/>
  <c r="AL2157" i="1"/>
  <c r="AK2157" i="1"/>
  <c r="AJ2157" i="1"/>
  <c r="AI2157" i="1"/>
  <c r="AG2157" i="1"/>
  <c r="AF2157" i="1"/>
  <c r="AC2157" i="1"/>
  <c r="AA2157" i="1"/>
  <c r="Z2157" i="1"/>
  <c r="AL2156" i="1"/>
  <c r="AK2156" i="1"/>
  <c r="AJ2156" i="1"/>
  <c r="AI2156" i="1"/>
  <c r="AG2156" i="1"/>
  <c r="AF2156" i="1"/>
  <c r="AC2156" i="1"/>
  <c r="AA2156" i="1"/>
  <c r="AD2156" i="1" s="1"/>
  <c r="AE2156" i="1" s="1"/>
  <c r="Z2156" i="1"/>
  <c r="AL2155" i="1"/>
  <c r="AK2155" i="1"/>
  <c r="AJ2155" i="1"/>
  <c r="AI2155" i="1"/>
  <c r="AG2155" i="1"/>
  <c r="AF2155" i="1"/>
  <c r="AC2155" i="1"/>
  <c r="AA2155" i="1"/>
  <c r="Z2155" i="1"/>
  <c r="AL2154" i="1"/>
  <c r="AK2154" i="1"/>
  <c r="AJ2154" i="1"/>
  <c r="AI2154" i="1"/>
  <c r="AG2154" i="1"/>
  <c r="AF2154" i="1"/>
  <c r="AC2154" i="1"/>
  <c r="AA2154" i="1"/>
  <c r="AD2154" i="1" s="1"/>
  <c r="AE2154" i="1" s="1"/>
  <c r="Z2154" i="1"/>
  <c r="AL2153" i="1"/>
  <c r="AK2153" i="1"/>
  <c r="AJ2153" i="1"/>
  <c r="AI2153" i="1"/>
  <c r="AG2153" i="1"/>
  <c r="AF2153" i="1"/>
  <c r="AC2153" i="1"/>
  <c r="AA2153" i="1"/>
  <c r="Z2153" i="1"/>
  <c r="AL2152" i="1"/>
  <c r="AK2152" i="1"/>
  <c r="AJ2152" i="1"/>
  <c r="AI2152" i="1"/>
  <c r="AG2152" i="1"/>
  <c r="AF2152" i="1"/>
  <c r="AC2152" i="1"/>
  <c r="AA2152" i="1"/>
  <c r="AD2152" i="1" s="1"/>
  <c r="AE2152" i="1" s="1"/>
  <c r="Z2152" i="1"/>
  <c r="AL2151" i="1"/>
  <c r="AK2151" i="1"/>
  <c r="AJ2151" i="1"/>
  <c r="AI2151" i="1"/>
  <c r="AG2151" i="1"/>
  <c r="AF2151" i="1"/>
  <c r="AC2151" i="1"/>
  <c r="AA2151" i="1"/>
  <c r="Z2151" i="1"/>
  <c r="AL2150" i="1"/>
  <c r="AK2150" i="1"/>
  <c r="AJ2150" i="1"/>
  <c r="AI2150" i="1"/>
  <c r="AG2150" i="1"/>
  <c r="AF2150" i="1"/>
  <c r="AC2150" i="1"/>
  <c r="AA2150" i="1"/>
  <c r="AD2150" i="1" s="1"/>
  <c r="AE2150" i="1" s="1"/>
  <c r="Z2150" i="1"/>
  <c r="AL2149" i="1"/>
  <c r="AK2149" i="1"/>
  <c r="AJ2149" i="1"/>
  <c r="AI2149" i="1"/>
  <c r="AG2149" i="1"/>
  <c r="AF2149" i="1"/>
  <c r="AC2149" i="1"/>
  <c r="AA2149" i="1"/>
  <c r="Z2149" i="1"/>
  <c r="AL2148" i="1"/>
  <c r="AK2148" i="1"/>
  <c r="AJ2148" i="1"/>
  <c r="AI2148" i="1"/>
  <c r="AG2148" i="1"/>
  <c r="AF2148" i="1"/>
  <c r="AC2148" i="1"/>
  <c r="AA2148" i="1"/>
  <c r="AD2148" i="1" s="1"/>
  <c r="AE2148" i="1" s="1"/>
  <c r="Z2148" i="1"/>
  <c r="AL2147" i="1"/>
  <c r="AK2147" i="1"/>
  <c r="AJ2147" i="1"/>
  <c r="AI2147" i="1"/>
  <c r="AG2147" i="1"/>
  <c r="AF2147" i="1"/>
  <c r="AC2147" i="1"/>
  <c r="AA2147" i="1"/>
  <c r="Z2147" i="1"/>
  <c r="AL2146" i="1"/>
  <c r="AK2146" i="1"/>
  <c r="AJ2146" i="1"/>
  <c r="AI2146" i="1"/>
  <c r="AG2146" i="1"/>
  <c r="AF2146" i="1"/>
  <c r="AC2146" i="1"/>
  <c r="AA2146" i="1"/>
  <c r="AD2146" i="1" s="1"/>
  <c r="AE2146" i="1" s="1"/>
  <c r="Z2146" i="1"/>
  <c r="AL2145" i="1"/>
  <c r="AK2145" i="1"/>
  <c r="AJ2145" i="1"/>
  <c r="AI2145" i="1"/>
  <c r="AG2145" i="1"/>
  <c r="AF2145" i="1"/>
  <c r="AC2145" i="1"/>
  <c r="AA2145" i="1"/>
  <c r="Z2145" i="1"/>
  <c r="AL2144" i="1"/>
  <c r="AK2144" i="1"/>
  <c r="AJ2144" i="1"/>
  <c r="AI2144" i="1"/>
  <c r="AG2144" i="1"/>
  <c r="AF2144" i="1"/>
  <c r="AC2144" i="1"/>
  <c r="AA2144" i="1"/>
  <c r="AD2144" i="1" s="1"/>
  <c r="AE2144" i="1" s="1"/>
  <c r="Z2144" i="1"/>
  <c r="AL2143" i="1"/>
  <c r="AK2143" i="1"/>
  <c r="AJ2143" i="1"/>
  <c r="AI2143" i="1"/>
  <c r="AG2143" i="1"/>
  <c r="AF2143" i="1"/>
  <c r="AC2143" i="1"/>
  <c r="AA2143" i="1"/>
  <c r="Z2143" i="1"/>
  <c r="AL2142" i="1"/>
  <c r="AK2142" i="1"/>
  <c r="AJ2142" i="1"/>
  <c r="AI2142" i="1"/>
  <c r="AG2142" i="1"/>
  <c r="AF2142" i="1"/>
  <c r="AC2142" i="1"/>
  <c r="AA2142" i="1"/>
  <c r="AD2142" i="1" s="1"/>
  <c r="AE2142" i="1" s="1"/>
  <c r="Z2142" i="1"/>
  <c r="AL2141" i="1"/>
  <c r="AK2141" i="1"/>
  <c r="AJ2141" i="1"/>
  <c r="AI2141" i="1"/>
  <c r="AG2141" i="1"/>
  <c r="AF2141" i="1"/>
  <c r="AC2141" i="1"/>
  <c r="AA2141" i="1"/>
  <c r="Z2141" i="1"/>
  <c r="AL2140" i="1"/>
  <c r="AK2140" i="1"/>
  <c r="AJ2140" i="1"/>
  <c r="AI2140" i="1"/>
  <c r="AG2140" i="1"/>
  <c r="AF2140" i="1"/>
  <c r="AC2140" i="1"/>
  <c r="AA2140" i="1"/>
  <c r="AD2140" i="1" s="1"/>
  <c r="AE2140" i="1" s="1"/>
  <c r="Z2140" i="1"/>
  <c r="AL2139" i="1"/>
  <c r="AK2139" i="1"/>
  <c r="AJ2139" i="1"/>
  <c r="AI2139" i="1"/>
  <c r="AG2139" i="1"/>
  <c r="AF2139" i="1"/>
  <c r="AC2139" i="1"/>
  <c r="AA2139" i="1"/>
  <c r="Z2139" i="1"/>
  <c r="AL2138" i="1"/>
  <c r="AK2138" i="1"/>
  <c r="AJ2138" i="1"/>
  <c r="AI2138" i="1"/>
  <c r="AG2138" i="1"/>
  <c r="AF2138" i="1"/>
  <c r="AC2138" i="1"/>
  <c r="AA2138" i="1"/>
  <c r="AD2138" i="1" s="1"/>
  <c r="AE2138" i="1" s="1"/>
  <c r="Z2138" i="1"/>
  <c r="AL2137" i="1"/>
  <c r="AK2137" i="1"/>
  <c r="AJ2137" i="1"/>
  <c r="AI2137" i="1"/>
  <c r="AG2137" i="1"/>
  <c r="AF2137" i="1"/>
  <c r="AC2137" i="1"/>
  <c r="AA2137" i="1"/>
  <c r="Z2137" i="1"/>
  <c r="AL2136" i="1"/>
  <c r="AK2136" i="1"/>
  <c r="AJ2136" i="1"/>
  <c r="AI2136" i="1"/>
  <c r="AG2136" i="1"/>
  <c r="AF2136" i="1"/>
  <c r="AC2136" i="1"/>
  <c r="AA2136" i="1"/>
  <c r="AD2136" i="1" s="1"/>
  <c r="AE2136" i="1" s="1"/>
  <c r="Z2136" i="1"/>
  <c r="AL2135" i="1"/>
  <c r="AK2135" i="1"/>
  <c r="AJ2135" i="1"/>
  <c r="AI2135" i="1"/>
  <c r="AG2135" i="1"/>
  <c r="AF2135" i="1"/>
  <c r="AC2135" i="1"/>
  <c r="AA2135" i="1"/>
  <c r="Z2135" i="1"/>
  <c r="AL2134" i="1"/>
  <c r="AK2134" i="1"/>
  <c r="AJ2134" i="1"/>
  <c r="AI2134" i="1"/>
  <c r="AG2134" i="1"/>
  <c r="AF2134" i="1"/>
  <c r="AC2134" i="1"/>
  <c r="AA2134" i="1"/>
  <c r="AD2134" i="1" s="1"/>
  <c r="AE2134" i="1" s="1"/>
  <c r="Z2134" i="1"/>
  <c r="AL2133" i="1"/>
  <c r="AK2133" i="1"/>
  <c r="AJ2133" i="1"/>
  <c r="AI2133" i="1"/>
  <c r="AG2133" i="1"/>
  <c r="AF2133" i="1"/>
  <c r="AC2133" i="1"/>
  <c r="AA2133" i="1"/>
  <c r="Z2133" i="1"/>
  <c r="AL2132" i="1"/>
  <c r="AK2132" i="1"/>
  <c r="AJ2132" i="1"/>
  <c r="AI2132" i="1"/>
  <c r="AG2132" i="1"/>
  <c r="AF2132" i="1"/>
  <c r="AC2132" i="1"/>
  <c r="AA2132" i="1"/>
  <c r="AD2132" i="1" s="1"/>
  <c r="AE2132" i="1" s="1"/>
  <c r="Z2132" i="1"/>
  <c r="AL2131" i="1"/>
  <c r="AK2131" i="1"/>
  <c r="AJ2131" i="1"/>
  <c r="AI2131" i="1"/>
  <c r="AG2131" i="1"/>
  <c r="AF2131" i="1"/>
  <c r="AC2131" i="1"/>
  <c r="AA2131" i="1"/>
  <c r="Z2131" i="1"/>
  <c r="AL2130" i="1"/>
  <c r="AK2130" i="1"/>
  <c r="AJ2130" i="1"/>
  <c r="AI2130" i="1"/>
  <c r="AG2130" i="1"/>
  <c r="AF2130" i="1"/>
  <c r="AC2130" i="1"/>
  <c r="AA2130" i="1"/>
  <c r="AD2130" i="1" s="1"/>
  <c r="AE2130" i="1" s="1"/>
  <c r="Z2130" i="1"/>
  <c r="AL2129" i="1"/>
  <c r="AK2129" i="1"/>
  <c r="AJ2129" i="1"/>
  <c r="AI2129" i="1"/>
  <c r="AG2129" i="1"/>
  <c r="AF2129" i="1"/>
  <c r="AC2129" i="1"/>
  <c r="AA2129" i="1"/>
  <c r="Z2129" i="1"/>
  <c r="AL2128" i="1"/>
  <c r="AK2128" i="1"/>
  <c r="AJ2128" i="1"/>
  <c r="AI2128" i="1"/>
  <c r="AG2128" i="1"/>
  <c r="AF2128" i="1"/>
  <c r="AC2128" i="1"/>
  <c r="AA2128" i="1"/>
  <c r="AD2128" i="1" s="1"/>
  <c r="AE2128" i="1" s="1"/>
  <c r="Z2128" i="1"/>
  <c r="AL2127" i="1"/>
  <c r="AK2127" i="1"/>
  <c r="AJ2127" i="1"/>
  <c r="AI2127" i="1"/>
  <c r="AG2127" i="1"/>
  <c r="AF2127" i="1"/>
  <c r="AC2127" i="1"/>
  <c r="AA2127" i="1"/>
  <c r="Z2127" i="1"/>
  <c r="AL2126" i="1"/>
  <c r="AK2126" i="1"/>
  <c r="AJ2126" i="1"/>
  <c r="AI2126" i="1"/>
  <c r="AG2126" i="1"/>
  <c r="AF2126" i="1"/>
  <c r="AC2126" i="1"/>
  <c r="AA2126" i="1"/>
  <c r="AD2126" i="1" s="1"/>
  <c r="AE2126" i="1" s="1"/>
  <c r="Z2126" i="1"/>
  <c r="AL2125" i="1"/>
  <c r="AK2125" i="1"/>
  <c r="AJ2125" i="1"/>
  <c r="AI2125" i="1"/>
  <c r="AG2125" i="1"/>
  <c r="AF2125" i="1"/>
  <c r="AC2125" i="1"/>
  <c r="AA2125" i="1"/>
  <c r="Z2125" i="1"/>
  <c r="AL2124" i="1"/>
  <c r="AK2124" i="1"/>
  <c r="AJ2124" i="1"/>
  <c r="AI2124" i="1"/>
  <c r="AG2124" i="1"/>
  <c r="AF2124" i="1"/>
  <c r="AC2124" i="1"/>
  <c r="AA2124" i="1"/>
  <c r="AD2124" i="1" s="1"/>
  <c r="AE2124" i="1" s="1"/>
  <c r="Z2124" i="1"/>
  <c r="AL2123" i="1"/>
  <c r="AK2123" i="1"/>
  <c r="AJ2123" i="1"/>
  <c r="AI2123" i="1"/>
  <c r="AG2123" i="1"/>
  <c r="AF2123" i="1"/>
  <c r="AC2123" i="1"/>
  <c r="AA2123" i="1"/>
  <c r="Z2123" i="1"/>
  <c r="AL2122" i="1"/>
  <c r="AK2122" i="1"/>
  <c r="AJ2122" i="1"/>
  <c r="AI2122" i="1"/>
  <c r="AG2122" i="1"/>
  <c r="AF2122" i="1"/>
  <c r="AC2122" i="1"/>
  <c r="AA2122" i="1"/>
  <c r="AD2122" i="1" s="1"/>
  <c r="AE2122" i="1" s="1"/>
  <c r="Z2122" i="1"/>
  <c r="AL2121" i="1"/>
  <c r="AK2121" i="1"/>
  <c r="AJ2121" i="1"/>
  <c r="AI2121" i="1"/>
  <c r="AG2121" i="1"/>
  <c r="AF2121" i="1"/>
  <c r="AC2121" i="1"/>
  <c r="AA2121" i="1"/>
  <c r="Z2121" i="1"/>
  <c r="AL2120" i="1"/>
  <c r="AK2120" i="1"/>
  <c r="AJ2120" i="1"/>
  <c r="AI2120" i="1"/>
  <c r="AG2120" i="1"/>
  <c r="AF2120" i="1"/>
  <c r="AC2120" i="1"/>
  <c r="AA2120" i="1"/>
  <c r="AD2120" i="1" s="1"/>
  <c r="AE2120" i="1" s="1"/>
  <c r="Z2120" i="1"/>
  <c r="AL2119" i="1"/>
  <c r="AK2119" i="1"/>
  <c r="AJ2119" i="1"/>
  <c r="AI2119" i="1"/>
  <c r="AG2119" i="1"/>
  <c r="AF2119" i="1"/>
  <c r="AC2119" i="1"/>
  <c r="AA2119" i="1"/>
  <c r="Z2119" i="1"/>
  <c r="AL2118" i="1"/>
  <c r="AK2118" i="1"/>
  <c r="AJ2118" i="1"/>
  <c r="AI2118" i="1"/>
  <c r="AG2118" i="1"/>
  <c r="AF2118" i="1"/>
  <c r="AC2118" i="1"/>
  <c r="AA2118" i="1"/>
  <c r="AD2118" i="1" s="1"/>
  <c r="AE2118" i="1" s="1"/>
  <c r="Z2118" i="1"/>
  <c r="AL2117" i="1"/>
  <c r="AK2117" i="1"/>
  <c r="AJ2117" i="1"/>
  <c r="AI2117" i="1"/>
  <c r="AG2117" i="1"/>
  <c r="AF2117" i="1"/>
  <c r="AC2117" i="1"/>
  <c r="AA2117" i="1"/>
  <c r="Z2117" i="1"/>
  <c r="AL2116" i="1"/>
  <c r="AK2116" i="1"/>
  <c r="AJ2116" i="1"/>
  <c r="AI2116" i="1"/>
  <c r="AG2116" i="1"/>
  <c r="AF2116" i="1"/>
  <c r="AC2116" i="1"/>
  <c r="AA2116" i="1"/>
  <c r="AD2116" i="1" s="1"/>
  <c r="AE2116" i="1" s="1"/>
  <c r="Z2116" i="1"/>
  <c r="AL2115" i="1"/>
  <c r="AK2115" i="1"/>
  <c r="AJ2115" i="1"/>
  <c r="AI2115" i="1"/>
  <c r="AG2115" i="1"/>
  <c r="AF2115" i="1"/>
  <c r="AC2115" i="1"/>
  <c r="AA2115" i="1"/>
  <c r="Z2115" i="1"/>
  <c r="AL2114" i="1"/>
  <c r="AK2114" i="1"/>
  <c r="AJ2114" i="1"/>
  <c r="AI2114" i="1"/>
  <c r="AG2114" i="1"/>
  <c r="AF2114" i="1"/>
  <c r="AC2114" i="1"/>
  <c r="AA2114" i="1"/>
  <c r="AD2114" i="1" s="1"/>
  <c r="AE2114" i="1" s="1"/>
  <c r="Z2114" i="1"/>
  <c r="AL2113" i="1"/>
  <c r="AK2113" i="1"/>
  <c r="AJ2113" i="1"/>
  <c r="AI2113" i="1"/>
  <c r="AG2113" i="1"/>
  <c r="AF2113" i="1"/>
  <c r="AC2113" i="1"/>
  <c r="AA2113" i="1"/>
  <c r="Z2113" i="1"/>
  <c r="AL2112" i="1"/>
  <c r="AK2112" i="1"/>
  <c r="AJ2112" i="1"/>
  <c r="AI2112" i="1"/>
  <c r="AG2112" i="1"/>
  <c r="AF2112" i="1"/>
  <c r="AC2112" i="1"/>
  <c r="AA2112" i="1"/>
  <c r="AD2112" i="1" s="1"/>
  <c r="AE2112" i="1" s="1"/>
  <c r="Z2112" i="1"/>
  <c r="AL2111" i="1"/>
  <c r="AK2111" i="1"/>
  <c r="AJ2111" i="1"/>
  <c r="AI2111" i="1"/>
  <c r="AG2111" i="1"/>
  <c r="AF2111" i="1"/>
  <c r="AC2111" i="1"/>
  <c r="AA2111" i="1"/>
  <c r="Z2111" i="1"/>
  <c r="AL2110" i="1"/>
  <c r="AK2110" i="1"/>
  <c r="AJ2110" i="1"/>
  <c r="AI2110" i="1"/>
  <c r="AG2110" i="1"/>
  <c r="AF2110" i="1"/>
  <c r="AC2110" i="1"/>
  <c r="AA2110" i="1"/>
  <c r="AD2110" i="1" s="1"/>
  <c r="AE2110" i="1" s="1"/>
  <c r="Z2110" i="1"/>
  <c r="AL2109" i="1"/>
  <c r="AK2109" i="1"/>
  <c r="AJ2109" i="1"/>
  <c r="AI2109" i="1"/>
  <c r="AG2109" i="1"/>
  <c r="AF2109" i="1"/>
  <c r="AC2109" i="1"/>
  <c r="AA2109" i="1"/>
  <c r="Z2109" i="1"/>
  <c r="AL2108" i="1"/>
  <c r="AK2108" i="1"/>
  <c r="AJ2108" i="1"/>
  <c r="AI2108" i="1"/>
  <c r="AG2108" i="1"/>
  <c r="AF2108" i="1"/>
  <c r="AC2108" i="1"/>
  <c r="AA2108" i="1"/>
  <c r="AD2108" i="1" s="1"/>
  <c r="AE2108" i="1" s="1"/>
  <c r="Z2108" i="1"/>
  <c r="AL2107" i="1"/>
  <c r="AK2107" i="1"/>
  <c r="AJ2107" i="1"/>
  <c r="AI2107" i="1"/>
  <c r="AG2107" i="1"/>
  <c r="AF2107" i="1"/>
  <c r="AC2107" i="1"/>
  <c r="AA2107" i="1"/>
  <c r="Z2107" i="1"/>
  <c r="AL2106" i="1"/>
  <c r="AK2106" i="1"/>
  <c r="AJ2106" i="1"/>
  <c r="AI2106" i="1"/>
  <c r="AG2106" i="1"/>
  <c r="AF2106" i="1"/>
  <c r="AC2106" i="1"/>
  <c r="AA2106" i="1"/>
  <c r="AD2106" i="1" s="1"/>
  <c r="AE2106" i="1" s="1"/>
  <c r="Z2106" i="1"/>
  <c r="AL2105" i="1"/>
  <c r="AK2105" i="1"/>
  <c r="AJ2105" i="1"/>
  <c r="AI2105" i="1"/>
  <c r="AG2105" i="1"/>
  <c r="AF2105" i="1"/>
  <c r="AC2105" i="1"/>
  <c r="AA2105" i="1"/>
  <c r="Z2105" i="1"/>
  <c r="AL2104" i="1"/>
  <c r="AK2104" i="1"/>
  <c r="AJ2104" i="1"/>
  <c r="AI2104" i="1"/>
  <c r="AG2104" i="1"/>
  <c r="AF2104" i="1"/>
  <c r="AC2104" i="1"/>
  <c r="AA2104" i="1"/>
  <c r="AD2104" i="1" s="1"/>
  <c r="AE2104" i="1" s="1"/>
  <c r="Z2104" i="1"/>
  <c r="AL2103" i="1"/>
  <c r="AK2103" i="1"/>
  <c r="AJ2103" i="1"/>
  <c r="AI2103" i="1"/>
  <c r="AG2103" i="1"/>
  <c r="AF2103" i="1"/>
  <c r="AC2103" i="1"/>
  <c r="AA2103" i="1"/>
  <c r="Z2103" i="1"/>
  <c r="AL2102" i="1"/>
  <c r="AK2102" i="1"/>
  <c r="AJ2102" i="1"/>
  <c r="AI2102" i="1"/>
  <c r="AG2102" i="1"/>
  <c r="AF2102" i="1"/>
  <c r="AC2102" i="1"/>
  <c r="AA2102" i="1"/>
  <c r="AD2102" i="1" s="1"/>
  <c r="AE2102" i="1" s="1"/>
  <c r="Z2102" i="1"/>
  <c r="AL2101" i="1"/>
  <c r="AK2101" i="1"/>
  <c r="AJ2101" i="1"/>
  <c r="AI2101" i="1"/>
  <c r="AG2101" i="1"/>
  <c r="AF2101" i="1"/>
  <c r="AC2101" i="1"/>
  <c r="AA2101" i="1"/>
  <c r="Z2101" i="1"/>
  <c r="AL2100" i="1"/>
  <c r="AK2100" i="1"/>
  <c r="AJ2100" i="1"/>
  <c r="AI2100" i="1"/>
  <c r="AG2100" i="1"/>
  <c r="AF2100" i="1"/>
  <c r="AC2100" i="1"/>
  <c r="AA2100" i="1"/>
  <c r="AD2100" i="1" s="1"/>
  <c r="AE2100" i="1" s="1"/>
  <c r="Z2100" i="1"/>
  <c r="AL2099" i="1"/>
  <c r="AK2099" i="1"/>
  <c r="AJ2099" i="1"/>
  <c r="AI2099" i="1"/>
  <c r="AG2099" i="1"/>
  <c r="AF2099" i="1"/>
  <c r="AC2099" i="1"/>
  <c r="AA2099" i="1"/>
  <c r="Z2099" i="1"/>
  <c r="AL2098" i="1"/>
  <c r="AK2098" i="1"/>
  <c r="AJ2098" i="1"/>
  <c r="AI2098" i="1"/>
  <c r="AG2098" i="1"/>
  <c r="AF2098" i="1"/>
  <c r="AC2098" i="1"/>
  <c r="AA2098" i="1"/>
  <c r="AD2098" i="1" s="1"/>
  <c r="AE2098" i="1" s="1"/>
  <c r="Z2098" i="1"/>
  <c r="AL2097" i="1"/>
  <c r="AK2097" i="1"/>
  <c r="AJ2097" i="1"/>
  <c r="AI2097" i="1"/>
  <c r="AG2097" i="1"/>
  <c r="AF2097" i="1"/>
  <c r="AC2097" i="1"/>
  <c r="AA2097" i="1"/>
  <c r="Z2097" i="1"/>
  <c r="AL2096" i="1"/>
  <c r="AK2096" i="1"/>
  <c r="AJ2096" i="1"/>
  <c r="AI2096" i="1"/>
  <c r="AG2096" i="1"/>
  <c r="AF2096" i="1"/>
  <c r="AC2096" i="1"/>
  <c r="AA2096" i="1"/>
  <c r="AD2096" i="1" s="1"/>
  <c r="AE2096" i="1" s="1"/>
  <c r="Z2096" i="1"/>
  <c r="AL2095" i="1"/>
  <c r="AK2095" i="1"/>
  <c r="AJ2095" i="1"/>
  <c r="AI2095" i="1"/>
  <c r="AG2095" i="1"/>
  <c r="AF2095" i="1"/>
  <c r="AC2095" i="1"/>
  <c r="AA2095" i="1"/>
  <c r="Z2095" i="1"/>
  <c r="AL2094" i="1"/>
  <c r="AK2094" i="1"/>
  <c r="AJ2094" i="1"/>
  <c r="AI2094" i="1"/>
  <c r="AG2094" i="1"/>
  <c r="AF2094" i="1"/>
  <c r="AC2094" i="1"/>
  <c r="AA2094" i="1"/>
  <c r="AD2094" i="1" s="1"/>
  <c r="AE2094" i="1" s="1"/>
  <c r="Z2094" i="1"/>
  <c r="AL2093" i="1"/>
  <c r="AK2093" i="1"/>
  <c r="AJ2093" i="1"/>
  <c r="AI2093" i="1"/>
  <c r="AG2093" i="1"/>
  <c r="AF2093" i="1"/>
  <c r="AC2093" i="1"/>
  <c r="AA2093" i="1"/>
  <c r="Z2093" i="1"/>
  <c r="AL2092" i="1"/>
  <c r="AK2092" i="1"/>
  <c r="AJ2092" i="1"/>
  <c r="AI2092" i="1"/>
  <c r="AG2092" i="1"/>
  <c r="AF2092" i="1"/>
  <c r="AC2092" i="1"/>
  <c r="AA2092" i="1"/>
  <c r="AD2092" i="1" s="1"/>
  <c r="AE2092" i="1" s="1"/>
  <c r="Z2092" i="1"/>
  <c r="AL2091" i="1"/>
  <c r="AK2091" i="1"/>
  <c r="AJ2091" i="1"/>
  <c r="AI2091" i="1"/>
  <c r="AG2091" i="1"/>
  <c r="AF2091" i="1"/>
  <c r="AC2091" i="1"/>
  <c r="AA2091" i="1"/>
  <c r="Z2091" i="1"/>
  <c r="AL2090" i="1"/>
  <c r="AK2090" i="1"/>
  <c r="AJ2090" i="1"/>
  <c r="AI2090" i="1"/>
  <c r="AG2090" i="1"/>
  <c r="AF2090" i="1"/>
  <c r="AC2090" i="1"/>
  <c r="AA2090" i="1"/>
  <c r="AD2090" i="1" s="1"/>
  <c r="AE2090" i="1" s="1"/>
  <c r="Z2090" i="1"/>
  <c r="AL2089" i="1"/>
  <c r="AK2089" i="1"/>
  <c r="AJ2089" i="1"/>
  <c r="AI2089" i="1"/>
  <c r="AG2089" i="1"/>
  <c r="AF2089" i="1"/>
  <c r="AC2089" i="1"/>
  <c r="AA2089" i="1"/>
  <c r="Z2089" i="1"/>
  <c r="AL2088" i="1"/>
  <c r="AK2088" i="1"/>
  <c r="AJ2088" i="1"/>
  <c r="AI2088" i="1"/>
  <c r="AG2088" i="1"/>
  <c r="AF2088" i="1"/>
  <c r="AC2088" i="1"/>
  <c r="AA2088" i="1"/>
  <c r="AD2088" i="1" s="1"/>
  <c r="AE2088" i="1" s="1"/>
  <c r="Z2088" i="1"/>
  <c r="AL2087" i="1"/>
  <c r="AK2087" i="1"/>
  <c r="AJ2087" i="1"/>
  <c r="AI2087" i="1"/>
  <c r="AG2087" i="1"/>
  <c r="AF2087" i="1"/>
  <c r="AC2087" i="1"/>
  <c r="AA2087" i="1"/>
  <c r="Z2087" i="1"/>
  <c r="AL2086" i="1"/>
  <c r="AK2086" i="1"/>
  <c r="AJ2086" i="1"/>
  <c r="AI2086" i="1"/>
  <c r="AG2086" i="1"/>
  <c r="AF2086" i="1"/>
  <c r="AC2086" i="1"/>
  <c r="AA2086" i="1"/>
  <c r="AD2086" i="1" s="1"/>
  <c r="AE2086" i="1" s="1"/>
  <c r="Z2086" i="1"/>
  <c r="AL2085" i="1"/>
  <c r="AK2085" i="1"/>
  <c r="AJ2085" i="1"/>
  <c r="AI2085" i="1"/>
  <c r="AG2085" i="1"/>
  <c r="AF2085" i="1"/>
  <c r="AC2085" i="1"/>
  <c r="AA2085" i="1"/>
  <c r="Z2085" i="1"/>
  <c r="AL2084" i="1"/>
  <c r="AK2084" i="1"/>
  <c r="AJ2084" i="1"/>
  <c r="AI2084" i="1"/>
  <c r="AG2084" i="1"/>
  <c r="AF2084" i="1"/>
  <c r="AC2084" i="1"/>
  <c r="AA2084" i="1"/>
  <c r="AD2084" i="1" s="1"/>
  <c r="AE2084" i="1" s="1"/>
  <c r="Z2084" i="1"/>
  <c r="AL2083" i="1"/>
  <c r="AK2083" i="1"/>
  <c r="AJ2083" i="1"/>
  <c r="AI2083" i="1"/>
  <c r="AG2083" i="1"/>
  <c r="AF2083" i="1"/>
  <c r="AC2083" i="1"/>
  <c r="AA2083" i="1"/>
  <c r="Z2083" i="1"/>
  <c r="AL2082" i="1"/>
  <c r="AK2082" i="1"/>
  <c r="AJ2082" i="1"/>
  <c r="AI2082" i="1"/>
  <c r="AG2082" i="1"/>
  <c r="AF2082" i="1"/>
  <c r="AC2082" i="1"/>
  <c r="AA2082" i="1"/>
  <c r="AD2082" i="1" s="1"/>
  <c r="AE2082" i="1" s="1"/>
  <c r="Z2082" i="1"/>
  <c r="AL2081" i="1"/>
  <c r="AK2081" i="1"/>
  <c r="AJ2081" i="1"/>
  <c r="AI2081" i="1"/>
  <c r="AG2081" i="1"/>
  <c r="AF2081" i="1"/>
  <c r="AC2081" i="1"/>
  <c r="AA2081" i="1"/>
  <c r="Z2081" i="1"/>
  <c r="AL2080" i="1"/>
  <c r="AK2080" i="1"/>
  <c r="AJ2080" i="1"/>
  <c r="AI2080" i="1"/>
  <c r="AG2080" i="1"/>
  <c r="AF2080" i="1"/>
  <c r="AC2080" i="1"/>
  <c r="AA2080" i="1"/>
  <c r="AD2080" i="1" s="1"/>
  <c r="AE2080" i="1" s="1"/>
  <c r="Z2080" i="1"/>
  <c r="AL2079" i="1"/>
  <c r="AK2079" i="1"/>
  <c r="AJ2079" i="1"/>
  <c r="AI2079" i="1"/>
  <c r="AG2079" i="1"/>
  <c r="AF2079" i="1"/>
  <c r="AC2079" i="1"/>
  <c r="AA2079" i="1"/>
  <c r="Z2079" i="1"/>
  <c r="AL2078" i="1"/>
  <c r="AK2078" i="1"/>
  <c r="AJ2078" i="1"/>
  <c r="AI2078" i="1"/>
  <c r="AG2078" i="1"/>
  <c r="AF2078" i="1"/>
  <c r="AC2078" i="1"/>
  <c r="AA2078" i="1"/>
  <c r="AD2078" i="1" s="1"/>
  <c r="AE2078" i="1" s="1"/>
  <c r="Z2078" i="1"/>
  <c r="AL2077" i="1"/>
  <c r="AK2077" i="1"/>
  <c r="AJ2077" i="1"/>
  <c r="AI2077" i="1"/>
  <c r="AG2077" i="1"/>
  <c r="AF2077" i="1"/>
  <c r="AC2077" i="1"/>
  <c r="AA2077" i="1"/>
  <c r="Z2077" i="1"/>
  <c r="AL2076" i="1"/>
  <c r="AK2076" i="1"/>
  <c r="AJ2076" i="1"/>
  <c r="AI2076" i="1"/>
  <c r="AG2076" i="1"/>
  <c r="AF2076" i="1"/>
  <c r="AC2076" i="1"/>
  <c r="AA2076" i="1"/>
  <c r="AD2076" i="1" s="1"/>
  <c r="AE2076" i="1" s="1"/>
  <c r="Z2076" i="1"/>
  <c r="AL2075" i="1"/>
  <c r="AK2075" i="1"/>
  <c r="AJ2075" i="1"/>
  <c r="AI2075" i="1"/>
  <c r="AG2075" i="1"/>
  <c r="AF2075" i="1"/>
  <c r="AC2075" i="1"/>
  <c r="AA2075" i="1"/>
  <c r="Z2075" i="1"/>
  <c r="AL2074" i="1"/>
  <c r="AK2074" i="1"/>
  <c r="AJ2074" i="1"/>
  <c r="AI2074" i="1"/>
  <c r="AG2074" i="1"/>
  <c r="AF2074" i="1"/>
  <c r="AC2074" i="1"/>
  <c r="AA2074" i="1"/>
  <c r="AD2074" i="1" s="1"/>
  <c r="AE2074" i="1" s="1"/>
  <c r="Z2074" i="1"/>
  <c r="AL2073" i="1"/>
  <c r="AK2073" i="1"/>
  <c r="AJ2073" i="1"/>
  <c r="AI2073" i="1"/>
  <c r="AG2073" i="1"/>
  <c r="AF2073" i="1"/>
  <c r="AC2073" i="1"/>
  <c r="AA2073" i="1"/>
  <c r="Z2073" i="1"/>
  <c r="AL2072" i="1"/>
  <c r="AK2072" i="1"/>
  <c r="AJ2072" i="1"/>
  <c r="AI2072" i="1"/>
  <c r="AG2072" i="1"/>
  <c r="AF2072" i="1"/>
  <c r="AC2072" i="1"/>
  <c r="AA2072" i="1"/>
  <c r="AD2072" i="1" s="1"/>
  <c r="AE2072" i="1" s="1"/>
  <c r="Z2072" i="1"/>
  <c r="AL2071" i="1"/>
  <c r="AK2071" i="1"/>
  <c r="AJ2071" i="1"/>
  <c r="AI2071" i="1"/>
  <c r="AG2071" i="1"/>
  <c r="AF2071" i="1"/>
  <c r="AC2071" i="1"/>
  <c r="AA2071" i="1"/>
  <c r="Z2071" i="1"/>
  <c r="AL2070" i="1"/>
  <c r="AK2070" i="1"/>
  <c r="AJ2070" i="1"/>
  <c r="AI2070" i="1"/>
  <c r="AG2070" i="1"/>
  <c r="AF2070" i="1"/>
  <c r="AC2070" i="1"/>
  <c r="AA2070" i="1"/>
  <c r="AD2070" i="1" s="1"/>
  <c r="AE2070" i="1" s="1"/>
  <c r="Z2070" i="1"/>
  <c r="AL2069" i="1"/>
  <c r="AK2069" i="1"/>
  <c r="AJ2069" i="1"/>
  <c r="AI2069" i="1"/>
  <c r="AG2069" i="1"/>
  <c r="AF2069" i="1"/>
  <c r="AC2069" i="1"/>
  <c r="AA2069" i="1"/>
  <c r="Z2069" i="1"/>
  <c r="AL2068" i="1"/>
  <c r="AK2068" i="1"/>
  <c r="AJ2068" i="1"/>
  <c r="AI2068" i="1"/>
  <c r="AG2068" i="1"/>
  <c r="AF2068" i="1"/>
  <c r="AC2068" i="1"/>
  <c r="AA2068" i="1"/>
  <c r="AD2068" i="1" s="1"/>
  <c r="AE2068" i="1" s="1"/>
  <c r="Z2068" i="1"/>
  <c r="AL2067" i="1"/>
  <c r="AK2067" i="1"/>
  <c r="AJ2067" i="1"/>
  <c r="AI2067" i="1"/>
  <c r="AG2067" i="1"/>
  <c r="AF2067" i="1"/>
  <c r="AC2067" i="1"/>
  <c r="AA2067" i="1"/>
  <c r="Z2067" i="1"/>
  <c r="AL2066" i="1"/>
  <c r="AK2066" i="1"/>
  <c r="AJ2066" i="1"/>
  <c r="AI2066" i="1"/>
  <c r="AG2066" i="1"/>
  <c r="AF2066" i="1"/>
  <c r="AC2066" i="1"/>
  <c r="AA2066" i="1"/>
  <c r="AD2066" i="1" s="1"/>
  <c r="AE2066" i="1" s="1"/>
  <c r="Z2066" i="1"/>
  <c r="AL2065" i="1"/>
  <c r="AK2065" i="1"/>
  <c r="AJ2065" i="1"/>
  <c r="AI2065" i="1"/>
  <c r="AG2065" i="1"/>
  <c r="AF2065" i="1"/>
  <c r="AC2065" i="1"/>
  <c r="AA2065" i="1"/>
  <c r="Z2065" i="1"/>
  <c r="AL2064" i="1"/>
  <c r="AK2064" i="1"/>
  <c r="AJ2064" i="1"/>
  <c r="AI2064" i="1"/>
  <c r="AG2064" i="1"/>
  <c r="AF2064" i="1"/>
  <c r="AC2064" i="1"/>
  <c r="AA2064" i="1"/>
  <c r="AD2064" i="1" s="1"/>
  <c r="AE2064" i="1" s="1"/>
  <c r="Z2064" i="1"/>
  <c r="AL2063" i="1"/>
  <c r="AK2063" i="1"/>
  <c r="AJ2063" i="1"/>
  <c r="AI2063" i="1"/>
  <c r="AG2063" i="1"/>
  <c r="AF2063" i="1"/>
  <c r="AC2063" i="1"/>
  <c r="AA2063" i="1"/>
  <c r="Z2063" i="1"/>
  <c r="AL2062" i="1"/>
  <c r="AK2062" i="1"/>
  <c r="AJ2062" i="1"/>
  <c r="AI2062" i="1"/>
  <c r="AG2062" i="1"/>
  <c r="AF2062" i="1"/>
  <c r="AC2062" i="1"/>
  <c r="AA2062" i="1"/>
  <c r="AD2062" i="1" s="1"/>
  <c r="AE2062" i="1" s="1"/>
  <c r="Z2062" i="1"/>
  <c r="AL2061" i="1"/>
  <c r="AK2061" i="1"/>
  <c r="AJ2061" i="1"/>
  <c r="AI2061" i="1"/>
  <c r="AG2061" i="1"/>
  <c r="AF2061" i="1"/>
  <c r="AC2061" i="1"/>
  <c r="AA2061" i="1"/>
  <c r="Z2061" i="1"/>
  <c r="AL2060" i="1"/>
  <c r="AK2060" i="1"/>
  <c r="AJ2060" i="1"/>
  <c r="AI2060" i="1"/>
  <c r="AG2060" i="1"/>
  <c r="AF2060" i="1"/>
  <c r="AC2060" i="1"/>
  <c r="AA2060" i="1"/>
  <c r="AD2060" i="1" s="1"/>
  <c r="AE2060" i="1" s="1"/>
  <c r="Z2060" i="1"/>
  <c r="AL2059" i="1"/>
  <c r="AK2059" i="1"/>
  <c r="AJ2059" i="1"/>
  <c r="AI2059" i="1"/>
  <c r="AG2059" i="1"/>
  <c r="AF2059" i="1"/>
  <c r="AC2059" i="1"/>
  <c r="AA2059" i="1"/>
  <c r="Z2059" i="1"/>
  <c r="AL2058" i="1"/>
  <c r="AK2058" i="1"/>
  <c r="AJ2058" i="1"/>
  <c r="AI2058" i="1"/>
  <c r="AG2058" i="1"/>
  <c r="AF2058" i="1"/>
  <c r="AC2058" i="1"/>
  <c r="AA2058" i="1"/>
  <c r="AD2058" i="1" s="1"/>
  <c r="AE2058" i="1" s="1"/>
  <c r="Z2058" i="1"/>
  <c r="AL2057" i="1"/>
  <c r="AK2057" i="1"/>
  <c r="AJ2057" i="1"/>
  <c r="AI2057" i="1"/>
  <c r="AG2057" i="1"/>
  <c r="AF2057" i="1"/>
  <c r="AC2057" i="1"/>
  <c r="AA2057" i="1"/>
  <c r="Z2057" i="1"/>
  <c r="AL2056" i="1"/>
  <c r="AK2056" i="1"/>
  <c r="AJ2056" i="1"/>
  <c r="AI2056" i="1"/>
  <c r="AG2056" i="1"/>
  <c r="AF2056" i="1"/>
  <c r="AC2056" i="1"/>
  <c r="AA2056" i="1"/>
  <c r="AD2056" i="1" s="1"/>
  <c r="AE2056" i="1" s="1"/>
  <c r="Z2056" i="1"/>
  <c r="AL2055" i="1"/>
  <c r="AK2055" i="1"/>
  <c r="AJ2055" i="1"/>
  <c r="AI2055" i="1"/>
  <c r="AG2055" i="1"/>
  <c r="AF2055" i="1"/>
  <c r="AC2055" i="1"/>
  <c r="AA2055" i="1"/>
  <c r="Z2055" i="1"/>
  <c r="AL2054" i="1"/>
  <c r="AK2054" i="1"/>
  <c r="AJ2054" i="1"/>
  <c r="AI2054" i="1"/>
  <c r="AG2054" i="1"/>
  <c r="AF2054" i="1"/>
  <c r="AC2054" i="1"/>
  <c r="AA2054" i="1"/>
  <c r="AD2054" i="1" s="1"/>
  <c r="AE2054" i="1" s="1"/>
  <c r="Z2054" i="1"/>
  <c r="AL2053" i="1"/>
  <c r="AK2053" i="1"/>
  <c r="AJ2053" i="1"/>
  <c r="AI2053" i="1"/>
  <c r="AG2053" i="1"/>
  <c r="AF2053" i="1"/>
  <c r="AC2053" i="1"/>
  <c r="AA2053" i="1"/>
  <c r="Z2053" i="1"/>
  <c r="AL2052" i="1"/>
  <c r="AK2052" i="1"/>
  <c r="AJ2052" i="1"/>
  <c r="AI2052" i="1"/>
  <c r="AG2052" i="1"/>
  <c r="AF2052" i="1"/>
  <c r="AC2052" i="1"/>
  <c r="AA2052" i="1"/>
  <c r="AD2052" i="1" s="1"/>
  <c r="AE2052" i="1" s="1"/>
  <c r="Z2052" i="1"/>
  <c r="AL2051" i="1"/>
  <c r="AK2051" i="1"/>
  <c r="AJ2051" i="1"/>
  <c r="AI2051" i="1"/>
  <c r="AG2051" i="1"/>
  <c r="AF2051" i="1"/>
  <c r="AC2051" i="1"/>
  <c r="AA2051" i="1"/>
  <c r="Z2051" i="1"/>
  <c r="AL2050" i="1"/>
  <c r="AK2050" i="1"/>
  <c r="AJ2050" i="1"/>
  <c r="AI2050" i="1"/>
  <c r="AG2050" i="1"/>
  <c r="AF2050" i="1"/>
  <c r="AC2050" i="1"/>
  <c r="AA2050" i="1"/>
  <c r="AD2050" i="1" s="1"/>
  <c r="AE2050" i="1" s="1"/>
  <c r="Z2050" i="1"/>
  <c r="AL2049" i="1"/>
  <c r="AK2049" i="1"/>
  <c r="AJ2049" i="1"/>
  <c r="AI2049" i="1"/>
  <c r="AG2049" i="1"/>
  <c r="AF2049" i="1"/>
  <c r="AC2049" i="1"/>
  <c r="AA2049" i="1"/>
  <c r="Z2049" i="1"/>
  <c r="AL2048" i="1"/>
  <c r="AK2048" i="1"/>
  <c r="AJ2048" i="1"/>
  <c r="AI2048" i="1"/>
  <c r="AG2048" i="1"/>
  <c r="AF2048" i="1"/>
  <c r="AC2048" i="1"/>
  <c r="AA2048" i="1"/>
  <c r="AD2048" i="1" s="1"/>
  <c r="AE2048" i="1" s="1"/>
  <c r="Z2048" i="1"/>
  <c r="AL2047" i="1"/>
  <c r="AK2047" i="1"/>
  <c r="AJ2047" i="1"/>
  <c r="AI2047" i="1"/>
  <c r="AG2047" i="1"/>
  <c r="AF2047" i="1"/>
  <c r="AC2047" i="1"/>
  <c r="AA2047" i="1"/>
  <c r="Z2047" i="1"/>
  <c r="AL2046" i="1"/>
  <c r="AK2046" i="1"/>
  <c r="AJ2046" i="1"/>
  <c r="AI2046" i="1"/>
  <c r="AG2046" i="1"/>
  <c r="AF2046" i="1"/>
  <c r="AC2046" i="1"/>
  <c r="AA2046" i="1"/>
  <c r="AD2046" i="1" s="1"/>
  <c r="AE2046" i="1" s="1"/>
  <c r="Z2046" i="1"/>
  <c r="AL2045" i="1"/>
  <c r="AK2045" i="1"/>
  <c r="AJ2045" i="1"/>
  <c r="AI2045" i="1"/>
  <c r="AG2045" i="1"/>
  <c r="AF2045" i="1"/>
  <c r="AC2045" i="1"/>
  <c r="AA2045" i="1"/>
  <c r="Z2045" i="1"/>
  <c r="AL2044" i="1"/>
  <c r="AK2044" i="1"/>
  <c r="AJ2044" i="1"/>
  <c r="AI2044" i="1"/>
  <c r="AG2044" i="1"/>
  <c r="AF2044" i="1"/>
  <c r="AC2044" i="1"/>
  <c r="AA2044" i="1"/>
  <c r="AD2044" i="1" s="1"/>
  <c r="AE2044" i="1" s="1"/>
  <c r="Z2044" i="1"/>
  <c r="AL2043" i="1"/>
  <c r="AK2043" i="1"/>
  <c r="AJ2043" i="1"/>
  <c r="AI2043" i="1"/>
  <c r="AG2043" i="1"/>
  <c r="AF2043" i="1"/>
  <c r="AC2043" i="1"/>
  <c r="AA2043" i="1"/>
  <c r="Z2043" i="1"/>
  <c r="AL2042" i="1"/>
  <c r="AK2042" i="1"/>
  <c r="AJ2042" i="1"/>
  <c r="AI2042" i="1"/>
  <c r="AG2042" i="1"/>
  <c r="AF2042" i="1"/>
  <c r="AC2042" i="1"/>
  <c r="AA2042" i="1"/>
  <c r="AD2042" i="1" s="1"/>
  <c r="AE2042" i="1" s="1"/>
  <c r="Z2042" i="1"/>
  <c r="AL2041" i="1"/>
  <c r="AK2041" i="1"/>
  <c r="AJ2041" i="1"/>
  <c r="AI2041" i="1"/>
  <c r="AG2041" i="1"/>
  <c r="AF2041" i="1"/>
  <c r="AC2041" i="1"/>
  <c r="AA2041" i="1"/>
  <c r="Z2041" i="1"/>
  <c r="AL2040" i="1"/>
  <c r="AK2040" i="1"/>
  <c r="AJ2040" i="1"/>
  <c r="AI2040" i="1"/>
  <c r="AG2040" i="1"/>
  <c r="AF2040" i="1"/>
  <c r="AC2040" i="1"/>
  <c r="AA2040" i="1"/>
  <c r="AD2040" i="1" s="1"/>
  <c r="AE2040" i="1" s="1"/>
  <c r="Z2040" i="1"/>
  <c r="AL2039" i="1"/>
  <c r="AK2039" i="1"/>
  <c r="AJ2039" i="1"/>
  <c r="AI2039" i="1"/>
  <c r="AG2039" i="1"/>
  <c r="AF2039" i="1"/>
  <c r="AC2039" i="1"/>
  <c r="AA2039" i="1"/>
  <c r="Z2039" i="1"/>
  <c r="AL2038" i="1"/>
  <c r="AK2038" i="1"/>
  <c r="AJ2038" i="1"/>
  <c r="AI2038" i="1"/>
  <c r="AG2038" i="1"/>
  <c r="AF2038" i="1"/>
  <c r="AC2038" i="1"/>
  <c r="AA2038" i="1"/>
  <c r="AD2038" i="1" s="1"/>
  <c r="AE2038" i="1" s="1"/>
  <c r="Z2038" i="1"/>
  <c r="AL2037" i="1"/>
  <c r="AK2037" i="1"/>
  <c r="AJ2037" i="1"/>
  <c r="AI2037" i="1"/>
  <c r="AG2037" i="1"/>
  <c r="AF2037" i="1"/>
  <c r="AC2037" i="1"/>
  <c r="AA2037" i="1"/>
  <c r="Z2037" i="1"/>
  <c r="AL2036" i="1"/>
  <c r="AK2036" i="1"/>
  <c r="AJ2036" i="1"/>
  <c r="AI2036" i="1"/>
  <c r="AG2036" i="1"/>
  <c r="AF2036" i="1"/>
  <c r="AC2036" i="1"/>
  <c r="AA2036" i="1"/>
  <c r="AD2036" i="1" s="1"/>
  <c r="AE2036" i="1" s="1"/>
  <c r="Z2036" i="1"/>
  <c r="AL2035" i="1"/>
  <c r="AK2035" i="1"/>
  <c r="AJ2035" i="1"/>
  <c r="AI2035" i="1"/>
  <c r="AG2035" i="1"/>
  <c r="AF2035" i="1"/>
  <c r="AC2035" i="1"/>
  <c r="AA2035" i="1"/>
  <c r="Z2035" i="1"/>
  <c r="AL2034" i="1"/>
  <c r="AK2034" i="1"/>
  <c r="AJ2034" i="1"/>
  <c r="AI2034" i="1"/>
  <c r="AG2034" i="1"/>
  <c r="AF2034" i="1"/>
  <c r="AC2034" i="1"/>
  <c r="AA2034" i="1"/>
  <c r="AD2034" i="1" s="1"/>
  <c r="AE2034" i="1" s="1"/>
  <c r="Z2034" i="1"/>
  <c r="AL2033" i="1"/>
  <c r="AK2033" i="1"/>
  <c r="AJ2033" i="1"/>
  <c r="AI2033" i="1"/>
  <c r="AG2033" i="1"/>
  <c r="AF2033" i="1"/>
  <c r="AC2033" i="1"/>
  <c r="AA2033" i="1"/>
  <c r="Z2033" i="1"/>
  <c r="AL2032" i="1"/>
  <c r="AK2032" i="1"/>
  <c r="AJ2032" i="1"/>
  <c r="AI2032" i="1"/>
  <c r="AG2032" i="1"/>
  <c r="AF2032" i="1"/>
  <c r="AC2032" i="1"/>
  <c r="AA2032" i="1"/>
  <c r="AD2032" i="1" s="1"/>
  <c r="AE2032" i="1" s="1"/>
  <c r="Z2032" i="1"/>
  <c r="AL2031" i="1"/>
  <c r="AK2031" i="1"/>
  <c r="AJ2031" i="1"/>
  <c r="AI2031" i="1"/>
  <c r="AG2031" i="1"/>
  <c r="AF2031" i="1"/>
  <c r="AC2031" i="1"/>
  <c r="AA2031" i="1"/>
  <c r="Z2031" i="1"/>
  <c r="AL2030" i="1"/>
  <c r="AK2030" i="1"/>
  <c r="AJ2030" i="1"/>
  <c r="AI2030" i="1"/>
  <c r="AG2030" i="1"/>
  <c r="AF2030" i="1"/>
  <c r="AC2030" i="1"/>
  <c r="AA2030" i="1"/>
  <c r="AD2030" i="1" s="1"/>
  <c r="AE2030" i="1" s="1"/>
  <c r="Z2030" i="1"/>
  <c r="AL2029" i="1"/>
  <c r="AK2029" i="1"/>
  <c r="AJ2029" i="1"/>
  <c r="AI2029" i="1"/>
  <c r="AG2029" i="1"/>
  <c r="AF2029" i="1"/>
  <c r="AC2029" i="1"/>
  <c r="AA2029" i="1"/>
  <c r="Z2029" i="1"/>
  <c r="AL2028" i="1"/>
  <c r="AK2028" i="1"/>
  <c r="AJ2028" i="1"/>
  <c r="AI2028" i="1"/>
  <c r="AG2028" i="1"/>
  <c r="AF2028" i="1"/>
  <c r="AC2028" i="1"/>
  <c r="AA2028" i="1"/>
  <c r="AD2028" i="1" s="1"/>
  <c r="AE2028" i="1" s="1"/>
  <c r="Z2028" i="1"/>
  <c r="AL2027" i="1"/>
  <c r="AK2027" i="1"/>
  <c r="AJ2027" i="1"/>
  <c r="AI2027" i="1"/>
  <c r="AG2027" i="1"/>
  <c r="AF2027" i="1"/>
  <c r="AC2027" i="1"/>
  <c r="AA2027" i="1"/>
  <c r="Z2027" i="1"/>
  <c r="AL2026" i="1"/>
  <c r="AK2026" i="1"/>
  <c r="AJ2026" i="1"/>
  <c r="AI2026" i="1"/>
  <c r="AG2026" i="1"/>
  <c r="AF2026" i="1"/>
  <c r="AC2026" i="1"/>
  <c r="AA2026" i="1"/>
  <c r="AD2026" i="1" s="1"/>
  <c r="AE2026" i="1" s="1"/>
  <c r="Z2026" i="1"/>
  <c r="AL2025" i="1"/>
  <c r="AK2025" i="1"/>
  <c r="AJ2025" i="1"/>
  <c r="AI2025" i="1"/>
  <c r="AG2025" i="1"/>
  <c r="AF2025" i="1"/>
  <c r="AC2025" i="1"/>
  <c r="AA2025" i="1"/>
  <c r="Z2025" i="1"/>
  <c r="AL2024" i="1"/>
  <c r="AK2024" i="1"/>
  <c r="AJ2024" i="1"/>
  <c r="AI2024" i="1"/>
  <c r="AG2024" i="1"/>
  <c r="AF2024" i="1"/>
  <c r="AC2024" i="1"/>
  <c r="AA2024" i="1"/>
  <c r="AD2024" i="1" s="1"/>
  <c r="AE2024" i="1" s="1"/>
  <c r="Z2024" i="1"/>
  <c r="AL2023" i="1"/>
  <c r="AK2023" i="1"/>
  <c r="AJ2023" i="1"/>
  <c r="AI2023" i="1"/>
  <c r="AG2023" i="1"/>
  <c r="AF2023" i="1"/>
  <c r="AC2023" i="1"/>
  <c r="AA2023" i="1"/>
  <c r="Z2023" i="1"/>
  <c r="AL2022" i="1"/>
  <c r="AK2022" i="1"/>
  <c r="AJ2022" i="1"/>
  <c r="AI2022" i="1"/>
  <c r="AG2022" i="1"/>
  <c r="AF2022" i="1"/>
  <c r="AC2022" i="1"/>
  <c r="AA2022" i="1"/>
  <c r="AD2022" i="1" s="1"/>
  <c r="AE2022" i="1" s="1"/>
  <c r="Z2022" i="1"/>
  <c r="AL2021" i="1"/>
  <c r="AK2021" i="1"/>
  <c r="AJ2021" i="1"/>
  <c r="AI2021" i="1"/>
  <c r="AG2021" i="1"/>
  <c r="AF2021" i="1"/>
  <c r="AC2021" i="1"/>
  <c r="AA2021" i="1"/>
  <c r="Z2021" i="1"/>
  <c r="AL2020" i="1"/>
  <c r="AK2020" i="1"/>
  <c r="AJ2020" i="1"/>
  <c r="AI2020" i="1"/>
  <c r="AG2020" i="1"/>
  <c r="AF2020" i="1"/>
  <c r="AC2020" i="1"/>
  <c r="AA2020" i="1"/>
  <c r="AD2020" i="1" s="1"/>
  <c r="AE2020" i="1" s="1"/>
  <c r="Z2020" i="1"/>
  <c r="AL2019" i="1"/>
  <c r="AK2019" i="1"/>
  <c r="AJ2019" i="1"/>
  <c r="AI2019" i="1"/>
  <c r="AG2019" i="1"/>
  <c r="AF2019" i="1"/>
  <c r="AC2019" i="1"/>
  <c r="AA2019" i="1"/>
  <c r="Z2019" i="1"/>
  <c r="AL2018" i="1"/>
  <c r="AK2018" i="1"/>
  <c r="AJ2018" i="1"/>
  <c r="AI2018" i="1"/>
  <c r="AG2018" i="1"/>
  <c r="AF2018" i="1"/>
  <c r="AC2018" i="1"/>
  <c r="AA2018" i="1"/>
  <c r="AD2018" i="1" s="1"/>
  <c r="AE2018" i="1" s="1"/>
  <c r="Z2018" i="1"/>
  <c r="AL2017" i="1"/>
  <c r="AK2017" i="1"/>
  <c r="AJ2017" i="1"/>
  <c r="AI2017" i="1"/>
  <c r="AG2017" i="1"/>
  <c r="AF2017" i="1"/>
  <c r="AC2017" i="1"/>
  <c r="AA2017" i="1"/>
  <c r="Z2017" i="1"/>
  <c r="AL2016" i="1"/>
  <c r="AK2016" i="1"/>
  <c r="AJ2016" i="1"/>
  <c r="AI2016" i="1"/>
  <c r="AG2016" i="1"/>
  <c r="AF2016" i="1"/>
  <c r="AC2016" i="1"/>
  <c r="AA2016" i="1"/>
  <c r="AD2016" i="1" s="1"/>
  <c r="AE2016" i="1" s="1"/>
  <c r="Z2016" i="1"/>
  <c r="AL2015" i="1"/>
  <c r="AK2015" i="1"/>
  <c r="AJ2015" i="1"/>
  <c r="AI2015" i="1"/>
  <c r="AG2015" i="1"/>
  <c r="AF2015" i="1"/>
  <c r="AC2015" i="1"/>
  <c r="AA2015" i="1"/>
  <c r="Z2015" i="1"/>
  <c r="AL2014" i="1"/>
  <c r="AK2014" i="1"/>
  <c r="AJ2014" i="1"/>
  <c r="AI2014" i="1"/>
  <c r="AG2014" i="1"/>
  <c r="AF2014" i="1"/>
  <c r="AC2014" i="1"/>
  <c r="AA2014" i="1"/>
  <c r="AD2014" i="1" s="1"/>
  <c r="AE2014" i="1" s="1"/>
  <c r="Z2014" i="1"/>
  <c r="AL2013" i="1"/>
  <c r="AK2013" i="1"/>
  <c r="AJ2013" i="1"/>
  <c r="AI2013" i="1"/>
  <c r="AG2013" i="1"/>
  <c r="AF2013" i="1"/>
  <c r="AC2013" i="1"/>
  <c r="AA2013" i="1"/>
  <c r="Z2013" i="1"/>
  <c r="AL2012" i="1"/>
  <c r="AK2012" i="1"/>
  <c r="AJ2012" i="1"/>
  <c r="AI2012" i="1"/>
  <c r="AG2012" i="1"/>
  <c r="AF2012" i="1"/>
  <c r="AC2012" i="1"/>
  <c r="AA2012" i="1"/>
  <c r="AD2012" i="1" s="1"/>
  <c r="AE2012" i="1" s="1"/>
  <c r="Z2012" i="1"/>
  <c r="AL2011" i="1"/>
  <c r="AK2011" i="1"/>
  <c r="AJ2011" i="1"/>
  <c r="AI2011" i="1"/>
  <c r="AG2011" i="1"/>
  <c r="AF2011" i="1"/>
  <c r="AC2011" i="1"/>
  <c r="AA2011" i="1"/>
  <c r="Z2011" i="1"/>
  <c r="AL2010" i="1"/>
  <c r="AK2010" i="1"/>
  <c r="AJ2010" i="1"/>
  <c r="AI2010" i="1"/>
  <c r="AG2010" i="1"/>
  <c r="AF2010" i="1"/>
  <c r="AC2010" i="1"/>
  <c r="AA2010" i="1"/>
  <c r="AD2010" i="1" s="1"/>
  <c r="AE2010" i="1" s="1"/>
  <c r="Z2010" i="1"/>
  <c r="AL2009" i="1"/>
  <c r="AK2009" i="1"/>
  <c r="AJ2009" i="1"/>
  <c r="AI2009" i="1"/>
  <c r="AG2009" i="1"/>
  <c r="AF2009" i="1"/>
  <c r="AC2009" i="1"/>
  <c r="AA2009" i="1"/>
  <c r="Z2009" i="1"/>
  <c r="AL2008" i="1"/>
  <c r="AK2008" i="1"/>
  <c r="AJ2008" i="1"/>
  <c r="AI2008" i="1"/>
  <c r="AG2008" i="1"/>
  <c r="AF2008" i="1"/>
  <c r="AC2008" i="1"/>
  <c r="AA2008" i="1"/>
  <c r="AD2008" i="1" s="1"/>
  <c r="AE2008" i="1" s="1"/>
  <c r="Z2008" i="1"/>
  <c r="AL2007" i="1"/>
  <c r="AK2007" i="1"/>
  <c r="AJ2007" i="1"/>
  <c r="AI2007" i="1"/>
  <c r="AG2007" i="1"/>
  <c r="AF2007" i="1"/>
  <c r="AC2007" i="1"/>
  <c r="AA2007" i="1"/>
  <c r="Z2007" i="1"/>
  <c r="AL2006" i="1"/>
  <c r="AK2006" i="1"/>
  <c r="AJ2006" i="1"/>
  <c r="AI2006" i="1"/>
  <c r="AG2006" i="1"/>
  <c r="AF2006" i="1"/>
  <c r="AC2006" i="1"/>
  <c r="AA2006" i="1"/>
  <c r="AD2006" i="1" s="1"/>
  <c r="AE2006" i="1" s="1"/>
  <c r="Z2006" i="1"/>
  <c r="AL2005" i="1"/>
  <c r="AK2005" i="1"/>
  <c r="AJ2005" i="1"/>
  <c r="AI2005" i="1"/>
  <c r="AG2005" i="1"/>
  <c r="AF2005" i="1"/>
  <c r="AC2005" i="1"/>
  <c r="AA2005" i="1"/>
  <c r="Z2005" i="1"/>
  <c r="AL2004" i="1"/>
  <c r="AK2004" i="1"/>
  <c r="AJ2004" i="1"/>
  <c r="AI2004" i="1"/>
  <c r="AG2004" i="1"/>
  <c r="AF2004" i="1"/>
  <c r="AC2004" i="1"/>
  <c r="AA2004" i="1"/>
  <c r="AD2004" i="1" s="1"/>
  <c r="AE2004" i="1" s="1"/>
  <c r="Z2004" i="1"/>
  <c r="AL2003" i="1"/>
  <c r="AK2003" i="1"/>
  <c r="AJ2003" i="1"/>
  <c r="AI2003" i="1"/>
  <c r="AG2003" i="1"/>
  <c r="AF2003" i="1"/>
  <c r="AC2003" i="1"/>
  <c r="AA2003" i="1"/>
  <c r="Z2003" i="1"/>
  <c r="AL2002" i="1"/>
  <c r="AK2002" i="1"/>
  <c r="AJ2002" i="1"/>
  <c r="AI2002" i="1"/>
  <c r="AG2002" i="1"/>
  <c r="AF2002" i="1"/>
  <c r="AC2002" i="1"/>
  <c r="AA2002" i="1"/>
  <c r="AD2002" i="1" s="1"/>
  <c r="AE2002" i="1" s="1"/>
  <c r="Z2002" i="1"/>
  <c r="AL2001" i="1"/>
  <c r="AK2001" i="1"/>
  <c r="AJ2001" i="1"/>
  <c r="AI2001" i="1"/>
  <c r="AG2001" i="1"/>
  <c r="AF2001" i="1"/>
  <c r="AC2001" i="1"/>
  <c r="AA2001" i="1"/>
  <c r="Z2001" i="1"/>
  <c r="AL2000" i="1"/>
  <c r="AK2000" i="1"/>
  <c r="AJ2000" i="1"/>
  <c r="AI2000" i="1"/>
  <c r="AG2000" i="1"/>
  <c r="AF2000" i="1"/>
  <c r="AC2000" i="1"/>
  <c r="AA2000" i="1"/>
  <c r="AD2000" i="1" s="1"/>
  <c r="AE2000" i="1" s="1"/>
  <c r="Z2000" i="1"/>
  <c r="AL1999" i="1"/>
  <c r="AK1999" i="1"/>
  <c r="AJ1999" i="1"/>
  <c r="AI1999" i="1"/>
  <c r="AG1999" i="1"/>
  <c r="AF1999" i="1"/>
  <c r="AC1999" i="1"/>
  <c r="AA1999" i="1"/>
  <c r="Z1999" i="1"/>
  <c r="AL1998" i="1"/>
  <c r="AK1998" i="1"/>
  <c r="AJ1998" i="1"/>
  <c r="AI1998" i="1"/>
  <c r="AG1998" i="1"/>
  <c r="AF1998" i="1"/>
  <c r="AC1998" i="1"/>
  <c r="AA1998" i="1"/>
  <c r="AD1998" i="1" s="1"/>
  <c r="AE1998" i="1" s="1"/>
  <c r="Z1998" i="1"/>
  <c r="AL1997" i="1"/>
  <c r="AK1997" i="1"/>
  <c r="AJ1997" i="1"/>
  <c r="AI1997" i="1"/>
  <c r="AG1997" i="1"/>
  <c r="AF1997" i="1"/>
  <c r="AC1997" i="1"/>
  <c r="AA1997" i="1"/>
  <c r="Z1997" i="1"/>
  <c r="AL1996" i="1"/>
  <c r="AK1996" i="1"/>
  <c r="AJ1996" i="1"/>
  <c r="AI1996" i="1"/>
  <c r="AG1996" i="1"/>
  <c r="AF1996" i="1"/>
  <c r="AC1996" i="1"/>
  <c r="AA1996" i="1"/>
  <c r="AD1996" i="1" s="1"/>
  <c r="AE1996" i="1" s="1"/>
  <c r="Z1996" i="1"/>
  <c r="AL1995" i="1"/>
  <c r="AK1995" i="1"/>
  <c r="AJ1995" i="1"/>
  <c r="AI1995" i="1"/>
  <c r="AG1995" i="1"/>
  <c r="AF1995" i="1"/>
  <c r="AC1995" i="1"/>
  <c r="AA1995" i="1"/>
  <c r="Z1995" i="1"/>
  <c r="AL1994" i="1"/>
  <c r="AK1994" i="1"/>
  <c r="AJ1994" i="1"/>
  <c r="AI1994" i="1"/>
  <c r="AG1994" i="1"/>
  <c r="AF1994" i="1"/>
  <c r="AC1994" i="1"/>
  <c r="AA1994" i="1"/>
  <c r="AD1994" i="1" s="1"/>
  <c r="AE1994" i="1" s="1"/>
  <c r="Z1994" i="1"/>
  <c r="AL1993" i="1"/>
  <c r="AK1993" i="1"/>
  <c r="AJ1993" i="1"/>
  <c r="AI1993" i="1"/>
  <c r="AG1993" i="1"/>
  <c r="AF1993" i="1"/>
  <c r="AC1993" i="1"/>
  <c r="AA1993" i="1"/>
  <c r="Z1993" i="1"/>
  <c r="AL1992" i="1"/>
  <c r="AK1992" i="1"/>
  <c r="AJ1992" i="1"/>
  <c r="AI1992" i="1"/>
  <c r="AG1992" i="1"/>
  <c r="AF1992" i="1"/>
  <c r="AC1992" i="1"/>
  <c r="AA1992" i="1"/>
  <c r="AD1992" i="1" s="1"/>
  <c r="AE1992" i="1" s="1"/>
  <c r="Z1992" i="1"/>
  <c r="AL1991" i="1"/>
  <c r="AK1991" i="1"/>
  <c r="AJ1991" i="1"/>
  <c r="AI1991" i="1"/>
  <c r="AG1991" i="1"/>
  <c r="AF1991" i="1"/>
  <c r="AC1991" i="1"/>
  <c r="AA1991" i="1"/>
  <c r="Z1991" i="1"/>
  <c r="AL1990" i="1"/>
  <c r="AK1990" i="1"/>
  <c r="AJ1990" i="1"/>
  <c r="AI1990" i="1"/>
  <c r="AG1990" i="1"/>
  <c r="AF1990" i="1"/>
  <c r="AC1990" i="1"/>
  <c r="AA1990" i="1"/>
  <c r="AD1990" i="1" s="1"/>
  <c r="AE1990" i="1" s="1"/>
  <c r="Z1990" i="1"/>
  <c r="AL1989" i="1"/>
  <c r="AK1989" i="1"/>
  <c r="AJ1989" i="1"/>
  <c r="AI1989" i="1"/>
  <c r="AG1989" i="1"/>
  <c r="AF1989" i="1"/>
  <c r="AC1989" i="1"/>
  <c r="AA1989" i="1"/>
  <c r="Z1989" i="1"/>
  <c r="AL1988" i="1"/>
  <c r="AK1988" i="1"/>
  <c r="AJ1988" i="1"/>
  <c r="AI1988" i="1"/>
  <c r="AG1988" i="1"/>
  <c r="AF1988" i="1"/>
  <c r="AC1988" i="1"/>
  <c r="AA1988" i="1"/>
  <c r="AD1988" i="1" s="1"/>
  <c r="AE1988" i="1" s="1"/>
  <c r="Z1988" i="1"/>
  <c r="AL1987" i="1"/>
  <c r="AK1987" i="1"/>
  <c r="AJ1987" i="1"/>
  <c r="AI1987" i="1"/>
  <c r="AG1987" i="1"/>
  <c r="AF1987" i="1"/>
  <c r="AC1987" i="1"/>
  <c r="AA1987" i="1"/>
  <c r="Z1987" i="1"/>
  <c r="AL1986" i="1"/>
  <c r="AK1986" i="1"/>
  <c r="AJ1986" i="1"/>
  <c r="AI1986" i="1"/>
  <c r="AG1986" i="1"/>
  <c r="AF1986" i="1"/>
  <c r="AC1986" i="1"/>
  <c r="AA1986" i="1"/>
  <c r="AD1986" i="1" s="1"/>
  <c r="AE1986" i="1" s="1"/>
  <c r="Z1986" i="1"/>
  <c r="AL1985" i="1"/>
  <c r="AK1985" i="1"/>
  <c r="AJ1985" i="1"/>
  <c r="AI1985" i="1"/>
  <c r="AG1985" i="1"/>
  <c r="AF1985" i="1"/>
  <c r="AC1985" i="1"/>
  <c r="AA1985" i="1"/>
  <c r="Z1985" i="1"/>
  <c r="AL1984" i="1"/>
  <c r="AK1984" i="1"/>
  <c r="AJ1984" i="1"/>
  <c r="AI1984" i="1"/>
  <c r="AG1984" i="1"/>
  <c r="AF1984" i="1"/>
  <c r="AC1984" i="1"/>
  <c r="AA1984" i="1"/>
  <c r="AD1984" i="1" s="1"/>
  <c r="AE1984" i="1" s="1"/>
  <c r="Z1984" i="1"/>
  <c r="AL1983" i="1"/>
  <c r="AK1983" i="1"/>
  <c r="AJ1983" i="1"/>
  <c r="AI1983" i="1"/>
  <c r="AG1983" i="1"/>
  <c r="AF1983" i="1"/>
  <c r="AC1983" i="1"/>
  <c r="AA1983" i="1"/>
  <c r="Z1983" i="1"/>
  <c r="AL1982" i="1"/>
  <c r="AK1982" i="1"/>
  <c r="AJ1982" i="1"/>
  <c r="AI1982" i="1"/>
  <c r="AG1982" i="1"/>
  <c r="AF1982" i="1"/>
  <c r="AC1982" i="1"/>
  <c r="AA1982" i="1"/>
  <c r="AD1982" i="1" s="1"/>
  <c r="AE1982" i="1" s="1"/>
  <c r="Z1982" i="1"/>
  <c r="AL1981" i="1"/>
  <c r="AK1981" i="1"/>
  <c r="AJ1981" i="1"/>
  <c r="AI1981" i="1"/>
  <c r="AG1981" i="1"/>
  <c r="AF1981" i="1"/>
  <c r="AC1981" i="1"/>
  <c r="AA1981" i="1"/>
  <c r="Z1981" i="1"/>
  <c r="AL1980" i="1"/>
  <c r="AK1980" i="1"/>
  <c r="AJ1980" i="1"/>
  <c r="AI1980" i="1"/>
  <c r="AG1980" i="1"/>
  <c r="AF1980" i="1"/>
  <c r="AC1980" i="1"/>
  <c r="AA1980" i="1"/>
  <c r="AD1980" i="1" s="1"/>
  <c r="AE1980" i="1" s="1"/>
  <c r="Z1980" i="1"/>
  <c r="AL1979" i="1"/>
  <c r="AK1979" i="1"/>
  <c r="AJ1979" i="1"/>
  <c r="AI1979" i="1"/>
  <c r="AG1979" i="1"/>
  <c r="AF1979" i="1"/>
  <c r="AC1979" i="1"/>
  <c r="AA1979" i="1"/>
  <c r="Z1979" i="1"/>
  <c r="AL1978" i="1"/>
  <c r="AK1978" i="1"/>
  <c r="AJ1978" i="1"/>
  <c r="AI1978" i="1"/>
  <c r="AG1978" i="1"/>
  <c r="AF1978" i="1"/>
  <c r="AC1978" i="1"/>
  <c r="AA1978" i="1"/>
  <c r="AD1978" i="1" s="1"/>
  <c r="AE1978" i="1" s="1"/>
  <c r="Z1978" i="1"/>
  <c r="AL1977" i="1"/>
  <c r="AK1977" i="1"/>
  <c r="AJ1977" i="1"/>
  <c r="AI1977" i="1"/>
  <c r="AG1977" i="1"/>
  <c r="AF1977" i="1"/>
  <c r="AC1977" i="1"/>
  <c r="AA1977" i="1"/>
  <c r="Z1977" i="1"/>
  <c r="AL1976" i="1"/>
  <c r="AK1976" i="1"/>
  <c r="AJ1976" i="1"/>
  <c r="AI1976" i="1"/>
  <c r="AG1976" i="1"/>
  <c r="AF1976" i="1"/>
  <c r="AC1976" i="1"/>
  <c r="AA1976" i="1"/>
  <c r="AD1976" i="1" s="1"/>
  <c r="AE1976" i="1" s="1"/>
  <c r="Z1976" i="1"/>
  <c r="AL1975" i="1"/>
  <c r="AK1975" i="1"/>
  <c r="AJ1975" i="1"/>
  <c r="AI1975" i="1"/>
  <c r="AG1975" i="1"/>
  <c r="AF1975" i="1"/>
  <c r="AC1975" i="1"/>
  <c r="AA1975" i="1"/>
  <c r="Z1975" i="1"/>
  <c r="AL1974" i="1"/>
  <c r="AK1974" i="1"/>
  <c r="AJ1974" i="1"/>
  <c r="AI1974" i="1"/>
  <c r="AG1974" i="1"/>
  <c r="AF1974" i="1"/>
  <c r="AC1974" i="1"/>
  <c r="AA1974" i="1"/>
  <c r="AD1974" i="1" s="1"/>
  <c r="AE1974" i="1" s="1"/>
  <c r="Z1974" i="1"/>
  <c r="AL1973" i="1"/>
  <c r="AK1973" i="1"/>
  <c r="AJ1973" i="1"/>
  <c r="AI1973" i="1"/>
  <c r="AG1973" i="1"/>
  <c r="AF1973" i="1"/>
  <c r="AC1973" i="1"/>
  <c r="AA1973" i="1"/>
  <c r="Z1973" i="1"/>
  <c r="AL1972" i="1"/>
  <c r="AK1972" i="1"/>
  <c r="AJ1972" i="1"/>
  <c r="AI1972" i="1"/>
  <c r="AG1972" i="1"/>
  <c r="AF1972" i="1"/>
  <c r="AC1972" i="1"/>
  <c r="AA1972" i="1"/>
  <c r="AD1972" i="1" s="1"/>
  <c r="AE1972" i="1" s="1"/>
  <c r="Z1972" i="1"/>
  <c r="AL1971" i="1"/>
  <c r="AK1971" i="1"/>
  <c r="AJ1971" i="1"/>
  <c r="AI1971" i="1"/>
  <c r="AG1971" i="1"/>
  <c r="AF1971" i="1"/>
  <c r="AC1971" i="1"/>
  <c r="AA1971" i="1"/>
  <c r="Z1971" i="1"/>
  <c r="AL1970" i="1"/>
  <c r="AK1970" i="1"/>
  <c r="AJ1970" i="1"/>
  <c r="AI1970" i="1"/>
  <c r="AG1970" i="1"/>
  <c r="AF1970" i="1"/>
  <c r="AC1970" i="1"/>
  <c r="AA1970" i="1"/>
  <c r="AD1970" i="1" s="1"/>
  <c r="AE1970" i="1" s="1"/>
  <c r="Z1970" i="1"/>
  <c r="AL1969" i="1"/>
  <c r="AK1969" i="1"/>
  <c r="AJ1969" i="1"/>
  <c r="AI1969" i="1"/>
  <c r="AG1969" i="1"/>
  <c r="AF1969" i="1"/>
  <c r="AC1969" i="1"/>
  <c r="AA1969" i="1"/>
  <c r="Z1969" i="1"/>
  <c r="AL1968" i="1"/>
  <c r="AK1968" i="1"/>
  <c r="AJ1968" i="1"/>
  <c r="AI1968" i="1"/>
  <c r="AG1968" i="1"/>
  <c r="AF1968" i="1"/>
  <c r="AC1968" i="1"/>
  <c r="AA1968" i="1"/>
  <c r="AD1968" i="1" s="1"/>
  <c r="AE1968" i="1" s="1"/>
  <c r="Z1968" i="1"/>
  <c r="AL1967" i="1"/>
  <c r="AK1967" i="1"/>
  <c r="AJ1967" i="1"/>
  <c r="AI1967" i="1"/>
  <c r="AG1967" i="1"/>
  <c r="AF1967" i="1"/>
  <c r="AC1967" i="1"/>
  <c r="AA1967" i="1"/>
  <c r="Z1967" i="1"/>
  <c r="AL1966" i="1"/>
  <c r="AK1966" i="1"/>
  <c r="AJ1966" i="1"/>
  <c r="AI1966" i="1"/>
  <c r="AG1966" i="1"/>
  <c r="AF1966" i="1"/>
  <c r="AC1966" i="1"/>
  <c r="AA1966" i="1"/>
  <c r="AD1966" i="1" s="1"/>
  <c r="AE1966" i="1" s="1"/>
  <c r="Z1966" i="1"/>
  <c r="AL1965" i="1"/>
  <c r="AK1965" i="1"/>
  <c r="AJ1965" i="1"/>
  <c r="AI1965" i="1"/>
  <c r="AG1965" i="1"/>
  <c r="AF1965" i="1"/>
  <c r="AC1965" i="1"/>
  <c r="AA1965" i="1"/>
  <c r="Z1965" i="1"/>
  <c r="AL1964" i="1"/>
  <c r="AK1964" i="1"/>
  <c r="AJ1964" i="1"/>
  <c r="AI1964" i="1"/>
  <c r="AG1964" i="1"/>
  <c r="AF1964" i="1"/>
  <c r="AC1964" i="1"/>
  <c r="AA1964" i="1"/>
  <c r="AD1964" i="1" s="1"/>
  <c r="AE1964" i="1" s="1"/>
  <c r="Z1964" i="1"/>
  <c r="AL1963" i="1"/>
  <c r="AK1963" i="1"/>
  <c r="AJ1963" i="1"/>
  <c r="AI1963" i="1"/>
  <c r="AG1963" i="1"/>
  <c r="AF1963" i="1"/>
  <c r="AC1963" i="1"/>
  <c r="AA1963" i="1"/>
  <c r="Z1963" i="1"/>
  <c r="AL1962" i="1"/>
  <c r="AK1962" i="1"/>
  <c r="AJ1962" i="1"/>
  <c r="AI1962" i="1"/>
  <c r="AG1962" i="1"/>
  <c r="AF1962" i="1"/>
  <c r="AC1962" i="1"/>
  <c r="AA1962" i="1"/>
  <c r="AD1962" i="1" s="1"/>
  <c r="AE1962" i="1" s="1"/>
  <c r="Z1962" i="1"/>
  <c r="AL1961" i="1"/>
  <c r="AK1961" i="1"/>
  <c r="AJ1961" i="1"/>
  <c r="AI1961" i="1"/>
  <c r="AG1961" i="1"/>
  <c r="AF1961" i="1"/>
  <c r="AC1961" i="1"/>
  <c r="AA1961" i="1"/>
  <c r="Z1961" i="1"/>
  <c r="AL1960" i="1"/>
  <c r="AK1960" i="1"/>
  <c r="AJ1960" i="1"/>
  <c r="AI1960" i="1"/>
  <c r="AG1960" i="1"/>
  <c r="AF1960" i="1"/>
  <c r="AC1960" i="1"/>
  <c r="AA1960" i="1"/>
  <c r="AD1960" i="1" s="1"/>
  <c r="AE1960" i="1" s="1"/>
  <c r="Z1960" i="1"/>
  <c r="AL1959" i="1"/>
  <c r="AK1959" i="1"/>
  <c r="AJ1959" i="1"/>
  <c r="AI1959" i="1"/>
  <c r="AG1959" i="1"/>
  <c r="AF1959" i="1"/>
  <c r="AC1959" i="1"/>
  <c r="AA1959" i="1"/>
  <c r="Z1959" i="1"/>
  <c r="AL1958" i="1"/>
  <c r="AK1958" i="1"/>
  <c r="AJ1958" i="1"/>
  <c r="AI1958" i="1"/>
  <c r="AG1958" i="1"/>
  <c r="AF1958" i="1"/>
  <c r="AC1958" i="1"/>
  <c r="AA1958" i="1"/>
  <c r="AD1958" i="1" s="1"/>
  <c r="AE1958" i="1" s="1"/>
  <c r="Z1958" i="1"/>
  <c r="AL1957" i="1"/>
  <c r="AK1957" i="1"/>
  <c r="AJ1957" i="1"/>
  <c r="AI1957" i="1"/>
  <c r="AG1957" i="1"/>
  <c r="AF1957" i="1"/>
  <c r="AC1957" i="1"/>
  <c r="AA1957" i="1"/>
  <c r="Z1957" i="1"/>
  <c r="AL1956" i="1"/>
  <c r="AK1956" i="1"/>
  <c r="AJ1956" i="1"/>
  <c r="AI1956" i="1"/>
  <c r="AG1956" i="1"/>
  <c r="AF1956" i="1"/>
  <c r="AC1956" i="1"/>
  <c r="AA1956" i="1"/>
  <c r="AD1956" i="1" s="1"/>
  <c r="AE1956" i="1" s="1"/>
  <c r="Z1956" i="1"/>
  <c r="AL1955" i="1"/>
  <c r="AK1955" i="1"/>
  <c r="AJ1955" i="1"/>
  <c r="AI1955" i="1"/>
  <c r="AG1955" i="1"/>
  <c r="AF1955" i="1"/>
  <c r="AC1955" i="1"/>
  <c r="AA1955" i="1"/>
  <c r="Z1955" i="1"/>
  <c r="AL1954" i="1"/>
  <c r="AK1954" i="1"/>
  <c r="AJ1954" i="1"/>
  <c r="AI1954" i="1"/>
  <c r="AG1954" i="1"/>
  <c r="AF1954" i="1"/>
  <c r="AC1954" i="1"/>
  <c r="AA1954" i="1"/>
  <c r="AD1954" i="1" s="1"/>
  <c r="AE1954" i="1" s="1"/>
  <c r="Z1954" i="1"/>
  <c r="AL1953" i="1"/>
  <c r="AK1953" i="1"/>
  <c r="AJ1953" i="1"/>
  <c r="AI1953" i="1"/>
  <c r="AG1953" i="1"/>
  <c r="AF1953" i="1"/>
  <c r="AC1953" i="1"/>
  <c r="AA1953" i="1"/>
  <c r="Z1953" i="1"/>
  <c r="AL1952" i="1"/>
  <c r="AK1952" i="1"/>
  <c r="AJ1952" i="1"/>
  <c r="AI1952" i="1"/>
  <c r="AG1952" i="1"/>
  <c r="AF1952" i="1"/>
  <c r="AC1952" i="1"/>
  <c r="AA1952" i="1"/>
  <c r="AD1952" i="1" s="1"/>
  <c r="AE1952" i="1" s="1"/>
  <c r="Z1952" i="1"/>
  <c r="AL1951" i="1"/>
  <c r="AK1951" i="1"/>
  <c r="AJ1951" i="1"/>
  <c r="AI1951" i="1"/>
  <c r="AG1951" i="1"/>
  <c r="AF1951" i="1"/>
  <c r="AC1951" i="1"/>
  <c r="AA1951" i="1"/>
  <c r="Z1951" i="1"/>
  <c r="AL1950" i="1"/>
  <c r="AK1950" i="1"/>
  <c r="AJ1950" i="1"/>
  <c r="AI1950" i="1"/>
  <c r="AG1950" i="1"/>
  <c r="AF1950" i="1"/>
  <c r="AC1950" i="1"/>
  <c r="AA1950" i="1"/>
  <c r="AD1950" i="1" s="1"/>
  <c r="AE1950" i="1" s="1"/>
  <c r="Z1950" i="1"/>
  <c r="AL1949" i="1"/>
  <c r="AK1949" i="1"/>
  <c r="AJ1949" i="1"/>
  <c r="AI1949" i="1"/>
  <c r="AG1949" i="1"/>
  <c r="AF1949" i="1"/>
  <c r="AC1949" i="1"/>
  <c r="AA1949" i="1"/>
  <c r="Z1949" i="1"/>
  <c r="AL1948" i="1"/>
  <c r="AK1948" i="1"/>
  <c r="AJ1948" i="1"/>
  <c r="AI1948" i="1"/>
  <c r="AG1948" i="1"/>
  <c r="AF1948" i="1"/>
  <c r="AC1948" i="1"/>
  <c r="AA1948" i="1"/>
  <c r="AD1948" i="1" s="1"/>
  <c r="AE1948" i="1" s="1"/>
  <c r="Z1948" i="1"/>
  <c r="AL1947" i="1"/>
  <c r="AK1947" i="1"/>
  <c r="AJ1947" i="1"/>
  <c r="AI1947" i="1"/>
  <c r="AG1947" i="1"/>
  <c r="AF1947" i="1"/>
  <c r="AC1947" i="1"/>
  <c r="AA1947" i="1"/>
  <c r="Z1947" i="1"/>
  <c r="AL1946" i="1"/>
  <c r="AK1946" i="1"/>
  <c r="AJ1946" i="1"/>
  <c r="AI1946" i="1"/>
  <c r="AG1946" i="1"/>
  <c r="AF1946" i="1"/>
  <c r="AC1946" i="1"/>
  <c r="AA1946" i="1"/>
  <c r="AD1946" i="1" s="1"/>
  <c r="AE1946" i="1" s="1"/>
  <c r="Z1946" i="1"/>
  <c r="AL1945" i="1"/>
  <c r="AK1945" i="1"/>
  <c r="AJ1945" i="1"/>
  <c r="AI1945" i="1"/>
  <c r="AG1945" i="1"/>
  <c r="AF1945" i="1"/>
  <c r="AC1945" i="1"/>
  <c r="AA1945" i="1"/>
  <c r="Z1945" i="1"/>
  <c r="AL1944" i="1"/>
  <c r="AK1944" i="1"/>
  <c r="AJ1944" i="1"/>
  <c r="AI1944" i="1"/>
  <c r="AG1944" i="1"/>
  <c r="AF1944" i="1"/>
  <c r="AC1944" i="1"/>
  <c r="AA1944" i="1"/>
  <c r="AD1944" i="1" s="1"/>
  <c r="AE1944" i="1" s="1"/>
  <c r="Z1944" i="1"/>
  <c r="AL1943" i="1"/>
  <c r="AK1943" i="1"/>
  <c r="AJ1943" i="1"/>
  <c r="AI1943" i="1"/>
  <c r="AG1943" i="1"/>
  <c r="AF1943" i="1"/>
  <c r="AC1943" i="1"/>
  <c r="AA1943" i="1"/>
  <c r="Z1943" i="1"/>
  <c r="AL1942" i="1"/>
  <c r="AK1942" i="1"/>
  <c r="AJ1942" i="1"/>
  <c r="AI1942" i="1"/>
  <c r="AG1942" i="1"/>
  <c r="AF1942" i="1"/>
  <c r="AC1942" i="1"/>
  <c r="AA1942" i="1"/>
  <c r="AD1942" i="1" s="1"/>
  <c r="AE1942" i="1" s="1"/>
  <c r="Z1942" i="1"/>
  <c r="AL1941" i="1"/>
  <c r="AK1941" i="1"/>
  <c r="AJ1941" i="1"/>
  <c r="AI1941" i="1"/>
  <c r="AG1941" i="1"/>
  <c r="AF1941" i="1"/>
  <c r="AC1941" i="1"/>
  <c r="AA1941" i="1"/>
  <c r="Z1941" i="1"/>
  <c r="AL1940" i="1"/>
  <c r="AK1940" i="1"/>
  <c r="AJ1940" i="1"/>
  <c r="AI1940" i="1"/>
  <c r="AG1940" i="1"/>
  <c r="AF1940" i="1"/>
  <c r="AC1940" i="1"/>
  <c r="AA1940" i="1"/>
  <c r="AD1940" i="1" s="1"/>
  <c r="AE1940" i="1" s="1"/>
  <c r="Z1940" i="1"/>
  <c r="AL1939" i="1"/>
  <c r="AK1939" i="1"/>
  <c r="AJ1939" i="1"/>
  <c r="AI1939" i="1"/>
  <c r="AG1939" i="1"/>
  <c r="AF1939" i="1"/>
  <c r="AC1939" i="1"/>
  <c r="AA1939" i="1"/>
  <c r="Z1939" i="1"/>
  <c r="AL1938" i="1"/>
  <c r="AK1938" i="1"/>
  <c r="AJ1938" i="1"/>
  <c r="AI1938" i="1"/>
  <c r="AG1938" i="1"/>
  <c r="AF1938" i="1"/>
  <c r="AC1938" i="1"/>
  <c r="AA1938" i="1"/>
  <c r="AD1938" i="1" s="1"/>
  <c r="AE1938" i="1" s="1"/>
  <c r="Z1938" i="1"/>
  <c r="AL1937" i="1"/>
  <c r="AK1937" i="1"/>
  <c r="AJ1937" i="1"/>
  <c r="AI1937" i="1"/>
  <c r="AG1937" i="1"/>
  <c r="AF1937" i="1"/>
  <c r="AC1937" i="1"/>
  <c r="AA1937" i="1"/>
  <c r="Z1937" i="1"/>
  <c r="AL1936" i="1"/>
  <c r="AK1936" i="1"/>
  <c r="AJ1936" i="1"/>
  <c r="AI1936" i="1"/>
  <c r="AG1936" i="1"/>
  <c r="AF1936" i="1"/>
  <c r="AC1936" i="1"/>
  <c r="AA1936" i="1"/>
  <c r="AD1936" i="1" s="1"/>
  <c r="AE1936" i="1" s="1"/>
  <c r="Z1936" i="1"/>
  <c r="AL1935" i="1"/>
  <c r="AK1935" i="1"/>
  <c r="AJ1935" i="1"/>
  <c r="AI1935" i="1"/>
  <c r="AG1935" i="1"/>
  <c r="AF1935" i="1"/>
  <c r="AC1935" i="1"/>
  <c r="AA1935" i="1"/>
  <c r="Z1935" i="1"/>
  <c r="AL1934" i="1"/>
  <c r="AK1934" i="1"/>
  <c r="AJ1934" i="1"/>
  <c r="AI1934" i="1"/>
  <c r="AG1934" i="1"/>
  <c r="AF1934" i="1"/>
  <c r="AC1934" i="1"/>
  <c r="AA1934" i="1"/>
  <c r="AD1934" i="1" s="1"/>
  <c r="AE1934" i="1" s="1"/>
  <c r="Z1934" i="1"/>
  <c r="AL1933" i="1"/>
  <c r="AK1933" i="1"/>
  <c r="AJ1933" i="1"/>
  <c r="AI1933" i="1"/>
  <c r="AG1933" i="1"/>
  <c r="AF1933" i="1"/>
  <c r="AC1933" i="1"/>
  <c r="AA1933" i="1"/>
  <c r="Z1933" i="1"/>
  <c r="AL1932" i="1"/>
  <c r="AK1932" i="1"/>
  <c r="AJ1932" i="1"/>
  <c r="AI1932" i="1"/>
  <c r="AG1932" i="1"/>
  <c r="AF1932" i="1"/>
  <c r="AC1932" i="1"/>
  <c r="AA1932" i="1"/>
  <c r="AD1932" i="1" s="1"/>
  <c r="AE1932" i="1" s="1"/>
  <c r="Z1932" i="1"/>
  <c r="AL1931" i="1"/>
  <c r="AK1931" i="1"/>
  <c r="AJ1931" i="1"/>
  <c r="AI1931" i="1"/>
  <c r="AG1931" i="1"/>
  <c r="AF1931" i="1"/>
  <c r="AC1931" i="1"/>
  <c r="AA1931" i="1"/>
  <c r="Z1931" i="1"/>
  <c r="AL1930" i="1"/>
  <c r="AK1930" i="1"/>
  <c r="AJ1930" i="1"/>
  <c r="AI1930" i="1"/>
  <c r="AG1930" i="1"/>
  <c r="AF1930" i="1"/>
  <c r="AC1930" i="1"/>
  <c r="AA1930" i="1"/>
  <c r="AD1930" i="1" s="1"/>
  <c r="AE1930" i="1" s="1"/>
  <c r="Z1930" i="1"/>
  <c r="AL1929" i="1"/>
  <c r="AK1929" i="1"/>
  <c r="AJ1929" i="1"/>
  <c r="AI1929" i="1"/>
  <c r="AG1929" i="1"/>
  <c r="AF1929" i="1"/>
  <c r="AC1929" i="1"/>
  <c r="AA1929" i="1"/>
  <c r="Z1929" i="1"/>
  <c r="AL1928" i="1"/>
  <c r="AK1928" i="1"/>
  <c r="AJ1928" i="1"/>
  <c r="AI1928" i="1"/>
  <c r="AG1928" i="1"/>
  <c r="AF1928" i="1"/>
  <c r="AC1928" i="1"/>
  <c r="AA1928" i="1"/>
  <c r="AD1928" i="1" s="1"/>
  <c r="AE1928" i="1" s="1"/>
  <c r="Z1928" i="1"/>
  <c r="AL1927" i="1"/>
  <c r="AK1927" i="1"/>
  <c r="AJ1927" i="1"/>
  <c r="AI1927" i="1"/>
  <c r="AG1927" i="1"/>
  <c r="AF1927" i="1"/>
  <c r="AC1927" i="1"/>
  <c r="AA1927" i="1"/>
  <c r="Z1927" i="1"/>
  <c r="AL1926" i="1"/>
  <c r="AK1926" i="1"/>
  <c r="AJ1926" i="1"/>
  <c r="AI1926" i="1"/>
  <c r="AG1926" i="1"/>
  <c r="AF1926" i="1"/>
  <c r="AC1926" i="1"/>
  <c r="AA1926" i="1"/>
  <c r="AD1926" i="1" s="1"/>
  <c r="AE1926" i="1" s="1"/>
  <c r="Z1926" i="1"/>
  <c r="AL1925" i="1"/>
  <c r="AK1925" i="1"/>
  <c r="AJ1925" i="1"/>
  <c r="AI1925" i="1"/>
  <c r="AG1925" i="1"/>
  <c r="AF1925" i="1"/>
  <c r="AC1925" i="1"/>
  <c r="AA1925" i="1"/>
  <c r="Z1925" i="1"/>
  <c r="AL1924" i="1"/>
  <c r="AK1924" i="1"/>
  <c r="AJ1924" i="1"/>
  <c r="AI1924" i="1"/>
  <c r="AG1924" i="1"/>
  <c r="AF1924" i="1"/>
  <c r="AC1924" i="1"/>
  <c r="AA1924" i="1"/>
  <c r="AD1924" i="1" s="1"/>
  <c r="AE1924" i="1" s="1"/>
  <c r="Z1924" i="1"/>
  <c r="AL1923" i="1"/>
  <c r="AK1923" i="1"/>
  <c r="AJ1923" i="1"/>
  <c r="AI1923" i="1"/>
  <c r="AG1923" i="1"/>
  <c r="AF1923" i="1"/>
  <c r="AC1923" i="1"/>
  <c r="AA1923" i="1"/>
  <c r="Z1923" i="1"/>
  <c r="AL1922" i="1"/>
  <c r="AK1922" i="1"/>
  <c r="AJ1922" i="1"/>
  <c r="AI1922" i="1"/>
  <c r="AG1922" i="1"/>
  <c r="AF1922" i="1"/>
  <c r="AC1922" i="1"/>
  <c r="AA1922" i="1"/>
  <c r="AD1922" i="1" s="1"/>
  <c r="AE1922" i="1" s="1"/>
  <c r="Z1922" i="1"/>
  <c r="AL1921" i="1"/>
  <c r="AK1921" i="1"/>
  <c r="AJ1921" i="1"/>
  <c r="AI1921" i="1"/>
  <c r="AG1921" i="1"/>
  <c r="AF1921" i="1"/>
  <c r="AC1921" i="1"/>
  <c r="AA1921" i="1"/>
  <c r="Z1921" i="1"/>
  <c r="AL1920" i="1"/>
  <c r="AK1920" i="1"/>
  <c r="AJ1920" i="1"/>
  <c r="AI1920" i="1"/>
  <c r="AG1920" i="1"/>
  <c r="AF1920" i="1"/>
  <c r="AC1920" i="1"/>
  <c r="AA1920" i="1"/>
  <c r="AD1920" i="1" s="1"/>
  <c r="AE1920" i="1" s="1"/>
  <c r="Z1920" i="1"/>
  <c r="AL1919" i="1"/>
  <c r="AK1919" i="1"/>
  <c r="AJ1919" i="1"/>
  <c r="AI1919" i="1"/>
  <c r="AG1919" i="1"/>
  <c r="AF1919" i="1"/>
  <c r="AC1919" i="1"/>
  <c r="AA1919" i="1"/>
  <c r="Z1919" i="1"/>
  <c r="AL1918" i="1"/>
  <c r="AK1918" i="1"/>
  <c r="AJ1918" i="1"/>
  <c r="AI1918" i="1"/>
  <c r="AG1918" i="1"/>
  <c r="AF1918" i="1"/>
  <c r="AC1918" i="1"/>
  <c r="AA1918" i="1"/>
  <c r="AD1918" i="1" s="1"/>
  <c r="AE1918" i="1" s="1"/>
  <c r="Z1918" i="1"/>
  <c r="AL1917" i="1"/>
  <c r="AK1917" i="1"/>
  <c r="AJ1917" i="1"/>
  <c r="AI1917" i="1"/>
  <c r="AG1917" i="1"/>
  <c r="AF1917" i="1"/>
  <c r="AC1917" i="1"/>
  <c r="AA1917" i="1"/>
  <c r="Z1917" i="1"/>
  <c r="AL1916" i="1"/>
  <c r="AK1916" i="1"/>
  <c r="AJ1916" i="1"/>
  <c r="AI1916" i="1"/>
  <c r="AG1916" i="1"/>
  <c r="AF1916" i="1"/>
  <c r="AC1916" i="1"/>
  <c r="AA1916" i="1"/>
  <c r="AD1916" i="1" s="1"/>
  <c r="AE1916" i="1" s="1"/>
  <c r="Z1916" i="1"/>
  <c r="AL1915" i="1"/>
  <c r="AK1915" i="1"/>
  <c r="AJ1915" i="1"/>
  <c r="AI1915" i="1"/>
  <c r="AG1915" i="1"/>
  <c r="AF1915" i="1"/>
  <c r="AC1915" i="1"/>
  <c r="AA1915" i="1"/>
  <c r="Z1915" i="1"/>
  <c r="AL1914" i="1"/>
  <c r="AK1914" i="1"/>
  <c r="AJ1914" i="1"/>
  <c r="AI1914" i="1"/>
  <c r="AG1914" i="1"/>
  <c r="AF1914" i="1"/>
  <c r="AC1914" i="1"/>
  <c r="AA1914" i="1"/>
  <c r="AD1914" i="1" s="1"/>
  <c r="AE1914" i="1" s="1"/>
  <c r="Z1914" i="1"/>
  <c r="AL1913" i="1"/>
  <c r="AK1913" i="1"/>
  <c r="AJ1913" i="1"/>
  <c r="AI1913" i="1"/>
  <c r="AG1913" i="1"/>
  <c r="AF1913" i="1"/>
  <c r="AC1913" i="1"/>
  <c r="AA1913" i="1"/>
  <c r="Z1913" i="1"/>
  <c r="AL1912" i="1"/>
  <c r="AK1912" i="1"/>
  <c r="AJ1912" i="1"/>
  <c r="AI1912" i="1"/>
  <c r="AG1912" i="1"/>
  <c r="AF1912" i="1"/>
  <c r="AC1912" i="1"/>
  <c r="AA1912" i="1"/>
  <c r="AD1912" i="1" s="1"/>
  <c r="AE1912" i="1" s="1"/>
  <c r="Z1912" i="1"/>
  <c r="AL1911" i="1"/>
  <c r="AK1911" i="1"/>
  <c r="AJ1911" i="1"/>
  <c r="AI1911" i="1"/>
  <c r="AG1911" i="1"/>
  <c r="AF1911" i="1"/>
  <c r="AC1911" i="1"/>
  <c r="AA1911" i="1"/>
  <c r="Z1911" i="1"/>
  <c r="AL1910" i="1"/>
  <c r="AK1910" i="1"/>
  <c r="AJ1910" i="1"/>
  <c r="AI1910" i="1"/>
  <c r="AG1910" i="1"/>
  <c r="AF1910" i="1"/>
  <c r="AC1910" i="1"/>
  <c r="AA1910" i="1"/>
  <c r="AD1910" i="1" s="1"/>
  <c r="AE1910" i="1" s="1"/>
  <c r="Z1910" i="1"/>
  <c r="AL1909" i="1"/>
  <c r="AK1909" i="1"/>
  <c r="AJ1909" i="1"/>
  <c r="AI1909" i="1"/>
  <c r="AG1909" i="1"/>
  <c r="AF1909" i="1"/>
  <c r="AC1909" i="1"/>
  <c r="AA1909" i="1"/>
  <c r="Z1909" i="1"/>
  <c r="AL1908" i="1"/>
  <c r="AK1908" i="1"/>
  <c r="AJ1908" i="1"/>
  <c r="AI1908" i="1"/>
  <c r="AG1908" i="1"/>
  <c r="AF1908" i="1"/>
  <c r="AC1908" i="1"/>
  <c r="AA1908" i="1"/>
  <c r="AD1908" i="1" s="1"/>
  <c r="AE1908" i="1" s="1"/>
  <c r="Z1908" i="1"/>
  <c r="AL1907" i="1"/>
  <c r="AK1907" i="1"/>
  <c r="AJ1907" i="1"/>
  <c r="AI1907" i="1"/>
  <c r="AG1907" i="1"/>
  <c r="AF1907" i="1"/>
  <c r="AC1907" i="1"/>
  <c r="AA1907" i="1"/>
  <c r="Z1907" i="1"/>
  <c r="AL1906" i="1"/>
  <c r="AK1906" i="1"/>
  <c r="AJ1906" i="1"/>
  <c r="AI1906" i="1"/>
  <c r="AG1906" i="1"/>
  <c r="AF1906" i="1"/>
  <c r="AC1906" i="1"/>
  <c r="AA1906" i="1"/>
  <c r="AD1906" i="1" s="1"/>
  <c r="AE1906" i="1" s="1"/>
  <c r="Z1906" i="1"/>
  <c r="AL1905" i="1"/>
  <c r="AK1905" i="1"/>
  <c r="AJ1905" i="1"/>
  <c r="AI1905" i="1"/>
  <c r="AG1905" i="1"/>
  <c r="AF1905" i="1"/>
  <c r="AC1905" i="1"/>
  <c r="AA1905" i="1"/>
  <c r="Z1905" i="1"/>
  <c r="AL1904" i="1"/>
  <c r="AK1904" i="1"/>
  <c r="AJ1904" i="1"/>
  <c r="AI1904" i="1"/>
  <c r="AG1904" i="1"/>
  <c r="AF1904" i="1"/>
  <c r="AC1904" i="1"/>
  <c r="AA1904" i="1"/>
  <c r="AD1904" i="1" s="1"/>
  <c r="AE1904" i="1" s="1"/>
  <c r="Z1904" i="1"/>
  <c r="AL1903" i="1"/>
  <c r="AK1903" i="1"/>
  <c r="AJ1903" i="1"/>
  <c r="AI1903" i="1"/>
  <c r="AG1903" i="1"/>
  <c r="AF1903" i="1"/>
  <c r="AC1903" i="1"/>
  <c r="AA1903" i="1"/>
  <c r="Z1903" i="1"/>
  <c r="AL1902" i="1"/>
  <c r="AK1902" i="1"/>
  <c r="AJ1902" i="1"/>
  <c r="AI1902" i="1"/>
  <c r="AG1902" i="1"/>
  <c r="AF1902" i="1"/>
  <c r="AC1902" i="1"/>
  <c r="AA1902" i="1"/>
  <c r="AD1902" i="1" s="1"/>
  <c r="AE1902" i="1" s="1"/>
  <c r="Z1902" i="1"/>
  <c r="AL1901" i="1"/>
  <c r="AK1901" i="1"/>
  <c r="AJ1901" i="1"/>
  <c r="AI1901" i="1"/>
  <c r="AG1901" i="1"/>
  <c r="AF1901" i="1"/>
  <c r="AC1901" i="1"/>
  <c r="AA1901" i="1"/>
  <c r="Z1901" i="1"/>
  <c r="AL1900" i="1"/>
  <c r="AK1900" i="1"/>
  <c r="AJ1900" i="1"/>
  <c r="AI1900" i="1"/>
  <c r="AG1900" i="1"/>
  <c r="AF1900" i="1"/>
  <c r="AC1900" i="1"/>
  <c r="AA1900" i="1"/>
  <c r="AD1900" i="1" s="1"/>
  <c r="AE1900" i="1" s="1"/>
  <c r="Z1900" i="1"/>
  <c r="AL1899" i="1"/>
  <c r="AK1899" i="1"/>
  <c r="AJ1899" i="1"/>
  <c r="AI1899" i="1"/>
  <c r="AG1899" i="1"/>
  <c r="AF1899" i="1"/>
  <c r="AC1899" i="1"/>
  <c r="AA1899" i="1"/>
  <c r="Z1899" i="1"/>
  <c r="AL1898" i="1"/>
  <c r="AK1898" i="1"/>
  <c r="AJ1898" i="1"/>
  <c r="AI1898" i="1"/>
  <c r="AG1898" i="1"/>
  <c r="AF1898" i="1"/>
  <c r="AC1898" i="1"/>
  <c r="AA1898" i="1"/>
  <c r="AD1898" i="1" s="1"/>
  <c r="AE1898" i="1" s="1"/>
  <c r="Z1898" i="1"/>
  <c r="AL1897" i="1"/>
  <c r="AK1897" i="1"/>
  <c r="AJ1897" i="1"/>
  <c r="AI1897" i="1"/>
  <c r="AG1897" i="1"/>
  <c r="AF1897" i="1"/>
  <c r="AC1897" i="1"/>
  <c r="AA1897" i="1"/>
  <c r="Z1897" i="1"/>
  <c r="AL1896" i="1"/>
  <c r="AK1896" i="1"/>
  <c r="AJ1896" i="1"/>
  <c r="AI1896" i="1"/>
  <c r="AG1896" i="1"/>
  <c r="AF1896" i="1"/>
  <c r="AC1896" i="1"/>
  <c r="AA1896" i="1"/>
  <c r="AD1896" i="1" s="1"/>
  <c r="AE1896" i="1" s="1"/>
  <c r="Z1896" i="1"/>
  <c r="AL1895" i="1"/>
  <c r="AK1895" i="1"/>
  <c r="AJ1895" i="1"/>
  <c r="AI1895" i="1"/>
  <c r="AG1895" i="1"/>
  <c r="AF1895" i="1"/>
  <c r="AC1895" i="1"/>
  <c r="AA1895" i="1"/>
  <c r="Z1895" i="1"/>
  <c r="AL1894" i="1"/>
  <c r="AK1894" i="1"/>
  <c r="AJ1894" i="1"/>
  <c r="AI1894" i="1"/>
  <c r="AG1894" i="1"/>
  <c r="AF1894" i="1"/>
  <c r="AC1894" i="1"/>
  <c r="AA1894" i="1"/>
  <c r="AD1894" i="1" s="1"/>
  <c r="AE1894" i="1" s="1"/>
  <c r="Z1894" i="1"/>
  <c r="AL1893" i="1"/>
  <c r="AK1893" i="1"/>
  <c r="AJ1893" i="1"/>
  <c r="AI1893" i="1"/>
  <c r="AG1893" i="1"/>
  <c r="AF1893" i="1"/>
  <c r="AC1893" i="1"/>
  <c r="AA1893" i="1"/>
  <c r="Z1893" i="1"/>
  <c r="AL1892" i="1"/>
  <c r="AK1892" i="1"/>
  <c r="AJ1892" i="1"/>
  <c r="AI1892" i="1"/>
  <c r="AG1892" i="1"/>
  <c r="AF1892" i="1"/>
  <c r="AC1892" i="1"/>
  <c r="AA1892" i="1"/>
  <c r="AD1892" i="1" s="1"/>
  <c r="AE1892" i="1" s="1"/>
  <c r="Z1892" i="1"/>
  <c r="AL1891" i="1"/>
  <c r="AK1891" i="1"/>
  <c r="AJ1891" i="1"/>
  <c r="AI1891" i="1"/>
  <c r="AG1891" i="1"/>
  <c r="AF1891" i="1"/>
  <c r="AC1891" i="1"/>
  <c r="AA1891" i="1"/>
  <c r="Z1891" i="1"/>
  <c r="AL1890" i="1"/>
  <c r="AK1890" i="1"/>
  <c r="AJ1890" i="1"/>
  <c r="AI1890" i="1"/>
  <c r="AG1890" i="1"/>
  <c r="AF1890" i="1"/>
  <c r="AC1890" i="1"/>
  <c r="AA1890" i="1"/>
  <c r="AD1890" i="1" s="1"/>
  <c r="AE1890" i="1" s="1"/>
  <c r="Z1890" i="1"/>
  <c r="AL1889" i="1"/>
  <c r="AK1889" i="1"/>
  <c r="AJ1889" i="1"/>
  <c r="AI1889" i="1"/>
  <c r="AG1889" i="1"/>
  <c r="AF1889" i="1"/>
  <c r="AC1889" i="1"/>
  <c r="AA1889" i="1"/>
  <c r="Z1889" i="1"/>
  <c r="AL1888" i="1"/>
  <c r="AK1888" i="1"/>
  <c r="AJ1888" i="1"/>
  <c r="AI1888" i="1"/>
  <c r="AG1888" i="1"/>
  <c r="AF1888" i="1"/>
  <c r="AC1888" i="1"/>
  <c r="AA1888" i="1"/>
  <c r="AD1888" i="1" s="1"/>
  <c r="AE1888" i="1" s="1"/>
  <c r="Z1888" i="1"/>
  <c r="AL1887" i="1"/>
  <c r="AK1887" i="1"/>
  <c r="AJ1887" i="1"/>
  <c r="AI1887" i="1"/>
  <c r="AG1887" i="1"/>
  <c r="AF1887" i="1"/>
  <c r="AC1887" i="1"/>
  <c r="AA1887" i="1"/>
  <c r="Z1887" i="1"/>
  <c r="AL1886" i="1"/>
  <c r="AK1886" i="1"/>
  <c r="AJ1886" i="1"/>
  <c r="AI1886" i="1"/>
  <c r="AG1886" i="1"/>
  <c r="AF1886" i="1"/>
  <c r="AC1886" i="1"/>
  <c r="AA1886" i="1"/>
  <c r="AD1886" i="1" s="1"/>
  <c r="AE1886" i="1" s="1"/>
  <c r="Z1886" i="1"/>
  <c r="AL1885" i="1"/>
  <c r="AK1885" i="1"/>
  <c r="AJ1885" i="1"/>
  <c r="AI1885" i="1"/>
  <c r="AG1885" i="1"/>
  <c r="AF1885" i="1"/>
  <c r="AC1885" i="1"/>
  <c r="AA1885" i="1"/>
  <c r="Z1885" i="1"/>
  <c r="AL1884" i="1"/>
  <c r="AK1884" i="1"/>
  <c r="AJ1884" i="1"/>
  <c r="AI1884" i="1"/>
  <c r="AG1884" i="1"/>
  <c r="AF1884" i="1"/>
  <c r="AC1884" i="1"/>
  <c r="AA1884" i="1"/>
  <c r="AD1884" i="1" s="1"/>
  <c r="AE1884" i="1" s="1"/>
  <c r="Z1884" i="1"/>
  <c r="AL1883" i="1"/>
  <c r="AK1883" i="1"/>
  <c r="AJ1883" i="1"/>
  <c r="AI1883" i="1"/>
  <c r="AG1883" i="1"/>
  <c r="AF1883" i="1"/>
  <c r="AC1883" i="1"/>
  <c r="AA1883" i="1"/>
  <c r="Z1883" i="1"/>
  <c r="AL1882" i="1"/>
  <c r="AK1882" i="1"/>
  <c r="AJ1882" i="1"/>
  <c r="AI1882" i="1"/>
  <c r="AG1882" i="1"/>
  <c r="AF1882" i="1"/>
  <c r="AC1882" i="1"/>
  <c r="AA1882" i="1"/>
  <c r="AD1882" i="1" s="1"/>
  <c r="AE1882" i="1" s="1"/>
  <c r="Z1882" i="1"/>
  <c r="AL1881" i="1"/>
  <c r="AK1881" i="1"/>
  <c r="AJ1881" i="1"/>
  <c r="AI1881" i="1"/>
  <c r="AG1881" i="1"/>
  <c r="AF1881" i="1"/>
  <c r="AC1881" i="1"/>
  <c r="AA1881" i="1"/>
  <c r="Z1881" i="1"/>
  <c r="AL1880" i="1"/>
  <c r="AK1880" i="1"/>
  <c r="AJ1880" i="1"/>
  <c r="AI1880" i="1"/>
  <c r="AG1880" i="1"/>
  <c r="AF1880" i="1"/>
  <c r="AC1880" i="1"/>
  <c r="AA1880" i="1"/>
  <c r="AD1880" i="1" s="1"/>
  <c r="AE1880" i="1" s="1"/>
  <c r="Z1880" i="1"/>
  <c r="AL1879" i="1"/>
  <c r="AK1879" i="1"/>
  <c r="AJ1879" i="1"/>
  <c r="AI1879" i="1"/>
  <c r="AG1879" i="1"/>
  <c r="AF1879" i="1"/>
  <c r="AC1879" i="1"/>
  <c r="AA1879" i="1"/>
  <c r="Z1879" i="1"/>
  <c r="AL1878" i="1"/>
  <c r="AK1878" i="1"/>
  <c r="AJ1878" i="1"/>
  <c r="AI1878" i="1"/>
  <c r="AG1878" i="1"/>
  <c r="AF1878" i="1"/>
  <c r="AC1878" i="1"/>
  <c r="AA1878" i="1"/>
  <c r="AD1878" i="1" s="1"/>
  <c r="AE1878" i="1" s="1"/>
  <c r="Z1878" i="1"/>
  <c r="AL1877" i="1"/>
  <c r="AK1877" i="1"/>
  <c r="AJ1877" i="1"/>
  <c r="AI1877" i="1"/>
  <c r="AG1877" i="1"/>
  <c r="AF1877" i="1"/>
  <c r="AC1877" i="1"/>
  <c r="AA1877" i="1"/>
  <c r="Z1877" i="1"/>
  <c r="AL1876" i="1"/>
  <c r="AK1876" i="1"/>
  <c r="AJ1876" i="1"/>
  <c r="AI1876" i="1"/>
  <c r="AG1876" i="1"/>
  <c r="AF1876" i="1"/>
  <c r="AC1876" i="1"/>
  <c r="AA1876" i="1"/>
  <c r="AD1876" i="1" s="1"/>
  <c r="AE1876" i="1" s="1"/>
  <c r="Z1876" i="1"/>
  <c r="AL1875" i="1"/>
  <c r="AK1875" i="1"/>
  <c r="AJ1875" i="1"/>
  <c r="AI1875" i="1"/>
  <c r="AG1875" i="1"/>
  <c r="AF1875" i="1"/>
  <c r="AC1875" i="1"/>
  <c r="AA1875" i="1"/>
  <c r="Z1875" i="1"/>
  <c r="AL1874" i="1"/>
  <c r="AK1874" i="1"/>
  <c r="AJ1874" i="1"/>
  <c r="AI1874" i="1"/>
  <c r="AG1874" i="1"/>
  <c r="AF1874" i="1"/>
  <c r="AC1874" i="1"/>
  <c r="AA1874" i="1"/>
  <c r="AD1874" i="1" s="1"/>
  <c r="AE1874" i="1" s="1"/>
  <c r="Z1874" i="1"/>
  <c r="AL1873" i="1"/>
  <c r="AK1873" i="1"/>
  <c r="AJ1873" i="1"/>
  <c r="AI1873" i="1"/>
  <c r="AG1873" i="1"/>
  <c r="AF1873" i="1"/>
  <c r="AC1873" i="1"/>
  <c r="AA1873" i="1"/>
  <c r="Z1873" i="1"/>
  <c r="AL1872" i="1"/>
  <c r="AK1872" i="1"/>
  <c r="AJ1872" i="1"/>
  <c r="AI1872" i="1"/>
  <c r="AG1872" i="1"/>
  <c r="AF1872" i="1"/>
  <c r="AC1872" i="1"/>
  <c r="AA1872" i="1"/>
  <c r="AD1872" i="1" s="1"/>
  <c r="AE1872" i="1" s="1"/>
  <c r="Z1872" i="1"/>
  <c r="AL1871" i="1"/>
  <c r="AK1871" i="1"/>
  <c r="AJ1871" i="1"/>
  <c r="AI1871" i="1"/>
  <c r="AG1871" i="1"/>
  <c r="AF1871" i="1"/>
  <c r="AC1871" i="1"/>
  <c r="AA1871" i="1"/>
  <c r="Z1871" i="1"/>
  <c r="AL1870" i="1"/>
  <c r="AK1870" i="1"/>
  <c r="AJ1870" i="1"/>
  <c r="AI1870" i="1"/>
  <c r="AG1870" i="1"/>
  <c r="AF1870" i="1"/>
  <c r="AC1870" i="1"/>
  <c r="AA1870" i="1"/>
  <c r="AD1870" i="1" s="1"/>
  <c r="AE1870" i="1" s="1"/>
  <c r="Z1870" i="1"/>
  <c r="AL1869" i="1"/>
  <c r="AK1869" i="1"/>
  <c r="AJ1869" i="1"/>
  <c r="AI1869" i="1"/>
  <c r="AG1869" i="1"/>
  <c r="AF1869" i="1"/>
  <c r="AC1869" i="1"/>
  <c r="AA1869" i="1"/>
  <c r="Z1869" i="1"/>
  <c r="AL1868" i="1"/>
  <c r="AK1868" i="1"/>
  <c r="AJ1868" i="1"/>
  <c r="AI1868" i="1"/>
  <c r="AG1868" i="1"/>
  <c r="AF1868" i="1"/>
  <c r="AC1868" i="1"/>
  <c r="AA1868" i="1"/>
  <c r="AD1868" i="1" s="1"/>
  <c r="AE1868" i="1" s="1"/>
  <c r="Z1868" i="1"/>
  <c r="AL1867" i="1"/>
  <c r="AK1867" i="1"/>
  <c r="AJ1867" i="1"/>
  <c r="AI1867" i="1"/>
  <c r="AG1867" i="1"/>
  <c r="AF1867" i="1"/>
  <c r="AC1867" i="1"/>
  <c r="AA1867" i="1"/>
  <c r="Z1867" i="1"/>
  <c r="AL1866" i="1"/>
  <c r="AK1866" i="1"/>
  <c r="AJ1866" i="1"/>
  <c r="AI1866" i="1"/>
  <c r="AG1866" i="1"/>
  <c r="AF1866" i="1"/>
  <c r="AC1866" i="1"/>
  <c r="AA1866" i="1"/>
  <c r="AD1866" i="1" s="1"/>
  <c r="AE1866" i="1" s="1"/>
  <c r="Z1866" i="1"/>
  <c r="AL1865" i="1"/>
  <c r="AK1865" i="1"/>
  <c r="AJ1865" i="1"/>
  <c r="AI1865" i="1"/>
  <c r="AG1865" i="1"/>
  <c r="AF1865" i="1"/>
  <c r="AC1865" i="1"/>
  <c r="AA1865" i="1"/>
  <c r="Z1865" i="1"/>
  <c r="AL1864" i="1"/>
  <c r="AK1864" i="1"/>
  <c r="AJ1864" i="1"/>
  <c r="AI1864" i="1"/>
  <c r="AG1864" i="1"/>
  <c r="AF1864" i="1"/>
  <c r="AC1864" i="1"/>
  <c r="AA1864" i="1"/>
  <c r="AD1864" i="1" s="1"/>
  <c r="AE1864" i="1" s="1"/>
  <c r="Z1864" i="1"/>
  <c r="AL1863" i="1"/>
  <c r="AK1863" i="1"/>
  <c r="AJ1863" i="1"/>
  <c r="AI1863" i="1"/>
  <c r="AG1863" i="1"/>
  <c r="AF1863" i="1"/>
  <c r="AC1863" i="1"/>
  <c r="AA1863" i="1"/>
  <c r="Z1863" i="1"/>
  <c r="AL1862" i="1"/>
  <c r="AK1862" i="1"/>
  <c r="AJ1862" i="1"/>
  <c r="AI1862" i="1"/>
  <c r="AG1862" i="1"/>
  <c r="AF1862" i="1"/>
  <c r="AC1862" i="1"/>
  <c r="AA1862" i="1"/>
  <c r="AD1862" i="1" s="1"/>
  <c r="AE1862" i="1" s="1"/>
  <c r="Z1862" i="1"/>
  <c r="AL1861" i="1"/>
  <c r="AK1861" i="1"/>
  <c r="AJ1861" i="1"/>
  <c r="AI1861" i="1"/>
  <c r="AG1861" i="1"/>
  <c r="AF1861" i="1"/>
  <c r="AC1861" i="1"/>
  <c r="AA1861" i="1"/>
  <c r="Z1861" i="1"/>
  <c r="AL1860" i="1"/>
  <c r="AK1860" i="1"/>
  <c r="AJ1860" i="1"/>
  <c r="AI1860" i="1"/>
  <c r="AG1860" i="1"/>
  <c r="AF1860" i="1"/>
  <c r="AC1860" i="1"/>
  <c r="AA1860" i="1"/>
  <c r="AD1860" i="1" s="1"/>
  <c r="AE1860" i="1" s="1"/>
  <c r="Z1860" i="1"/>
  <c r="AL1859" i="1"/>
  <c r="AK1859" i="1"/>
  <c r="AJ1859" i="1"/>
  <c r="AI1859" i="1"/>
  <c r="AG1859" i="1"/>
  <c r="AF1859" i="1"/>
  <c r="AC1859" i="1"/>
  <c r="AA1859" i="1"/>
  <c r="Z1859" i="1"/>
  <c r="AL1858" i="1"/>
  <c r="AK1858" i="1"/>
  <c r="AJ1858" i="1"/>
  <c r="AI1858" i="1"/>
  <c r="AG1858" i="1"/>
  <c r="AF1858" i="1"/>
  <c r="AC1858" i="1"/>
  <c r="AA1858" i="1"/>
  <c r="AD1858" i="1" s="1"/>
  <c r="AE1858" i="1" s="1"/>
  <c r="Z1858" i="1"/>
  <c r="AL1857" i="1"/>
  <c r="AK1857" i="1"/>
  <c r="AJ1857" i="1"/>
  <c r="AI1857" i="1"/>
  <c r="AG1857" i="1"/>
  <c r="AF1857" i="1"/>
  <c r="AC1857" i="1"/>
  <c r="AA1857" i="1"/>
  <c r="Z1857" i="1"/>
  <c r="AL1856" i="1"/>
  <c r="AK1856" i="1"/>
  <c r="AJ1856" i="1"/>
  <c r="AI1856" i="1"/>
  <c r="AG1856" i="1"/>
  <c r="AF1856" i="1"/>
  <c r="AC1856" i="1"/>
  <c r="AA1856" i="1"/>
  <c r="AD1856" i="1" s="1"/>
  <c r="AE1856" i="1" s="1"/>
  <c r="Z1856" i="1"/>
  <c r="AL1855" i="1"/>
  <c r="AK1855" i="1"/>
  <c r="AJ1855" i="1"/>
  <c r="AI1855" i="1"/>
  <c r="AG1855" i="1"/>
  <c r="AF1855" i="1"/>
  <c r="AC1855" i="1"/>
  <c r="AA1855" i="1"/>
  <c r="Z1855" i="1"/>
  <c r="AL1854" i="1"/>
  <c r="AK1854" i="1"/>
  <c r="AJ1854" i="1"/>
  <c r="AI1854" i="1"/>
  <c r="AG1854" i="1"/>
  <c r="AF1854" i="1"/>
  <c r="AC1854" i="1"/>
  <c r="AA1854" i="1"/>
  <c r="AD1854" i="1" s="1"/>
  <c r="AE1854" i="1" s="1"/>
  <c r="Z1854" i="1"/>
  <c r="AL1853" i="1"/>
  <c r="AK1853" i="1"/>
  <c r="AJ1853" i="1"/>
  <c r="AI1853" i="1"/>
  <c r="AG1853" i="1"/>
  <c r="AF1853" i="1"/>
  <c r="AC1853" i="1"/>
  <c r="AA1853" i="1"/>
  <c r="Z1853" i="1"/>
  <c r="AL1852" i="1"/>
  <c r="AK1852" i="1"/>
  <c r="AJ1852" i="1"/>
  <c r="AI1852" i="1"/>
  <c r="AG1852" i="1"/>
  <c r="AF1852" i="1"/>
  <c r="AC1852" i="1"/>
  <c r="AA1852" i="1"/>
  <c r="AD1852" i="1" s="1"/>
  <c r="AE1852" i="1" s="1"/>
  <c r="Z1852" i="1"/>
  <c r="AL1851" i="1"/>
  <c r="AK1851" i="1"/>
  <c r="AJ1851" i="1"/>
  <c r="AI1851" i="1"/>
  <c r="AG1851" i="1"/>
  <c r="AF1851" i="1"/>
  <c r="AC1851" i="1"/>
  <c r="AA1851" i="1"/>
  <c r="Z1851" i="1"/>
  <c r="AL1850" i="1"/>
  <c r="AK1850" i="1"/>
  <c r="AJ1850" i="1"/>
  <c r="AI1850" i="1"/>
  <c r="AG1850" i="1"/>
  <c r="AF1850" i="1"/>
  <c r="AC1850" i="1"/>
  <c r="AA1850" i="1"/>
  <c r="AD1850" i="1" s="1"/>
  <c r="AE1850" i="1" s="1"/>
  <c r="Z1850" i="1"/>
  <c r="AL1849" i="1"/>
  <c r="AK1849" i="1"/>
  <c r="AJ1849" i="1"/>
  <c r="AI1849" i="1"/>
  <c r="AG1849" i="1"/>
  <c r="AF1849" i="1"/>
  <c r="AC1849" i="1"/>
  <c r="AA1849" i="1"/>
  <c r="Z1849" i="1"/>
  <c r="AL1848" i="1"/>
  <c r="AK1848" i="1"/>
  <c r="AJ1848" i="1"/>
  <c r="AI1848" i="1"/>
  <c r="AG1848" i="1"/>
  <c r="AF1848" i="1"/>
  <c r="AC1848" i="1"/>
  <c r="AA1848" i="1"/>
  <c r="AD1848" i="1" s="1"/>
  <c r="AE1848" i="1" s="1"/>
  <c r="Z1848" i="1"/>
  <c r="AL1847" i="1"/>
  <c r="AK1847" i="1"/>
  <c r="AJ1847" i="1"/>
  <c r="AI1847" i="1"/>
  <c r="AG1847" i="1"/>
  <c r="AF1847" i="1"/>
  <c r="AC1847" i="1"/>
  <c r="AA1847" i="1"/>
  <c r="Z1847" i="1"/>
  <c r="AL1846" i="1"/>
  <c r="AK1846" i="1"/>
  <c r="AJ1846" i="1"/>
  <c r="AI1846" i="1"/>
  <c r="AG1846" i="1"/>
  <c r="AF1846" i="1"/>
  <c r="AC1846" i="1"/>
  <c r="AA1846" i="1"/>
  <c r="AD1846" i="1" s="1"/>
  <c r="AE1846" i="1" s="1"/>
  <c r="Z1846" i="1"/>
  <c r="AL1845" i="1"/>
  <c r="AK1845" i="1"/>
  <c r="AJ1845" i="1"/>
  <c r="AI1845" i="1"/>
  <c r="AG1845" i="1"/>
  <c r="AF1845" i="1"/>
  <c r="AC1845" i="1"/>
  <c r="AA1845" i="1"/>
  <c r="Z1845" i="1"/>
  <c r="AL1844" i="1"/>
  <c r="AK1844" i="1"/>
  <c r="AJ1844" i="1"/>
  <c r="AI1844" i="1"/>
  <c r="AG1844" i="1"/>
  <c r="AF1844" i="1"/>
  <c r="AC1844" i="1"/>
  <c r="AA1844" i="1"/>
  <c r="AD1844" i="1" s="1"/>
  <c r="AE1844" i="1" s="1"/>
  <c r="Z1844" i="1"/>
  <c r="AL1843" i="1"/>
  <c r="AK1843" i="1"/>
  <c r="AJ1843" i="1"/>
  <c r="AI1843" i="1"/>
  <c r="AG1843" i="1"/>
  <c r="AF1843" i="1"/>
  <c r="AC1843" i="1"/>
  <c r="AA1843" i="1"/>
  <c r="Z1843" i="1"/>
  <c r="AL1842" i="1"/>
  <c r="AK1842" i="1"/>
  <c r="AJ1842" i="1"/>
  <c r="AI1842" i="1"/>
  <c r="AG1842" i="1"/>
  <c r="AF1842" i="1"/>
  <c r="AC1842" i="1"/>
  <c r="AA1842" i="1"/>
  <c r="AD1842" i="1" s="1"/>
  <c r="AE1842" i="1" s="1"/>
  <c r="Z1842" i="1"/>
  <c r="AL1841" i="1"/>
  <c r="AK1841" i="1"/>
  <c r="AJ1841" i="1"/>
  <c r="AI1841" i="1"/>
  <c r="AG1841" i="1"/>
  <c r="AF1841" i="1"/>
  <c r="AC1841" i="1"/>
  <c r="AA1841" i="1"/>
  <c r="Z1841" i="1"/>
  <c r="AL1840" i="1"/>
  <c r="AK1840" i="1"/>
  <c r="AJ1840" i="1"/>
  <c r="AI1840" i="1"/>
  <c r="AG1840" i="1"/>
  <c r="AF1840" i="1"/>
  <c r="AC1840" i="1"/>
  <c r="AA1840" i="1"/>
  <c r="AD1840" i="1" s="1"/>
  <c r="AE1840" i="1" s="1"/>
  <c r="Z1840" i="1"/>
  <c r="AL1839" i="1"/>
  <c r="AK1839" i="1"/>
  <c r="AJ1839" i="1"/>
  <c r="AI1839" i="1"/>
  <c r="AG1839" i="1"/>
  <c r="AF1839" i="1"/>
  <c r="AC1839" i="1"/>
  <c r="AA1839" i="1"/>
  <c r="Z1839" i="1"/>
  <c r="AL1838" i="1"/>
  <c r="AK1838" i="1"/>
  <c r="AJ1838" i="1"/>
  <c r="AI1838" i="1"/>
  <c r="AG1838" i="1"/>
  <c r="AF1838" i="1"/>
  <c r="AC1838" i="1"/>
  <c r="AA1838" i="1"/>
  <c r="AD1838" i="1" s="1"/>
  <c r="AE1838" i="1" s="1"/>
  <c r="Z1838" i="1"/>
  <c r="AL1837" i="1"/>
  <c r="AK1837" i="1"/>
  <c r="AJ1837" i="1"/>
  <c r="AI1837" i="1"/>
  <c r="AG1837" i="1"/>
  <c r="AF1837" i="1"/>
  <c r="AC1837" i="1"/>
  <c r="AA1837" i="1"/>
  <c r="Z1837" i="1"/>
  <c r="AL1836" i="1"/>
  <c r="AK1836" i="1"/>
  <c r="AJ1836" i="1"/>
  <c r="AI1836" i="1"/>
  <c r="AG1836" i="1"/>
  <c r="AF1836" i="1"/>
  <c r="AC1836" i="1"/>
  <c r="AA1836" i="1"/>
  <c r="AD1836" i="1" s="1"/>
  <c r="AE1836" i="1" s="1"/>
  <c r="Z1836" i="1"/>
  <c r="AL1835" i="1"/>
  <c r="AK1835" i="1"/>
  <c r="AJ1835" i="1"/>
  <c r="AI1835" i="1"/>
  <c r="AG1835" i="1"/>
  <c r="AF1835" i="1"/>
  <c r="AC1835" i="1"/>
  <c r="AA1835" i="1"/>
  <c r="Z1835" i="1"/>
  <c r="AL1834" i="1"/>
  <c r="AK1834" i="1"/>
  <c r="AJ1834" i="1"/>
  <c r="AI1834" i="1"/>
  <c r="AG1834" i="1"/>
  <c r="AF1834" i="1"/>
  <c r="AC1834" i="1"/>
  <c r="AA1834" i="1"/>
  <c r="AD1834" i="1" s="1"/>
  <c r="AE1834" i="1" s="1"/>
  <c r="Z1834" i="1"/>
  <c r="AL1833" i="1"/>
  <c r="AK1833" i="1"/>
  <c r="AJ1833" i="1"/>
  <c r="AI1833" i="1"/>
  <c r="AG1833" i="1"/>
  <c r="AF1833" i="1"/>
  <c r="AC1833" i="1"/>
  <c r="AA1833" i="1"/>
  <c r="Z1833" i="1"/>
  <c r="AL1832" i="1"/>
  <c r="AK1832" i="1"/>
  <c r="AJ1832" i="1"/>
  <c r="AI1832" i="1"/>
  <c r="AG1832" i="1"/>
  <c r="AF1832" i="1"/>
  <c r="AC1832" i="1"/>
  <c r="AA1832" i="1"/>
  <c r="AD1832" i="1" s="1"/>
  <c r="AE1832" i="1" s="1"/>
  <c r="Z1832" i="1"/>
  <c r="AL1831" i="1"/>
  <c r="AK1831" i="1"/>
  <c r="AJ1831" i="1"/>
  <c r="AI1831" i="1"/>
  <c r="AG1831" i="1"/>
  <c r="AF1831" i="1"/>
  <c r="AC1831" i="1"/>
  <c r="AA1831" i="1"/>
  <c r="Z1831" i="1"/>
  <c r="AL1830" i="1"/>
  <c r="AK1830" i="1"/>
  <c r="AJ1830" i="1"/>
  <c r="AI1830" i="1"/>
  <c r="AG1830" i="1"/>
  <c r="AF1830" i="1"/>
  <c r="AC1830" i="1"/>
  <c r="AA1830" i="1"/>
  <c r="AD1830" i="1" s="1"/>
  <c r="AE1830" i="1" s="1"/>
  <c r="Z1830" i="1"/>
  <c r="AL1829" i="1"/>
  <c r="AK1829" i="1"/>
  <c r="AJ1829" i="1"/>
  <c r="AI1829" i="1"/>
  <c r="AG1829" i="1"/>
  <c r="AF1829" i="1"/>
  <c r="AC1829" i="1"/>
  <c r="AA1829" i="1"/>
  <c r="Z1829" i="1"/>
  <c r="AL1828" i="1"/>
  <c r="AK1828" i="1"/>
  <c r="AJ1828" i="1"/>
  <c r="AI1828" i="1"/>
  <c r="AG1828" i="1"/>
  <c r="AF1828" i="1"/>
  <c r="AC1828" i="1"/>
  <c r="AA1828" i="1"/>
  <c r="AD1828" i="1" s="1"/>
  <c r="AE1828" i="1" s="1"/>
  <c r="Z1828" i="1"/>
  <c r="AL1827" i="1"/>
  <c r="AK1827" i="1"/>
  <c r="AJ1827" i="1"/>
  <c r="AI1827" i="1"/>
  <c r="AG1827" i="1"/>
  <c r="AF1827" i="1"/>
  <c r="AC1827" i="1"/>
  <c r="AA1827" i="1"/>
  <c r="Z1827" i="1"/>
  <c r="AL1826" i="1"/>
  <c r="AK1826" i="1"/>
  <c r="AJ1826" i="1"/>
  <c r="AI1826" i="1"/>
  <c r="AG1826" i="1"/>
  <c r="AF1826" i="1"/>
  <c r="AC1826" i="1"/>
  <c r="AA1826" i="1"/>
  <c r="AD1826" i="1" s="1"/>
  <c r="AE1826" i="1" s="1"/>
  <c r="Z1826" i="1"/>
  <c r="AL1825" i="1"/>
  <c r="AK1825" i="1"/>
  <c r="AJ1825" i="1"/>
  <c r="AI1825" i="1"/>
  <c r="AG1825" i="1"/>
  <c r="AF1825" i="1"/>
  <c r="AC1825" i="1"/>
  <c r="AA1825" i="1"/>
  <c r="Z1825" i="1"/>
  <c r="AL1824" i="1"/>
  <c r="AK1824" i="1"/>
  <c r="AJ1824" i="1"/>
  <c r="AI1824" i="1"/>
  <c r="AG1824" i="1"/>
  <c r="AF1824" i="1"/>
  <c r="AC1824" i="1"/>
  <c r="AA1824" i="1"/>
  <c r="AD1824" i="1" s="1"/>
  <c r="AE1824" i="1" s="1"/>
  <c r="Z1824" i="1"/>
  <c r="AL1823" i="1"/>
  <c r="AK1823" i="1"/>
  <c r="AJ1823" i="1"/>
  <c r="AI1823" i="1"/>
  <c r="AG1823" i="1"/>
  <c r="AF1823" i="1"/>
  <c r="AC1823" i="1"/>
  <c r="AA1823" i="1"/>
  <c r="Z1823" i="1"/>
  <c r="AL1822" i="1"/>
  <c r="AK1822" i="1"/>
  <c r="AJ1822" i="1"/>
  <c r="AI1822" i="1"/>
  <c r="AG1822" i="1"/>
  <c r="AF1822" i="1"/>
  <c r="AC1822" i="1"/>
  <c r="AA1822" i="1"/>
  <c r="AD1822" i="1" s="1"/>
  <c r="AE1822" i="1" s="1"/>
  <c r="Z1822" i="1"/>
  <c r="AL1821" i="1"/>
  <c r="AK1821" i="1"/>
  <c r="AJ1821" i="1"/>
  <c r="AI1821" i="1"/>
  <c r="AG1821" i="1"/>
  <c r="AF1821" i="1"/>
  <c r="AC1821" i="1"/>
  <c r="AA1821" i="1"/>
  <c r="Z1821" i="1"/>
  <c r="AL1820" i="1"/>
  <c r="AK1820" i="1"/>
  <c r="AJ1820" i="1"/>
  <c r="AI1820" i="1"/>
  <c r="AG1820" i="1"/>
  <c r="AF1820" i="1"/>
  <c r="AC1820" i="1"/>
  <c r="AA1820" i="1"/>
  <c r="AD1820" i="1" s="1"/>
  <c r="AE1820" i="1" s="1"/>
  <c r="Z1820" i="1"/>
  <c r="AL1819" i="1"/>
  <c r="AK1819" i="1"/>
  <c r="AJ1819" i="1"/>
  <c r="AI1819" i="1"/>
  <c r="AG1819" i="1"/>
  <c r="AF1819" i="1"/>
  <c r="AC1819" i="1"/>
  <c r="AA1819" i="1"/>
  <c r="Z1819" i="1"/>
  <c r="AL1818" i="1"/>
  <c r="AK1818" i="1"/>
  <c r="AJ1818" i="1"/>
  <c r="AI1818" i="1"/>
  <c r="AG1818" i="1"/>
  <c r="AF1818" i="1"/>
  <c r="AC1818" i="1"/>
  <c r="AA1818" i="1"/>
  <c r="AD1818" i="1" s="1"/>
  <c r="AE1818" i="1" s="1"/>
  <c r="Z1818" i="1"/>
  <c r="AL1817" i="1"/>
  <c r="AK1817" i="1"/>
  <c r="AJ1817" i="1"/>
  <c r="AI1817" i="1"/>
  <c r="AG1817" i="1"/>
  <c r="AF1817" i="1"/>
  <c r="AC1817" i="1"/>
  <c r="AA1817" i="1"/>
  <c r="Z1817" i="1"/>
  <c r="AL1816" i="1"/>
  <c r="AK1816" i="1"/>
  <c r="AJ1816" i="1"/>
  <c r="AI1816" i="1"/>
  <c r="AG1816" i="1"/>
  <c r="AF1816" i="1"/>
  <c r="AC1816" i="1"/>
  <c r="AA1816" i="1"/>
  <c r="AD1816" i="1" s="1"/>
  <c r="AE1816" i="1" s="1"/>
  <c r="Z1816" i="1"/>
  <c r="AL1815" i="1"/>
  <c r="AK1815" i="1"/>
  <c r="AJ1815" i="1"/>
  <c r="AI1815" i="1"/>
  <c r="AG1815" i="1"/>
  <c r="AF1815" i="1"/>
  <c r="AC1815" i="1"/>
  <c r="AA1815" i="1"/>
  <c r="Z1815" i="1"/>
  <c r="AL1814" i="1"/>
  <c r="AK1814" i="1"/>
  <c r="AJ1814" i="1"/>
  <c r="AI1814" i="1"/>
  <c r="AG1814" i="1"/>
  <c r="AF1814" i="1"/>
  <c r="AC1814" i="1"/>
  <c r="AA1814" i="1"/>
  <c r="AD1814" i="1" s="1"/>
  <c r="AE1814" i="1" s="1"/>
  <c r="Z1814" i="1"/>
  <c r="AL1813" i="1"/>
  <c r="AK1813" i="1"/>
  <c r="AJ1813" i="1"/>
  <c r="AI1813" i="1"/>
  <c r="AG1813" i="1"/>
  <c r="AF1813" i="1"/>
  <c r="AC1813" i="1"/>
  <c r="AA1813" i="1"/>
  <c r="Z1813" i="1"/>
  <c r="AL1812" i="1"/>
  <c r="AK1812" i="1"/>
  <c r="AJ1812" i="1"/>
  <c r="AI1812" i="1"/>
  <c r="AG1812" i="1"/>
  <c r="AF1812" i="1"/>
  <c r="AC1812" i="1"/>
  <c r="AA1812" i="1"/>
  <c r="AD1812" i="1" s="1"/>
  <c r="AE1812" i="1" s="1"/>
  <c r="Z1812" i="1"/>
  <c r="AL1811" i="1"/>
  <c r="AK1811" i="1"/>
  <c r="AJ1811" i="1"/>
  <c r="AI1811" i="1"/>
  <c r="AG1811" i="1"/>
  <c r="AF1811" i="1"/>
  <c r="AC1811" i="1"/>
  <c r="AA1811" i="1"/>
  <c r="Z1811" i="1"/>
  <c r="AL1810" i="1"/>
  <c r="AK1810" i="1"/>
  <c r="AJ1810" i="1"/>
  <c r="AI1810" i="1"/>
  <c r="AG1810" i="1"/>
  <c r="AF1810" i="1"/>
  <c r="AC1810" i="1"/>
  <c r="AA1810" i="1"/>
  <c r="AD1810" i="1" s="1"/>
  <c r="AE1810" i="1" s="1"/>
  <c r="Z1810" i="1"/>
  <c r="AL1809" i="1"/>
  <c r="AK1809" i="1"/>
  <c r="AJ1809" i="1"/>
  <c r="AI1809" i="1"/>
  <c r="AG1809" i="1"/>
  <c r="AF1809" i="1"/>
  <c r="AC1809" i="1"/>
  <c r="AA1809" i="1"/>
  <c r="Z1809" i="1"/>
  <c r="AL1808" i="1"/>
  <c r="AK1808" i="1"/>
  <c r="AJ1808" i="1"/>
  <c r="AI1808" i="1"/>
  <c r="AG1808" i="1"/>
  <c r="AF1808" i="1"/>
  <c r="AC1808" i="1"/>
  <c r="AA1808" i="1"/>
  <c r="AD1808" i="1" s="1"/>
  <c r="AE1808" i="1" s="1"/>
  <c r="Z1808" i="1"/>
  <c r="AL1807" i="1"/>
  <c r="AK1807" i="1"/>
  <c r="AJ1807" i="1"/>
  <c r="AI1807" i="1"/>
  <c r="AG1807" i="1"/>
  <c r="AF1807" i="1"/>
  <c r="AC1807" i="1"/>
  <c r="AA1807" i="1"/>
  <c r="Z1807" i="1"/>
  <c r="AL1806" i="1"/>
  <c r="AK1806" i="1"/>
  <c r="AJ1806" i="1"/>
  <c r="AI1806" i="1"/>
  <c r="AG1806" i="1"/>
  <c r="AF1806" i="1"/>
  <c r="AC1806" i="1"/>
  <c r="AA1806" i="1"/>
  <c r="AD1806" i="1" s="1"/>
  <c r="AE1806" i="1" s="1"/>
  <c r="Z1806" i="1"/>
  <c r="AL1805" i="1"/>
  <c r="AK1805" i="1"/>
  <c r="AJ1805" i="1"/>
  <c r="AI1805" i="1"/>
  <c r="AG1805" i="1"/>
  <c r="AF1805" i="1"/>
  <c r="AC1805" i="1"/>
  <c r="AA1805" i="1"/>
  <c r="Z1805" i="1"/>
  <c r="AL1804" i="1"/>
  <c r="AK1804" i="1"/>
  <c r="AJ1804" i="1"/>
  <c r="AI1804" i="1"/>
  <c r="AG1804" i="1"/>
  <c r="AF1804" i="1"/>
  <c r="AC1804" i="1"/>
  <c r="AA1804" i="1"/>
  <c r="AD1804" i="1" s="1"/>
  <c r="AE1804" i="1" s="1"/>
  <c r="Z1804" i="1"/>
  <c r="AL1803" i="1"/>
  <c r="AK1803" i="1"/>
  <c r="AJ1803" i="1"/>
  <c r="AI1803" i="1"/>
  <c r="AG1803" i="1"/>
  <c r="AF1803" i="1"/>
  <c r="AC1803" i="1"/>
  <c r="AA1803" i="1"/>
  <c r="Z1803" i="1"/>
  <c r="AL1802" i="1"/>
  <c r="AK1802" i="1"/>
  <c r="AJ1802" i="1"/>
  <c r="AI1802" i="1"/>
  <c r="AG1802" i="1"/>
  <c r="AF1802" i="1"/>
  <c r="AC1802" i="1"/>
  <c r="AA1802" i="1"/>
  <c r="AD1802" i="1" s="1"/>
  <c r="AE1802" i="1" s="1"/>
  <c r="Z1802" i="1"/>
  <c r="AL1801" i="1"/>
  <c r="AK1801" i="1"/>
  <c r="AJ1801" i="1"/>
  <c r="AI1801" i="1"/>
  <c r="AG1801" i="1"/>
  <c r="AF1801" i="1"/>
  <c r="AC1801" i="1"/>
  <c r="AA1801" i="1"/>
  <c r="Z1801" i="1"/>
  <c r="AL1800" i="1"/>
  <c r="AK1800" i="1"/>
  <c r="AJ1800" i="1"/>
  <c r="AI1800" i="1"/>
  <c r="AG1800" i="1"/>
  <c r="AF1800" i="1"/>
  <c r="AC1800" i="1"/>
  <c r="AA1800" i="1"/>
  <c r="AD1800" i="1" s="1"/>
  <c r="AE1800" i="1" s="1"/>
  <c r="Z1800" i="1"/>
  <c r="AL1799" i="1"/>
  <c r="AK1799" i="1"/>
  <c r="AJ1799" i="1"/>
  <c r="AI1799" i="1"/>
  <c r="AG1799" i="1"/>
  <c r="AF1799" i="1"/>
  <c r="AC1799" i="1"/>
  <c r="AA1799" i="1"/>
  <c r="Z1799" i="1"/>
  <c r="AL1798" i="1"/>
  <c r="AK1798" i="1"/>
  <c r="AJ1798" i="1"/>
  <c r="AI1798" i="1"/>
  <c r="AG1798" i="1"/>
  <c r="AF1798" i="1"/>
  <c r="AC1798" i="1"/>
  <c r="AA1798" i="1"/>
  <c r="AD1798" i="1" s="1"/>
  <c r="AE1798" i="1" s="1"/>
  <c r="Z1798" i="1"/>
  <c r="AL1797" i="1"/>
  <c r="AK1797" i="1"/>
  <c r="AJ1797" i="1"/>
  <c r="AI1797" i="1"/>
  <c r="AG1797" i="1"/>
  <c r="AF1797" i="1"/>
  <c r="AC1797" i="1"/>
  <c r="AA1797" i="1"/>
  <c r="Z1797" i="1"/>
  <c r="AL1796" i="1"/>
  <c r="AK1796" i="1"/>
  <c r="AJ1796" i="1"/>
  <c r="AI1796" i="1"/>
  <c r="AG1796" i="1"/>
  <c r="AF1796" i="1"/>
  <c r="AC1796" i="1"/>
  <c r="AA1796" i="1"/>
  <c r="AD1796" i="1" s="1"/>
  <c r="AE1796" i="1" s="1"/>
  <c r="Z1796" i="1"/>
  <c r="AL1795" i="1"/>
  <c r="AK1795" i="1"/>
  <c r="AJ1795" i="1"/>
  <c r="AI1795" i="1"/>
  <c r="AG1795" i="1"/>
  <c r="AF1795" i="1"/>
  <c r="AC1795" i="1"/>
  <c r="AA1795" i="1"/>
  <c r="Z1795" i="1"/>
  <c r="AL1794" i="1"/>
  <c r="AK1794" i="1"/>
  <c r="AJ1794" i="1"/>
  <c r="AI1794" i="1"/>
  <c r="AG1794" i="1"/>
  <c r="AF1794" i="1"/>
  <c r="AC1794" i="1"/>
  <c r="AA1794" i="1"/>
  <c r="AD1794" i="1" s="1"/>
  <c r="AE1794" i="1" s="1"/>
  <c r="Z1794" i="1"/>
  <c r="AL1793" i="1"/>
  <c r="AK1793" i="1"/>
  <c r="AJ1793" i="1"/>
  <c r="AI1793" i="1"/>
  <c r="AG1793" i="1"/>
  <c r="AF1793" i="1"/>
  <c r="AC1793" i="1"/>
  <c r="AA1793" i="1"/>
  <c r="Z1793" i="1"/>
  <c r="AL1792" i="1"/>
  <c r="AK1792" i="1"/>
  <c r="AJ1792" i="1"/>
  <c r="AI1792" i="1"/>
  <c r="AG1792" i="1"/>
  <c r="AF1792" i="1"/>
  <c r="AC1792" i="1"/>
  <c r="AA1792" i="1"/>
  <c r="AD1792" i="1" s="1"/>
  <c r="AE1792" i="1" s="1"/>
  <c r="Z1792" i="1"/>
  <c r="AL1791" i="1"/>
  <c r="AK1791" i="1"/>
  <c r="AJ1791" i="1"/>
  <c r="AI1791" i="1"/>
  <c r="AG1791" i="1"/>
  <c r="AF1791" i="1"/>
  <c r="AC1791" i="1"/>
  <c r="AA1791" i="1"/>
  <c r="Z1791" i="1"/>
  <c r="AL1790" i="1"/>
  <c r="AK1790" i="1"/>
  <c r="AJ1790" i="1"/>
  <c r="AI1790" i="1"/>
  <c r="AG1790" i="1"/>
  <c r="AF1790" i="1"/>
  <c r="AC1790" i="1"/>
  <c r="AA1790" i="1"/>
  <c r="AD1790" i="1" s="1"/>
  <c r="AE1790" i="1" s="1"/>
  <c r="Z1790" i="1"/>
  <c r="AL1789" i="1"/>
  <c r="AK1789" i="1"/>
  <c r="AJ1789" i="1"/>
  <c r="AI1789" i="1"/>
  <c r="AG1789" i="1"/>
  <c r="AF1789" i="1"/>
  <c r="AC1789" i="1"/>
  <c r="AA1789" i="1"/>
  <c r="Z1789" i="1"/>
  <c r="AL1788" i="1"/>
  <c r="AK1788" i="1"/>
  <c r="AJ1788" i="1"/>
  <c r="AI1788" i="1"/>
  <c r="AG1788" i="1"/>
  <c r="AF1788" i="1"/>
  <c r="AC1788" i="1"/>
  <c r="AA1788" i="1"/>
  <c r="AD1788" i="1" s="1"/>
  <c r="AE1788" i="1" s="1"/>
  <c r="Z1788" i="1"/>
  <c r="AL1787" i="1"/>
  <c r="AK1787" i="1"/>
  <c r="AJ1787" i="1"/>
  <c r="AI1787" i="1"/>
  <c r="AG1787" i="1"/>
  <c r="AF1787" i="1"/>
  <c r="AC1787" i="1"/>
  <c r="AA1787" i="1"/>
  <c r="Z1787" i="1"/>
  <c r="AL1786" i="1"/>
  <c r="AK1786" i="1"/>
  <c r="AJ1786" i="1"/>
  <c r="AI1786" i="1"/>
  <c r="AG1786" i="1"/>
  <c r="AF1786" i="1"/>
  <c r="AC1786" i="1"/>
  <c r="AA1786" i="1"/>
  <c r="AD1786" i="1" s="1"/>
  <c r="AE1786" i="1" s="1"/>
  <c r="Z1786" i="1"/>
  <c r="AL1785" i="1"/>
  <c r="AK1785" i="1"/>
  <c r="AJ1785" i="1"/>
  <c r="AI1785" i="1"/>
  <c r="AG1785" i="1"/>
  <c r="AF1785" i="1"/>
  <c r="AC1785" i="1"/>
  <c r="AA1785" i="1"/>
  <c r="Z1785" i="1"/>
  <c r="AL1784" i="1"/>
  <c r="AK1784" i="1"/>
  <c r="AJ1784" i="1"/>
  <c r="AI1784" i="1"/>
  <c r="AG1784" i="1"/>
  <c r="AF1784" i="1"/>
  <c r="AC1784" i="1"/>
  <c r="AA1784" i="1"/>
  <c r="AD1784" i="1" s="1"/>
  <c r="AE1784" i="1" s="1"/>
  <c r="Z1784" i="1"/>
  <c r="AL1783" i="1"/>
  <c r="AK1783" i="1"/>
  <c r="AJ1783" i="1"/>
  <c r="AI1783" i="1"/>
  <c r="AG1783" i="1"/>
  <c r="AF1783" i="1"/>
  <c r="AC1783" i="1"/>
  <c r="AA1783" i="1"/>
  <c r="Z1783" i="1"/>
  <c r="AL1782" i="1"/>
  <c r="AK1782" i="1"/>
  <c r="AJ1782" i="1"/>
  <c r="AI1782" i="1"/>
  <c r="AG1782" i="1"/>
  <c r="AF1782" i="1"/>
  <c r="AC1782" i="1"/>
  <c r="AA1782" i="1"/>
  <c r="AD1782" i="1" s="1"/>
  <c r="AE1782" i="1" s="1"/>
  <c r="Z1782" i="1"/>
  <c r="AL1781" i="1"/>
  <c r="AK1781" i="1"/>
  <c r="AJ1781" i="1"/>
  <c r="AI1781" i="1"/>
  <c r="AG1781" i="1"/>
  <c r="AF1781" i="1"/>
  <c r="AC1781" i="1"/>
  <c r="AA1781" i="1"/>
  <c r="Z1781" i="1"/>
  <c r="AL1780" i="1"/>
  <c r="AK1780" i="1"/>
  <c r="AJ1780" i="1"/>
  <c r="AI1780" i="1"/>
  <c r="AG1780" i="1"/>
  <c r="AF1780" i="1"/>
  <c r="AC1780" i="1"/>
  <c r="AA1780" i="1"/>
  <c r="AD1780" i="1" s="1"/>
  <c r="AE1780" i="1" s="1"/>
  <c r="Z1780" i="1"/>
  <c r="AL1779" i="1"/>
  <c r="AK1779" i="1"/>
  <c r="AJ1779" i="1"/>
  <c r="AI1779" i="1"/>
  <c r="AG1779" i="1"/>
  <c r="AF1779" i="1"/>
  <c r="AC1779" i="1"/>
  <c r="AA1779" i="1"/>
  <c r="Z1779" i="1"/>
  <c r="AL1778" i="1"/>
  <c r="AK1778" i="1"/>
  <c r="AJ1778" i="1"/>
  <c r="AI1778" i="1"/>
  <c r="AG1778" i="1"/>
  <c r="AF1778" i="1"/>
  <c r="AC1778" i="1"/>
  <c r="AA1778" i="1"/>
  <c r="AD1778" i="1" s="1"/>
  <c r="AE1778" i="1" s="1"/>
  <c r="Z1778" i="1"/>
  <c r="AL1777" i="1"/>
  <c r="AK1777" i="1"/>
  <c r="AJ1777" i="1"/>
  <c r="AI1777" i="1"/>
  <c r="AG1777" i="1"/>
  <c r="AF1777" i="1"/>
  <c r="AC1777" i="1"/>
  <c r="AA1777" i="1"/>
  <c r="Z1777" i="1"/>
  <c r="AL1776" i="1"/>
  <c r="AK1776" i="1"/>
  <c r="AJ1776" i="1"/>
  <c r="AI1776" i="1"/>
  <c r="AG1776" i="1"/>
  <c r="AF1776" i="1"/>
  <c r="AC1776" i="1"/>
  <c r="AA1776" i="1"/>
  <c r="AD1776" i="1" s="1"/>
  <c r="AE1776" i="1" s="1"/>
  <c r="Z1776" i="1"/>
  <c r="AL1775" i="1"/>
  <c r="AK1775" i="1"/>
  <c r="AJ1775" i="1"/>
  <c r="AI1775" i="1"/>
  <c r="AG1775" i="1"/>
  <c r="AF1775" i="1"/>
  <c r="AC1775" i="1"/>
  <c r="AA1775" i="1"/>
  <c r="Z1775" i="1"/>
  <c r="AL1774" i="1"/>
  <c r="AK1774" i="1"/>
  <c r="AJ1774" i="1"/>
  <c r="AI1774" i="1"/>
  <c r="AG1774" i="1"/>
  <c r="AF1774" i="1"/>
  <c r="AC1774" i="1"/>
  <c r="AA1774" i="1"/>
  <c r="AD1774" i="1" s="1"/>
  <c r="AE1774" i="1" s="1"/>
  <c r="Z1774" i="1"/>
  <c r="AL1773" i="1"/>
  <c r="AK1773" i="1"/>
  <c r="AJ1773" i="1"/>
  <c r="AI1773" i="1"/>
  <c r="AG1773" i="1"/>
  <c r="AF1773" i="1"/>
  <c r="AC1773" i="1"/>
  <c r="AA1773" i="1"/>
  <c r="Z1773" i="1"/>
  <c r="AL1772" i="1"/>
  <c r="AK1772" i="1"/>
  <c r="AJ1772" i="1"/>
  <c r="AI1772" i="1"/>
  <c r="AG1772" i="1"/>
  <c r="AF1772" i="1"/>
  <c r="AC1772" i="1"/>
  <c r="AA1772" i="1"/>
  <c r="AD1772" i="1" s="1"/>
  <c r="AE1772" i="1" s="1"/>
  <c r="Z1772" i="1"/>
  <c r="AL1771" i="1"/>
  <c r="AK1771" i="1"/>
  <c r="AJ1771" i="1"/>
  <c r="AI1771" i="1"/>
  <c r="AG1771" i="1"/>
  <c r="AF1771" i="1"/>
  <c r="AC1771" i="1"/>
  <c r="AA1771" i="1"/>
  <c r="Z1771" i="1"/>
  <c r="AL1770" i="1"/>
  <c r="AK1770" i="1"/>
  <c r="AJ1770" i="1"/>
  <c r="AI1770" i="1"/>
  <c r="AG1770" i="1"/>
  <c r="AF1770" i="1"/>
  <c r="AC1770" i="1"/>
  <c r="AA1770" i="1"/>
  <c r="AD1770" i="1" s="1"/>
  <c r="AE1770" i="1" s="1"/>
  <c r="Z1770" i="1"/>
  <c r="AL1769" i="1"/>
  <c r="AK1769" i="1"/>
  <c r="AJ1769" i="1"/>
  <c r="AI1769" i="1"/>
  <c r="AG1769" i="1"/>
  <c r="AF1769" i="1"/>
  <c r="AC1769" i="1"/>
  <c r="AA1769" i="1"/>
  <c r="Z1769" i="1"/>
  <c r="AL1768" i="1"/>
  <c r="AK1768" i="1"/>
  <c r="AJ1768" i="1"/>
  <c r="AI1768" i="1"/>
  <c r="AG1768" i="1"/>
  <c r="AF1768" i="1"/>
  <c r="AC1768" i="1"/>
  <c r="AA1768" i="1"/>
  <c r="AD1768" i="1" s="1"/>
  <c r="AE1768" i="1" s="1"/>
  <c r="Z1768" i="1"/>
  <c r="AL1767" i="1"/>
  <c r="AK1767" i="1"/>
  <c r="AJ1767" i="1"/>
  <c r="AI1767" i="1"/>
  <c r="AG1767" i="1"/>
  <c r="AF1767" i="1"/>
  <c r="AC1767" i="1"/>
  <c r="AA1767" i="1"/>
  <c r="Z1767" i="1"/>
  <c r="AL1766" i="1"/>
  <c r="AK1766" i="1"/>
  <c r="AJ1766" i="1"/>
  <c r="AI1766" i="1"/>
  <c r="AG1766" i="1"/>
  <c r="AF1766" i="1"/>
  <c r="AC1766" i="1"/>
  <c r="AA1766" i="1"/>
  <c r="AD1766" i="1" s="1"/>
  <c r="AE1766" i="1" s="1"/>
  <c r="Z1766" i="1"/>
  <c r="AL1765" i="1"/>
  <c r="AK1765" i="1"/>
  <c r="AJ1765" i="1"/>
  <c r="AI1765" i="1"/>
  <c r="AG1765" i="1"/>
  <c r="AF1765" i="1"/>
  <c r="AC1765" i="1"/>
  <c r="AA1765" i="1"/>
  <c r="Z1765" i="1"/>
  <c r="AL1764" i="1"/>
  <c r="AK1764" i="1"/>
  <c r="AJ1764" i="1"/>
  <c r="AI1764" i="1"/>
  <c r="AG1764" i="1"/>
  <c r="AF1764" i="1"/>
  <c r="AC1764" i="1"/>
  <c r="AA1764" i="1"/>
  <c r="AD1764" i="1" s="1"/>
  <c r="AE1764" i="1" s="1"/>
  <c r="Z1764" i="1"/>
  <c r="AL1763" i="1"/>
  <c r="AK1763" i="1"/>
  <c r="AJ1763" i="1"/>
  <c r="AI1763" i="1"/>
  <c r="AG1763" i="1"/>
  <c r="AF1763" i="1"/>
  <c r="AC1763" i="1"/>
  <c r="AA1763" i="1"/>
  <c r="Z1763" i="1"/>
  <c r="AL1762" i="1"/>
  <c r="AK1762" i="1"/>
  <c r="AJ1762" i="1"/>
  <c r="AI1762" i="1"/>
  <c r="AG1762" i="1"/>
  <c r="AF1762" i="1"/>
  <c r="AC1762" i="1"/>
  <c r="AA1762" i="1"/>
  <c r="AD1762" i="1" s="1"/>
  <c r="AE1762" i="1" s="1"/>
  <c r="Z1762" i="1"/>
  <c r="AL1761" i="1"/>
  <c r="AK1761" i="1"/>
  <c r="AJ1761" i="1"/>
  <c r="AI1761" i="1"/>
  <c r="AG1761" i="1"/>
  <c r="AF1761" i="1"/>
  <c r="AC1761" i="1"/>
  <c r="AA1761" i="1"/>
  <c r="Z1761" i="1"/>
  <c r="AL1760" i="1"/>
  <c r="AK1760" i="1"/>
  <c r="AJ1760" i="1"/>
  <c r="AI1760" i="1"/>
  <c r="AG1760" i="1"/>
  <c r="AF1760" i="1"/>
  <c r="AC1760" i="1"/>
  <c r="AA1760" i="1"/>
  <c r="AD1760" i="1" s="1"/>
  <c r="AE1760" i="1" s="1"/>
  <c r="Z1760" i="1"/>
  <c r="AL1759" i="1"/>
  <c r="AK1759" i="1"/>
  <c r="AJ1759" i="1"/>
  <c r="AI1759" i="1"/>
  <c r="AG1759" i="1"/>
  <c r="AF1759" i="1"/>
  <c r="AC1759" i="1"/>
  <c r="AA1759" i="1"/>
  <c r="Z1759" i="1"/>
  <c r="AL1758" i="1"/>
  <c r="AK1758" i="1"/>
  <c r="AJ1758" i="1"/>
  <c r="AI1758" i="1"/>
  <c r="AG1758" i="1"/>
  <c r="AF1758" i="1"/>
  <c r="AC1758" i="1"/>
  <c r="AA1758" i="1"/>
  <c r="AD1758" i="1" s="1"/>
  <c r="AE1758" i="1" s="1"/>
  <c r="Z1758" i="1"/>
  <c r="AL1757" i="1"/>
  <c r="AK1757" i="1"/>
  <c r="AJ1757" i="1"/>
  <c r="AI1757" i="1"/>
  <c r="AG1757" i="1"/>
  <c r="AF1757" i="1"/>
  <c r="AC1757" i="1"/>
  <c r="AA1757" i="1"/>
  <c r="Z1757" i="1"/>
  <c r="AL1756" i="1"/>
  <c r="AK1756" i="1"/>
  <c r="AJ1756" i="1"/>
  <c r="AI1756" i="1"/>
  <c r="AG1756" i="1"/>
  <c r="AF1756" i="1"/>
  <c r="AC1756" i="1"/>
  <c r="AA1756" i="1"/>
  <c r="AD1756" i="1" s="1"/>
  <c r="AE1756" i="1" s="1"/>
  <c r="Z1756" i="1"/>
  <c r="AL1755" i="1"/>
  <c r="AK1755" i="1"/>
  <c r="AJ1755" i="1"/>
  <c r="AI1755" i="1"/>
  <c r="AG1755" i="1"/>
  <c r="AF1755" i="1"/>
  <c r="AC1755" i="1"/>
  <c r="AA1755" i="1"/>
  <c r="Z1755" i="1"/>
  <c r="AL1754" i="1"/>
  <c r="AK1754" i="1"/>
  <c r="AJ1754" i="1"/>
  <c r="AI1754" i="1"/>
  <c r="AG1754" i="1"/>
  <c r="AF1754" i="1"/>
  <c r="AC1754" i="1"/>
  <c r="AA1754" i="1"/>
  <c r="AD1754" i="1" s="1"/>
  <c r="AE1754" i="1" s="1"/>
  <c r="Z1754" i="1"/>
  <c r="AL1753" i="1"/>
  <c r="AK1753" i="1"/>
  <c r="AJ1753" i="1"/>
  <c r="AI1753" i="1"/>
  <c r="AG1753" i="1"/>
  <c r="AF1753" i="1"/>
  <c r="AC1753" i="1"/>
  <c r="AA1753" i="1"/>
  <c r="Z1753" i="1"/>
  <c r="AL1752" i="1"/>
  <c r="AK1752" i="1"/>
  <c r="AJ1752" i="1"/>
  <c r="AI1752" i="1"/>
  <c r="AG1752" i="1"/>
  <c r="AF1752" i="1"/>
  <c r="AC1752" i="1"/>
  <c r="AA1752" i="1"/>
  <c r="AD1752" i="1" s="1"/>
  <c r="AE1752" i="1" s="1"/>
  <c r="Z1752" i="1"/>
  <c r="AL1751" i="1"/>
  <c r="AK1751" i="1"/>
  <c r="AJ1751" i="1"/>
  <c r="AI1751" i="1"/>
  <c r="AG1751" i="1"/>
  <c r="AF1751" i="1"/>
  <c r="AC1751" i="1"/>
  <c r="AA1751" i="1"/>
  <c r="Z1751" i="1"/>
  <c r="AL1750" i="1"/>
  <c r="AK1750" i="1"/>
  <c r="AJ1750" i="1"/>
  <c r="AI1750" i="1"/>
  <c r="AG1750" i="1"/>
  <c r="AF1750" i="1"/>
  <c r="AC1750" i="1"/>
  <c r="AA1750" i="1"/>
  <c r="AD1750" i="1" s="1"/>
  <c r="AE1750" i="1" s="1"/>
  <c r="Z1750" i="1"/>
  <c r="AL1749" i="1"/>
  <c r="AK1749" i="1"/>
  <c r="AJ1749" i="1"/>
  <c r="AI1749" i="1"/>
  <c r="AG1749" i="1"/>
  <c r="AF1749" i="1"/>
  <c r="AC1749" i="1"/>
  <c r="AA1749" i="1"/>
  <c r="Z1749" i="1"/>
  <c r="AL1748" i="1"/>
  <c r="AK1748" i="1"/>
  <c r="AJ1748" i="1"/>
  <c r="AI1748" i="1"/>
  <c r="AG1748" i="1"/>
  <c r="AF1748" i="1"/>
  <c r="AC1748" i="1"/>
  <c r="AA1748" i="1"/>
  <c r="AD1748" i="1" s="1"/>
  <c r="AE1748" i="1" s="1"/>
  <c r="Z1748" i="1"/>
  <c r="AL1747" i="1"/>
  <c r="AK1747" i="1"/>
  <c r="AJ1747" i="1"/>
  <c r="AI1747" i="1"/>
  <c r="AG1747" i="1"/>
  <c r="AF1747" i="1"/>
  <c r="AC1747" i="1"/>
  <c r="AA1747" i="1"/>
  <c r="Z1747" i="1"/>
  <c r="AL1746" i="1"/>
  <c r="AK1746" i="1"/>
  <c r="AJ1746" i="1"/>
  <c r="AI1746" i="1"/>
  <c r="AG1746" i="1"/>
  <c r="AF1746" i="1"/>
  <c r="AC1746" i="1"/>
  <c r="AA1746" i="1"/>
  <c r="AD1746" i="1" s="1"/>
  <c r="AE1746" i="1" s="1"/>
  <c r="Z1746" i="1"/>
  <c r="AL1745" i="1"/>
  <c r="AK1745" i="1"/>
  <c r="AJ1745" i="1"/>
  <c r="AI1745" i="1"/>
  <c r="AG1745" i="1"/>
  <c r="AF1745" i="1"/>
  <c r="AC1745" i="1"/>
  <c r="AA1745" i="1"/>
  <c r="Z1745" i="1"/>
  <c r="AL1744" i="1"/>
  <c r="AK1744" i="1"/>
  <c r="AJ1744" i="1"/>
  <c r="AI1744" i="1"/>
  <c r="AG1744" i="1"/>
  <c r="AF1744" i="1"/>
  <c r="AC1744" i="1"/>
  <c r="AA1744" i="1"/>
  <c r="AD1744" i="1" s="1"/>
  <c r="AE1744" i="1" s="1"/>
  <c r="Z1744" i="1"/>
  <c r="AL1743" i="1"/>
  <c r="AK1743" i="1"/>
  <c r="AJ1743" i="1"/>
  <c r="AI1743" i="1"/>
  <c r="AG1743" i="1"/>
  <c r="AF1743" i="1"/>
  <c r="AC1743" i="1"/>
  <c r="AA1743" i="1"/>
  <c r="Z1743" i="1"/>
  <c r="AL1742" i="1"/>
  <c r="AK1742" i="1"/>
  <c r="AJ1742" i="1"/>
  <c r="AI1742" i="1"/>
  <c r="AG1742" i="1"/>
  <c r="AF1742" i="1"/>
  <c r="AC1742" i="1"/>
  <c r="AA1742" i="1"/>
  <c r="AD1742" i="1" s="1"/>
  <c r="AE1742" i="1" s="1"/>
  <c r="Z1742" i="1"/>
  <c r="AL1741" i="1"/>
  <c r="AK1741" i="1"/>
  <c r="AJ1741" i="1"/>
  <c r="AI1741" i="1"/>
  <c r="AG1741" i="1"/>
  <c r="AF1741" i="1"/>
  <c r="AC1741" i="1"/>
  <c r="AA1741" i="1"/>
  <c r="Z1741" i="1"/>
  <c r="AL1740" i="1"/>
  <c r="AK1740" i="1"/>
  <c r="AJ1740" i="1"/>
  <c r="AI1740" i="1"/>
  <c r="AG1740" i="1"/>
  <c r="AF1740" i="1"/>
  <c r="AC1740" i="1"/>
  <c r="AA1740" i="1"/>
  <c r="AD1740" i="1" s="1"/>
  <c r="AE1740" i="1" s="1"/>
  <c r="Z1740" i="1"/>
  <c r="AL1739" i="1"/>
  <c r="AK1739" i="1"/>
  <c r="AJ1739" i="1"/>
  <c r="AI1739" i="1"/>
  <c r="AG1739" i="1"/>
  <c r="AF1739" i="1"/>
  <c r="AC1739" i="1"/>
  <c r="AA1739" i="1"/>
  <c r="Z1739" i="1"/>
  <c r="AL1738" i="1"/>
  <c r="AK1738" i="1"/>
  <c r="AJ1738" i="1"/>
  <c r="AI1738" i="1"/>
  <c r="AG1738" i="1"/>
  <c r="AF1738" i="1"/>
  <c r="AC1738" i="1"/>
  <c r="AA1738" i="1"/>
  <c r="AD1738" i="1" s="1"/>
  <c r="AE1738" i="1" s="1"/>
  <c r="Z1738" i="1"/>
  <c r="AL1737" i="1"/>
  <c r="AK1737" i="1"/>
  <c r="AJ1737" i="1"/>
  <c r="AI1737" i="1"/>
  <c r="AG1737" i="1"/>
  <c r="AF1737" i="1"/>
  <c r="AC1737" i="1"/>
  <c r="AA1737" i="1"/>
  <c r="Z1737" i="1"/>
  <c r="AL1736" i="1"/>
  <c r="AK1736" i="1"/>
  <c r="AJ1736" i="1"/>
  <c r="AI1736" i="1"/>
  <c r="AG1736" i="1"/>
  <c r="AF1736" i="1"/>
  <c r="AC1736" i="1"/>
  <c r="AA1736" i="1"/>
  <c r="AD1736" i="1" s="1"/>
  <c r="AE1736" i="1" s="1"/>
  <c r="Z1736" i="1"/>
  <c r="AL1735" i="1"/>
  <c r="AK1735" i="1"/>
  <c r="AJ1735" i="1"/>
  <c r="AI1735" i="1"/>
  <c r="AG1735" i="1"/>
  <c r="AF1735" i="1"/>
  <c r="AC1735" i="1"/>
  <c r="AA1735" i="1"/>
  <c r="Z1735" i="1"/>
  <c r="AL1734" i="1"/>
  <c r="AK1734" i="1"/>
  <c r="AJ1734" i="1"/>
  <c r="AI1734" i="1"/>
  <c r="AG1734" i="1"/>
  <c r="AF1734" i="1"/>
  <c r="AC1734" i="1"/>
  <c r="AA1734" i="1"/>
  <c r="AD1734" i="1" s="1"/>
  <c r="AE1734" i="1" s="1"/>
  <c r="Z1734" i="1"/>
  <c r="AL1733" i="1"/>
  <c r="AK1733" i="1"/>
  <c r="AJ1733" i="1"/>
  <c r="AI1733" i="1"/>
  <c r="AG1733" i="1"/>
  <c r="AF1733" i="1"/>
  <c r="AC1733" i="1"/>
  <c r="AA1733" i="1"/>
  <c r="Z1733" i="1"/>
  <c r="AL1732" i="1"/>
  <c r="AK1732" i="1"/>
  <c r="AJ1732" i="1"/>
  <c r="AI1732" i="1"/>
  <c r="AG1732" i="1"/>
  <c r="AF1732" i="1"/>
  <c r="AC1732" i="1"/>
  <c r="AA1732" i="1"/>
  <c r="AD1732" i="1" s="1"/>
  <c r="AE1732" i="1" s="1"/>
  <c r="Z1732" i="1"/>
  <c r="AL1731" i="1"/>
  <c r="AK1731" i="1"/>
  <c r="AJ1731" i="1"/>
  <c r="AI1731" i="1"/>
  <c r="AG1731" i="1"/>
  <c r="AF1731" i="1"/>
  <c r="AC1731" i="1"/>
  <c r="AA1731" i="1"/>
  <c r="Z1731" i="1"/>
  <c r="AL1730" i="1"/>
  <c r="AK1730" i="1"/>
  <c r="AJ1730" i="1"/>
  <c r="AI1730" i="1"/>
  <c r="AG1730" i="1"/>
  <c r="AF1730" i="1"/>
  <c r="AC1730" i="1"/>
  <c r="AA1730" i="1"/>
  <c r="AD1730" i="1" s="1"/>
  <c r="AE1730" i="1" s="1"/>
  <c r="Z1730" i="1"/>
  <c r="AL1729" i="1"/>
  <c r="AK1729" i="1"/>
  <c r="AJ1729" i="1"/>
  <c r="AI1729" i="1"/>
  <c r="AG1729" i="1"/>
  <c r="AF1729" i="1"/>
  <c r="AC1729" i="1"/>
  <c r="AA1729" i="1"/>
  <c r="Z1729" i="1"/>
  <c r="AL1728" i="1"/>
  <c r="AK1728" i="1"/>
  <c r="AJ1728" i="1"/>
  <c r="AI1728" i="1"/>
  <c r="AG1728" i="1"/>
  <c r="AF1728" i="1"/>
  <c r="AC1728" i="1"/>
  <c r="AA1728" i="1"/>
  <c r="AD1728" i="1" s="1"/>
  <c r="AE1728" i="1" s="1"/>
  <c r="Z1728" i="1"/>
  <c r="AL1727" i="1"/>
  <c r="AK1727" i="1"/>
  <c r="AJ1727" i="1"/>
  <c r="AI1727" i="1"/>
  <c r="AG1727" i="1"/>
  <c r="AF1727" i="1"/>
  <c r="AC1727" i="1"/>
  <c r="AA1727" i="1"/>
  <c r="Z1727" i="1"/>
  <c r="AL1726" i="1"/>
  <c r="AK1726" i="1"/>
  <c r="AJ1726" i="1"/>
  <c r="AI1726" i="1"/>
  <c r="AG1726" i="1"/>
  <c r="AF1726" i="1"/>
  <c r="AC1726" i="1"/>
  <c r="AA1726" i="1"/>
  <c r="AD1726" i="1" s="1"/>
  <c r="AE1726" i="1" s="1"/>
  <c r="Z1726" i="1"/>
  <c r="AL1725" i="1"/>
  <c r="AK1725" i="1"/>
  <c r="AJ1725" i="1"/>
  <c r="AI1725" i="1"/>
  <c r="AG1725" i="1"/>
  <c r="AF1725" i="1"/>
  <c r="AC1725" i="1"/>
  <c r="AA1725" i="1"/>
  <c r="Z1725" i="1"/>
  <c r="AL1724" i="1"/>
  <c r="AK1724" i="1"/>
  <c r="AJ1724" i="1"/>
  <c r="AI1724" i="1"/>
  <c r="AG1724" i="1"/>
  <c r="AF1724" i="1"/>
  <c r="AC1724" i="1"/>
  <c r="AA1724" i="1"/>
  <c r="AD1724" i="1" s="1"/>
  <c r="AE1724" i="1" s="1"/>
  <c r="Z1724" i="1"/>
  <c r="AL1723" i="1"/>
  <c r="AK1723" i="1"/>
  <c r="AJ1723" i="1"/>
  <c r="AI1723" i="1"/>
  <c r="AG1723" i="1"/>
  <c r="AF1723" i="1"/>
  <c r="AC1723" i="1"/>
  <c r="AA1723" i="1"/>
  <c r="Z1723" i="1"/>
  <c r="AL1722" i="1"/>
  <c r="AK1722" i="1"/>
  <c r="AJ1722" i="1"/>
  <c r="AI1722" i="1"/>
  <c r="AG1722" i="1"/>
  <c r="AF1722" i="1"/>
  <c r="AC1722" i="1"/>
  <c r="AA1722" i="1"/>
  <c r="AD1722" i="1" s="1"/>
  <c r="AE1722" i="1" s="1"/>
  <c r="Z1722" i="1"/>
  <c r="AL1721" i="1"/>
  <c r="AK1721" i="1"/>
  <c r="AJ1721" i="1"/>
  <c r="AI1721" i="1"/>
  <c r="AG1721" i="1"/>
  <c r="AF1721" i="1"/>
  <c r="AC1721" i="1"/>
  <c r="AA1721" i="1"/>
  <c r="Z1721" i="1"/>
  <c r="AL1720" i="1"/>
  <c r="AK1720" i="1"/>
  <c r="AJ1720" i="1"/>
  <c r="AI1720" i="1"/>
  <c r="AG1720" i="1"/>
  <c r="AF1720" i="1"/>
  <c r="AC1720" i="1"/>
  <c r="AA1720" i="1"/>
  <c r="AD1720" i="1" s="1"/>
  <c r="AE1720" i="1" s="1"/>
  <c r="Z1720" i="1"/>
  <c r="AL1719" i="1"/>
  <c r="AK1719" i="1"/>
  <c r="AJ1719" i="1"/>
  <c r="AI1719" i="1"/>
  <c r="AG1719" i="1"/>
  <c r="AF1719" i="1"/>
  <c r="AC1719" i="1"/>
  <c r="AA1719" i="1"/>
  <c r="Z1719" i="1"/>
  <c r="AL1718" i="1"/>
  <c r="AK1718" i="1"/>
  <c r="AJ1718" i="1"/>
  <c r="AI1718" i="1"/>
  <c r="AG1718" i="1"/>
  <c r="AF1718" i="1"/>
  <c r="AC1718" i="1"/>
  <c r="AA1718" i="1"/>
  <c r="AD1718" i="1" s="1"/>
  <c r="AE1718" i="1" s="1"/>
  <c r="Z1718" i="1"/>
  <c r="AL1717" i="1"/>
  <c r="AK1717" i="1"/>
  <c r="AJ1717" i="1"/>
  <c r="AI1717" i="1"/>
  <c r="AG1717" i="1"/>
  <c r="AF1717" i="1"/>
  <c r="AC1717" i="1"/>
  <c r="AA1717" i="1"/>
  <c r="Z1717" i="1"/>
  <c r="AL1716" i="1"/>
  <c r="AK1716" i="1"/>
  <c r="AJ1716" i="1"/>
  <c r="AI1716" i="1"/>
  <c r="AG1716" i="1"/>
  <c r="AF1716" i="1"/>
  <c r="AC1716" i="1"/>
  <c r="AA1716" i="1"/>
  <c r="AD1716" i="1" s="1"/>
  <c r="AE1716" i="1" s="1"/>
  <c r="Z1716" i="1"/>
  <c r="AL1715" i="1"/>
  <c r="AK1715" i="1"/>
  <c r="AJ1715" i="1"/>
  <c r="AI1715" i="1"/>
  <c r="AG1715" i="1"/>
  <c r="AF1715" i="1"/>
  <c r="AC1715" i="1"/>
  <c r="AA1715" i="1"/>
  <c r="Z1715" i="1"/>
  <c r="AL1714" i="1"/>
  <c r="AK1714" i="1"/>
  <c r="AJ1714" i="1"/>
  <c r="AI1714" i="1"/>
  <c r="AG1714" i="1"/>
  <c r="AF1714" i="1"/>
  <c r="AC1714" i="1"/>
  <c r="AA1714" i="1"/>
  <c r="AD1714" i="1" s="1"/>
  <c r="AE1714" i="1" s="1"/>
  <c r="Z1714" i="1"/>
  <c r="AL1713" i="1"/>
  <c r="AK1713" i="1"/>
  <c r="AJ1713" i="1"/>
  <c r="AI1713" i="1"/>
  <c r="AG1713" i="1"/>
  <c r="AF1713" i="1"/>
  <c r="AC1713" i="1"/>
  <c r="AA1713" i="1"/>
  <c r="Z1713" i="1"/>
  <c r="AL1712" i="1"/>
  <c r="AK1712" i="1"/>
  <c r="AJ1712" i="1"/>
  <c r="AI1712" i="1"/>
  <c r="AG1712" i="1"/>
  <c r="AF1712" i="1"/>
  <c r="AC1712" i="1"/>
  <c r="AA1712" i="1"/>
  <c r="AD1712" i="1" s="1"/>
  <c r="AE1712" i="1" s="1"/>
  <c r="Z1712" i="1"/>
  <c r="AL1711" i="1"/>
  <c r="AK1711" i="1"/>
  <c r="AJ1711" i="1"/>
  <c r="AI1711" i="1"/>
  <c r="AG1711" i="1"/>
  <c r="AF1711" i="1"/>
  <c r="AC1711" i="1"/>
  <c r="AA1711" i="1"/>
  <c r="Z1711" i="1"/>
  <c r="AL1710" i="1"/>
  <c r="AK1710" i="1"/>
  <c r="AJ1710" i="1"/>
  <c r="AI1710" i="1"/>
  <c r="AG1710" i="1"/>
  <c r="AF1710" i="1"/>
  <c r="AC1710" i="1"/>
  <c r="AA1710" i="1"/>
  <c r="AD1710" i="1" s="1"/>
  <c r="AE1710" i="1" s="1"/>
  <c r="Z1710" i="1"/>
  <c r="AL1709" i="1"/>
  <c r="AK1709" i="1"/>
  <c r="AJ1709" i="1"/>
  <c r="AI1709" i="1"/>
  <c r="AG1709" i="1"/>
  <c r="AF1709" i="1"/>
  <c r="AC1709" i="1"/>
  <c r="AA1709" i="1"/>
  <c r="Z1709" i="1"/>
  <c r="AL1708" i="1"/>
  <c r="AK1708" i="1"/>
  <c r="AJ1708" i="1"/>
  <c r="AI1708" i="1"/>
  <c r="AG1708" i="1"/>
  <c r="AF1708" i="1"/>
  <c r="AC1708" i="1"/>
  <c r="AA1708" i="1"/>
  <c r="AD1708" i="1" s="1"/>
  <c r="AE1708" i="1" s="1"/>
  <c r="Z1708" i="1"/>
  <c r="AL1707" i="1"/>
  <c r="AK1707" i="1"/>
  <c r="AJ1707" i="1"/>
  <c r="AI1707" i="1"/>
  <c r="AG1707" i="1"/>
  <c r="AF1707" i="1"/>
  <c r="AC1707" i="1"/>
  <c r="AA1707" i="1"/>
  <c r="Z1707" i="1"/>
  <c r="AL1706" i="1"/>
  <c r="AK1706" i="1"/>
  <c r="AJ1706" i="1"/>
  <c r="AI1706" i="1"/>
  <c r="AG1706" i="1"/>
  <c r="AF1706" i="1"/>
  <c r="AC1706" i="1"/>
  <c r="AA1706" i="1"/>
  <c r="AD1706" i="1" s="1"/>
  <c r="AE1706" i="1" s="1"/>
  <c r="Z1706" i="1"/>
  <c r="AL1705" i="1"/>
  <c r="AK1705" i="1"/>
  <c r="AJ1705" i="1"/>
  <c r="AI1705" i="1"/>
  <c r="AG1705" i="1"/>
  <c r="AF1705" i="1"/>
  <c r="AC1705" i="1"/>
  <c r="AA1705" i="1"/>
  <c r="Z1705" i="1"/>
  <c r="AL1704" i="1"/>
  <c r="AK1704" i="1"/>
  <c r="AJ1704" i="1"/>
  <c r="AI1704" i="1"/>
  <c r="AG1704" i="1"/>
  <c r="AF1704" i="1"/>
  <c r="AC1704" i="1"/>
  <c r="AA1704" i="1"/>
  <c r="AD1704" i="1" s="1"/>
  <c r="AE1704" i="1" s="1"/>
  <c r="Z1704" i="1"/>
  <c r="AL1703" i="1"/>
  <c r="AK1703" i="1"/>
  <c r="AJ1703" i="1"/>
  <c r="AI1703" i="1"/>
  <c r="AG1703" i="1"/>
  <c r="AF1703" i="1"/>
  <c r="AC1703" i="1"/>
  <c r="AA1703" i="1"/>
  <c r="Z1703" i="1"/>
  <c r="AL1702" i="1"/>
  <c r="AK1702" i="1"/>
  <c r="AJ1702" i="1"/>
  <c r="AI1702" i="1"/>
  <c r="AG1702" i="1"/>
  <c r="AF1702" i="1"/>
  <c r="AC1702" i="1"/>
  <c r="AA1702" i="1"/>
  <c r="AD1702" i="1" s="1"/>
  <c r="AE1702" i="1" s="1"/>
  <c r="Z1702" i="1"/>
  <c r="AL1701" i="1"/>
  <c r="AK1701" i="1"/>
  <c r="AJ1701" i="1"/>
  <c r="AI1701" i="1"/>
  <c r="AG1701" i="1"/>
  <c r="AF1701" i="1"/>
  <c r="AC1701" i="1"/>
  <c r="AA1701" i="1"/>
  <c r="Z1701" i="1"/>
  <c r="AL1700" i="1"/>
  <c r="AK1700" i="1"/>
  <c r="AJ1700" i="1"/>
  <c r="AI1700" i="1"/>
  <c r="AG1700" i="1"/>
  <c r="AF1700" i="1"/>
  <c r="AC1700" i="1"/>
  <c r="AA1700" i="1"/>
  <c r="AD1700" i="1" s="1"/>
  <c r="AE1700" i="1" s="1"/>
  <c r="Z1700" i="1"/>
  <c r="AL1699" i="1"/>
  <c r="AK1699" i="1"/>
  <c r="AJ1699" i="1"/>
  <c r="AI1699" i="1"/>
  <c r="AG1699" i="1"/>
  <c r="AF1699" i="1"/>
  <c r="AC1699" i="1"/>
  <c r="AA1699" i="1"/>
  <c r="Z1699" i="1"/>
  <c r="AL1698" i="1"/>
  <c r="AK1698" i="1"/>
  <c r="AJ1698" i="1"/>
  <c r="AI1698" i="1"/>
  <c r="AG1698" i="1"/>
  <c r="AF1698" i="1"/>
  <c r="AC1698" i="1"/>
  <c r="AA1698" i="1"/>
  <c r="AD1698" i="1" s="1"/>
  <c r="AE1698" i="1" s="1"/>
  <c r="Z1698" i="1"/>
  <c r="AL1697" i="1"/>
  <c r="AK1697" i="1"/>
  <c r="AJ1697" i="1"/>
  <c r="AI1697" i="1"/>
  <c r="AG1697" i="1"/>
  <c r="AF1697" i="1"/>
  <c r="AC1697" i="1"/>
  <c r="AA1697" i="1"/>
  <c r="Z1697" i="1"/>
  <c r="AL1696" i="1"/>
  <c r="AK1696" i="1"/>
  <c r="AJ1696" i="1"/>
  <c r="AI1696" i="1"/>
  <c r="AG1696" i="1"/>
  <c r="AF1696" i="1"/>
  <c r="AC1696" i="1"/>
  <c r="AA1696" i="1"/>
  <c r="AD1696" i="1" s="1"/>
  <c r="AE1696" i="1" s="1"/>
  <c r="Z1696" i="1"/>
  <c r="AL1695" i="1"/>
  <c r="AK1695" i="1"/>
  <c r="AJ1695" i="1"/>
  <c r="AI1695" i="1"/>
  <c r="AG1695" i="1"/>
  <c r="AF1695" i="1"/>
  <c r="AC1695" i="1"/>
  <c r="AA1695" i="1"/>
  <c r="Z1695" i="1"/>
  <c r="AL1694" i="1"/>
  <c r="AK1694" i="1"/>
  <c r="AJ1694" i="1"/>
  <c r="AI1694" i="1"/>
  <c r="AG1694" i="1"/>
  <c r="AF1694" i="1"/>
  <c r="AC1694" i="1"/>
  <c r="AA1694" i="1"/>
  <c r="AD1694" i="1" s="1"/>
  <c r="AE1694" i="1" s="1"/>
  <c r="Z1694" i="1"/>
  <c r="AL1693" i="1"/>
  <c r="AK1693" i="1"/>
  <c r="AJ1693" i="1"/>
  <c r="AI1693" i="1"/>
  <c r="AG1693" i="1"/>
  <c r="AF1693" i="1"/>
  <c r="AC1693" i="1"/>
  <c r="AA1693" i="1"/>
  <c r="Z1693" i="1"/>
  <c r="AL1692" i="1"/>
  <c r="AK1692" i="1"/>
  <c r="AJ1692" i="1"/>
  <c r="AI1692" i="1"/>
  <c r="AG1692" i="1"/>
  <c r="AF1692" i="1"/>
  <c r="AC1692" i="1"/>
  <c r="AA1692" i="1"/>
  <c r="AD1692" i="1" s="1"/>
  <c r="AE1692" i="1" s="1"/>
  <c r="Z1692" i="1"/>
  <c r="AL1691" i="1"/>
  <c r="AK1691" i="1"/>
  <c r="AJ1691" i="1"/>
  <c r="AI1691" i="1"/>
  <c r="AG1691" i="1"/>
  <c r="AF1691" i="1"/>
  <c r="AC1691" i="1"/>
  <c r="AA1691" i="1"/>
  <c r="Z1691" i="1"/>
  <c r="AL1690" i="1"/>
  <c r="AK1690" i="1"/>
  <c r="AJ1690" i="1"/>
  <c r="AI1690" i="1"/>
  <c r="AG1690" i="1"/>
  <c r="AF1690" i="1"/>
  <c r="AC1690" i="1"/>
  <c r="AA1690" i="1"/>
  <c r="AD1690" i="1" s="1"/>
  <c r="AE1690" i="1" s="1"/>
  <c r="Z1690" i="1"/>
  <c r="AL1689" i="1"/>
  <c r="AK1689" i="1"/>
  <c r="AJ1689" i="1"/>
  <c r="AI1689" i="1"/>
  <c r="AG1689" i="1"/>
  <c r="AF1689" i="1"/>
  <c r="AC1689" i="1"/>
  <c r="AA1689" i="1"/>
  <c r="Z1689" i="1"/>
  <c r="AL1688" i="1"/>
  <c r="AK1688" i="1"/>
  <c r="AJ1688" i="1"/>
  <c r="AI1688" i="1"/>
  <c r="AG1688" i="1"/>
  <c r="AF1688" i="1"/>
  <c r="AC1688" i="1"/>
  <c r="AA1688" i="1"/>
  <c r="AD1688" i="1" s="1"/>
  <c r="AE1688" i="1" s="1"/>
  <c r="Z1688" i="1"/>
  <c r="AL1687" i="1"/>
  <c r="AK1687" i="1"/>
  <c r="AJ1687" i="1"/>
  <c r="AI1687" i="1"/>
  <c r="AG1687" i="1"/>
  <c r="AF1687" i="1"/>
  <c r="AC1687" i="1"/>
  <c r="AA1687" i="1"/>
  <c r="Z1687" i="1"/>
  <c r="AL1686" i="1"/>
  <c r="AK1686" i="1"/>
  <c r="AJ1686" i="1"/>
  <c r="AI1686" i="1"/>
  <c r="AG1686" i="1"/>
  <c r="AF1686" i="1"/>
  <c r="AC1686" i="1"/>
  <c r="AA1686" i="1"/>
  <c r="AD1686" i="1" s="1"/>
  <c r="AE1686" i="1" s="1"/>
  <c r="Z1686" i="1"/>
  <c r="AL1685" i="1"/>
  <c r="AK1685" i="1"/>
  <c r="AJ1685" i="1"/>
  <c r="AI1685" i="1"/>
  <c r="AG1685" i="1"/>
  <c r="AF1685" i="1"/>
  <c r="AC1685" i="1"/>
  <c r="AA1685" i="1"/>
  <c r="Z1685" i="1"/>
  <c r="AL1684" i="1"/>
  <c r="AK1684" i="1"/>
  <c r="AJ1684" i="1"/>
  <c r="AI1684" i="1"/>
  <c r="AG1684" i="1"/>
  <c r="AF1684" i="1"/>
  <c r="AC1684" i="1"/>
  <c r="AA1684" i="1"/>
  <c r="AD1684" i="1" s="1"/>
  <c r="AE1684" i="1" s="1"/>
  <c r="Z1684" i="1"/>
  <c r="AL1683" i="1"/>
  <c r="AK1683" i="1"/>
  <c r="AJ1683" i="1"/>
  <c r="AI1683" i="1"/>
  <c r="AG1683" i="1"/>
  <c r="AF1683" i="1"/>
  <c r="AC1683" i="1"/>
  <c r="AA1683" i="1"/>
  <c r="Z1683" i="1"/>
  <c r="AL1682" i="1"/>
  <c r="AK1682" i="1"/>
  <c r="AJ1682" i="1"/>
  <c r="AI1682" i="1"/>
  <c r="AG1682" i="1"/>
  <c r="AF1682" i="1"/>
  <c r="AC1682" i="1"/>
  <c r="AA1682" i="1"/>
  <c r="AD1682" i="1" s="1"/>
  <c r="AE1682" i="1" s="1"/>
  <c r="Z1682" i="1"/>
  <c r="AL1681" i="1"/>
  <c r="AK1681" i="1"/>
  <c r="AJ1681" i="1"/>
  <c r="AI1681" i="1"/>
  <c r="AG1681" i="1"/>
  <c r="AF1681" i="1"/>
  <c r="AC1681" i="1"/>
  <c r="AA1681" i="1"/>
  <c r="Z1681" i="1"/>
  <c r="AL1680" i="1"/>
  <c r="AK1680" i="1"/>
  <c r="AJ1680" i="1"/>
  <c r="AI1680" i="1"/>
  <c r="AG1680" i="1"/>
  <c r="AF1680" i="1"/>
  <c r="AC1680" i="1"/>
  <c r="AA1680" i="1"/>
  <c r="AD1680" i="1" s="1"/>
  <c r="AE1680" i="1" s="1"/>
  <c r="Z1680" i="1"/>
  <c r="AL1679" i="1"/>
  <c r="AK1679" i="1"/>
  <c r="AJ1679" i="1"/>
  <c r="AI1679" i="1"/>
  <c r="AG1679" i="1"/>
  <c r="AF1679" i="1"/>
  <c r="AC1679" i="1"/>
  <c r="AA1679" i="1"/>
  <c r="Z1679" i="1"/>
  <c r="AL1678" i="1"/>
  <c r="AK1678" i="1"/>
  <c r="AJ1678" i="1"/>
  <c r="AI1678" i="1"/>
  <c r="AG1678" i="1"/>
  <c r="AF1678" i="1"/>
  <c r="AC1678" i="1"/>
  <c r="AA1678" i="1"/>
  <c r="AD1678" i="1" s="1"/>
  <c r="AE1678" i="1" s="1"/>
  <c r="Z1678" i="1"/>
  <c r="AL1677" i="1"/>
  <c r="AK1677" i="1"/>
  <c r="AJ1677" i="1"/>
  <c r="AI1677" i="1"/>
  <c r="AG1677" i="1"/>
  <c r="AF1677" i="1"/>
  <c r="AC1677" i="1"/>
  <c r="AA1677" i="1"/>
  <c r="Z1677" i="1"/>
  <c r="AL1676" i="1"/>
  <c r="AK1676" i="1"/>
  <c r="AJ1676" i="1"/>
  <c r="AI1676" i="1"/>
  <c r="AG1676" i="1"/>
  <c r="AF1676" i="1"/>
  <c r="AC1676" i="1"/>
  <c r="AA1676" i="1"/>
  <c r="AD1676" i="1" s="1"/>
  <c r="AE1676" i="1" s="1"/>
  <c r="Z1676" i="1"/>
  <c r="AL1675" i="1"/>
  <c r="AK1675" i="1"/>
  <c r="AJ1675" i="1"/>
  <c r="AI1675" i="1"/>
  <c r="AG1675" i="1"/>
  <c r="AF1675" i="1"/>
  <c r="AC1675" i="1"/>
  <c r="AA1675" i="1"/>
  <c r="Z1675" i="1"/>
  <c r="AL1674" i="1"/>
  <c r="AK1674" i="1"/>
  <c r="AJ1674" i="1"/>
  <c r="AI1674" i="1"/>
  <c r="AG1674" i="1"/>
  <c r="AF1674" i="1"/>
  <c r="AC1674" i="1"/>
  <c r="AA1674" i="1"/>
  <c r="AD1674" i="1" s="1"/>
  <c r="AE1674" i="1" s="1"/>
  <c r="Z1674" i="1"/>
  <c r="AL1673" i="1"/>
  <c r="AK1673" i="1"/>
  <c r="AJ1673" i="1"/>
  <c r="AI1673" i="1"/>
  <c r="AG1673" i="1"/>
  <c r="AF1673" i="1"/>
  <c r="AC1673" i="1"/>
  <c r="AA1673" i="1"/>
  <c r="AD1673" i="1" s="1"/>
  <c r="AE1673" i="1" s="1"/>
  <c r="Z1673" i="1"/>
  <c r="AL1672" i="1"/>
  <c r="AK1672" i="1"/>
  <c r="AJ1672" i="1"/>
  <c r="AI1672" i="1"/>
  <c r="AG1672" i="1"/>
  <c r="AF1672" i="1"/>
  <c r="AC1672" i="1"/>
  <c r="AA1672" i="1"/>
  <c r="AD1672" i="1" s="1"/>
  <c r="Z1672" i="1"/>
  <c r="AL1671" i="1"/>
  <c r="AK1671" i="1"/>
  <c r="AJ1671" i="1"/>
  <c r="AI1671" i="1"/>
  <c r="AG1671" i="1"/>
  <c r="AF1671" i="1"/>
  <c r="AC1671" i="1"/>
  <c r="AA1671" i="1"/>
  <c r="AD1671" i="1" s="1"/>
  <c r="AE1671" i="1" s="1"/>
  <c r="Z1671" i="1"/>
  <c r="AL1670" i="1"/>
  <c r="AK1670" i="1"/>
  <c r="AJ1670" i="1"/>
  <c r="AI1670" i="1"/>
  <c r="AG1670" i="1"/>
  <c r="AF1670" i="1"/>
  <c r="AC1670" i="1"/>
  <c r="AA1670" i="1"/>
  <c r="AD1670" i="1" s="1"/>
  <c r="Z1670" i="1"/>
  <c r="AL1669" i="1"/>
  <c r="AK1669" i="1"/>
  <c r="AJ1669" i="1"/>
  <c r="AI1669" i="1"/>
  <c r="AG1669" i="1"/>
  <c r="AF1669" i="1"/>
  <c r="AC1669" i="1"/>
  <c r="AA1669" i="1"/>
  <c r="AD1669" i="1" s="1"/>
  <c r="AE1669" i="1" s="1"/>
  <c r="Z1669" i="1"/>
  <c r="AL1668" i="1"/>
  <c r="AK1668" i="1"/>
  <c r="AJ1668" i="1"/>
  <c r="AI1668" i="1"/>
  <c r="AG1668" i="1"/>
  <c r="AF1668" i="1"/>
  <c r="AC1668" i="1"/>
  <c r="AA1668" i="1"/>
  <c r="AD1668" i="1" s="1"/>
  <c r="Z1668" i="1"/>
  <c r="AL1667" i="1"/>
  <c r="AK1667" i="1"/>
  <c r="AJ1667" i="1"/>
  <c r="AI1667" i="1"/>
  <c r="AG1667" i="1"/>
  <c r="AF1667" i="1"/>
  <c r="AC1667" i="1"/>
  <c r="AA1667" i="1"/>
  <c r="AD1667" i="1" s="1"/>
  <c r="AE1667" i="1" s="1"/>
  <c r="Z1667" i="1"/>
  <c r="AL1666" i="1"/>
  <c r="AK1666" i="1"/>
  <c r="AJ1666" i="1"/>
  <c r="AI1666" i="1"/>
  <c r="AG1666" i="1"/>
  <c r="AF1666" i="1"/>
  <c r="AC1666" i="1"/>
  <c r="AA1666" i="1"/>
  <c r="AD1666" i="1" s="1"/>
  <c r="Z1666" i="1"/>
  <c r="AL1665" i="1"/>
  <c r="AK1665" i="1"/>
  <c r="AJ1665" i="1"/>
  <c r="AI1665" i="1"/>
  <c r="AG1665" i="1"/>
  <c r="AF1665" i="1"/>
  <c r="AC1665" i="1"/>
  <c r="AA1665" i="1"/>
  <c r="AD1665" i="1" s="1"/>
  <c r="AE1665" i="1" s="1"/>
  <c r="Z1665" i="1"/>
  <c r="AL1664" i="1"/>
  <c r="AK1664" i="1"/>
  <c r="AJ1664" i="1"/>
  <c r="AI1664" i="1"/>
  <c r="AG1664" i="1"/>
  <c r="AF1664" i="1"/>
  <c r="AC1664" i="1"/>
  <c r="AA1664" i="1"/>
  <c r="AD1664" i="1" s="1"/>
  <c r="Z1664" i="1"/>
  <c r="AL1663" i="1"/>
  <c r="AK1663" i="1"/>
  <c r="AJ1663" i="1"/>
  <c r="AI1663" i="1"/>
  <c r="AG1663" i="1"/>
  <c r="AF1663" i="1"/>
  <c r="AC1663" i="1"/>
  <c r="AA1663" i="1"/>
  <c r="AD1663" i="1" s="1"/>
  <c r="AE1663" i="1" s="1"/>
  <c r="Z1663" i="1"/>
  <c r="AL1662" i="1"/>
  <c r="AK1662" i="1"/>
  <c r="AJ1662" i="1"/>
  <c r="AI1662" i="1"/>
  <c r="AG1662" i="1"/>
  <c r="AF1662" i="1"/>
  <c r="AC1662" i="1"/>
  <c r="AA1662" i="1"/>
  <c r="AD1662" i="1" s="1"/>
  <c r="Z1662" i="1"/>
  <c r="AL1661" i="1"/>
  <c r="AK1661" i="1"/>
  <c r="AJ1661" i="1"/>
  <c r="AI1661" i="1"/>
  <c r="AG1661" i="1"/>
  <c r="AF1661" i="1"/>
  <c r="AC1661" i="1"/>
  <c r="AA1661" i="1"/>
  <c r="AD1661" i="1" s="1"/>
  <c r="AE1661" i="1" s="1"/>
  <c r="Z1661" i="1"/>
  <c r="AL1660" i="1"/>
  <c r="AK1660" i="1"/>
  <c r="AJ1660" i="1"/>
  <c r="AI1660" i="1"/>
  <c r="AG1660" i="1"/>
  <c r="AF1660" i="1"/>
  <c r="AC1660" i="1"/>
  <c r="AA1660" i="1"/>
  <c r="AD1660" i="1" s="1"/>
  <c r="Z1660" i="1"/>
  <c r="AL1659" i="1"/>
  <c r="AK1659" i="1"/>
  <c r="AJ1659" i="1"/>
  <c r="AI1659" i="1"/>
  <c r="AG1659" i="1"/>
  <c r="AF1659" i="1"/>
  <c r="AC1659" i="1"/>
  <c r="AA1659" i="1"/>
  <c r="AD1659" i="1" s="1"/>
  <c r="AE1659" i="1" s="1"/>
  <c r="Z1659" i="1"/>
  <c r="AL1658" i="1"/>
  <c r="AK1658" i="1"/>
  <c r="AJ1658" i="1"/>
  <c r="AI1658" i="1"/>
  <c r="AG1658" i="1"/>
  <c r="AF1658" i="1"/>
  <c r="AC1658" i="1"/>
  <c r="AA1658" i="1"/>
  <c r="AD1658" i="1" s="1"/>
  <c r="Z1658" i="1"/>
  <c r="AL1657" i="1"/>
  <c r="AK1657" i="1"/>
  <c r="AJ1657" i="1"/>
  <c r="AI1657" i="1"/>
  <c r="AG1657" i="1"/>
  <c r="AF1657" i="1"/>
  <c r="AC1657" i="1"/>
  <c r="AA1657" i="1"/>
  <c r="AD1657" i="1" s="1"/>
  <c r="AE1657" i="1" s="1"/>
  <c r="Z1657" i="1"/>
  <c r="AL1656" i="1"/>
  <c r="AK1656" i="1"/>
  <c r="AJ1656" i="1"/>
  <c r="AI1656" i="1"/>
  <c r="AG1656" i="1"/>
  <c r="AF1656" i="1"/>
  <c r="AC1656" i="1"/>
  <c r="AA1656" i="1"/>
  <c r="AD1656" i="1" s="1"/>
  <c r="Z1656" i="1"/>
  <c r="AL1655" i="1"/>
  <c r="AK1655" i="1"/>
  <c r="AJ1655" i="1"/>
  <c r="AI1655" i="1"/>
  <c r="AG1655" i="1"/>
  <c r="AF1655" i="1"/>
  <c r="AC1655" i="1"/>
  <c r="AA1655" i="1"/>
  <c r="AD1655" i="1" s="1"/>
  <c r="AE1655" i="1" s="1"/>
  <c r="Z1655" i="1"/>
  <c r="AL1654" i="1"/>
  <c r="AK1654" i="1"/>
  <c r="AJ1654" i="1"/>
  <c r="AI1654" i="1"/>
  <c r="AG1654" i="1"/>
  <c r="AF1654" i="1"/>
  <c r="AC1654" i="1"/>
  <c r="AA1654" i="1"/>
  <c r="AD1654" i="1" s="1"/>
  <c r="Z1654" i="1"/>
  <c r="AL1653" i="1"/>
  <c r="AK1653" i="1"/>
  <c r="AJ1653" i="1"/>
  <c r="AI1653" i="1"/>
  <c r="AG1653" i="1"/>
  <c r="AF1653" i="1"/>
  <c r="AC1653" i="1"/>
  <c r="AA1653" i="1"/>
  <c r="AD1653" i="1" s="1"/>
  <c r="AE1653" i="1" s="1"/>
  <c r="Z1653" i="1"/>
  <c r="AL1652" i="1"/>
  <c r="AK1652" i="1"/>
  <c r="AJ1652" i="1"/>
  <c r="AI1652" i="1"/>
  <c r="AG1652" i="1"/>
  <c r="AF1652" i="1"/>
  <c r="AC1652" i="1"/>
  <c r="AA1652" i="1"/>
  <c r="AD1652" i="1" s="1"/>
  <c r="Z1652" i="1"/>
  <c r="AL1651" i="1"/>
  <c r="AK1651" i="1"/>
  <c r="AJ1651" i="1"/>
  <c r="AI1651" i="1"/>
  <c r="AG1651" i="1"/>
  <c r="AF1651" i="1"/>
  <c r="AC1651" i="1"/>
  <c r="AA1651" i="1"/>
  <c r="AD1651" i="1" s="1"/>
  <c r="AE1651" i="1" s="1"/>
  <c r="Z1651" i="1"/>
  <c r="AL1650" i="1"/>
  <c r="AK1650" i="1"/>
  <c r="AJ1650" i="1"/>
  <c r="AI1650" i="1"/>
  <c r="AG1650" i="1"/>
  <c r="AF1650" i="1"/>
  <c r="AC1650" i="1"/>
  <c r="AA1650" i="1"/>
  <c r="AD1650" i="1" s="1"/>
  <c r="Z1650" i="1"/>
  <c r="AL1649" i="1"/>
  <c r="AK1649" i="1"/>
  <c r="AJ1649" i="1"/>
  <c r="AI1649" i="1"/>
  <c r="AG1649" i="1"/>
  <c r="AF1649" i="1"/>
  <c r="AC1649" i="1"/>
  <c r="AA1649" i="1"/>
  <c r="AD1649" i="1" s="1"/>
  <c r="AE1649" i="1" s="1"/>
  <c r="Z1649" i="1"/>
  <c r="AL1648" i="1"/>
  <c r="AK1648" i="1"/>
  <c r="AJ1648" i="1"/>
  <c r="AI1648" i="1"/>
  <c r="AG1648" i="1"/>
  <c r="AF1648" i="1"/>
  <c r="AC1648" i="1"/>
  <c r="AA1648" i="1"/>
  <c r="AD1648" i="1" s="1"/>
  <c r="Z1648" i="1"/>
  <c r="AL1647" i="1"/>
  <c r="AK1647" i="1"/>
  <c r="AJ1647" i="1"/>
  <c r="AI1647" i="1"/>
  <c r="AG1647" i="1"/>
  <c r="AF1647" i="1"/>
  <c r="AC1647" i="1"/>
  <c r="AA1647" i="1"/>
  <c r="AD1647" i="1" s="1"/>
  <c r="AE1647" i="1" s="1"/>
  <c r="Z1647" i="1"/>
  <c r="AL1646" i="1"/>
  <c r="AK1646" i="1"/>
  <c r="AJ1646" i="1"/>
  <c r="AI1646" i="1"/>
  <c r="AG1646" i="1"/>
  <c r="AF1646" i="1"/>
  <c r="AC1646" i="1"/>
  <c r="AA1646" i="1"/>
  <c r="AD1646" i="1" s="1"/>
  <c r="Z1646" i="1"/>
  <c r="AL1645" i="1"/>
  <c r="AK1645" i="1"/>
  <c r="AJ1645" i="1"/>
  <c r="AI1645" i="1"/>
  <c r="AG1645" i="1"/>
  <c r="AF1645" i="1"/>
  <c r="AC1645" i="1"/>
  <c r="AA1645" i="1"/>
  <c r="AD1645" i="1" s="1"/>
  <c r="AE1645" i="1" s="1"/>
  <c r="Z1645" i="1"/>
  <c r="AL1644" i="1"/>
  <c r="AK1644" i="1"/>
  <c r="AJ1644" i="1"/>
  <c r="AI1644" i="1"/>
  <c r="AG1644" i="1"/>
  <c r="AF1644" i="1"/>
  <c r="AC1644" i="1"/>
  <c r="AA1644" i="1"/>
  <c r="AD1644" i="1" s="1"/>
  <c r="Z1644" i="1"/>
  <c r="AL1643" i="1"/>
  <c r="AK1643" i="1"/>
  <c r="AJ1643" i="1"/>
  <c r="AI1643" i="1"/>
  <c r="AG1643" i="1"/>
  <c r="AF1643" i="1"/>
  <c r="AC1643" i="1"/>
  <c r="AA1643" i="1"/>
  <c r="AD1643" i="1" s="1"/>
  <c r="AE1643" i="1" s="1"/>
  <c r="Z1643" i="1"/>
  <c r="AL1642" i="1"/>
  <c r="AK1642" i="1"/>
  <c r="AJ1642" i="1"/>
  <c r="AI1642" i="1"/>
  <c r="AG1642" i="1"/>
  <c r="AF1642" i="1"/>
  <c r="AC1642" i="1"/>
  <c r="AA1642" i="1"/>
  <c r="AD1642" i="1" s="1"/>
  <c r="Z1642" i="1"/>
  <c r="AL1641" i="1"/>
  <c r="AK1641" i="1"/>
  <c r="AJ1641" i="1"/>
  <c r="AI1641" i="1"/>
  <c r="AG1641" i="1"/>
  <c r="AF1641" i="1"/>
  <c r="AC1641" i="1"/>
  <c r="AA1641" i="1"/>
  <c r="AD1641" i="1" s="1"/>
  <c r="AE1641" i="1" s="1"/>
  <c r="Z1641" i="1"/>
  <c r="AL1640" i="1"/>
  <c r="AK1640" i="1"/>
  <c r="AJ1640" i="1"/>
  <c r="AI1640" i="1"/>
  <c r="AG1640" i="1"/>
  <c r="AF1640" i="1"/>
  <c r="AC1640" i="1"/>
  <c r="AA1640" i="1"/>
  <c r="AD1640" i="1" s="1"/>
  <c r="Z1640" i="1"/>
  <c r="AL1639" i="1"/>
  <c r="AK1639" i="1"/>
  <c r="AJ1639" i="1"/>
  <c r="AI1639" i="1"/>
  <c r="AG1639" i="1"/>
  <c r="AF1639" i="1"/>
  <c r="AC1639" i="1"/>
  <c r="AA1639" i="1"/>
  <c r="AD1639" i="1" s="1"/>
  <c r="AE1639" i="1" s="1"/>
  <c r="Z1639" i="1"/>
  <c r="AL1638" i="1"/>
  <c r="AK1638" i="1"/>
  <c r="AJ1638" i="1"/>
  <c r="AI1638" i="1"/>
  <c r="AG1638" i="1"/>
  <c r="AF1638" i="1"/>
  <c r="AC1638" i="1"/>
  <c r="AA1638" i="1"/>
  <c r="AD1638" i="1" s="1"/>
  <c r="Z1638" i="1"/>
  <c r="AL1637" i="1"/>
  <c r="AK1637" i="1"/>
  <c r="AJ1637" i="1"/>
  <c r="AI1637" i="1"/>
  <c r="AG1637" i="1"/>
  <c r="AF1637" i="1"/>
  <c r="AC1637" i="1"/>
  <c r="AA1637" i="1"/>
  <c r="AD1637" i="1" s="1"/>
  <c r="AE1637" i="1" s="1"/>
  <c r="Z1637" i="1"/>
  <c r="AL1636" i="1"/>
  <c r="AK1636" i="1"/>
  <c r="AJ1636" i="1"/>
  <c r="AI1636" i="1"/>
  <c r="AG1636" i="1"/>
  <c r="AF1636" i="1"/>
  <c r="AC1636" i="1"/>
  <c r="AA1636" i="1"/>
  <c r="AD1636" i="1" s="1"/>
  <c r="Z1636" i="1"/>
  <c r="AL1635" i="1"/>
  <c r="AK1635" i="1"/>
  <c r="AJ1635" i="1"/>
  <c r="AI1635" i="1"/>
  <c r="AG1635" i="1"/>
  <c r="AF1635" i="1"/>
  <c r="AC1635" i="1"/>
  <c r="AA1635" i="1"/>
  <c r="AD1635" i="1" s="1"/>
  <c r="AE1635" i="1" s="1"/>
  <c r="Z1635" i="1"/>
  <c r="AL1634" i="1"/>
  <c r="AK1634" i="1"/>
  <c r="AJ1634" i="1"/>
  <c r="AI1634" i="1"/>
  <c r="AG1634" i="1"/>
  <c r="AF1634" i="1"/>
  <c r="AC1634" i="1"/>
  <c r="AA1634" i="1"/>
  <c r="AD1634" i="1" s="1"/>
  <c r="Z1634" i="1"/>
  <c r="AL1633" i="1"/>
  <c r="AK1633" i="1"/>
  <c r="AJ1633" i="1"/>
  <c r="AI1633" i="1"/>
  <c r="AG1633" i="1"/>
  <c r="AF1633" i="1"/>
  <c r="AC1633" i="1"/>
  <c r="AA1633" i="1"/>
  <c r="AD1633" i="1" s="1"/>
  <c r="AE1633" i="1" s="1"/>
  <c r="Z1633" i="1"/>
  <c r="AL1632" i="1"/>
  <c r="AK1632" i="1"/>
  <c r="AJ1632" i="1"/>
  <c r="AI1632" i="1"/>
  <c r="AG1632" i="1"/>
  <c r="AF1632" i="1"/>
  <c r="AC1632" i="1"/>
  <c r="AA1632" i="1"/>
  <c r="AD1632" i="1" s="1"/>
  <c r="Z1632" i="1"/>
  <c r="AL1631" i="1"/>
  <c r="AK1631" i="1"/>
  <c r="AJ1631" i="1"/>
  <c r="AI1631" i="1"/>
  <c r="AG1631" i="1"/>
  <c r="AF1631" i="1"/>
  <c r="AC1631" i="1"/>
  <c r="AA1631" i="1"/>
  <c r="AD1631" i="1" s="1"/>
  <c r="AE1631" i="1" s="1"/>
  <c r="Z1631" i="1"/>
  <c r="AL1630" i="1"/>
  <c r="AK1630" i="1"/>
  <c r="AJ1630" i="1"/>
  <c r="AI1630" i="1"/>
  <c r="AG1630" i="1"/>
  <c r="AF1630" i="1"/>
  <c r="AC1630" i="1"/>
  <c r="AA1630" i="1"/>
  <c r="AD1630" i="1" s="1"/>
  <c r="Z1630" i="1"/>
  <c r="AL1629" i="1"/>
  <c r="AK1629" i="1"/>
  <c r="AJ1629" i="1"/>
  <c r="AI1629" i="1"/>
  <c r="AG1629" i="1"/>
  <c r="AF1629" i="1"/>
  <c r="AC1629" i="1"/>
  <c r="AA1629" i="1"/>
  <c r="AD1629" i="1" s="1"/>
  <c r="AE1629" i="1" s="1"/>
  <c r="Z1629" i="1"/>
  <c r="AL1628" i="1"/>
  <c r="AK1628" i="1"/>
  <c r="AJ1628" i="1"/>
  <c r="AI1628" i="1"/>
  <c r="AG1628" i="1"/>
  <c r="AF1628" i="1"/>
  <c r="AC1628" i="1"/>
  <c r="AA1628" i="1"/>
  <c r="AD1628" i="1" s="1"/>
  <c r="Z1628" i="1"/>
  <c r="AL1627" i="1"/>
  <c r="AK1627" i="1"/>
  <c r="AJ1627" i="1"/>
  <c r="AI1627" i="1"/>
  <c r="AG1627" i="1"/>
  <c r="AF1627" i="1"/>
  <c r="AC1627" i="1"/>
  <c r="AA1627" i="1"/>
  <c r="AD1627" i="1" s="1"/>
  <c r="AE1627" i="1" s="1"/>
  <c r="Z1627" i="1"/>
  <c r="AL1626" i="1"/>
  <c r="AK1626" i="1"/>
  <c r="AJ1626" i="1"/>
  <c r="AI1626" i="1"/>
  <c r="AG1626" i="1"/>
  <c r="AF1626" i="1"/>
  <c r="AC1626" i="1"/>
  <c r="AA1626" i="1"/>
  <c r="AD1626" i="1" s="1"/>
  <c r="Z1626" i="1"/>
  <c r="AL1625" i="1"/>
  <c r="AK1625" i="1"/>
  <c r="AJ1625" i="1"/>
  <c r="AI1625" i="1"/>
  <c r="AG1625" i="1"/>
  <c r="AF1625" i="1"/>
  <c r="AC1625" i="1"/>
  <c r="AA1625" i="1"/>
  <c r="AD1625" i="1" s="1"/>
  <c r="AE1625" i="1" s="1"/>
  <c r="Z1625" i="1"/>
  <c r="AL1624" i="1"/>
  <c r="AK1624" i="1"/>
  <c r="AJ1624" i="1"/>
  <c r="AI1624" i="1"/>
  <c r="AG1624" i="1"/>
  <c r="AF1624" i="1"/>
  <c r="AC1624" i="1"/>
  <c r="AA1624" i="1"/>
  <c r="AD1624" i="1" s="1"/>
  <c r="Z1624" i="1"/>
  <c r="AL1623" i="1"/>
  <c r="AK1623" i="1"/>
  <c r="AJ1623" i="1"/>
  <c r="AI1623" i="1"/>
  <c r="AG1623" i="1"/>
  <c r="AF1623" i="1"/>
  <c r="AC1623" i="1"/>
  <c r="AA1623" i="1"/>
  <c r="AD1623" i="1" s="1"/>
  <c r="AE1623" i="1" s="1"/>
  <c r="Z1623" i="1"/>
  <c r="AL1622" i="1"/>
  <c r="AK1622" i="1"/>
  <c r="AJ1622" i="1"/>
  <c r="AI1622" i="1"/>
  <c r="AG1622" i="1"/>
  <c r="AF1622" i="1"/>
  <c r="AC1622" i="1"/>
  <c r="AA1622" i="1"/>
  <c r="AD1622" i="1" s="1"/>
  <c r="Z1622" i="1"/>
  <c r="AL1621" i="1"/>
  <c r="AK1621" i="1"/>
  <c r="AJ1621" i="1"/>
  <c r="AI1621" i="1"/>
  <c r="AG1621" i="1"/>
  <c r="AF1621" i="1"/>
  <c r="AC1621" i="1"/>
  <c r="AA1621" i="1"/>
  <c r="AD1621" i="1" s="1"/>
  <c r="AE1621" i="1" s="1"/>
  <c r="Z1621" i="1"/>
  <c r="AL1620" i="1"/>
  <c r="AK1620" i="1"/>
  <c r="AJ1620" i="1"/>
  <c r="AI1620" i="1"/>
  <c r="AG1620" i="1"/>
  <c r="AF1620" i="1"/>
  <c r="AC1620" i="1"/>
  <c r="AA1620" i="1"/>
  <c r="AD1620" i="1" s="1"/>
  <c r="Z1620" i="1"/>
  <c r="AL1619" i="1"/>
  <c r="AK1619" i="1"/>
  <c r="AJ1619" i="1"/>
  <c r="AI1619" i="1"/>
  <c r="AG1619" i="1"/>
  <c r="AF1619" i="1"/>
  <c r="AC1619" i="1"/>
  <c r="AA1619" i="1"/>
  <c r="AD1619" i="1" s="1"/>
  <c r="AE1619" i="1" s="1"/>
  <c r="Z1619" i="1"/>
  <c r="AL1618" i="1"/>
  <c r="AK1618" i="1"/>
  <c r="AJ1618" i="1"/>
  <c r="AI1618" i="1"/>
  <c r="AG1618" i="1"/>
  <c r="AF1618" i="1"/>
  <c r="AC1618" i="1"/>
  <c r="AA1618" i="1"/>
  <c r="AD1618" i="1" s="1"/>
  <c r="Z1618" i="1"/>
  <c r="AL1617" i="1"/>
  <c r="AK1617" i="1"/>
  <c r="AJ1617" i="1"/>
  <c r="AI1617" i="1"/>
  <c r="AG1617" i="1"/>
  <c r="AF1617" i="1"/>
  <c r="AC1617" i="1"/>
  <c r="AA1617" i="1"/>
  <c r="AD1617" i="1" s="1"/>
  <c r="AE1617" i="1" s="1"/>
  <c r="Z1617" i="1"/>
  <c r="AL1616" i="1"/>
  <c r="AK1616" i="1"/>
  <c r="AJ1616" i="1"/>
  <c r="AI1616" i="1"/>
  <c r="AG1616" i="1"/>
  <c r="AF1616" i="1"/>
  <c r="AC1616" i="1"/>
  <c r="AA1616" i="1"/>
  <c r="AD1616" i="1" s="1"/>
  <c r="Z1616" i="1"/>
  <c r="AL1615" i="1"/>
  <c r="AK1615" i="1"/>
  <c r="AJ1615" i="1"/>
  <c r="AI1615" i="1"/>
  <c r="AG1615" i="1"/>
  <c r="AF1615" i="1"/>
  <c r="AC1615" i="1"/>
  <c r="AA1615" i="1"/>
  <c r="AD1615" i="1" s="1"/>
  <c r="AE1615" i="1" s="1"/>
  <c r="Z1615" i="1"/>
  <c r="AL1614" i="1"/>
  <c r="AK1614" i="1"/>
  <c r="AJ1614" i="1"/>
  <c r="AI1614" i="1"/>
  <c r="AG1614" i="1"/>
  <c r="AF1614" i="1"/>
  <c r="AC1614" i="1"/>
  <c r="AA1614" i="1"/>
  <c r="AD1614" i="1" s="1"/>
  <c r="Z1614" i="1"/>
  <c r="AL1613" i="1"/>
  <c r="AK1613" i="1"/>
  <c r="AJ1613" i="1"/>
  <c r="AI1613" i="1"/>
  <c r="AG1613" i="1"/>
  <c r="AF1613" i="1"/>
  <c r="AC1613" i="1"/>
  <c r="AA1613" i="1"/>
  <c r="AD1613" i="1" s="1"/>
  <c r="AE1613" i="1" s="1"/>
  <c r="Z1613" i="1"/>
  <c r="AL1612" i="1"/>
  <c r="AK1612" i="1"/>
  <c r="AJ1612" i="1"/>
  <c r="AI1612" i="1"/>
  <c r="AG1612" i="1"/>
  <c r="AF1612" i="1"/>
  <c r="AC1612" i="1"/>
  <c r="AA1612" i="1"/>
  <c r="AD1612" i="1" s="1"/>
  <c r="Z1612" i="1"/>
  <c r="AL1611" i="1"/>
  <c r="AK1611" i="1"/>
  <c r="AJ1611" i="1"/>
  <c r="AI1611" i="1"/>
  <c r="AG1611" i="1"/>
  <c r="AF1611" i="1"/>
  <c r="AC1611" i="1"/>
  <c r="AA1611" i="1"/>
  <c r="AD1611" i="1" s="1"/>
  <c r="AE1611" i="1" s="1"/>
  <c r="Z1611" i="1"/>
  <c r="AL1610" i="1"/>
  <c r="AK1610" i="1"/>
  <c r="AJ1610" i="1"/>
  <c r="AI1610" i="1"/>
  <c r="AG1610" i="1"/>
  <c r="AF1610" i="1"/>
  <c r="AC1610" i="1"/>
  <c r="AA1610" i="1"/>
  <c r="AD1610" i="1" s="1"/>
  <c r="Z1610" i="1"/>
  <c r="AL1609" i="1"/>
  <c r="AK1609" i="1"/>
  <c r="AJ1609" i="1"/>
  <c r="AI1609" i="1"/>
  <c r="AG1609" i="1"/>
  <c r="AF1609" i="1"/>
  <c r="AC1609" i="1"/>
  <c r="AA1609" i="1"/>
  <c r="AD1609" i="1" s="1"/>
  <c r="AE1609" i="1" s="1"/>
  <c r="Z1609" i="1"/>
  <c r="AL1608" i="1"/>
  <c r="AK1608" i="1"/>
  <c r="AJ1608" i="1"/>
  <c r="AI1608" i="1"/>
  <c r="AG1608" i="1"/>
  <c r="AF1608" i="1"/>
  <c r="AC1608" i="1"/>
  <c r="AA1608" i="1"/>
  <c r="AD1608" i="1" s="1"/>
  <c r="Z1608" i="1"/>
  <c r="AL1607" i="1"/>
  <c r="AK1607" i="1"/>
  <c r="AJ1607" i="1"/>
  <c r="AI1607" i="1"/>
  <c r="AG1607" i="1"/>
  <c r="AF1607" i="1"/>
  <c r="AC1607" i="1"/>
  <c r="AA1607" i="1"/>
  <c r="AD1607" i="1" s="1"/>
  <c r="AE1607" i="1" s="1"/>
  <c r="Z1607" i="1"/>
  <c r="AL1606" i="1"/>
  <c r="AK1606" i="1"/>
  <c r="AJ1606" i="1"/>
  <c r="AI1606" i="1"/>
  <c r="AG1606" i="1"/>
  <c r="AF1606" i="1"/>
  <c r="AC1606" i="1"/>
  <c r="AA1606" i="1"/>
  <c r="AD1606" i="1" s="1"/>
  <c r="Z1606" i="1"/>
  <c r="AL1605" i="1"/>
  <c r="AK1605" i="1"/>
  <c r="AJ1605" i="1"/>
  <c r="AI1605" i="1"/>
  <c r="AG1605" i="1"/>
  <c r="AF1605" i="1"/>
  <c r="AC1605" i="1"/>
  <c r="AA1605" i="1"/>
  <c r="AD1605" i="1" s="1"/>
  <c r="AE1605" i="1" s="1"/>
  <c r="Z1605" i="1"/>
  <c r="AL1604" i="1"/>
  <c r="AK1604" i="1"/>
  <c r="AJ1604" i="1"/>
  <c r="AI1604" i="1"/>
  <c r="AG1604" i="1"/>
  <c r="AF1604" i="1"/>
  <c r="AC1604" i="1"/>
  <c r="AA1604" i="1"/>
  <c r="AD1604" i="1" s="1"/>
  <c r="Z1604" i="1"/>
  <c r="AL1603" i="1"/>
  <c r="AK1603" i="1"/>
  <c r="AJ1603" i="1"/>
  <c r="AI1603" i="1"/>
  <c r="AG1603" i="1"/>
  <c r="AF1603" i="1"/>
  <c r="AC1603" i="1"/>
  <c r="AA1603" i="1"/>
  <c r="AD1603" i="1" s="1"/>
  <c r="AE1603" i="1" s="1"/>
  <c r="Z1603" i="1"/>
  <c r="AL1602" i="1"/>
  <c r="AK1602" i="1"/>
  <c r="AJ1602" i="1"/>
  <c r="AI1602" i="1"/>
  <c r="AG1602" i="1"/>
  <c r="AF1602" i="1"/>
  <c r="AC1602" i="1"/>
  <c r="AA1602" i="1"/>
  <c r="AD1602" i="1" s="1"/>
  <c r="Z1602" i="1"/>
  <c r="AL1601" i="1"/>
  <c r="AK1601" i="1"/>
  <c r="AJ1601" i="1"/>
  <c r="AI1601" i="1"/>
  <c r="AG1601" i="1"/>
  <c r="AF1601" i="1"/>
  <c r="AC1601" i="1"/>
  <c r="AA1601" i="1"/>
  <c r="AD1601" i="1" s="1"/>
  <c r="AE1601" i="1" s="1"/>
  <c r="Z1601" i="1"/>
  <c r="AL1600" i="1"/>
  <c r="AK1600" i="1"/>
  <c r="AJ1600" i="1"/>
  <c r="AI1600" i="1"/>
  <c r="AG1600" i="1"/>
  <c r="AF1600" i="1"/>
  <c r="AC1600" i="1"/>
  <c r="AA1600" i="1"/>
  <c r="AD1600" i="1" s="1"/>
  <c r="Z1600" i="1"/>
  <c r="AL1599" i="1"/>
  <c r="AK1599" i="1"/>
  <c r="AJ1599" i="1"/>
  <c r="AI1599" i="1"/>
  <c r="AG1599" i="1"/>
  <c r="AF1599" i="1"/>
  <c r="AC1599" i="1"/>
  <c r="AA1599" i="1"/>
  <c r="AD1599" i="1" s="1"/>
  <c r="AE1599" i="1" s="1"/>
  <c r="Z1599" i="1"/>
  <c r="AL1598" i="1"/>
  <c r="AK1598" i="1"/>
  <c r="AJ1598" i="1"/>
  <c r="AI1598" i="1"/>
  <c r="AG1598" i="1"/>
  <c r="AF1598" i="1"/>
  <c r="AC1598" i="1"/>
  <c r="AA1598" i="1"/>
  <c r="AD1598" i="1" s="1"/>
  <c r="Z1598" i="1"/>
  <c r="AL1597" i="1"/>
  <c r="AK1597" i="1"/>
  <c r="AJ1597" i="1"/>
  <c r="AI1597" i="1"/>
  <c r="AG1597" i="1"/>
  <c r="AF1597" i="1"/>
  <c r="AC1597" i="1"/>
  <c r="AA1597" i="1"/>
  <c r="AD1597" i="1" s="1"/>
  <c r="AE1597" i="1" s="1"/>
  <c r="Z1597" i="1"/>
  <c r="AL1596" i="1"/>
  <c r="AK1596" i="1"/>
  <c r="AJ1596" i="1"/>
  <c r="AI1596" i="1"/>
  <c r="AG1596" i="1"/>
  <c r="AF1596" i="1"/>
  <c r="AC1596" i="1"/>
  <c r="AA1596" i="1"/>
  <c r="AD1596" i="1" s="1"/>
  <c r="Z1596" i="1"/>
  <c r="AL1595" i="1"/>
  <c r="AK1595" i="1"/>
  <c r="AJ1595" i="1"/>
  <c r="AI1595" i="1"/>
  <c r="AG1595" i="1"/>
  <c r="AF1595" i="1"/>
  <c r="AC1595" i="1"/>
  <c r="AA1595" i="1"/>
  <c r="AD1595" i="1" s="1"/>
  <c r="AE1595" i="1" s="1"/>
  <c r="Z1595" i="1"/>
  <c r="AL1594" i="1"/>
  <c r="AK1594" i="1"/>
  <c r="AJ1594" i="1"/>
  <c r="AI1594" i="1"/>
  <c r="AG1594" i="1"/>
  <c r="AF1594" i="1"/>
  <c r="AC1594" i="1"/>
  <c r="AA1594" i="1"/>
  <c r="AD1594" i="1" s="1"/>
  <c r="Z1594" i="1"/>
  <c r="AL1593" i="1"/>
  <c r="AK1593" i="1"/>
  <c r="AJ1593" i="1"/>
  <c r="AI1593" i="1"/>
  <c r="AG1593" i="1"/>
  <c r="AF1593" i="1"/>
  <c r="AC1593" i="1"/>
  <c r="AA1593" i="1"/>
  <c r="AD1593" i="1" s="1"/>
  <c r="AE1593" i="1" s="1"/>
  <c r="Z1593" i="1"/>
  <c r="AL1592" i="1"/>
  <c r="AK1592" i="1"/>
  <c r="AJ1592" i="1"/>
  <c r="AI1592" i="1"/>
  <c r="AG1592" i="1"/>
  <c r="AF1592" i="1"/>
  <c r="AC1592" i="1"/>
  <c r="AA1592" i="1"/>
  <c r="AD1592" i="1" s="1"/>
  <c r="Z1592" i="1"/>
  <c r="AL1591" i="1"/>
  <c r="AK1591" i="1"/>
  <c r="AJ1591" i="1"/>
  <c r="AI1591" i="1"/>
  <c r="AG1591" i="1"/>
  <c r="AF1591" i="1"/>
  <c r="AC1591" i="1"/>
  <c r="AA1591" i="1"/>
  <c r="AD1591" i="1" s="1"/>
  <c r="AE1591" i="1" s="1"/>
  <c r="Z1591" i="1"/>
  <c r="AL1590" i="1"/>
  <c r="AK1590" i="1"/>
  <c r="AJ1590" i="1"/>
  <c r="AI1590" i="1"/>
  <c r="AG1590" i="1"/>
  <c r="AF1590" i="1"/>
  <c r="AC1590" i="1"/>
  <c r="AA1590" i="1"/>
  <c r="AD1590" i="1" s="1"/>
  <c r="Z1590" i="1"/>
  <c r="AL1589" i="1"/>
  <c r="AK1589" i="1"/>
  <c r="AJ1589" i="1"/>
  <c r="AI1589" i="1"/>
  <c r="AG1589" i="1"/>
  <c r="AF1589" i="1"/>
  <c r="AC1589" i="1"/>
  <c r="AA1589" i="1"/>
  <c r="AD1589" i="1" s="1"/>
  <c r="AE1589" i="1" s="1"/>
  <c r="Z1589" i="1"/>
  <c r="AL1588" i="1"/>
  <c r="AK1588" i="1"/>
  <c r="AJ1588" i="1"/>
  <c r="AI1588" i="1"/>
  <c r="AG1588" i="1"/>
  <c r="AF1588" i="1"/>
  <c r="AC1588" i="1"/>
  <c r="AA1588" i="1"/>
  <c r="AD1588" i="1" s="1"/>
  <c r="Z1588" i="1"/>
  <c r="AL1587" i="1"/>
  <c r="AK1587" i="1"/>
  <c r="AJ1587" i="1"/>
  <c r="AI1587" i="1"/>
  <c r="AG1587" i="1"/>
  <c r="AF1587" i="1"/>
  <c r="AC1587" i="1"/>
  <c r="AA1587" i="1"/>
  <c r="AD1587" i="1" s="1"/>
  <c r="AE1587" i="1" s="1"/>
  <c r="Z1587" i="1"/>
  <c r="AL1586" i="1"/>
  <c r="AK1586" i="1"/>
  <c r="AJ1586" i="1"/>
  <c r="AI1586" i="1"/>
  <c r="AG1586" i="1"/>
  <c r="AF1586" i="1"/>
  <c r="AC1586" i="1"/>
  <c r="AA1586" i="1"/>
  <c r="AD1586" i="1" s="1"/>
  <c r="Z1586" i="1"/>
  <c r="AL1585" i="1"/>
  <c r="AK1585" i="1"/>
  <c r="AJ1585" i="1"/>
  <c r="AI1585" i="1"/>
  <c r="AG1585" i="1"/>
  <c r="AF1585" i="1"/>
  <c r="AC1585" i="1"/>
  <c r="AA1585" i="1"/>
  <c r="AD1585" i="1" s="1"/>
  <c r="AE1585" i="1" s="1"/>
  <c r="Z1585" i="1"/>
  <c r="AL1584" i="1"/>
  <c r="AK1584" i="1"/>
  <c r="AJ1584" i="1"/>
  <c r="AI1584" i="1"/>
  <c r="AG1584" i="1"/>
  <c r="AF1584" i="1"/>
  <c r="AC1584" i="1"/>
  <c r="AA1584" i="1"/>
  <c r="AD1584" i="1" s="1"/>
  <c r="Z1584" i="1"/>
  <c r="AL1583" i="1"/>
  <c r="AK1583" i="1"/>
  <c r="AJ1583" i="1"/>
  <c r="AI1583" i="1"/>
  <c r="AG1583" i="1"/>
  <c r="AF1583" i="1"/>
  <c r="AC1583" i="1"/>
  <c r="AA1583" i="1"/>
  <c r="AD1583" i="1" s="1"/>
  <c r="AE1583" i="1" s="1"/>
  <c r="Z1583" i="1"/>
  <c r="AL1582" i="1"/>
  <c r="AK1582" i="1"/>
  <c r="AJ1582" i="1"/>
  <c r="AI1582" i="1"/>
  <c r="AG1582" i="1"/>
  <c r="AF1582" i="1"/>
  <c r="AC1582" i="1"/>
  <c r="AA1582" i="1"/>
  <c r="AD1582" i="1" s="1"/>
  <c r="Z1582" i="1"/>
  <c r="AL1581" i="1"/>
  <c r="AK1581" i="1"/>
  <c r="AJ1581" i="1"/>
  <c r="AI1581" i="1"/>
  <c r="AG1581" i="1"/>
  <c r="AF1581" i="1"/>
  <c r="AC1581" i="1"/>
  <c r="AA1581" i="1"/>
  <c r="AD1581" i="1" s="1"/>
  <c r="AE1581" i="1" s="1"/>
  <c r="Z1581" i="1"/>
  <c r="AL1580" i="1"/>
  <c r="AK1580" i="1"/>
  <c r="AJ1580" i="1"/>
  <c r="AI1580" i="1"/>
  <c r="AG1580" i="1"/>
  <c r="AF1580" i="1"/>
  <c r="AC1580" i="1"/>
  <c r="AA1580" i="1"/>
  <c r="AD1580" i="1" s="1"/>
  <c r="Z1580" i="1"/>
  <c r="AL1579" i="1"/>
  <c r="AK1579" i="1"/>
  <c r="AJ1579" i="1"/>
  <c r="AI1579" i="1"/>
  <c r="AG1579" i="1"/>
  <c r="AF1579" i="1"/>
  <c r="AC1579" i="1"/>
  <c r="AA1579" i="1"/>
  <c r="AD1579" i="1" s="1"/>
  <c r="AE1579" i="1" s="1"/>
  <c r="Z1579" i="1"/>
  <c r="AL1578" i="1"/>
  <c r="AK1578" i="1"/>
  <c r="AJ1578" i="1"/>
  <c r="AI1578" i="1"/>
  <c r="AG1578" i="1"/>
  <c r="AF1578" i="1"/>
  <c r="AC1578" i="1"/>
  <c r="AA1578" i="1"/>
  <c r="AD1578" i="1" s="1"/>
  <c r="Z1578" i="1"/>
  <c r="AL1577" i="1"/>
  <c r="AK1577" i="1"/>
  <c r="AJ1577" i="1"/>
  <c r="AI1577" i="1"/>
  <c r="AG1577" i="1"/>
  <c r="AF1577" i="1"/>
  <c r="AC1577" i="1"/>
  <c r="AA1577" i="1"/>
  <c r="AD1577" i="1" s="1"/>
  <c r="AE1577" i="1" s="1"/>
  <c r="Z1577" i="1"/>
  <c r="AL1576" i="1"/>
  <c r="AK1576" i="1"/>
  <c r="AJ1576" i="1"/>
  <c r="AI1576" i="1"/>
  <c r="AG1576" i="1"/>
  <c r="AF1576" i="1"/>
  <c r="AC1576" i="1"/>
  <c r="AA1576" i="1"/>
  <c r="AD1576" i="1" s="1"/>
  <c r="Z1576" i="1"/>
  <c r="AL1575" i="1"/>
  <c r="AK1575" i="1"/>
  <c r="AJ1575" i="1"/>
  <c r="AI1575" i="1"/>
  <c r="AG1575" i="1"/>
  <c r="AF1575" i="1"/>
  <c r="AC1575" i="1"/>
  <c r="AA1575" i="1"/>
  <c r="AD1575" i="1" s="1"/>
  <c r="AE1575" i="1" s="1"/>
  <c r="Z1575" i="1"/>
  <c r="AL1574" i="1"/>
  <c r="AK1574" i="1"/>
  <c r="AJ1574" i="1"/>
  <c r="AI1574" i="1"/>
  <c r="AG1574" i="1"/>
  <c r="AF1574" i="1"/>
  <c r="AC1574" i="1"/>
  <c r="AA1574" i="1"/>
  <c r="AD1574" i="1" s="1"/>
  <c r="Z1574" i="1"/>
  <c r="AL1573" i="1"/>
  <c r="AK1573" i="1"/>
  <c r="AJ1573" i="1"/>
  <c r="AI1573" i="1"/>
  <c r="AG1573" i="1"/>
  <c r="AF1573" i="1"/>
  <c r="AC1573" i="1"/>
  <c r="AA1573" i="1"/>
  <c r="AD1573" i="1" s="1"/>
  <c r="AE1573" i="1" s="1"/>
  <c r="Z1573" i="1"/>
  <c r="AL1572" i="1"/>
  <c r="AK1572" i="1"/>
  <c r="AJ1572" i="1"/>
  <c r="AI1572" i="1"/>
  <c r="AG1572" i="1"/>
  <c r="AF1572" i="1"/>
  <c r="AC1572" i="1"/>
  <c r="AA1572" i="1"/>
  <c r="AD1572" i="1" s="1"/>
  <c r="Z1572" i="1"/>
  <c r="AL1571" i="1"/>
  <c r="AK1571" i="1"/>
  <c r="AJ1571" i="1"/>
  <c r="AI1571" i="1"/>
  <c r="AG1571" i="1"/>
  <c r="AF1571" i="1"/>
  <c r="AC1571" i="1"/>
  <c r="AA1571" i="1"/>
  <c r="AD1571" i="1" s="1"/>
  <c r="AE1571" i="1" s="1"/>
  <c r="Z1571" i="1"/>
  <c r="AL1570" i="1"/>
  <c r="AK1570" i="1"/>
  <c r="AJ1570" i="1"/>
  <c r="AI1570" i="1"/>
  <c r="AG1570" i="1"/>
  <c r="AF1570" i="1"/>
  <c r="AC1570" i="1"/>
  <c r="AA1570" i="1"/>
  <c r="AD1570" i="1" s="1"/>
  <c r="Z1570" i="1"/>
  <c r="AL1569" i="1"/>
  <c r="AK1569" i="1"/>
  <c r="AJ1569" i="1"/>
  <c r="AI1569" i="1"/>
  <c r="AG1569" i="1"/>
  <c r="AF1569" i="1"/>
  <c r="AC1569" i="1"/>
  <c r="AA1569" i="1"/>
  <c r="AD1569" i="1" s="1"/>
  <c r="AE1569" i="1" s="1"/>
  <c r="Z1569" i="1"/>
  <c r="AL1568" i="1"/>
  <c r="AK1568" i="1"/>
  <c r="AJ1568" i="1"/>
  <c r="AI1568" i="1"/>
  <c r="AG1568" i="1"/>
  <c r="AF1568" i="1"/>
  <c r="AC1568" i="1"/>
  <c r="AA1568" i="1"/>
  <c r="AD1568" i="1" s="1"/>
  <c r="Z1568" i="1"/>
  <c r="AL1567" i="1"/>
  <c r="AK1567" i="1"/>
  <c r="AJ1567" i="1"/>
  <c r="AI1567" i="1"/>
  <c r="AG1567" i="1"/>
  <c r="AF1567" i="1"/>
  <c r="AC1567" i="1"/>
  <c r="AA1567" i="1"/>
  <c r="AD1567" i="1" s="1"/>
  <c r="AE1567" i="1" s="1"/>
  <c r="Z1567" i="1"/>
  <c r="AL1566" i="1"/>
  <c r="AK1566" i="1"/>
  <c r="AJ1566" i="1"/>
  <c r="AI1566" i="1"/>
  <c r="AG1566" i="1"/>
  <c r="AF1566" i="1"/>
  <c r="AC1566" i="1"/>
  <c r="AA1566" i="1"/>
  <c r="AD1566" i="1" s="1"/>
  <c r="Z1566" i="1"/>
  <c r="AL1565" i="1"/>
  <c r="AK1565" i="1"/>
  <c r="AJ1565" i="1"/>
  <c r="AI1565" i="1"/>
  <c r="AG1565" i="1"/>
  <c r="AF1565" i="1"/>
  <c r="AC1565" i="1"/>
  <c r="AA1565" i="1"/>
  <c r="AD1565" i="1" s="1"/>
  <c r="AE1565" i="1" s="1"/>
  <c r="Z1565" i="1"/>
  <c r="AL1564" i="1"/>
  <c r="AK1564" i="1"/>
  <c r="AJ1564" i="1"/>
  <c r="AI1564" i="1"/>
  <c r="AG1564" i="1"/>
  <c r="AF1564" i="1"/>
  <c r="AC1564" i="1"/>
  <c r="AA1564" i="1"/>
  <c r="AD1564" i="1" s="1"/>
  <c r="Z1564" i="1"/>
  <c r="AL1563" i="1"/>
  <c r="AK1563" i="1"/>
  <c r="AJ1563" i="1"/>
  <c r="AI1563" i="1"/>
  <c r="AG1563" i="1"/>
  <c r="AF1563" i="1"/>
  <c r="AC1563" i="1"/>
  <c r="AA1563" i="1"/>
  <c r="AD1563" i="1" s="1"/>
  <c r="AE1563" i="1" s="1"/>
  <c r="Z1563" i="1"/>
  <c r="AL1562" i="1"/>
  <c r="AK1562" i="1"/>
  <c r="AJ1562" i="1"/>
  <c r="AI1562" i="1"/>
  <c r="AG1562" i="1"/>
  <c r="AF1562" i="1"/>
  <c r="AC1562" i="1"/>
  <c r="AA1562" i="1"/>
  <c r="AD1562" i="1" s="1"/>
  <c r="Z1562" i="1"/>
  <c r="AL1561" i="1"/>
  <c r="AK1561" i="1"/>
  <c r="AJ1561" i="1"/>
  <c r="AI1561" i="1"/>
  <c r="AG1561" i="1"/>
  <c r="AF1561" i="1"/>
  <c r="AC1561" i="1"/>
  <c r="AA1561" i="1"/>
  <c r="AD1561" i="1" s="1"/>
  <c r="AE1561" i="1" s="1"/>
  <c r="Z1561" i="1"/>
  <c r="AL1560" i="1"/>
  <c r="AK1560" i="1"/>
  <c r="AJ1560" i="1"/>
  <c r="AI1560" i="1"/>
  <c r="AG1560" i="1"/>
  <c r="AF1560" i="1"/>
  <c r="AC1560" i="1"/>
  <c r="AA1560" i="1"/>
  <c r="AD1560" i="1" s="1"/>
  <c r="Z1560" i="1"/>
  <c r="AL1559" i="1"/>
  <c r="AK1559" i="1"/>
  <c r="AJ1559" i="1"/>
  <c r="AI1559" i="1"/>
  <c r="AG1559" i="1"/>
  <c r="AF1559" i="1"/>
  <c r="AC1559" i="1"/>
  <c r="AA1559" i="1"/>
  <c r="AD1559" i="1" s="1"/>
  <c r="AE1559" i="1" s="1"/>
  <c r="Z1559" i="1"/>
  <c r="AL1558" i="1"/>
  <c r="AK1558" i="1"/>
  <c r="AJ1558" i="1"/>
  <c r="AI1558" i="1"/>
  <c r="AG1558" i="1"/>
  <c r="AF1558" i="1"/>
  <c r="AC1558" i="1"/>
  <c r="AA1558" i="1"/>
  <c r="AD1558" i="1" s="1"/>
  <c r="Z1558" i="1"/>
  <c r="AL1557" i="1"/>
  <c r="AK1557" i="1"/>
  <c r="AJ1557" i="1"/>
  <c r="AI1557" i="1"/>
  <c r="AG1557" i="1"/>
  <c r="AF1557" i="1"/>
  <c r="AC1557" i="1"/>
  <c r="AA1557" i="1"/>
  <c r="AD1557" i="1" s="1"/>
  <c r="AE1557" i="1" s="1"/>
  <c r="Z1557" i="1"/>
  <c r="AL1556" i="1"/>
  <c r="AK1556" i="1"/>
  <c r="AJ1556" i="1"/>
  <c r="AI1556" i="1"/>
  <c r="AG1556" i="1"/>
  <c r="AF1556" i="1"/>
  <c r="AC1556" i="1"/>
  <c r="AA1556" i="1"/>
  <c r="AD1556" i="1" s="1"/>
  <c r="Z1556" i="1"/>
  <c r="AL1555" i="1"/>
  <c r="AK1555" i="1"/>
  <c r="AJ1555" i="1"/>
  <c r="AI1555" i="1"/>
  <c r="AG1555" i="1"/>
  <c r="AF1555" i="1"/>
  <c r="AC1555" i="1"/>
  <c r="AA1555" i="1"/>
  <c r="AD1555" i="1" s="1"/>
  <c r="AE1555" i="1" s="1"/>
  <c r="Z1555" i="1"/>
  <c r="AL1554" i="1"/>
  <c r="AK1554" i="1"/>
  <c r="AJ1554" i="1"/>
  <c r="AI1554" i="1"/>
  <c r="AG1554" i="1"/>
  <c r="AF1554" i="1"/>
  <c r="AC1554" i="1"/>
  <c r="AA1554" i="1"/>
  <c r="AD1554" i="1" s="1"/>
  <c r="Z1554" i="1"/>
  <c r="AL1553" i="1"/>
  <c r="AK1553" i="1"/>
  <c r="AJ1553" i="1"/>
  <c r="AI1553" i="1"/>
  <c r="AG1553" i="1"/>
  <c r="AF1553" i="1"/>
  <c r="AC1553" i="1"/>
  <c r="AA1553" i="1"/>
  <c r="AD1553" i="1" s="1"/>
  <c r="AE1553" i="1" s="1"/>
  <c r="Z1553" i="1"/>
  <c r="AL1552" i="1"/>
  <c r="AK1552" i="1"/>
  <c r="AJ1552" i="1"/>
  <c r="AI1552" i="1"/>
  <c r="AG1552" i="1"/>
  <c r="AF1552" i="1"/>
  <c r="AC1552" i="1"/>
  <c r="AA1552" i="1"/>
  <c r="AD1552" i="1" s="1"/>
  <c r="Z1552" i="1"/>
  <c r="AL1551" i="1"/>
  <c r="AK1551" i="1"/>
  <c r="AJ1551" i="1"/>
  <c r="AI1551" i="1"/>
  <c r="AG1551" i="1"/>
  <c r="AF1551" i="1"/>
  <c r="AC1551" i="1"/>
  <c r="AA1551" i="1"/>
  <c r="AD1551" i="1" s="1"/>
  <c r="AE1551" i="1" s="1"/>
  <c r="Z1551" i="1"/>
  <c r="AL1550" i="1"/>
  <c r="AK1550" i="1"/>
  <c r="AJ1550" i="1"/>
  <c r="AI1550" i="1"/>
  <c r="AG1550" i="1"/>
  <c r="AF1550" i="1"/>
  <c r="AC1550" i="1"/>
  <c r="AA1550" i="1"/>
  <c r="AD1550" i="1" s="1"/>
  <c r="Z1550" i="1"/>
  <c r="AL1549" i="1"/>
  <c r="AK1549" i="1"/>
  <c r="AJ1549" i="1"/>
  <c r="AI1549" i="1"/>
  <c r="AG1549" i="1"/>
  <c r="AF1549" i="1"/>
  <c r="AC1549" i="1"/>
  <c r="AA1549" i="1"/>
  <c r="AD1549" i="1" s="1"/>
  <c r="AE1549" i="1" s="1"/>
  <c r="Z1549" i="1"/>
  <c r="AL1548" i="1"/>
  <c r="AK1548" i="1"/>
  <c r="AJ1548" i="1"/>
  <c r="AI1548" i="1"/>
  <c r="AG1548" i="1"/>
  <c r="AF1548" i="1"/>
  <c r="AC1548" i="1"/>
  <c r="AA1548" i="1"/>
  <c r="AD1548" i="1" s="1"/>
  <c r="Z1548" i="1"/>
  <c r="AL1547" i="1"/>
  <c r="AK1547" i="1"/>
  <c r="AJ1547" i="1"/>
  <c r="AI1547" i="1"/>
  <c r="AG1547" i="1"/>
  <c r="AF1547" i="1"/>
  <c r="AC1547" i="1"/>
  <c r="AA1547" i="1"/>
  <c r="AD1547" i="1" s="1"/>
  <c r="AE1547" i="1" s="1"/>
  <c r="Z1547" i="1"/>
  <c r="AL1546" i="1"/>
  <c r="AK1546" i="1"/>
  <c r="AJ1546" i="1"/>
  <c r="AI1546" i="1"/>
  <c r="AG1546" i="1"/>
  <c r="AF1546" i="1"/>
  <c r="AC1546" i="1"/>
  <c r="AA1546" i="1"/>
  <c r="AD1546" i="1" s="1"/>
  <c r="Z1546" i="1"/>
  <c r="AL1545" i="1"/>
  <c r="AK1545" i="1"/>
  <c r="AJ1545" i="1"/>
  <c r="AI1545" i="1"/>
  <c r="AG1545" i="1"/>
  <c r="AF1545" i="1"/>
  <c r="AC1545" i="1"/>
  <c r="AA1545" i="1"/>
  <c r="AD1545" i="1" s="1"/>
  <c r="AE1545" i="1" s="1"/>
  <c r="Z1545" i="1"/>
  <c r="AL1544" i="1"/>
  <c r="AK1544" i="1"/>
  <c r="AJ1544" i="1"/>
  <c r="AI1544" i="1"/>
  <c r="AG1544" i="1"/>
  <c r="AF1544" i="1"/>
  <c r="AC1544" i="1"/>
  <c r="AA1544" i="1"/>
  <c r="AD1544" i="1" s="1"/>
  <c r="Z1544" i="1"/>
  <c r="AL1543" i="1"/>
  <c r="AK1543" i="1"/>
  <c r="AJ1543" i="1"/>
  <c r="AI1543" i="1"/>
  <c r="AG1543" i="1"/>
  <c r="AF1543" i="1"/>
  <c r="AC1543" i="1"/>
  <c r="AA1543" i="1"/>
  <c r="AD1543" i="1" s="1"/>
  <c r="AE1543" i="1" s="1"/>
  <c r="Z1543" i="1"/>
  <c r="AL1542" i="1"/>
  <c r="AK1542" i="1"/>
  <c r="AJ1542" i="1"/>
  <c r="AI1542" i="1"/>
  <c r="AG1542" i="1"/>
  <c r="AF1542" i="1"/>
  <c r="AC1542" i="1"/>
  <c r="AA1542" i="1"/>
  <c r="AD1542" i="1" s="1"/>
  <c r="Z1542" i="1"/>
  <c r="AL1541" i="1"/>
  <c r="AK1541" i="1"/>
  <c r="AJ1541" i="1"/>
  <c r="AI1541" i="1"/>
  <c r="AG1541" i="1"/>
  <c r="AF1541" i="1"/>
  <c r="AC1541" i="1"/>
  <c r="AA1541" i="1"/>
  <c r="AD1541" i="1" s="1"/>
  <c r="AE1541" i="1" s="1"/>
  <c r="Z1541" i="1"/>
  <c r="AL1540" i="1"/>
  <c r="AK1540" i="1"/>
  <c r="AJ1540" i="1"/>
  <c r="AI1540" i="1"/>
  <c r="AG1540" i="1"/>
  <c r="AF1540" i="1"/>
  <c r="AC1540" i="1"/>
  <c r="AA1540" i="1"/>
  <c r="AD1540" i="1" s="1"/>
  <c r="Z1540" i="1"/>
  <c r="AL1539" i="1"/>
  <c r="AK1539" i="1"/>
  <c r="AJ1539" i="1"/>
  <c r="AI1539" i="1"/>
  <c r="AG1539" i="1"/>
  <c r="AF1539" i="1"/>
  <c r="AC1539" i="1"/>
  <c r="AA1539" i="1"/>
  <c r="AD1539" i="1" s="1"/>
  <c r="AE1539" i="1" s="1"/>
  <c r="Z1539" i="1"/>
  <c r="AL1538" i="1"/>
  <c r="AK1538" i="1"/>
  <c r="AJ1538" i="1"/>
  <c r="AI1538" i="1"/>
  <c r="AG1538" i="1"/>
  <c r="AF1538" i="1"/>
  <c r="AC1538" i="1"/>
  <c r="AA1538" i="1"/>
  <c r="AD1538" i="1" s="1"/>
  <c r="Z1538" i="1"/>
  <c r="AL1537" i="1"/>
  <c r="AK1537" i="1"/>
  <c r="AJ1537" i="1"/>
  <c r="AI1537" i="1"/>
  <c r="AG1537" i="1"/>
  <c r="AF1537" i="1"/>
  <c r="AC1537" i="1"/>
  <c r="AA1537" i="1"/>
  <c r="AD1537" i="1" s="1"/>
  <c r="AE1537" i="1" s="1"/>
  <c r="Z1537" i="1"/>
  <c r="AL1536" i="1"/>
  <c r="AK1536" i="1"/>
  <c r="AJ1536" i="1"/>
  <c r="AI1536" i="1"/>
  <c r="AG1536" i="1"/>
  <c r="AF1536" i="1"/>
  <c r="AC1536" i="1"/>
  <c r="AA1536" i="1"/>
  <c r="AD1536" i="1" s="1"/>
  <c r="Z1536" i="1"/>
  <c r="AL1535" i="1"/>
  <c r="AK1535" i="1"/>
  <c r="AJ1535" i="1"/>
  <c r="AI1535" i="1"/>
  <c r="AG1535" i="1"/>
  <c r="AF1535" i="1"/>
  <c r="AC1535" i="1"/>
  <c r="AA1535" i="1"/>
  <c r="AD1535" i="1" s="1"/>
  <c r="AE1535" i="1" s="1"/>
  <c r="Z1535" i="1"/>
  <c r="AL1534" i="1"/>
  <c r="AK1534" i="1"/>
  <c r="AJ1534" i="1"/>
  <c r="AI1534" i="1"/>
  <c r="AG1534" i="1"/>
  <c r="AF1534" i="1"/>
  <c r="AC1534" i="1"/>
  <c r="AA1534" i="1"/>
  <c r="AD1534" i="1" s="1"/>
  <c r="Z1534" i="1"/>
  <c r="AL1533" i="1"/>
  <c r="AK1533" i="1"/>
  <c r="AJ1533" i="1"/>
  <c r="AI1533" i="1"/>
  <c r="AG1533" i="1"/>
  <c r="AF1533" i="1"/>
  <c r="AC1533" i="1"/>
  <c r="AA1533" i="1"/>
  <c r="AD1533" i="1" s="1"/>
  <c r="AE1533" i="1" s="1"/>
  <c r="Z1533" i="1"/>
  <c r="AL1532" i="1"/>
  <c r="AK1532" i="1"/>
  <c r="AJ1532" i="1"/>
  <c r="AI1532" i="1"/>
  <c r="AG1532" i="1"/>
  <c r="AF1532" i="1"/>
  <c r="AC1532" i="1"/>
  <c r="AA1532" i="1"/>
  <c r="AD1532" i="1" s="1"/>
  <c r="Z1532" i="1"/>
  <c r="AL1531" i="1"/>
  <c r="AK1531" i="1"/>
  <c r="AJ1531" i="1"/>
  <c r="AI1531" i="1"/>
  <c r="AG1531" i="1"/>
  <c r="AF1531" i="1"/>
  <c r="AC1531" i="1"/>
  <c r="AA1531" i="1"/>
  <c r="AD1531" i="1" s="1"/>
  <c r="AE1531" i="1" s="1"/>
  <c r="Z1531" i="1"/>
  <c r="AL1530" i="1"/>
  <c r="AK1530" i="1"/>
  <c r="AJ1530" i="1"/>
  <c r="AI1530" i="1"/>
  <c r="AG1530" i="1"/>
  <c r="AF1530" i="1"/>
  <c r="AC1530" i="1"/>
  <c r="AA1530" i="1"/>
  <c r="AD1530" i="1" s="1"/>
  <c r="Z1530" i="1"/>
  <c r="AL1529" i="1"/>
  <c r="AK1529" i="1"/>
  <c r="AJ1529" i="1"/>
  <c r="AI1529" i="1"/>
  <c r="AG1529" i="1"/>
  <c r="AF1529" i="1"/>
  <c r="AC1529" i="1"/>
  <c r="AA1529" i="1"/>
  <c r="AD1529" i="1" s="1"/>
  <c r="AE1529" i="1" s="1"/>
  <c r="Z1529" i="1"/>
  <c r="AL1528" i="1"/>
  <c r="AK1528" i="1"/>
  <c r="AJ1528" i="1"/>
  <c r="AI1528" i="1"/>
  <c r="AG1528" i="1"/>
  <c r="AF1528" i="1"/>
  <c r="AC1528" i="1"/>
  <c r="AA1528" i="1"/>
  <c r="AD1528" i="1" s="1"/>
  <c r="Z1528" i="1"/>
  <c r="AL1527" i="1"/>
  <c r="AK1527" i="1"/>
  <c r="AJ1527" i="1"/>
  <c r="AI1527" i="1"/>
  <c r="AG1527" i="1"/>
  <c r="AF1527" i="1"/>
  <c r="AC1527" i="1"/>
  <c r="AA1527" i="1"/>
  <c r="AD1527" i="1" s="1"/>
  <c r="AE1527" i="1" s="1"/>
  <c r="Z1527" i="1"/>
  <c r="AL1526" i="1"/>
  <c r="AK1526" i="1"/>
  <c r="AJ1526" i="1"/>
  <c r="AI1526" i="1"/>
  <c r="AG1526" i="1"/>
  <c r="AF1526" i="1"/>
  <c r="AC1526" i="1"/>
  <c r="AA1526" i="1"/>
  <c r="AD1526" i="1" s="1"/>
  <c r="Z1526" i="1"/>
  <c r="AL1525" i="1"/>
  <c r="AK1525" i="1"/>
  <c r="AJ1525" i="1"/>
  <c r="AI1525" i="1"/>
  <c r="AG1525" i="1"/>
  <c r="AF1525" i="1"/>
  <c r="AC1525" i="1"/>
  <c r="AA1525" i="1"/>
  <c r="AD1525" i="1" s="1"/>
  <c r="AE1525" i="1" s="1"/>
  <c r="Z1525" i="1"/>
  <c r="AL1524" i="1"/>
  <c r="AK1524" i="1"/>
  <c r="AJ1524" i="1"/>
  <c r="AI1524" i="1"/>
  <c r="AG1524" i="1"/>
  <c r="AF1524" i="1"/>
  <c r="AC1524" i="1"/>
  <c r="AA1524" i="1"/>
  <c r="AD1524" i="1" s="1"/>
  <c r="Z1524" i="1"/>
  <c r="AL1523" i="1"/>
  <c r="AK1523" i="1"/>
  <c r="AJ1523" i="1"/>
  <c r="AI1523" i="1"/>
  <c r="AG1523" i="1"/>
  <c r="AF1523" i="1"/>
  <c r="AC1523" i="1"/>
  <c r="AA1523" i="1"/>
  <c r="AD1523" i="1" s="1"/>
  <c r="AE1523" i="1" s="1"/>
  <c r="Z1523" i="1"/>
  <c r="AL1522" i="1"/>
  <c r="AK1522" i="1"/>
  <c r="AJ1522" i="1"/>
  <c r="AI1522" i="1"/>
  <c r="AG1522" i="1"/>
  <c r="AF1522" i="1"/>
  <c r="AC1522" i="1"/>
  <c r="AA1522" i="1"/>
  <c r="AD1522" i="1" s="1"/>
  <c r="Z1522" i="1"/>
  <c r="AL1521" i="1"/>
  <c r="AK1521" i="1"/>
  <c r="AJ1521" i="1"/>
  <c r="AI1521" i="1"/>
  <c r="AG1521" i="1"/>
  <c r="AF1521" i="1"/>
  <c r="AC1521" i="1"/>
  <c r="AA1521" i="1"/>
  <c r="AD1521" i="1" s="1"/>
  <c r="AE1521" i="1" s="1"/>
  <c r="Z1521" i="1"/>
  <c r="AL1520" i="1"/>
  <c r="AK1520" i="1"/>
  <c r="AJ1520" i="1"/>
  <c r="AI1520" i="1"/>
  <c r="AG1520" i="1"/>
  <c r="AF1520" i="1"/>
  <c r="AC1520" i="1"/>
  <c r="AA1520" i="1"/>
  <c r="AD1520" i="1" s="1"/>
  <c r="Z1520" i="1"/>
  <c r="AL1519" i="1"/>
  <c r="AK1519" i="1"/>
  <c r="AJ1519" i="1"/>
  <c r="AI1519" i="1"/>
  <c r="AG1519" i="1"/>
  <c r="AF1519" i="1"/>
  <c r="AC1519" i="1"/>
  <c r="AA1519" i="1"/>
  <c r="AD1519" i="1" s="1"/>
  <c r="AE1519" i="1" s="1"/>
  <c r="Z1519" i="1"/>
  <c r="AL1518" i="1"/>
  <c r="AK1518" i="1"/>
  <c r="AJ1518" i="1"/>
  <c r="AI1518" i="1"/>
  <c r="AG1518" i="1"/>
  <c r="AF1518" i="1"/>
  <c r="AC1518" i="1"/>
  <c r="AA1518" i="1"/>
  <c r="AD1518" i="1" s="1"/>
  <c r="Z1518" i="1"/>
  <c r="AL1517" i="1"/>
  <c r="AK1517" i="1"/>
  <c r="AJ1517" i="1"/>
  <c r="AI1517" i="1"/>
  <c r="AG1517" i="1"/>
  <c r="AF1517" i="1"/>
  <c r="AC1517" i="1"/>
  <c r="AA1517" i="1"/>
  <c r="AD1517" i="1" s="1"/>
  <c r="AE1517" i="1" s="1"/>
  <c r="Z1517" i="1"/>
  <c r="AL1516" i="1"/>
  <c r="AK1516" i="1"/>
  <c r="AJ1516" i="1"/>
  <c r="AI1516" i="1"/>
  <c r="AG1516" i="1"/>
  <c r="AF1516" i="1"/>
  <c r="AC1516" i="1"/>
  <c r="AA1516" i="1"/>
  <c r="AD1516" i="1" s="1"/>
  <c r="Z1516" i="1"/>
  <c r="AL1515" i="1"/>
  <c r="AK1515" i="1"/>
  <c r="AJ1515" i="1"/>
  <c r="AI1515" i="1"/>
  <c r="AG1515" i="1"/>
  <c r="AF1515" i="1"/>
  <c r="AC1515" i="1"/>
  <c r="AA1515" i="1"/>
  <c r="AD1515" i="1" s="1"/>
  <c r="AE1515" i="1" s="1"/>
  <c r="Z1515" i="1"/>
  <c r="AL1514" i="1"/>
  <c r="AK1514" i="1"/>
  <c r="AJ1514" i="1"/>
  <c r="AI1514" i="1"/>
  <c r="AG1514" i="1"/>
  <c r="AF1514" i="1"/>
  <c r="AC1514" i="1"/>
  <c r="AA1514" i="1"/>
  <c r="AD1514" i="1" s="1"/>
  <c r="Z1514" i="1"/>
  <c r="AL1513" i="1"/>
  <c r="AK1513" i="1"/>
  <c r="AJ1513" i="1"/>
  <c r="AI1513" i="1"/>
  <c r="AG1513" i="1"/>
  <c r="AF1513" i="1"/>
  <c r="AC1513" i="1"/>
  <c r="AA1513" i="1"/>
  <c r="AD1513" i="1" s="1"/>
  <c r="AE1513" i="1" s="1"/>
  <c r="Z1513" i="1"/>
  <c r="AL1512" i="1"/>
  <c r="AK1512" i="1"/>
  <c r="AJ1512" i="1"/>
  <c r="AI1512" i="1"/>
  <c r="AG1512" i="1"/>
  <c r="AF1512" i="1"/>
  <c r="AC1512" i="1"/>
  <c r="AA1512" i="1"/>
  <c r="AD1512" i="1" s="1"/>
  <c r="Z1512" i="1"/>
  <c r="AL1511" i="1"/>
  <c r="AK1511" i="1"/>
  <c r="AJ1511" i="1"/>
  <c r="AI1511" i="1"/>
  <c r="AG1511" i="1"/>
  <c r="AF1511" i="1"/>
  <c r="AC1511" i="1"/>
  <c r="AA1511" i="1"/>
  <c r="AD1511" i="1" s="1"/>
  <c r="AE1511" i="1" s="1"/>
  <c r="Z1511" i="1"/>
  <c r="AL1510" i="1"/>
  <c r="AK1510" i="1"/>
  <c r="AJ1510" i="1"/>
  <c r="AI1510" i="1"/>
  <c r="AG1510" i="1"/>
  <c r="AF1510" i="1"/>
  <c r="AC1510" i="1"/>
  <c r="AA1510" i="1"/>
  <c r="AD1510" i="1" s="1"/>
  <c r="Z1510" i="1"/>
  <c r="AL1509" i="1"/>
  <c r="AK1509" i="1"/>
  <c r="AJ1509" i="1"/>
  <c r="AI1509" i="1"/>
  <c r="AG1509" i="1"/>
  <c r="AF1509" i="1"/>
  <c r="AC1509" i="1"/>
  <c r="AA1509" i="1"/>
  <c r="AD1509" i="1" s="1"/>
  <c r="AE1509" i="1" s="1"/>
  <c r="Z1509" i="1"/>
  <c r="AL1508" i="1"/>
  <c r="AK1508" i="1"/>
  <c r="AJ1508" i="1"/>
  <c r="AI1508" i="1"/>
  <c r="AG1508" i="1"/>
  <c r="AF1508" i="1"/>
  <c r="AC1508" i="1"/>
  <c r="AA1508" i="1"/>
  <c r="AD1508" i="1" s="1"/>
  <c r="Z1508" i="1"/>
  <c r="AL1507" i="1"/>
  <c r="AK1507" i="1"/>
  <c r="AJ1507" i="1"/>
  <c r="AI1507" i="1"/>
  <c r="AG1507" i="1"/>
  <c r="AF1507" i="1"/>
  <c r="AC1507" i="1"/>
  <c r="AA1507" i="1"/>
  <c r="AD1507" i="1" s="1"/>
  <c r="AE1507" i="1" s="1"/>
  <c r="Z1507" i="1"/>
  <c r="AL1506" i="1"/>
  <c r="AK1506" i="1"/>
  <c r="AJ1506" i="1"/>
  <c r="AI1506" i="1"/>
  <c r="AG1506" i="1"/>
  <c r="AF1506" i="1"/>
  <c r="AC1506" i="1"/>
  <c r="AA1506" i="1"/>
  <c r="AD1506" i="1" s="1"/>
  <c r="Z1506" i="1"/>
  <c r="AL1505" i="1"/>
  <c r="AK1505" i="1"/>
  <c r="AJ1505" i="1"/>
  <c r="AI1505" i="1"/>
  <c r="AG1505" i="1"/>
  <c r="AF1505" i="1"/>
  <c r="AC1505" i="1"/>
  <c r="AA1505" i="1"/>
  <c r="AD1505" i="1" s="1"/>
  <c r="AE1505" i="1" s="1"/>
  <c r="Z1505" i="1"/>
  <c r="AL1504" i="1"/>
  <c r="AK1504" i="1"/>
  <c r="AJ1504" i="1"/>
  <c r="AI1504" i="1"/>
  <c r="AG1504" i="1"/>
  <c r="AF1504" i="1"/>
  <c r="AC1504" i="1"/>
  <c r="AA1504" i="1"/>
  <c r="AD1504" i="1" s="1"/>
  <c r="Z1504" i="1"/>
  <c r="AL1503" i="1"/>
  <c r="AK1503" i="1"/>
  <c r="AJ1503" i="1"/>
  <c r="AI1503" i="1"/>
  <c r="AG1503" i="1"/>
  <c r="AF1503" i="1"/>
  <c r="AC1503" i="1"/>
  <c r="AA1503" i="1"/>
  <c r="AD1503" i="1" s="1"/>
  <c r="AE1503" i="1" s="1"/>
  <c r="Z1503" i="1"/>
  <c r="AL1502" i="1"/>
  <c r="AK1502" i="1"/>
  <c r="AJ1502" i="1"/>
  <c r="AI1502" i="1"/>
  <c r="AG1502" i="1"/>
  <c r="AF1502" i="1"/>
  <c r="AC1502" i="1"/>
  <c r="AA1502" i="1"/>
  <c r="AD1502" i="1" s="1"/>
  <c r="Z1502" i="1"/>
  <c r="AL1501" i="1"/>
  <c r="AK1501" i="1"/>
  <c r="AJ1501" i="1"/>
  <c r="AI1501" i="1"/>
  <c r="AG1501" i="1"/>
  <c r="AF1501" i="1"/>
  <c r="AC1501" i="1"/>
  <c r="AA1501" i="1"/>
  <c r="AD1501" i="1" s="1"/>
  <c r="AE1501" i="1" s="1"/>
  <c r="Z1501" i="1"/>
  <c r="AL1500" i="1"/>
  <c r="AK1500" i="1"/>
  <c r="AJ1500" i="1"/>
  <c r="AI1500" i="1"/>
  <c r="AG1500" i="1"/>
  <c r="AF1500" i="1"/>
  <c r="AC1500" i="1"/>
  <c r="AA1500" i="1"/>
  <c r="AD1500" i="1" s="1"/>
  <c r="Z1500" i="1"/>
  <c r="AL1499" i="1"/>
  <c r="AK1499" i="1"/>
  <c r="AJ1499" i="1"/>
  <c r="AI1499" i="1"/>
  <c r="AG1499" i="1"/>
  <c r="AF1499" i="1"/>
  <c r="AC1499" i="1"/>
  <c r="AA1499" i="1"/>
  <c r="AD1499" i="1" s="1"/>
  <c r="AE1499" i="1" s="1"/>
  <c r="Z1499" i="1"/>
  <c r="AL1498" i="1"/>
  <c r="AK1498" i="1"/>
  <c r="AJ1498" i="1"/>
  <c r="AI1498" i="1"/>
  <c r="AG1498" i="1"/>
  <c r="AF1498" i="1"/>
  <c r="AC1498" i="1"/>
  <c r="AA1498" i="1"/>
  <c r="AD1498" i="1" s="1"/>
  <c r="Z1498" i="1"/>
  <c r="AL1497" i="1"/>
  <c r="AK1497" i="1"/>
  <c r="AJ1497" i="1"/>
  <c r="AI1497" i="1"/>
  <c r="AG1497" i="1"/>
  <c r="AF1497" i="1"/>
  <c r="AC1497" i="1"/>
  <c r="AA1497" i="1"/>
  <c r="AD1497" i="1" s="1"/>
  <c r="AE1497" i="1" s="1"/>
  <c r="Z1497" i="1"/>
  <c r="AL1496" i="1"/>
  <c r="AK1496" i="1"/>
  <c r="AJ1496" i="1"/>
  <c r="AI1496" i="1"/>
  <c r="AG1496" i="1"/>
  <c r="AF1496" i="1"/>
  <c r="AC1496" i="1"/>
  <c r="AA1496" i="1"/>
  <c r="AD1496" i="1" s="1"/>
  <c r="Z1496" i="1"/>
  <c r="AL1495" i="1"/>
  <c r="AK1495" i="1"/>
  <c r="AJ1495" i="1"/>
  <c r="AI1495" i="1"/>
  <c r="AG1495" i="1"/>
  <c r="AF1495" i="1"/>
  <c r="AC1495" i="1"/>
  <c r="AA1495" i="1"/>
  <c r="AD1495" i="1" s="1"/>
  <c r="AE1495" i="1" s="1"/>
  <c r="Z1495" i="1"/>
  <c r="AL1494" i="1"/>
  <c r="AK1494" i="1"/>
  <c r="AJ1494" i="1"/>
  <c r="AI1494" i="1"/>
  <c r="AG1494" i="1"/>
  <c r="AF1494" i="1"/>
  <c r="AC1494" i="1"/>
  <c r="AA1494" i="1"/>
  <c r="AD1494" i="1" s="1"/>
  <c r="Z1494" i="1"/>
  <c r="AL1493" i="1"/>
  <c r="AK1493" i="1"/>
  <c r="AJ1493" i="1"/>
  <c r="AI1493" i="1"/>
  <c r="AG1493" i="1"/>
  <c r="AF1493" i="1"/>
  <c r="AC1493" i="1"/>
  <c r="AA1493" i="1"/>
  <c r="AD1493" i="1" s="1"/>
  <c r="AE1493" i="1" s="1"/>
  <c r="Z1493" i="1"/>
  <c r="AL1492" i="1"/>
  <c r="AK1492" i="1"/>
  <c r="AJ1492" i="1"/>
  <c r="AI1492" i="1"/>
  <c r="AG1492" i="1"/>
  <c r="AF1492" i="1"/>
  <c r="AC1492" i="1"/>
  <c r="AA1492" i="1"/>
  <c r="AD1492" i="1" s="1"/>
  <c r="Z1492" i="1"/>
  <c r="AL1491" i="1"/>
  <c r="AK1491" i="1"/>
  <c r="AJ1491" i="1"/>
  <c r="AI1491" i="1"/>
  <c r="AG1491" i="1"/>
  <c r="AF1491" i="1"/>
  <c r="AC1491" i="1"/>
  <c r="AA1491" i="1"/>
  <c r="AD1491" i="1" s="1"/>
  <c r="AE1491" i="1" s="1"/>
  <c r="Z1491" i="1"/>
  <c r="AL1490" i="1"/>
  <c r="AK1490" i="1"/>
  <c r="AJ1490" i="1"/>
  <c r="AI1490" i="1"/>
  <c r="AG1490" i="1"/>
  <c r="AF1490" i="1"/>
  <c r="AC1490" i="1"/>
  <c r="AA1490" i="1"/>
  <c r="AD1490" i="1" s="1"/>
  <c r="Z1490" i="1"/>
  <c r="AL1489" i="1"/>
  <c r="AK1489" i="1"/>
  <c r="AJ1489" i="1"/>
  <c r="AI1489" i="1"/>
  <c r="AG1489" i="1"/>
  <c r="AF1489" i="1"/>
  <c r="AC1489" i="1"/>
  <c r="AA1489" i="1"/>
  <c r="AD1489" i="1" s="1"/>
  <c r="AE1489" i="1" s="1"/>
  <c r="Z1489" i="1"/>
  <c r="AL1488" i="1"/>
  <c r="AK1488" i="1"/>
  <c r="AJ1488" i="1"/>
  <c r="AI1488" i="1"/>
  <c r="AG1488" i="1"/>
  <c r="AF1488" i="1"/>
  <c r="AC1488" i="1"/>
  <c r="AA1488" i="1"/>
  <c r="AD1488" i="1" s="1"/>
  <c r="Z1488" i="1"/>
  <c r="AL1487" i="1"/>
  <c r="AK1487" i="1"/>
  <c r="AJ1487" i="1"/>
  <c r="AI1487" i="1"/>
  <c r="AG1487" i="1"/>
  <c r="AF1487" i="1"/>
  <c r="AC1487" i="1"/>
  <c r="AA1487" i="1"/>
  <c r="AD1487" i="1" s="1"/>
  <c r="AE1487" i="1" s="1"/>
  <c r="Z1487" i="1"/>
  <c r="AL1486" i="1"/>
  <c r="AK1486" i="1"/>
  <c r="AJ1486" i="1"/>
  <c r="AI1486" i="1"/>
  <c r="AG1486" i="1"/>
  <c r="AF1486" i="1"/>
  <c r="AC1486" i="1"/>
  <c r="AA1486" i="1"/>
  <c r="AD1486" i="1" s="1"/>
  <c r="Z1486" i="1"/>
  <c r="AL1485" i="1"/>
  <c r="AK1485" i="1"/>
  <c r="AJ1485" i="1"/>
  <c r="AI1485" i="1"/>
  <c r="AG1485" i="1"/>
  <c r="AF1485" i="1"/>
  <c r="AC1485" i="1"/>
  <c r="AA1485" i="1"/>
  <c r="AD1485" i="1" s="1"/>
  <c r="AE1485" i="1" s="1"/>
  <c r="Z1485" i="1"/>
  <c r="AL1484" i="1"/>
  <c r="AK1484" i="1"/>
  <c r="AJ1484" i="1"/>
  <c r="AI1484" i="1"/>
  <c r="AG1484" i="1"/>
  <c r="AF1484" i="1"/>
  <c r="AC1484" i="1"/>
  <c r="AA1484" i="1"/>
  <c r="AD1484" i="1" s="1"/>
  <c r="Z1484" i="1"/>
  <c r="AL1483" i="1"/>
  <c r="AK1483" i="1"/>
  <c r="AJ1483" i="1"/>
  <c r="AI1483" i="1"/>
  <c r="AG1483" i="1"/>
  <c r="AF1483" i="1"/>
  <c r="AC1483" i="1"/>
  <c r="AA1483" i="1"/>
  <c r="AD1483" i="1" s="1"/>
  <c r="AE1483" i="1" s="1"/>
  <c r="Z1483" i="1"/>
  <c r="AL1482" i="1"/>
  <c r="AK1482" i="1"/>
  <c r="AJ1482" i="1"/>
  <c r="AI1482" i="1"/>
  <c r="AG1482" i="1"/>
  <c r="AF1482" i="1"/>
  <c r="AC1482" i="1"/>
  <c r="AA1482" i="1"/>
  <c r="AD1482" i="1" s="1"/>
  <c r="Z1482" i="1"/>
  <c r="AL1481" i="1"/>
  <c r="AK1481" i="1"/>
  <c r="AJ1481" i="1"/>
  <c r="AI1481" i="1"/>
  <c r="AG1481" i="1"/>
  <c r="AF1481" i="1"/>
  <c r="AC1481" i="1"/>
  <c r="AA1481" i="1"/>
  <c r="AD1481" i="1" s="1"/>
  <c r="AE1481" i="1" s="1"/>
  <c r="Z1481" i="1"/>
  <c r="AL1480" i="1"/>
  <c r="AK1480" i="1"/>
  <c r="AJ1480" i="1"/>
  <c r="AI1480" i="1"/>
  <c r="AG1480" i="1"/>
  <c r="AF1480" i="1"/>
  <c r="AC1480" i="1"/>
  <c r="AA1480" i="1"/>
  <c r="AD1480" i="1" s="1"/>
  <c r="Z1480" i="1"/>
  <c r="AL1479" i="1"/>
  <c r="AK1479" i="1"/>
  <c r="AJ1479" i="1"/>
  <c r="AI1479" i="1"/>
  <c r="AG1479" i="1"/>
  <c r="AF1479" i="1"/>
  <c r="AC1479" i="1"/>
  <c r="AA1479" i="1"/>
  <c r="AD1479" i="1" s="1"/>
  <c r="AE1479" i="1" s="1"/>
  <c r="Z1479" i="1"/>
  <c r="AL1478" i="1"/>
  <c r="AK1478" i="1"/>
  <c r="AJ1478" i="1"/>
  <c r="AI1478" i="1"/>
  <c r="AG1478" i="1"/>
  <c r="AF1478" i="1"/>
  <c r="AC1478" i="1"/>
  <c r="AA1478" i="1"/>
  <c r="AD1478" i="1" s="1"/>
  <c r="Z1478" i="1"/>
  <c r="AL1477" i="1"/>
  <c r="AK1477" i="1"/>
  <c r="AJ1477" i="1"/>
  <c r="AI1477" i="1"/>
  <c r="AG1477" i="1"/>
  <c r="AF1477" i="1"/>
  <c r="AC1477" i="1"/>
  <c r="AA1477" i="1"/>
  <c r="AD1477" i="1" s="1"/>
  <c r="AE1477" i="1" s="1"/>
  <c r="Z1477" i="1"/>
  <c r="AL1476" i="1"/>
  <c r="AK1476" i="1"/>
  <c r="AJ1476" i="1"/>
  <c r="AI1476" i="1"/>
  <c r="AG1476" i="1"/>
  <c r="AF1476" i="1"/>
  <c r="AC1476" i="1"/>
  <c r="AA1476" i="1"/>
  <c r="AD1476" i="1" s="1"/>
  <c r="Z1476" i="1"/>
  <c r="AL1475" i="1"/>
  <c r="AK1475" i="1"/>
  <c r="AJ1475" i="1"/>
  <c r="AI1475" i="1"/>
  <c r="AG1475" i="1"/>
  <c r="AF1475" i="1"/>
  <c r="AC1475" i="1"/>
  <c r="AA1475" i="1"/>
  <c r="AD1475" i="1" s="1"/>
  <c r="AE1475" i="1" s="1"/>
  <c r="Z1475" i="1"/>
  <c r="AL1474" i="1"/>
  <c r="AK1474" i="1"/>
  <c r="AJ1474" i="1"/>
  <c r="AI1474" i="1"/>
  <c r="AG1474" i="1"/>
  <c r="AF1474" i="1"/>
  <c r="AC1474" i="1"/>
  <c r="AA1474" i="1"/>
  <c r="AD1474" i="1" s="1"/>
  <c r="Z1474" i="1"/>
  <c r="AL1473" i="1"/>
  <c r="AK1473" i="1"/>
  <c r="AJ1473" i="1"/>
  <c r="AI1473" i="1"/>
  <c r="AG1473" i="1"/>
  <c r="AF1473" i="1"/>
  <c r="AC1473" i="1"/>
  <c r="AA1473" i="1"/>
  <c r="AD1473" i="1" s="1"/>
  <c r="AE1473" i="1" s="1"/>
  <c r="Z1473" i="1"/>
  <c r="AL1472" i="1"/>
  <c r="AK1472" i="1"/>
  <c r="AJ1472" i="1"/>
  <c r="AI1472" i="1"/>
  <c r="AG1472" i="1"/>
  <c r="AF1472" i="1"/>
  <c r="AC1472" i="1"/>
  <c r="AA1472" i="1"/>
  <c r="AD1472" i="1" s="1"/>
  <c r="Z1472" i="1"/>
  <c r="AL1471" i="1"/>
  <c r="AK1471" i="1"/>
  <c r="AJ1471" i="1"/>
  <c r="AI1471" i="1"/>
  <c r="AG1471" i="1"/>
  <c r="AF1471" i="1"/>
  <c r="AC1471" i="1"/>
  <c r="AA1471" i="1"/>
  <c r="AD1471" i="1" s="1"/>
  <c r="AE1471" i="1" s="1"/>
  <c r="Z1471" i="1"/>
  <c r="AL1470" i="1"/>
  <c r="AK1470" i="1"/>
  <c r="AJ1470" i="1"/>
  <c r="AI1470" i="1"/>
  <c r="AG1470" i="1"/>
  <c r="AF1470" i="1"/>
  <c r="AC1470" i="1"/>
  <c r="AA1470" i="1"/>
  <c r="AD1470" i="1" s="1"/>
  <c r="Z1470" i="1"/>
  <c r="AL1469" i="1"/>
  <c r="AK1469" i="1"/>
  <c r="AJ1469" i="1"/>
  <c r="AI1469" i="1"/>
  <c r="AG1469" i="1"/>
  <c r="AF1469" i="1"/>
  <c r="AC1469" i="1"/>
  <c r="AA1469" i="1"/>
  <c r="AD1469" i="1" s="1"/>
  <c r="AE1469" i="1" s="1"/>
  <c r="Z1469" i="1"/>
  <c r="AL1468" i="1"/>
  <c r="AK1468" i="1"/>
  <c r="AJ1468" i="1"/>
  <c r="AI1468" i="1"/>
  <c r="AG1468" i="1"/>
  <c r="AF1468" i="1"/>
  <c r="AC1468" i="1"/>
  <c r="AA1468" i="1"/>
  <c r="AD1468" i="1" s="1"/>
  <c r="Z1468" i="1"/>
  <c r="AL1467" i="1"/>
  <c r="AK1467" i="1"/>
  <c r="AJ1467" i="1"/>
  <c r="AI1467" i="1"/>
  <c r="AG1467" i="1"/>
  <c r="AF1467" i="1"/>
  <c r="AC1467" i="1"/>
  <c r="AA1467" i="1"/>
  <c r="AD1467" i="1" s="1"/>
  <c r="AE1467" i="1" s="1"/>
  <c r="Z1467" i="1"/>
  <c r="AL1466" i="1"/>
  <c r="AK1466" i="1"/>
  <c r="AJ1466" i="1"/>
  <c r="AI1466" i="1"/>
  <c r="AG1466" i="1"/>
  <c r="AF1466" i="1"/>
  <c r="AC1466" i="1"/>
  <c r="AA1466" i="1"/>
  <c r="AD1466" i="1" s="1"/>
  <c r="Z1466" i="1"/>
  <c r="AL1465" i="1"/>
  <c r="AK1465" i="1"/>
  <c r="AJ1465" i="1"/>
  <c r="AI1465" i="1"/>
  <c r="AG1465" i="1"/>
  <c r="AF1465" i="1"/>
  <c r="AC1465" i="1"/>
  <c r="AA1465" i="1"/>
  <c r="AD1465" i="1" s="1"/>
  <c r="AE1465" i="1" s="1"/>
  <c r="Z1465" i="1"/>
  <c r="AL1464" i="1"/>
  <c r="AK1464" i="1"/>
  <c r="AJ1464" i="1"/>
  <c r="AI1464" i="1"/>
  <c r="AG1464" i="1"/>
  <c r="AF1464" i="1"/>
  <c r="AC1464" i="1"/>
  <c r="AA1464" i="1"/>
  <c r="AD1464" i="1" s="1"/>
  <c r="Z1464" i="1"/>
  <c r="AL1463" i="1"/>
  <c r="AK1463" i="1"/>
  <c r="AJ1463" i="1"/>
  <c r="AI1463" i="1"/>
  <c r="AG1463" i="1"/>
  <c r="AF1463" i="1"/>
  <c r="AC1463" i="1"/>
  <c r="AA1463" i="1"/>
  <c r="AD1463" i="1" s="1"/>
  <c r="AE1463" i="1" s="1"/>
  <c r="Z1463" i="1"/>
  <c r="AL1462" i="1"/>
  <c r="AK1462" i="1"/>
  <c r="AJ1462" i="1"/>
  <c r="AI1462" i="1"/>
  <c r="AG1462" i="1"/>
  <c r="AF1462" i="1"/>
  <c r="AC1462" i="1"/>
  <c r="AA1462" i="1"/>
  <c r="AD1462" i="1" s="1"/>
  <c r="Z1462" i="1"/>
  <c r="AL1461" i="1"/>
  <c r="AK1461" i="1"/>
  <c r="AJ1461" i="1"/>
  <c r="AI1461" i="1"/>
  <c r="AG1461" i="1"/>
  <c r="AF1461" i="1"/>
  <c r="AC1461" i="1"/>
  <c r="AA1461" i="1"/>
  <c r="AD1461" i="1" s="1"/>
  <c r="AE1461" i="1" s="1"/>
  <c r="Z1461" i="1"/>
  <c r="AL1460" i="1"/>
  <c r="AK1460" i="1"/>
  <c r="AJ1460" i="1"/>
  <c r="AI1460" i="1"/>
  <c r="AG1460" i="1"/>
  <c r="AF1460" i="1"/>
  <c r="AC1460" i="1"/>
  <c r="AA1460" i="1"/>
  <c r="AD1460" i="1" s="1"/>
  <c r="Z1460" i="1"/>
  <c r="AL1459" i="1"/>
  <c r="AK1459" i="1"/>
  <c r="AJ1459" i="1"/>
  <c r="AI1459" i="1"/>
  <c r="AG1459" i="1"/>
  <c r="AF1459" i="1"/>
  <c r="AC1459" i="1"/>
  <c r="AA1459" i="1"/>
  <c r="AD1459" i="1" s="1"/>
  <c r="AE1459" i="1" s="1"/>
  <c r="Z1459" i="1"/>
  <c r="AL1458" i="1"/>
  <c r="AK1458" i="1"/>
  <c r="AJ1458" i="1"/>
  <c r="AI1458" i="1"/>
  <c r="AG1458" i="1"/>
  <c r="AF1458" i="1"/>
  <c r="AC1458" i="1"/>
  <c r="AA1458" i="1"/>
  <c r="AD1458" i="1" s="1"/>
  <c r="Z1458" i="1"/>
  <c r="AL1457" i="1"/>
  <c r="AK1457" i="1"/>
  <c r="AJ1457" i="1"/>
  <c r="AI1457" i="1"/>
  <c r="AG1457" i="1"/>
  <c r="AF1457" i="1"/>
  <c r="AC1457" i="1"/>
  <c r="AA1457" i="1"/>
  <c r="AD1457" i="1" s="1"/>
  <c r="AE1457" i="1" s="1"/>
  <c r="Z1457" i="1"/>
  <c r="AL1456" i="1"/>
  <c r="AK1456" i="1"/>
  <c r="AJ1456" i="1"/>
  <c r="AI1456" i="1"/>
  <c r="AG1456" i="1"/>
  <c r="AF1456" i="1"/>
  <c r="AC1456" i="1"/>
  <c r="AA1456" i="1"/>
  <c r="AD1456" i="1" s="1"/>
  <c r="Z1456" i="1"/>
  <c r="AL1455" i="1"/>
  <c r="AK1455" i="1"/>
  <c r="AJ1455" i="1"/>
  <c r="AI1455" i="1"/>
  <c r="AG1455" i="1"/>
  <c r="AF1455" i="1"/>
  <c r="AC1455" i="1"/>
  <c r="AA1455" i="1"/>
  <c r="AD1455" i="1" s="1"/>
  <c r="AE1455" i="1" s="1"/>
  <c r="Z1455" i="1"/>
  <c r="AL1454" i="1"/>
  <c r="AK1454" i="1"/>
  <c r="AJ1454" i="1"/>
  <c r="AI1454" i="1"/>
  <c r="AG1454" i="1"/>
  <c r="AF1454" i="1"/>
  <c r="AC1454" i="1"/>
  <c r="AA1454" i="1"/>
  <c r="AD1454" i="1" s="1"/>
  <c r="Z1454" i="1"/>
  <c r="AL1453" i="1"/>
  <c r="AK1453" i="1"/>
  <c r="AJ1453" i="1"/>
  <c r="AI1453" i="1"/>
  <c r="AG1453" i="1"/>
  <c r="AF1453" i="1"/>
  <c r="AC1453" i="1"/>
  <c r="AA1453" i="1"/>
  <c r="AD1453" i="1" s="1"/>
  <c r="AE1453" i="1" s="1"/>
  <c r="Z1453" i="1"/>
  <c r="AL1452" i="1"/>
  <c r="AK1452" i="1"/>
  <c r="AJ1452" i="1"/>
  <c r="AI1452" i="1"/>
  <c r="AG1452" i="1"/>
  <c r="AF1452" i="1"/>
  <c r="AC1452" i="1"/>
  <c r="AA1452" i="1"/>
  <c r="AD1452" i="1" s="1"/>
  <c r="Z1452" i="1"/>
  <c r="AL1451" i="1"/>
  <c r="AK1451" i="1"/>
  <c r="AJ1451" i="1"/>
  <c r="AI1451" i="1"/>
  <c r="AG1451" i="1"/>
  <c r="AF1451" i="1"/>
  <c r="AC1451" i="1"/>
  <c r="AA1451" i="1"/>
  <c r="AD1451" i="1" s="1"/>
  <c r="AE1451" i="1" s="1"/>
  <c r="Z1451" i="1"/>
  <c r="AL1450" i="1"/>
  <c r="AK1450" i="1"/>
  <c r="AJ1450" i="1"/>
  <c r="AI1450" i="1"/>
  <c r="AG1450" i="1"/>
  <c r="AF1450" i="1"/>
  <c r="AC1450" i="1"/>
  <c r="AA1450" i="1"/>
  <c r="AD1450" i="1" s="1"/>
  <c r="Z1450" i="1"/>
  <c r="AL1449" i="1"/>
  <c r="AK1449" i="1"/>
  <c r="AJ1449" i="1"/>
  <c r="AI1449" i="1"/>
  <c r="AG1449" i="1"/>
  <c r="AF1449" i="1"/>
  <c r="AC1449" i="1"/>
  <c r="AA1449" i="1"/>
  <c r="AD1449" i="1" s="1"/>
  <c r="AE1449" i="1" s="1"/>
  <c r="Z1449" i="1"/>
  <c r="AL1448" i="1"/>
  <c r="AK1448" i="1"/>
  <c r="AJ1448" i="1"/>
  <c r="AI1448" i="1"/>
  <c r="AG1448" i="1"/>
  <c r="AF1448" i="1"/>
  <c r="AC1448" i="1"/>
  <c r="AA1448" i="1"/>
  <c r="AD1448" i="1" s="1"/>
  <c r="Z1448" i="1"/>
  <c r="AL1447" i="1"/>
  <c r="AK1447" i="1"/>
  <c r="AJ1447" i="1"/>
  <c r="AI1447" i="1"/>
  <c r="AG1447" i="1"/>
  <c r="AF1447" i="1"/>
  <c r="AC1447" i="1"/>
  <c r="AA1447" i="1"/>
  <c r="AD1447" i="1" s="1"/>
  <c r="AE1447" i="1" s="1"/>
  <c r="Z1447" i="1"/>
  <c r="AL1446" i="1"/>
  <c r="AK1446" i="1"/>
  <c r="AJ1446" i="1"/>
  <c r="AI1446" i="1"/>
  <c r="AG1446" i="1"/>
  <c r="AF1446" i="1"/>
  <c r="AC1446" i="1"/>
  <c r="AA1446" i="1"/>
  <c r="AD1446" i="1" s="1"/>
  <c r="Z1446" i="1"/>
  <c r="AL1445" i="1"/>
  <c r="AK1445" i="1"/>
  <c r="AJ1445" i="1"/>
  <c r="AI1445" i="1"/>
  <c r="AG1445" i="1"/>
  <c r="AF1445" i="1"/>
  <c r="AC1445" i="1"/>
  <c r="AA1445" i="1"/>
  <c r="AD1445" i="1" s="1"/>
  <c r="AE1445" i="1" s="1"/>
  <c r="Z1445" i="1"/>
  <c r="AL1444" i="1"/>
  <c r="AK1444" i="1"/>
  <c r="AJ1444" i="1"/>
  <c r="AI1444" i="1"/>
  <c r="AG1444" i="1"/>
  <c r="AF1444" i="1"/>
  <c r="AC1444" i="1"/>
  <c r="AA1444" i="1"/>
  <c r="AD1444" i="1" s="1"/>
  <c r="Z1444" i="1"/>
  <c r="AL1443" i="1"/>
  <c r="AK1443" i="1"/>
  <c r="AJ1443" i="1"/>
  <c r="AI1443" i="1"/>
  <c r="AG1443" i="1"/>
  <c r="AF1443" i="1"/>
  <c r="AC1443" i="1"/>
  <c r="AA1443" i="1"/>
  <c r="AD1443" i="1" s="1"/>
  <c r="AE1443" i="1" s="1"/>
  <c r="Z1443" i="1"/>
  <c r="AL1442" i="1"/>
  <c r="AK1442" i="1"/>
  <c r="AJ1442" i="1"/>
  <c r="AI1442" i="1"/>
  <c r="AG1442" i="1"/>
  <c r="AF1442" i="1"/>
  <c r="AC1442" i="1"/>
  <c r="AA1442" i="1"/>
  <c r="AD1442" i="1" s="1"/>
  <c r="Z1442" i="1"/>
  <c r="AL1441" i="1"/>
  <c r="AK1441" i="1"/>
  <c r="AJ1441" i="1"/>
  <c r="AI1441" i="1"/>
  <c r="AG1441" i="1"/>
  <c r="AF1441" i="1"/>
  <c r="AC1441" i="1"/>
  <c r="AA1441" i="1"/>
  <c r="AD1441" i="1" s="1"/>
  <c r="AE1441" i="1" s="1"/>
  <c r="Z1441" i="1"/>
  <c r="AL1440" i="1"/>
  <c r="AK1440" i="1"/>
  <c r="AJ1440" i="1"/>
  <c r="AI1440" i="1"/>
  <c r="AG1440" i="1"/>
  <c r="AF1440" i="1"/>
  <c r="AC1440" i="1"/>
  <c r="AA1440" i="1"/>
  <c r="AD1440" i="1" s="1"/>
  <c r="Z1440" i="1"/>
  <c r="AL1439" i="1"/>
  <c r="AK1439" i="1"/>
  <c r="AJ1439" i="1"/>
  <c r="AI1439" i="1"/>
  <c r="AG1439" i="1"/>
  <c r="AF1439" i="1"/>
  <c r="AC1439" i="1"/>
  <c r="AA1439" i="1"/>
  <c r="AD1439" i="1" s="1"/>
  <c r="AE1439" i="1" s="1"/>
  <c r="Z1439" i="1"/>
  <c r="AL1438" i="1"/>
  <c r="AK1438" i="1"/>
  <c r="AJ1438" i="1"/>
  <c r="AI1438" i="1"/>
  <c r="AG1438" i="1"/>
  <c r="AF1438" i="1"/>
  <c r="AC1438" i="1"/>
  <c r="AA1438" i="1"/>
  <c r="AD1438" i="1" s="1"/>
  <c r="Z1438" i="1"/>
  <c r="AL1437" i="1"/>
  <c r="AK1437" i="1"/>
  <c r="AJ1437" i="1"/>
  <c r="AI1437" i="1"/>
  <c r="AG1437" i="1"/>
  <c r="AF1437" i="1"/>
  <c r="AC1437" i="1"/>
  <c r="AA1437" i="1"/>
  <c r="AD1437" i="1" s="1"/>
  <c r="AE1437" i="1" s="1"/>
  <c r="Z1437" i="1"/>
  <c r="AL1436" i="1"/>
  <c r="AK1436" i="1"/>
  <c r="AJ1436" i="1"/>
  <c r="AI1436" i="1"/>
  <c r="AG1436" i="1"/>
  <c r="AF1436" i="1"/>
  <c r="AC1436" i="1"/>
  <c r="AA1436" i="1"/>
  <c r="AD1436" i="1" s="1"/>
  <c r="Z1436" i="1"/>
  <c r="AL1435" i="1"/>
  <c r="AK1435" i="1"/>
  <c r="AJ1435" i="1"/>
  <c r="AI1435" i="1"/>
  <c r="AG1435" i="1"/>
  <c r="AF1435" i="1"/>
  <c r="AC1435" i="1"/>
  <c r="AA1435" i="1"/>
  <c r="AD1435" i="1" s="1"/>
  <c r="AE1435" i="1" s="1"/>
  <c r="Z1435" i="1"/>
  <c r="AL1434" i="1"/>
  <c r="AK1434" i="1"/>
  <c r="AJ1434" i="1"/>
  <c r="AI1434" i="1"/>
  <c r="AG1434" i="1"/>
  <c r="AF1434" i="1"/>
  <c r="AC1434" i="1"/>
  <c r="AA1434" i="1"/>
  <c r="AD1434" i="1" s="1"/>
  <c r="Z1434" i="1"/>
  <c r="AL1433" i="1"/>
  <c r="AK1433" i="1"/>
  <c r="AJ1433" i="1"/>
  <c r="AI1433" i="1"/>
  <c r="AG1433" i="1"/>
  <c r="AF1433" i="1"/>
  <c r="AC1433" i="1"/>
  <c r="AA1433" i="1"/>
  <c r="AD1433" i="1" s="1"/>
  <c r="AE1433" i="1" s="1"/>
  <c r="Z1433" i="1"/>
  <c r="AL1432" i="1"/>
  <c r="AK1432" i="1"/>
  <c r="AJ1432" i="1"/>
  <c r="AI1432" i="1"/>
  <c r="AG1432" i="1"/>
  <c r="AF1432" i="1"/>
  <c r="AC1432" i="1"/>
  <c r="AA1432" i="1"/>
  <c r="AD1432" i="1" s="1"/>
  <c r="Z1432" i="1"/>
  <c r="AL1431" i="1"/>
  <c r="AK1431" i="1"/>
  <c r="AJ1431" i="1"/>
  <c r="AI1431" i="1"/>
  <c r="AG1431" i="1"/>
  <c r="AF1431" i="1"/>
  <c r="AC1431" i="1"/>
  <c r="AA1431" i="1"/>
  <c r="AD1431" i="1" s="1"/>
  <c r="AE1431" i="1" s="1"/>
  <c r="Z1431" i="1"/>
  <c r="AL1430" i="1"/>
  <c r="AK1430" i="1"/>
  <c r="AJ1430" i="1"/>
  <c r="AI1430" i="1"/>
  <c r="AG1430" i="1"/>
  <c r="AF1430" i="1"/>
  <c r="AC1430" i="1"/>
  <c r="AA1430" i="1"/>
  <c r="AD1430" i="1" s="1"/>
  <c r="Z1430" i="1"/>
  <c r="AL1429" i="1"/>
  <c r="AK1429" i="1"/>
  <c r="AJ1429" i="1"/>
  <c r="AI1429" i="1"/>
  <c r="AG1429" i="1"/>
  <c r="AF1429" i="1"/>
  <c r="AC1429" i="1"/>
  <c r="AA1429" i="1"/>
  <c r="AD1429" i="1" s="1"/>
  <c r="AE1429" i="1" s="1"/>
  <c r="Z1429" i="1"/>
  <c r="AL1428" i="1"/>
  <c r="AK1428" i="1"/>
  <c r="AJ1428" i="1"/>
  <c r="AI1428" i="1"/>
  <c r="AG1428" i="1"/>
  <c r="AF1428" i="1"/>
  <c r="AC1428" i="1"/>
  <c r="AA1428" i="1"/>
  <c r="AD1428" i="1" s="1"/>
  <c r="Z1428" i="1"/>
  <c r="AL1427" i="1"/>
  <c r="AK1427" i="1"/>
  <c r="AJ1427" i="1"/>
  <c r="AI1427" i="1"/>
  <c r="AG1427" i="1"/>
  <c r="AF1427" i="1"/>
  <c r="AC1427" i="1"/>
  <c r="AA1427" i="1"/>
  <c r="AD1427" i="1" s="1"/>
  <c r="AE1427" i="1" s="1"/>
  <c r="Z1427" i="1"/>
  <c r="AL1426" i="1"/>
  <c r="AK1426" i="1"/>
  <c r="AJ1426" i="1"/>
  <c r="AI1426" i="1"/>
  <c r="AG1426" i="1"/>
  <c r="AF1426" i="1"/>
  <c r="AC1426" i="1"/>
  <c r="AA1426" i="1"/>
  <c r="AD1426" i="1" s="1"/>
  <c r="Z1426" i="1"/>
  <c r="AL1425" i="1"/>
  <c r="AK1425" i="1"/>
  <c r="AJ1425" i="1"/>
  <c r="AI1425" i="1"/>
  <c r="AG1425" i="1"/>
  <c r="AF1425" i="1"/>
  <c r="AC1425" i="1"/>
  <c r="AA1425" i="1"/>
  <c r="AD1425" i="1" s="1"/>
  <c r="AE1425" i="1" s="1"/>
  <c r="Z1425" i="1"/>
  <c r="AL1424" i="1"/>
  <c r="AK1424" i="1"/>
  <c r="AJ1424" i="1"/>
  <c r="AI1424" i="1"/>
  <c r="AG1424" i="1"/>
  <c r="AF1424" i="1"/>
  <c r="AC1424" i="1"/>
  <c r="AA1424" i="1"/>
  <c r="AD1424" i="1" s="1"/>
  <c r="Z1424" i="1"/>
  <c r="AL1423" i="1"/>
  <c r="AK1423" i="1"/>
  <c r="AJ1423" i="1"/>
  <c r="AI1423" i="1"/>
  <c r="AG1423" i="1"/>
  <c r="AF1423" i="1"/>
  <c r="AC1423" i="1"/>
  <c r="AA1423" i="1"/>
  <c r="AD1423" i="1" s="1"/>
  <c r="AE1423" i="1" s="1"/>
  <c r="Z1423" i="1"/>
  <c r="AL1422" i="1"/>
  <c r="AK1422" i="1"/>
  <c r="AJ1422" i="1"/>
  <c r="AI1422" i="1"/>
  <c r="AG1422" i="1"/>
  <c r="AF1422" i="1"/>
  <c r="AC1422" i="1"/>
  <c r="AA1422" i="1"/>
  <c r="AD1422" i="1" s="1"/>
  <c r="Z1422" i="1"/>
  <c r="AL1421" i="1"/>
  <c r="AK1421" i="1"/>
  <c r="AJ1421" i="1"/>
  <c r="AI1421" i="1"/>
  <c r="AG1421" i="1"/>
  <c r="AF1421" i="1"/>
  <c r="AC1421" i="1"/>
  <c r="AA1421" i="1"/>
  <c r="AD1421" i="1" s="1"/>
  <c r="AE1421" i="1" s="1"/>
  <c r="Z1421" i="1"/>
  <c r="AL1420" i="1"/>
  <c r="AK1420" i="1"/>
  <c r="AJ1420" i="1"/>
  <c r="AI1420" i="1"/>
  <c r="AG1420" i="1"/>
  <c r="AF1420" i="1"/>
  <c r="AC1420" i="1"/>
  <c r="AA1420" i="1"/>
  <c r="AD1420" i="1" s="1"/>
  <c r="Z1420" i="1"/>
  <c r="AL1419" i="1"/>
  <c r="AK1419" i="1"/>
  <c r="AJ1419" i="1"/>
  <c r="AI1419" i="1"/>
  <c r="AG1419" i="1"/>
  <c r="AF1419" i="1"/>
  <c r="AC1419" i="1"/>
  <c r="AA1419" i="1"/>
  <c r="AD1419" i="1" s="1"/>
  <c r="AE1419" i="1" s="1"/>
  <c r="Z1419" i="1"/>
  <c r="AL1418" i="1"/>
  <c r="AK1418" i="1"/>
  <c r="AJ1418" i="1"/>
  <c r="AI1418" i="1"/>
  <c r="AG1418" i="1"/>
  <c r="AF1418" i="1"/>
  <c r="AC1418" i="1"/>
  <c r="AA1418" i="1"/>
  <c r="AD1418" i="1" s="1"/>
  <c r="Z1418" i="1"/>
  <c r="AL1417" i="1"/>
  <c r="AK1417" i="1"/>
  <c r="AJ1417" i="1"/>
  <c r="AI1417" i="1"/>
  <c r="AG1417" i="1"/>
  <c r="AF1417" i="1"/>
  <c r="AC1417" i="1"/>
  <c r="AA1417" i="1"/>
  <c r="AD1417" i="1" s="1"/>
  <c r="AE1417" i="1" s="1"/>
  <c r="Z1417" i="1"/>
  <c r="AL1416" i="1"/>
  <c r="AK1416" i="1"/>
  <c r="AJ1416" i="1"/>
  <c r="AI1416" i="1"/>
  <c r="AG1416" i="1"/>
  <c r="AF1416" i="1"/>
  <c r="AC1416" i="1"/>
  <c r="AA1416" i="1"/>
  <c r="AD1416" i="1" s="1"/>
  <c r="Z1416" i="1"/>
  <c r="AL1415" i="1"/>
  <c r="AK1415" i="1"/>
  <c r="AJ1415" i="1"/>
  <c r="AI1415" i="1"/>
  <c r="AG1415" i="1"/>
  <c r="AF1415" i="1"/>
  <c r="AC1415" i="1"/>
  <c r="AA1415" i="1"/>
  <c r="AD1415" i="1" s="1"/>
  <c r="AE1415" i="1" s="1"/>
  <c r="Z1415" i="1"/>
  <c r="AL1414" i="1"/>
  <c r="AK1414" i="1"/>
  <c r="AJ1414" i="1"/>
  <c r="AI1414" i="1"/>
  <c r="AG1414" i="1"/>
  <c r="AF1414" i="1"/>
  <c r="AC1414" i="1"/>
  <c r="AA1414" i="1"/>
  <c r="AD1414" i="1" s="1"/>
  <c r="Z1414" i="1"/>
  <c r="AL1413" i="1"/>
  <c r="AK1413" i="1"/>
  <c r="AJ1413" i="1"/>
  <c r="AI1413" i="1"/>
  <c r="AG1413" i="1"/>
  <c r="AF1413" i="1"/>
  <c r="AC1413" i="1"/>
  <c r="AA1413" i="1"/>
  <c r="AD1413" i="1" s="1"/>
  <c r="AE1413" i="1" s="1"/>
  <c r="Z1413" i="1"/>
  <c r="AL1412" i="1"/>
  <c r="AK1412" i="1"/>
  <c r="AJ1412" i="1"/>
  <c r="AI1412" i="1"/>
  <c r="AG1412" i="1"/>
  <c r="AF1412" i="1"/>
  <c r="AC1412" i="1"/>
  <c r="AA1412" i="1"/>
  <c r="AD1412" i="1" s="1"/>
  <c r="Z1412" i="1"/>
  <c r="AL1411" i="1"/>
  <c r="AK1411" i="1"/>
  <c r="AJ1411" i="1"/>
  <c r="AI1411" i="1"/>
  <c r="AG1411" i="1"/>
  <c r="AF1411" i="1"/>
  <c r="AC1411" i="1"/>
  <c r="AA1411" i="1"/>
  <c r="AD1411" i="1" s="1"/>
  <c r="AE1411" i="1" s="1"/>
  <c r="Z1411" i="1"/>
  <c r="AL1410" i="1"/>
  <c r="AK1410" i="1"/>
  <c r="AJ1410" i="1"/>
  <c r="AI1410" i="1"/>
  <c r="AG1410" i="1"/>
  <c r="AF1410" i="1"/>
  <c r="AC1410" i="1"/>
  <c r="AA1410" i="1"/>
  <c r="AD1410" i="1" s="1"/>
  <c r="Z1410" i="1"/>
  <c r="AL1409" i="1"/>
  <c r="AK1409" i="1"/>
  <c r="AJ1409" i="1"/>
  <c r="AI1409" i="1"/>
  <c r="AG1409" i="1"/>
  <c r="AF1409" i="1"/>
  <c r="AC1409" i="1"/>
  <c r="AA1409" i="1"/>
  <c r="AD1409" i="1" s="1"/>
  <c r="AE1409" i="1" s="1"/>
  <c r="Z1409" i="1"/>
  <c r="AL1408" i="1"/>
  <c r="AK1408" i="1"/>
  <c r="AJ1408" i="1"/>
  <c r="AI1408" i="1"/>
  <c r="AG1408" i="1"/>
  <c r="AF1408" i="1"/>
  <c r="AC1408" i="1"/>
  <c r="AA1408" i="1"/>
  <c r="AD1408" i="1" s="1"/>
  <c r="Z1408" i="1"/>
  <c r="AL1407" i="1"/>
  <c r="AK1407" i="1"/>
  <c r="AJ1407" i="1"/>
  <c r="AI1407" i="1"/>
  <c r="AG1407" i="1"/>
  <c r="AF1407" i="1"/>
  <c r="AC1407" i="1"/>
  <c r="AA1407" i="1"/>
  <c r="AD1407" i="1" s="1"/>
  <c r="AE1407" i="1" s="1"/>
  <c r="Z1407" i="1"/>
  <c r="AL1406" i="1"/>
  <c r="AK1406" i="1"/>
  <c r="AJ1406" i="1"/>
  <c r="AI1406" i="1"/>
  <c r="AG1406" i="1"/>
  <c r="AF1406" i="1"/>
  <c r="AC1406" i="1"/>
  <c r="AA1406" i="1"/>
  <c r="AD1406" i="1" s="1"/>
  <c r="Z1406" i="1"/>
  <c r="AL1405" i="1"/>
  <c r="AK1405" i="1"/>
  <c r="AJ1405" i="1"/>
  <c r="AI1405" i="1"/>
  <c r="AG1405" i="1"/>
  <c r="AF1405" i="1"/>
  <c r="AC1405" i="1"/>
  <c r="AA1405" i="1"/>
  <c r="AD1405" i="1" s="1"/>
  <c r="AE1405" i="1" s="1"/>
  <c r="Z1405" i="1"/>
  <c r="AL1404" i="1"/>
  <c r="AK1404" i="1"/>
  <c r="AJ1404" i="1"/>
  <c r="AI1404" i="1"/>
  <c r="AG1404" i="1"/>
  <c r="AF1404" i="1"/>
  <c r="AC1404" i="1"/>
  <c r="AA1404" i="1"/>
  <c r="AD1404" i="1" s="1"/>
  <c r="Z1404" i="1"/>
  <c r="AL1403" i="1"/>
  <c r="AK1403" i="1"/>
  <c r="AJ1403" i="1"/>
  <c r="AI1403" i="1"/>
  <c r="AG1403" i="1"/>
  <c r="AF1403" i="1"/>
  <c r="AC1403" i="1"/>
  <c r="AA1403" i="1"/>
  <c r="AD1403" i="1" s="1"/>
  <c r="AE1403" i="1" s="1"/>
  <c r="Z1403" i="1"/>
  <c r="AL1402" i="1"/>
  <c r="AK1402" i="1"/>
  <c r="AJ1402" i="1"/>
  <c r="AI1402" i="1"/>
  <c r="AG1402" i="1"/>
  <c r="AF1402" i="1"/>
  <c r="AC1402" i="1"/>
  <c r="AA1402" i="1"/>
  <c r="AD1402" i="1" s="1"/>
  <c r="Z1402" i="1"/>
  <c r="AL1401" i="1"/>
  <c r="AK1401" i="1"/>
  <c r="AJ1401" i="1"/>
  <c r="AI1401" i="1"/>
  <c r="AG1401" i="1"/>
  <c r="AF1401" i="1"/>
  <c r="AC1401" i="1"/>
  <c r="AA1401" i="1"/>
  <c r="AD1401" i="1" s="1"/>
  <c r="AE1401" i="1" s="1"/>
  <c r="Z1401" i="1"/>
  <c r="AL1400" i="1"/>
  <c r="AK1400" i="1"/>
  <c r="AJ1400" i="1"/>
  <c r="AI1400" i="1"/>
  <c r="AG1400" i="1"/>
  <c r="AF1400" i="1"/>
  <c r="AC1400" i="1"/>
  <c r="AA1400" i="1"/>
  <c r="AD1400" i="1" s="1"/>
  <c r="Z1400" i="1"/>
  <c r="AL1399" i="1"/>
  <c r="AK1399" i="1"/>
  <c r="AJ1399" i="1"/>
  <c r="AI1399" i="1"/>
  <c r="AG1399" i="1"/>
  <c r="AF1399" i="1"/>
  <c r="AC1399" i="1"/>
  <c r="AA1399" i="1"/>
  <c r="AD1399" i="1" s="1"/>
  <c r="AE1399" i="1" s="1"/>
  <c r="Z1399" i="1"/>
  <c r="AL1398" i="1"/>
  <c r="AK1398" i="1"/>
  <c r="AJ1398" i="1"/>
  <c r="AI1398" i="1"/>
  <c r="AG1398" i="1"/>
  <c r="AF1398" i="1"/>
  <c r="AC1398" i="1"/>
  <c r="AA1398" i="1"/>
  <c r="AD1398" i="1" s="1"/>
  <c r="Z1398" i="1"/>
  <c r="AL1397" i="1"/>
  <c r="AK1397" i="1"/>
  <c r="AJ1397" i="1"/>
  <c r="AI1397" i="1"/>
  <c r="AG1397" i="1"/>
  <c r="AF1397" i="1"/>
  <c r="AC1397" i="1"/>
  <c r="AA1397" i="1"/>
  <c r="AD1397" i="1" s="1"/>
  <c r="AE1397" i="1" s="1"/>
  <c r="Z1397" i="1"/>
  <c r="AL1396" i="1"/>
  <c r="AK1396" i="1"/>
  <c r="AJ1396" i="1"/>
  <c r="AI1396" i="1"/>
  <c r="AG1396" i="1"/>
  <c r="AF1396" i="1"/>
  <c r="AC1396" i="1"/>
  <c r="AA1396" i="1"/>
  <c r="AD1396" i="1" s="1"/>
  <c r="Z1396" i="1"/>
  <c r="AL1395" i="1"/>
  <c r="AK1395" i="1"/>
  <c r="AJ1395" i="1"/>
  <c r="AI1395" i="1"/>
  <c r="AG1395" i="1"/>
  <c r="AF1395" i="1"/>
  <c r="AC1395" i="1"/>
  <c r="AA1395" i="1"/>
  <c r="AD1395" i="1" s="1"/>
  <c r="AE1395" i="1" s="1"/>
  <c r="Z1395" i="1"/>
  <c r="AL1394" i="1"/>
  <c r="AK1394" i="1"/>
  <c r="AJ1394" i="1"/>
  <c r="AI1394" i="1"/>
  <c r="AG1394" i="1"/>
  <c r="AF1394" i="1"/>
  <c r="AC1394" i="1"/>
  <c r="AA1394" i="1"/>
  <c r="AD1394" i="1" s="1"/>
  <c r="Z1394" i="1"/>
  <c r="AL1393" i="1"/>
  <c r="AK1393" i="1"/>
  <c r="AJ1393" i="1"/>
  <c r="AI1393" i="1"/>
  <c r="AG1393" i="1"/>
  <c r="AF1393" i="1"/>
  <c r="AC1393" i="1"/>
  <c r="AA1393" i="1"/>
  <c r="AD1393" i="1" s="1"/>
  <c r="AE1393" i="1" s="1"/>
  <c r="Z1393" i="1"/>
  <c r="AL1392" i="1"/>
  <c r="AK1392" i="1"/>
  <c r="AJ1392" i="1"/>
  <c r="AI1392" i="1"/>
  <c r="AG1392" i="1"/>
  <c r="AF1392" i="1"/>
  <c r="AC1392" i="1"/>
  <c r="AA1392" i="1"/>
  <c r="AD1392" i="1" s="1"/>
  <c r="Z1392" i="1"/>
  <c r="AL1391" i="1"/>
  <c r="AK1391" i="1"/>
  <c r="AJ1391" i="1"/>
  <c r="AI1391" i="1"/>
  <c r="AG1391" i="1"/>
  <c r="AF1391" i="1"/>
  <c r="AC1391" i="1"/>
  <c r="AA1391" i="1"/>
  <c r="AD1391" i="1" s="1"/>
  <c r="AE1391" i="1" s="1"/>
  <c r="Z1391" i="1"/>
  <c r="AL1390" i="1"/>
  <c r="AK1390" i="1"/>
  <c r="AJ1390" i="1"/>
  <c r="AI1390" i="1"/>
  <c r="AG1390" i="1"/>
  <c r="AF1390" i="1"/>
  <c r="AC1390" i="1"/>
  <c r="AA1390" i="1"/>
  <c r="AD1390" i="1" s="1"/>
  <c r="Z1390" i="1"/>
  <c r="AL1389" i="1"/>
  <c r="AK1389" i="1"/>
  <c r="AJ1389" i="1"/>
  <c r="AI1389" i="1"/>
  <c r="AG1389" i="1"/>
  <c r="AF1389" i="1"/>
  <c r="AC1389" i="1"/>
  <c r="AA1389" i="1"/>
  <c r="AD1389" i="1" s="1"/>
  <c r="AE1389" i="1" s="1"/>
  <c r="Z1389" i="1"/>
  <c r="AL1388" i="1"/>
  <c r="AK1388" i="1"/>
  <c r="AJ1388" i="1"/>
  <c r="AI1388" i="1"/>
  <c r="AG1388" i="1"/>
  <c r="AF1388" i="1"/>
  <c r="AC1388" i="1"/>
  <c r="AA1388" i="1"/>
  <c r="AD1388" i="1" s="1"/>
  <c r="Z1388" i="1"/>
  <c r="AL1387" i="1"/>
  <c r="AK1387" i="1"/>
  <c r="AJ1387" i="1"/>
  <c r="AI1387" i="1"/>
  <c r="AG1387" i="1"/>
  <c r="AF1387" i="1"/>
  <c r="AC1387" i="1"/>
  <c r="AA1387" i="1"/>
  <c r="AD1387" i="1" s="1"/>
  <c r="AE1387" i="1" s="1"/>
  <c r="Z1387" i="1"/>
  <c r="AL1386" i="1"/>
  <c r="AK1386" i="1"/>
  <c r="AJ1386" i="1"/>
  <c r="AI1386" i="1"/>
  <c r="AG1386" i="1"/>
  <c r="AF1386" i="1"/>
  <c r="AC1386" i="1"/>
  <c r="AA1386" i="1"/>
  <c r="AD1386" i="1" s="1"/>
  <c r="Z1386" i="1"/>
  <c r="AL1385" i="1"/>
  <c r="AK1385" i="1"/>
  <c r="AJ1385" i="1"/>
  <c r="AI1385" i="1"/>
  <c r="AG1385" i="1"/>
  <c r="AF1385" i="1"/>
  <c r="AC1385" i="1"/>
  <c r="AA1385" i="1"/>
  <c r="AD1385" i="1" s="1"/>
  <c r="AE1385" i="1" s="1"/>
  <c r="Z1385" i="1"/>
  <c r="AL1384" i="1"/>
  <c r="AK1384" i="1"/>
  <c r="AJ1384" i="1"/>
  <c r="AI1384" i="1"/>
  <c r="AG1384" i="1"/>
  <c r="AF1384" i="1"/>
  <c r="AC1384" i="1"/>
  <c r="AA1384" i="1"/>
  <c r="AD1384" i="1" s="1"/>
  <c r="Z1384" i="1"/>
  <c r="AL1383" i="1"/>
  <c r="AK1383" i="1"/>
  <c r="AJ1383" i="1"/>
  <c r="AI1383" i="1"/>
  <c r="AG1383" i="1"/>
  <c r="AF1383" i="1"/>
  <c r="AC1383" i="1"/>
  <c r="AA1383" i="1"/>
  <c r="AD1383" i="1" s="1"/>
  <c r="AE1383" i="1" s="1"/>
  <c r="Z1383" i="1"/>
  <c r="AL1382" i="1"/>
  <c r="AK1382" i="1"/>
  <c r="AJ1382" i="1"/>
  <c r="AI1382" i="1"/>
  <c r="AG1382" i="1"/>
  <c r="AF1382" i="1"/>
  <c r="AC1382" i="1"/>
  <c r="AA1382" i="1"/>
  <c r="AD1382" i="1" s="1"/>
  <c r="Z1382" i="1"/>
  <c r="AL1381" i="1"/>
  <c r="AK1381" i="1"/>
  <c r="AJ1381" i="1"/>
  <c r="AI1381" i="1"/>
  <c r="AG1381" i="1"/>
  <c r="AF1381" i="1"/>
  <c r="AC1381" i="1"/>
  <c r="AA1381" i="1"/>
  <c r="AD1381" i="1" s="1"/>
  <c r="AE1381" i="1" s="1"/>
  <c r="Z1381" i="1"/>
  <c r="AL1380" i="1"/>
  <c r="AK1380" i="1"/>
  <c r="AJ1380" i="1"/>
  <c r="AI1380" i="1"/>
  <c r="AG1380" i="1"/>
  <c r="AF1380" i="1"/>
  <c r="AC1380" i="1"/>
  <c r="AA1380" i="1"/>
  <c r="AD1380" i="1" s="1"/>
  <c r="Z1380" i="1"/>
  <c r="AL1379" i="1"/>
  <c r="AK1379" i="1"/>
  <c r="AJ1379" i="1"/>
  <c r="AI1379" i="1"/>
  <c r="AG1379" i="1"/>
  <c r="AF1379" i="1"/>
  <c r="AC1379" i="1"/>
  <c r="AA1379" i="1"/>
  <c r="AD1379" i="1" s="1"/>
  <c r="AE1379" i="1" s="1"/>
  <c r="Z1379" i="1"/>
  <c r="AL1378" i="1"/>
  <c r="AK1378" i="1"/>
  <c r="AJ1378" i="1"/>
  <c r="AI1378" i="1"/>
  <c r="AG1378" i="1"/>
  <c r="AF1378" i="1"/>
  <c r="AC1378" i="1"/>
  <c r="AA1378" i="1"/>
  <c r="AD1378" i="1" s="1"/>
  <c r="Z1378" i="1"/>
  <c r="AL1377" i="1"/>
  <c r="AK1377" i="1"/>
  <c r="AJ1377" i="1"/>
  <c r="AI1377" i="1"/>
  <c r="AG1377" i="1"/>
  <c r="AF1377" i="1"/>
  <c r="AC1377" i="1"/>
  <c r="AA1377" i="1"/>
  <c r="AD1377" i="1" s="1"/>
  <c r="AE1377" i="1" s="1"/>
  <c r="Z1377" i="1"/>
  <c r="AL1376" i="1"/>
  <c r="AK1376" i="1"/>
  <c r="AJ1376" i="1"/>
  <c r="AI1376" i="1"/>
  <c r="AG1376" i="1"/>
  <c r="AF1376" i="1"/>
  <c r="AC1376" i="1"/>
  <c r="AA1376" i="1"/>
  <c r="AD1376" i="1" s="1"/>
  <c r="Z1376" i="1"/>
  <c r="AL1375" i="1"/>
  <c r="AK1375" i="1"/>
  <c r="AJ1375" i="1"/>
  <c r="AI1375" i="1"/>
  <c r="AG1375" i="1"/>
  <c r="AF1375" i="1"/>
  <c r="AC1375" i="1"/>
  <c r="AA1375" i="1"/>
  <c r="AD1375" i="1" s="1"/>
  <c r="AE1375" i="1" s="1"/>
  <c r="Z1375" i="1"/>
  <c r="AL1374" i="1"/>
  <c r="AK1374" i="1"/>
  <c r="AJ1374" i="1"/>
  <c r="AI1374" i="1"/>
  <c r="AG1374" i="1"/>
  <c r="AF1374" i="1"/>
  <c r="AC1374" i="1"/>
  <c r="AA1374" i="1"/>
  <c r="AD1374" i="1" s="1"/>
  <c r="Z1374" i="1"/>
  <c r="AL1373" i="1"/>
  <c r="AK1373" i="1"/>
  <c r="AJ1373" i="1"/>
  <c r="AI1373" i="1"/>
  <c r="AG1373" i="1"/>
  <c r="AF1373" i="1"/>
  <c r="AC1373" i="1"/>
  <c r="AA1373" i="1"/>
  <c r="AD1373" i="1" s="1"/>
  <c r="AE1373" i="1" s="1"/>
  <c r="Z1373" i="1"/>
  <c r="AL1372" i="1"/>
  <c r="AK1372" i="1"/>
  <c r="AJ1372" i="1"/>
  <c r="AI1372" i="1"/>
  <c r="AG1372" i="1"/>
  <c r="AF1372" i="1"/>
  <c r="AC1372" i="1"/>
  <c r="AA1372" i="1"/>
  <c r="AD1372" i="1" s="1"/>
  <c r="Z1372" i="1"/>
  <c r="AL1371" i="1"/>
  <c r="AK1371" i="1"/>
  <c r="AJ1371" i="1"/>
  <c r="AI1371" i="1"/>
  <c r="AG1371" i="1"/>
  <c r="AF1371" i="1"/>
  <c r="AC1371" i="1"/>
  <c r="AA1371" i="1"/>
  <c r="AD1371" i="1" s="1"/>
  <c r="AE1371" i="1" s="1"/>
  <c r="Z1371" i="1"/>
  <c r="AL1370" i="1"/>
  <c r="AK1370" i="1"/>
  <c r="AJ1370" i="1"/>
  <c r="AI1370" i="1"/>
  <c r="AG1370" i="1"/>
  <c r="AF1370" i="1"/>
  <c r="AC1370" i="1"/>
  <c r="AA1370" i="1"/>
  <c r="AD1370" i="1" s="1"/>
  <c r="Z1370" i="1"/>
  <c r="AL1369" i="1"/>
  <c r="AK1369" i="1"/>
  <c r="AJ1369" i="1"/>
  <c r="AI1369" i="1"/>
  <c r="AG1369" i="1"/>
  <c r="AF1369" i="1"/>
  <c r="AC1369" i="1"/>
  <c r="AA1369" i="1"/>
  <c r="AD1369" i="1" s="1"/>
  <c r="AE1369" i="1" s="1"/>
  <c r="Z1369" i="1"/>
  <c r="AL1368" i="1"/>
  <c r="AK1368" i="1"/>
  <c r="AJ1368" i="1"/>
  <c r="AI1368" i="1"/>
  <c r="AG1368" i="1"/>
  <c r="AF1368" i="1"/>
  <c r="AC1368" i="1"/>
  <c r="AA1368" i="1"/>
  <c r="AD1368" i="1" s="1"/>
  <c r="Z1368" i="1"/>
  <c r="AL1367" i="1"/>
  <c r="AK1367" i="1"/>
  <c r="AJ1367" i="1"/>
  <c r="AI1367" i="1"/>
  <c r="AG1367" i="1"/>
  <c r="AF1367" i="1"/>
  <c r="AC1367" i="1"/>
  <c r="AA1367" i="1"/>
  <c r="AD1367" i="1" s="1"/>
  <c r="AE1367" i="1" s="1"/>
  <c r="Z1367" i="1"/>
  <c r="AL1366" i="1"/>
  <c r="AK1366" i="1"/>
  <c r="AJ1366" i="1"/>
  <c r="AI1366" i="1"/>
  <c r="AG1366" i="1"/>
  <c r="AF1366" i="1"/>
  <c r="AC1366" i="1"/>
  <c r="AA1366" i="1"/>
  <c r="AD1366" i="1" s="1"/>
  <c r="Z1366" i="1"/>
  <c r="AL1365" i="1"/>
  <c r="AK1365" i="1"/>
  <c r="AJ1365" i="1"/>
  <c r="AI1365" i="1"/>
  <c r="AG1365" i="1"/>
  <c r="AF1365" i="1"/>
  <c r="AC1365" i="1"/>
  <c r="AA1365" i="1"/>
  <c r="AD1365" i="1" s="1"/>
  <c r="AE1365" i="1" s="1"/>
  <c r="Z1365" i="1"/>
  <c r="AL1364" i="1"/>
  <c r="AK1364" i="1"/>
  <c r="AJ1364" i="1"/>
  <c r="AI1364" i="1"/>
  <c r="AG1364" i="1"/>
  <c r="AF1364" i="1"/>
  <c r="AC1364" i="1"/>
  <c r="AA1364" i="1"/>
  <c r="AD1364" i="1" s="1"/>
  <c r="Z1364" i="1"/>
  <c r="AL1363" i="1"/>
  <c r="AK1363" i="1"/>
  <c r="AJ1363" i="1"/>
  <c r="AI1363" i="1"/>
  <c r="AG1363" i="1"/>
  <c r="AF1363" i="1"/>
  <c r="AC1363" i="1"/>
  <c r="AA1363" i="1"/>
  <c r="AD1363" i="1" s="1"/>
  <c r="AE1363" i="1" s="1"/>
  <c r="Z1363" i="1"/>
  <c r="AL1362" i="1"/>
  <c r="AK1362" i="1"/>
  <c r="AJ1362" i="1"/>
  <c r="AI1362" i="1"/>
  <c r="AG1362" i="1"/>
  <c r="AF1362" i="1"/>
  <c r="AC1362" i="1"/>
  <c r="AA1362" i="1"/>
  <c r="AD1362" i="1" s="1"/>
  <c r="Z1362" i="1"/>
  <c r="AL1361" i="1"/>
  <c r="AK1361" i="1"/>
  <c r="AJ1361" i="1"/>
  <c r="AI1361" i="1"/>
  <c r="AG1361" i="1"/>
  <c r="AF1361" i="1"/>
  <c r="AC1361" i="1"/>
  <c r="AA1361" i="1"/>
  <c r="AD1361" i="1" s="1"/>
  <c r="AE1361" i="1" s="1"/>
  <c r="Z1361" i="1"/>
  <c r="AL1360" i="1"/>
  <c r="AK1360" i="1"/>
  <c r="AJ1360" i="1"/>
  <c r="AI1360" i="1"/>
  <c r="AG1360" i="1"/>
  <c r="AF1360" i="1"/>
  <c r="AC1360" i="1"/>
  <c r="AA1360" i="1"/>
  <c r="AD1360" i="1" s="1"/>
  <c r="Z1360" i="1"/>
  <c r="AL1359" i="1"/>
  <c r="AK1359" i="1"/>
  <c r="AJ1359" i="1"/>
  <c r="AI1359" i="1"/>
  <c r="AG1359" i="1"/>
  <c r="AF1359" i="1"/>
  <c r="AC1359" i="1"/>
  <c r="AA1359" i="1"/>
  <c r="AD1359" i="1" s="1"/>
  <c r="AE1359" i="1" s="1"/>
  <c r="Z1359" i="1"/>
  <c r="AL1358" i="1"/>
  <c r="AK1358" i="1"/>
  <c r="AJ1358" i="1"/>
  <c r="AI1358" i="1"/>
  <c r="AG1358" i="1"/>
  <c r="AF1358" i="1"/>
  <c r="AC1358" i="1"/>
  <c r="AA1358" i="1"/>
  <c r="AD1358" i="1" s="1"/>
  <c r="Z1358" i="1"/>
  <c r="AL1357" i="1"/>
  <c r="AK1357" i="1"/>
  <c r="AJ1357" i="1"/>
  <c r="AI1357" i="1"/>
  <c r="AG1357" i="1"/>
  <c r="AF1357" i="1"/>
  <c r="AC1357" i="1"/>
  <c r="AA1357" i="1"/>
  <c r="AD1357" i="1" s="1"/>
  <c r="AE1357" i="1" s="1"/>
  <c r="Z1357" i="1"/>
  <c r="AL1356" i="1"/>
  <c r="AK1356" i="1"/>
  <c r="AJ1356" i="1"/>
  <c r="AI1356" i="1"/>
  <c r="AG1356" i="1"/>
  <c r="AF1356" i="1"/>
  <c r="AC1356" i="1"/>
  <c r="AA1356" i="1"/>
  <c r="AD1356" i="1" s="1"/>
  <c r="Z1356" i="1"/>
  <c r="AL1355" i="1"/>
  <c r="AK1355" i="1"/>
  <c r="AJ1355" i="1"/>
  <c r="AI1355" i="1"/>
  <c r="AG1355" i="1"/>
  <c r="AF1355" i="1"/>
  <c r="AC1355" i="1"/>
  <c r="AA1355" i="1"/>
  <c r="AD1355" i="1" s="1"/>
  <c r="AE1355" i="1" s="1"/>
  <c r="Z1355" i="1"/>
  <c r="AL1354" i="1"/>
  <c r="AK1354" i="1"/>
  <c r="AJ1354" i="1"/>
  <c r="AI1354" i="1"/>
  <c r="AG1354" i="1"/>
  <c r="AF1354" i="1"/>
  <c r="AC1354" i="1"/>
  <c r="AA1354" i="1"/>
  <c r="AD1354" i="1" s="1"/>
  <c r="Z1354" i="1"/>
  <c r="AL1353" i="1"/>
  <c r="AK1353" i="1"/>
  <c r="AJ1353" i="1"/>
  <c r="AI1353" i="1"/>
  <c r="AG1353" i="1"/>
  <c r="AF1353" i="1"/>
  <c r="AC1353" i="1"/>
  <c r="AA1353" i="1"/>
  <c r="AD1353" i="1" s="1"/>
  <c r="AE1353" i="1" s="1"/>
  <c r="Z1353" i="1"/>
  <c r="AL1352" i="1"/>
  <c r="AK1352" i="1"/>
  <c r="AJ1352" i="1"/>
  <c r="AI1352" i="1"/>
  <c r="AG1352" i="1"/>
  <c r="AF1352" i="1"/>
  <c r="AC1352" i="1"/>
  <c r="AA1352" i="1"/>
  <c r="AD1352" i="1" s="1"/>
  <c r="Z1352" i="1"/>
  <c r="AL1351" i="1"/>
  <c r="AK1351" i="1"/>
  <c r="AJ1351" i="1"/>
  <c r="AI1351" i="1"/>
  <c r="AG1351" i="1"/>
  <c r="AF1351" i="1"/>
  <c r="AC1351" i="1"/>
  <c r="AA1351" i="1"/>
  <c r="AD1351" i="1" s="1"/>
  <c r="AE1351" i="1" s="1"/>
  <c r="Z1351" i="1"/>
  <c r="AL1350" i="1"/>
  <c r="AK1350" i="1"/>
  <c r="AJ1350" i="1"/>
  <c r="AI1350" i="1"/>
  <c r="AG1350" i="1"/>
  <c r="AF1350" i="1"/>
  <c r="AC1350" i="1"/>
  <c r="AA1350" i="1"/>
  <c r="AD1350" i="1" s="1"/>
  <c r="Z1350" i="1"/>
  <c r="AL1349" i="1"/>
  <c r="AK1349" i="1"/>
  <c r="AJ1349" i="1"/>
  <c r="AI1349" i="1"/>
  <c r="AG1349" i="1"/>
  <c r="AF1349" i="1"/>
  <c r="AC1349" i="1"/>
  <c r="AA1349" i="1"/>
  <c r="AD1349" i="1" s="1"/>
  <c r="AE1349" i="1" s="1"/>
  <c r="Z1349" i="1"/>
  <c r="AL1348" i="1"/>
  <c r="AK1348" i="1"/>
  <c r="AJ1348" i="1"/>
  <c r="AI1348" i="1"/>
  <c r="AG1348" i="1"/>
  <c r="AF1348" i="1"/>
  <c r="AC1348" i="1"/>
  <c r="AA1348" i="1"/>
  <c r="AD1348" i="1" s="1"/>
  <c r="Z1348" i="1"/>
  <c r="AL1347" i="1"/>
  <c r="AK1347" i="1"/>
  <c r="AJ1347" i="1"/>
  <c r="AI1347" i="1"/>
  <c r="AG1347" i="1"/>
  <c r="AF1347" i="1"/>
  <c r="AC1347" i="1"/>
  <c r="AA1347" i="1"/>
  <c r="AD1347" i="1" s="1"/>
  <c r="AE1347" i="1" s="1"/>
  <c r="Z1347" i="1"/>
  <c r="AL1346" i="1"/>
  <c r="AK1346" i="1"/>
  <c r="AJ1346" i="1"/>
  <c r="AI1346" i="1"/>
  <c r="AG1346" i="1"/>
  <c r="AF1346" i="1"/>
  <c r="AC1346" i="1"/>
  <c r="AA1346" i="1"/>
  <c r="AD1346" i="1" s="1"/>
  <c r="Z1346" i="1"/>
  <c r="AL1345" i="1"/>
  <c r="AK1345" i="1"/>
  <c r="AJ1345" i="1"/>
  <c r="AI1345" i="1"/>
  <c r="AG1345" i="1"/>
  <c r="AF1345" i="1"/>
  <c r="AC1345" i="1"/>
  <c r="AA1345" i="1"/>
  <c r="AD1345" i="1" s="1"/>
  <c r="AE1345" i="1" s="1"/>
  <c r="Z1345" i="1"/>
  <c r="AL1344" i="1"/>
  <c r="AK1344" i="1"/>
  <c r="AJ1344" i="1"/>
  <c r="AI1344" i="1"/>
  <c r="AG1344" i="1"/>
  <c r="AF1344" i="1"/>
  <c r="AC1344" i="1"/>
  <c r="AA1344" i="1"/>
  <c r="AD1344" i="1" s="1"/>
  <c r="Z1344" i="1"/>
  <c r="AL1343" i="1"/>
  <c r="AK1343" i="1"/>
  <c r="AJ1343" i="1"/>
  <c r="AI1343" i="1"/>
  <c r="AG1343" i="1"/>
  <c r="AF1343" i="1"/>
  <c r="AC1343" i="1"/>
  <c r="AA1343" i="1"/>
  <c r="AD1343" i="1" s="1"/>
  <c r="AE1343" i="1" s="1"/>
  <c r="Z1343" i="1"/>
  <c r="AL1342" i="1"/>
  <c r="AK1342" i="1"/>
  <c r="AJ1342" i="1"/>
  <c r="AI1342" i="1"/>
  <c r="AG1342" i="1"/>
  <c r="AF1342" i="1"/>
  <c r="AC1342" i="1"/>
  <c r="AA1342" i="1"/>
  <c r="AD1342" i="1" s="1"/>
  <c r="Z1342" i="1"/>
  <c r="AL1341" i="1"/>
  <c r="AK1341" i="1"/>
  <c r="AJ1341" i="1"/>
  <c r="AI1341" i="1"/>
  <c r="AG1341" i="1"/>
  <c r="AF1341" i="1"/>
  <c r="AC1341" i="1"/>
  <c r="AA1341" i="1"/>
  <c r="AD1341" i="1" s="1"/>
  <c r="AE1341" i="1" s="1"/>
  <c r="Z1341" i="1"/>
  <c r="AL1340" i="1"/>
  <c r="AK1340" i="1"/>
  <c r="AJ1340" i="1"/>
  <c r="AI1340" i="1"/>
  <c r="AG1340" i="1"/>
  <c r="AF1340" i="1"/>
  <c r="AC1340" i="1"/>
  <c r="AA1340" i="1"/>
  <c r="AD1340" i="1" s="1"/>
  <c r="AE1340" i="1" s="1"/>
  <c r="Z1340" i="1"/>
  <c r="AL1339" i="1"/>
  <c r="AK1339" i="1"/>
  <c r="AJ1339" i="1"/>
  <c r="AI1339" i="1"/>
  <c r="AG1339" i="1"/>
  <c r="AF1339" i="1"/>
  <c r="AC1339" i="1"/>
  <c r="AA1339" i="1"/>
  <c r="AD1339" i="1" s="1"/>
  <c r="AE1339" i="1" s="1"/>
  <c r="Z1339" i="1"/>
  <c r="AL1338" i="1"/>
  <c r="AK1338" i="1"/>
  <c r="AJ1338" i="1"/>
  <c r="AI1338" i="1"/>
  <c r="AG1338" i="1"/>
  <c r="AF1338" i="1"/>
  <c r="AC1338" i="1"/>
  <c r="AA1338" i="1"/>
  <c r="AD1338" i="1" s="1"/>
  <c r="AE1338" i="1" s="1"/>
  <c r="Z1338" i="1"/>
  <c r="AL1337" i="1"/>
  <c r="AK1337" i="1"/>
  <c r="AJ1337" i="1"/>
  <c r="AI1337" i="1"/>
  <c r="AG1337" i="1"/>
  <c r="AF1337" i="1"/>
  <c r="AC1337" i="1"/>
  <c r="AA1337" i="1"/>
  <c r="AD1337" i="1" s="1"/>
  <c r="AE1337" i="1" s="1"/>
  <c r="Z1337" i="1"/>
  <c r="AL1336" i="1"/>
  <c r="AK1336" i="1"/>
  <c r="AJ1336" i="1"/>
  <c r="AI1336" i="1"/>
  <c r="AG1336" i="1"/>
  <c r="AF1336" i="1"/>
  <c r="AC1336" i="1"/>
  <c r="AA1336" i="1"/>
  <c r="AD1336" i="1" s="1"/>
  <c r="AE1336" i="1" s="1"/>
  <c r="Z1336" i="1"/>
  <c r="AL1335" i="1"/>
  <c r="AK1335" i="1"/>
  <c r="AJ1335" i="1"/>
  <c r="AI1335" i="1"/>
  <c r="AG1335" i="1"/>
  <c r="AF1335" i="1"/>
  <c r="AC1335" i="1"/>
  <c r="AA1335" i="1"/>
  <c r="AD1335" i="1" s="1"/>
  <c r="AE1335" i="1" s="1"/>
  <c r="Z1335" i="1"/>
  <c r="AL1334" i="1"/>
  <c r="AK1334" i="1"/>
  <c r="AJ1334" i="1"/>
  <c r="AI1334" i="1"/>
  <c r="AG1334" i="1"/>
  <c r="AF1334" i="1"/>
  <c r="AC1334" i="1"/>
  <c r="AA1334" i="1"/>
  <c r="AD1334" i="1" s="1"/>
  <c r="AE1334" i="1" s="1"/>
  <c r="Z1334" i="1"/>
  <c r="AL1333" i="1"/>
  <c r="AK1333" i="1"/>
  <c r="AJ1333" i="1"/>
  <c r="AI1333" i="1"/>
  <c r="AG1333" i="1"/>
  <c r="AF1333" i="1"/>
  <c r="AC1333" i="1"/>
  <c r="AA1333" i="1"/>
  <c r="AD1333" i="1" s="1"/>
  <c r="AE1333" i="1" s="1"/>
  <c r="Z1333" i="1"/>
  <c r="AL1332" i="1"/>
  <c r="AK1332" i="1"/>
  <c r="AJ1332" i="1"/>
  <c r="AI1332" i="1"/>
  <c r="AG1332" i="1"/>
  <c r="AF1332" i="1"/>
  <c r="AC1332" i="1"/>
  <c r="AA1332" i="1"/>
  <c r="AD1332" i="1" s="1"/>
  <c r="AE1332" i="1" s="1"/>
  <c r="Z1332" i="1"/>
  <c r="AL1331" i="1"/>
  <c r="AK1331" i="1"/>
  <c r="AJ1331" i="1"/>
  <c r="AI1331" i="1"/>
  <c r="AG1331" i="1"/>
  <c r="AF1331" i="1"/>
  <c r="AC1331" i="1"/>
  <c r="AA1331" i="1"/>
  <c r="AD1331" i="1" s="1"/>
  <c r="AE1331" i="1" s="1"/>
  <c r="Z1331" i="1"/>
  <c r="AL1330" i="1"/>
  <c r="AK1330" i="1"/>
  <c r="AJ1330" i="1"/>
  <c r="AI1330" i="1"/>
  <c r="AG1330" i="1"/>
  <c r="AF1330" i="1"/>
  <c r="AC1330" i="1"/>
  <c r="AA1330" i="1"/>
  <c r="AD1330" i="1" s="1"/>
  <c r="AE1330" i="1" s="1"/>
  <c r="Z1330" i="1"/>
  <c r="AL1329" i="1"/>
  <c r="AK1329" i="1"/>
  <c r="AJ1329" i="1"/>
  <c r="AI1329" i="1"/>
  <c r="AG1329" i="1"/>
  <c r="AF1329" i="1"/>
  <c r="AC1329" i="1"/>
  <c r="AA1329" i="1"/>
  <c r="AD1329" i="1" s="1"/>
  <c r="AE1329" i="1" s="1"/>
  <c r="Z1329" i="1"/>
  <c r="AL1328" i="1"/>
  <c r="AK1328" i="1"/>
  <c r="AJ1328" i="1"/>
  <c r="AI1328" i="1"/>
  <c r="AG1328" i="1"/>
  <c r="AF1328" i="1"/>
  <c r="AC1328" i="1"/>
  <c r="AA1328" i="1"/>
  <c r="AD1328" i="1" s="1"/>
  <c r="AE1328" i="1" s="1"/>
  <c r="Z1328" i="1"/>
  <c r="AL1327" i="1"/>
  <c r="AK1327" i="1"/>
  <c r="AJ1327" i="1"/>
  <c r="AI1327" i="1"/>
  <c r="AG1327" i="1"/>
  <c r="AF1327" i="1"/>
  <c r="AC1327" i="1"/>
  <c r="AA1327" i="1"/>
  <c r="AD1327" i="1" s="1"/>
  <c r="AE1327" i="1" s="1"/>
  <c r="Z1327" i="1"/>
  <c r="AL1326" i="1"/>
  <c r="AK1326" i="1"/>
  <c r="AJ1326" i="1"/>
  <c r="AI1326" i="1"/>
  <c r="AG1326" i="1"/>
  <c r="AF1326" i="1"/>
  <c r="AC1326" i="1"/>
  <c r="AA1326" i="1"/>
  <c r="AD1326" i="1" s="1"/>
  <c r="AE1326" i="1" s="1"/>
  <c r="Z1326" i="1"/>
  <c r="AL1325" i="1"/>
  <c r="AK1325" i="1"/>
  <c r="AJ1325" i="1"/>
  <c r="AI1325" i="1"/>
  <c r="AG1325" i="1"/>
  <c r="AF1325" i="1"/>
  <c r="AC1325" i="1"/>
  <c r="AA1325" i="1"/>
  <c r="AD1325" i="1" s="1"/>
  <c r="AE1325" i="1" s="1"/>
  <c r="Z1325" i="1"/>
  <c r="AL1324" i="1"/>
  <c r="AK1324" i="1"/>
  <c r="AJ1324" i="1"/>
  <c r="AI1324" i="1"/>
  <c r="AG1324" i="1"/>
  <c r="AF1324" i="1"/>
  <c r="AC1324" i="1"/>
  <c r="AA1324" i="1"/>
  <c r="AD1324" i="1" s="1"/>
  <c r="AE1324" i="1" s="1"/>
  <c r="Z1324" i="1"/>
  <c r="AL1323" i="1"/>
  <c r="AK1323" i="1"/>
  <c r="AJ1323" i="1"/>
  <c r="AI1323" i="1"/>
  <c r="AG1323" i="1"/>
  <c r="AF1323" i="1"/>
  <c r="AC1323" i="1"/>
  <c r="AA1323" i="1"/>
  <c r="AD1323" i="1" s="1"/>
  <c r="AE1323" i="1" s="1"/>
  <c r="Z1323" i="1"/>
  <c r="AL1322" i="1"/>
  <c r="AK1322" i="1"/>
  <c r="AJ1322" i="1"/>
  <c r="AI1322" i="1"/>
  <c r="AG1322" i="1"/>
  <c r="AF1322" i="1"/>
  <c r="AC1322" i="1"/>
  <c r="AA1322" i="1"/>
  <c r="AD1322" i="1" s="1"/>
  <c r="AE1322" i="1" s="1"/>
  <c r="Z1322" i="1"/>
  <c r="AL1321" i="1"/>
  <c r="AK1321" i="1"/>
  <c r="AJ1321" i="1"/>
  <c r="AI1321" i="1"/>
  <c r="AG1321" i="1"/>
  <c r="AF1321" i="1"/>
  <c r="AC1321" i="1"/>
  <c r="AA1321" i="1"/>
  <c r="AD1321" i="1" s="1"/>
  <c r="AE1321" i="1" s="1"/>
  <c r="Z1321" i="1"/>
  <c r="AL1320" i="1"/>
  <c r="AK1320" i="1"/>
  <c r="AJ1320" i="1"/>
  <c r="AI1320" i="1"/>
  <c r="AG1320" i="1"/>
  <c r="AF1320" i="1"/>
  <c r="AC1320" i="1"/>
  <c r="AA1320" i="1"/>
  <c r="AD1320" i="1" s="1"/>
  <c r="AE1320" i="1" s="1"/>
  <c r="Z1320" i="1"/>
  <c r="AL1319" i="1"/>
  <c r="AK1319" i="1"/>
  <c r="AJ1319" i="1"/>
  <c r="AI1319" i="1"/>
  <c r="AG1319" i="1"/>
  <c r="AF1319" i="1"/>
  <c r="AC1319" i="1"/>
  <c r="AA1319" i="1"/>
  <c r="AD1319" i="1" s="1"/>
  <c r="AE1319" i="1" s="1"/>
  <c r="Z1319" i="1"/>
  <c r="AL1318" i="1"/>
  <c r="AK1318" i="1"/>
  <c r="AJ1318" i="1"/>
  <c r="AI1318" i="1"/>
  <c r="AG1318" i="1"/>
  <c r="AF1318" i="1"/>
  <c r="AC1318" i="1"/>
  <c r="AA1318" i="1"/>
  <c r="AD1318" i="1" s="1"/>
  <c r="AE1318" i="1" s="1"/>
  <c r="Z1318" i="1"/>
  <c r="AL1317" i="1"/>
  <c r="AK1317" i="1"/>
  <c r="AJ1317" i="1"/>
  <c r="AI1317" i="1"/>
  <c r="AG1317" i="1"/>
  <c r="AF1317" i="1"/>
  <c r="AC1317" i="1"/>
  <c r="AA1317" i="1"/>
  <c r="AD1317" i="1" s="1"/>
  <c r="AE1317" i="1" s="1"/>
  <c r="Z1317" i="1"/>
  <c r="AL1316" i="1"/>
  <c r="AK1316" i="1"/>
  <c r="AJ1316" i="1"/>
  <c r="AI1316" i="1"/>
  <c r="AG1316" i="1"/>
  <c r="AF1316" i="1"/>
  <c r="AC1316" i="1"/>
  <c r="AA1316" i="1"/>
  <c r="AD1316" i="1" s="1"/>
  <c r="Z1316" i="1"/>
  <c r="AL1315" i="1"/>
  <c r="AK1315" i="1"/>
  <c r="AJ1315" i="1"/>
  <c r="AI1315" i="1"/>
  <c r="AG1315" i="1"/>
  <c r="AF1315" i="1"/>
  <c r="AC1315" i="1"/>
  <c r="AA1315" i="1"/>
  <c r="AD1315" i="1" s="1"/>
  <c r="AE1315" i="1" s="1"/>
  <c r="Z1315" i="1"/>
  <c r="AL1314" i="1"/>
  <c r="AK1314" i="1"/>
  <c r="AJ1314" i="1"/>
  <c r="AI1314" i="1"/>
  <c r="AG1314" i="1"/>
  <c r="AF1314" i="1"/>
  <c r="AC1314" i="1"/>
  <c r="AA1314" i="1"/>
  <c r="AD1314" i="1" s="1"/>
  <c r="Z1314" i="1"/>
  <c r="AL1313" i="1"/>
  <c r="AK1313" i="1"/>
  <c r="AJ1313" i="1"/>
  <c r="AI1313" i="1"/>
  <c r="AG1313" i="1"/>
  <c r="AF1313" i="1"/>
  <c r="AC1313" i="1"/>
  <c r="AA1313" i="1"/>
  <c r="AD1313" i="1" s="1"/>
  <c r="AE1313" i="1" s="1"/>
  <c r="Z1313" i="1"/>
  <c r="AL1312" i="1"/>
  <c r="AK1312" i="1"/>
  <c r="AJ1312" i="1"/>
  <c r="AI1312" i="1"/>
  <c r="AG1312" i="1"/>
  <c r="AF1312" i="1"/>
  <c r="AC1312" i="1"/>
  <c r="AA1312" i="1"/>
  <c r="AD1312" i="1" s="1"/>
  <c r="Z1312" i="1"/>
  <c r="AL1311" i="1"/>
  <c r="AK1311" i="1"/>
  <c r="AJ1311" i="1"/>
  <c r="AI1311" i="1"/>
  <c r="AG1311" i="1"/>
  <c r="AF1311" i="1"/>
  <c r="AC1311" i="1"/>
  <c r="AA1311" i="1"/>
  <c r="AD1311" i="1" s="1"/>
  <c r="AE1311" i="1" s="1"/>
  <c r="Z1311" i="1"/>
  <c r="AL1310" i="1"/>
  <c r="AK1310" i="1"/>
  <c r="AJ1310" i="1"/>
  <c r="AI1310" i="1"/>
  <c r="AG1310" i="1"/>
  <c r="AF1310" i="1"/>
  <c r="AC1310" i="1"/>
  <c r="AA1310" i="1"/>
  <c r="AD1310" i="1" s="1"/>
  <c r="Z1310" i="1"/>
  <c r="AL1309" i="1"/>
  <c r="AK1309" i="1"/>
  <c r="AJ1309" i="1"/>
  <c r="AI1309" i="1"/>
  <c r="AG1309" i="1"/>
  <c r="AF1309" i="1"/>
  <c r="AC1309" i="1"/>
  <c r="AA1309" i="1"/>
  <c r="AD1309" i="1" s="1"/>
  <c r="AE1309" i="1" s="1"/>
  <c r="Z1309" i="1"/>
  <c r="AL1308" i="1"/>
  <c r="AK1308" i="1"/>
  <c r="AJ1308" i="1"/>
  <c r="AI1308" i="1"/>
  <c r="AG1308" i="1"/>
  <c r="AF1308" i="1"/>
  <c r="AC1308" i="1"/>
  <c r="AA1308" i="1"/>
  <c r="AD1308" i="1" s="1"/>
  <c r="AE1308" i="1" s="1"/>
  <c r="Z1308" i="1"/>
  <c r="AL1307" i="1"/>
  <c r="AK1307" i="1"/>
  <c r="AJ1307" i="1"/>
  <c r="AI1307" i="1"/>
  <c r="AG1307" i="1"/>
  <c r="AF1307" i="1"/>
  <c r="AC1307" i="1"/>
  <c r="AA1307" i="1"/>
  <c r="AD1307" i="1" s="1"/>
  <c r="AE1307" i="1" s="1"/>
  <c r="Z1307" i="1"/>
  <c r="AL1306" i="1"/>
  <c r="AK1306" i="1"/>
  <c r="AJ1306" i="1"/>
  <c r="AI1306" i="1"/>
  <c r="AG1306" i="1"/>
  <c r="AF1306" i="1"/>
  <c r="AC1306" i="1"/>
  <c r="AA1306" i="1"/>
  <c r="AD1306" i="1" s="1"/>
  <c r="AE1306" i="1" s="1"/>
  <c r="Z1306" i="1"/>
  <c r="AL1305" i="1"/>
  <c r="AK1305" i="1"/>
  <c r="AJ1305" i="1"/>
  <c r="AI1305" i="1"/>
  <c r="AG1305" i="1"/>
  <c r="AF1305" i="1"/>
  <c r="AC1305" i="1"/>
  <c r="AA1305" i="1"/>
  <c r="AD1305" i="1" s="1"/>
  <c r="AE1305" i="1" s="1"/>
  <c r="Z1305" i="1"/>
  <c r="AL1304" i="1"/>
  <c r="AK1304" i="1"/>
  <c r="AJ1304" i="1"/>
  <c r="AI1304" i="1"/>
  <c r="AG1304" i="1"/>
  <c r="AF1304" i="1"/>
  <c r="AC1304" i="1"/>
  <c r="AA1304" i="1"/>
  <c r="AD1304" i="1" s="1"/>
  <c r="AE1304" i="1" s="1"/>
  <c r="Z1304" i="1"/>
  <c r="AL1303" i="1"/>
  <c r="AK1303" i="1"/>
  <c r="AJ1303" i="1"/>
  <c r="AI1303" i="1"/>
  <c r="AG1303" i="1"/>
  <c r="AF1303" i="1"/>
  <c r="AC1303" i="1"/>
  <c r="AA1303" i="1"/>
  <c r="AD1303" i="1" s="1"/>
  <c r="AE1303" i="1" s="1"/>
  <c r="Z1303" i="1"/>
  <c r="AL1302" i="1"/>
  <c r="AK1302" i="1"/>
  <c r="AJ1302" i="1"/>
  <c r="AI1302" i="1"/>
  <c r="AG1302" i="1"/>
  <c r="AF1302" i="1"/>
  <c r="AC1302" i="1"/>
  <c r="AA1302" i="1"/>
  <c r="AD1302" i="1" s="1"/>
  <c r="AE1302" i="1" s="1"/>
  <c r="Z1302" i="1"/>
  <c r="AL1301" i="1"/>
  <c r="AK1301" i="1"/>
  <c r="AJ1301" i="1"/>
  <c r="AI1301" i="1"/>
  <c r="AG1301" i="1"/>
  <c r="AF1301" i="1"/>
  <c r="AC1301" i="1"/>
  <c r="AA1301" i="1"/>
  <c r="AD1301" i="1" s="1"/>
  <c r="AE1301" i="1" s="1"/>
  <c r="Z1301" i="1"/>
  <c r="AL1300" i="1"/>
  <c r="AK1300" i="1"/>
  <c r="AJ1300" i="1"/>
  <c r="AI1300" i="1"/>
  <c r="AG1300" i="1"/>
  <c r="AF1300" i="1"/>
  <c r="AC1300" i="1"/>
  <c r="AA1300" i="1"/>
  <c r="AD1300" i="1" s="1"/>
  <c r="AE1300" i="1" s="1"/>
  <c r="Z1300" i="1"/>
  <c r="AL1299" i="1"/>
  <c r="AK1299" i="1"/>
  <c r="AJ1299" i="1"/>
  <c r="AI1299" i="1"/>
  <c r="AG1299" i="1"/>
  <c r="AF1299" i="1"/>
  <c r="AC1299" i="1"/>
  <c r="AA1299" i="1"/>
  <c r="AD1299" i="1" s="1"/>
  <c r="AE1299" i="1" s="1"/>
  <c r="Z1299" i="1"/>
  <c r="AL1298" i="1"/>
  <c r="AK1298" i="1"/>
  <c r="AJ1298" i="1"/>
  <c r="AI1298" i="1"/>
  <c r="AG1298" i="1"/>
  <c r="AF1298" i="1"/>
  <c r="AC1298" i="1"/>
  <c r="AA1298" i="1"/>
  <c r="AD1298" i="1" s="1"/>
  <c r="AE1298" i="1" s="1"/>
  <c r="Z1298" i="1"/>
  <c r="AL1297" i="1"/>
  <c r="AK1297" i="1"/>
  <c r="AJ1297" i="1"/>
  <c r="AI1297" i="1"/>
  <c r="AG1297" i="1"/>
  <c r="AF1297" i="1"/>
  <c r="AC1297" i="1"/>
  <c r="AA1297" i="1"/>
  <c r="AD1297" i="1" s="1"/>
  <c r="AE1297" i="1" s="1"/>
  <c r="Z1297" i="1"/>
  <c r="AL1296" i="1"/>
  <c r="AK1296" i="1"/>
  <c r="AJ1296" i="1"/>
  <c r="AI1296" i="1"/>
  <c r="AG1296" i="1"/>
  <c r="AF1296" i="1"/>
  <c r="AC1296" i="1"/>
  <c r="AA1296" i="1"/>
  <c r="AD1296" i="1" s="1"/>
  <c r="AE1296" i="1" s="1"/>
  <c r="Z1296" i="1"/>
  <c r="AL1295" i="1"/>
  <c r="AK1295" i="1"/>
  <c r="AJ1295" i="1"/>
  <c r="AI1295" i="1"/>
  <c r="AG1295" i="1"/>
  <c r="AF1295" i="1"/>
  <c r="AC1295" i="1"/>
  <c r="AA1295" i="1"/>
  <c r="AD1295" i="1" s="1"/>
  <c r="AE1295" i="1" s="1"/>
  <c r="Z1295" i="1"/>
  <c r="AL1294" i="1"/>
  <c r="AK1294" i="1"/>
  <c r="AJ1294" i="1"/>
  <c r="AI1294" i="1"/>
  <c r="AG1294" i="1"/>
  <c r="AF1294" i="1"/>
  <c r="AC1294" i="1"/>
  <c r="AA1294" i="1"/>
  <c r="AD1294" i="1" s="1"/>
  <c r="AE1294" i="1" s="1"/>
  <c r="Z1294" i="1"/>
  <c r="AL1293" i="1"/>
  <c r="AK1293" i="1"/>
  <c r="AJ1293" i="1"/>
  <c r="AI1293" i="1"/>
  <c r="AG1293" i="1"/>
  <c r="AF1293" i="1"/>
  <c r="AC1293" i="1"/>
  <c r="AA1293" i="1"/>
  <c r="AD1293" i="1" s="1"/>
  <c r="AE1293" i="1" s="1"/>
  <c r="Z1293" i="1"/>
  <c r="AL1292" i="1"/>
  <c r="AK1292" i="1"/>
  <c r="AJ1292" i="1"/>
  <c r="AI1292" i="1"/>
  <c r="AG1292" i="1"/>
  <c r="AF1292" i="1"/>
  <c r="AC1292" i="1"/>
  <c r="AA1292" i="1"/>
  <c r="AD1292" i="1" s="1"/>
  <c r="AE1292" i="1" s="1"/>
  <c r="Z1292" i="1"/>
  <c r="AL1291" i="1"/>
  <c r="AK1291" i="1"/>
  <c r="AJ1291" i="1"/>
  <c r="AI1291" i="1"/>
  <c r="AG1291" i="1"/>
  <c r="AF1291" i="1"/>
  <c r="AC1291" i="1"/>
  <c r="AA1291" i="1"/>
  <c r="AD1291" i="1" s="1"/>
  <c r="AE1291" i="1" s="1"/>
  <c r="Z1291" i="1"/>
  <c r="AL1290" i="1"/>
  <c r="AK1290" i="1"/>
  <c r="AJ1290" i="1"/>
  <c r="AI1290" i="1"/>
  <c r="AG1290" i="1"/>
  <c r="AF1290" i="1"/>
  <c r="AC1290" i="1"/>
  <c r="AA1290" i="1"/>
  <c r="AD1290" i="1" s="1"/>
  <c r="AE1290" i="1" s="1"/>
  <c r="Z1290" i="1"/>
  <c r="AL1289" i="1"/>
  <c r="AK1289" i="1"/>
  <c r="AJ1289" i="1"/>
  <c r="AI1289" i="1"/>
  <c r="AG1289" i="1"/>
  <c r="AF1289" i="1"/>
  <c r="AC1289" i="1"/>
  <c r="AA1289" i="1"/>
  <c r="AD1289" i="1" s="1"/>
  <c r="AE1289" i="1" s="1"/>
  <c r="Z1289" i="1"/>
  <c r="AL1288" i="1"/>
  <c r="AK1288" i="1"/>
  <c r="AJ1288" i="1"/>
  <c r="AI1288" i="1"/>
  <c r="AG1288" i="1"/>
  <c r="AF1288" i="1"/>
  <c r="AC1288" i="1"/>
  <c r="AA1288" i="1"/>
  <c r="AD1288" i="1" s="1"/>
  <c r="AE1288" i="1" s="1"/>
  <c r="Z1288" i="1"/>
  <c r="AL1287" i="1"/>
  <c r="AK1287" i="1"/>
  <c r="AJ1287" i="1"/>
  <c r="AI1287" i="1"/>
  <c r="AG1287" i="1"/>
  <c r="AF1287" i="1"/>
  <c r="AC1287" i="1"/>
  <c r="AA1287" i="1"/>
  <c r="AD1287" i="1" s="1"/>
  <c r="AE1287" i="1" s="1"/>
  <c r="Z1287" i="1"/>
  <c r="AL1286" i="1"/>
  <c r="AK1286" i="1"/>
  <c r="AJ1286" i="1"/>
  <c r="AI1286" i="1"/>
  <c r="AG1286" i="1"/>
  <c r="AF1286" i="1"/>
  <c r="AC1286" i="1"/>
  <c r="AA1286" i="1"/>
  <c r="AD1286" i="1" s="1"/>
  <c r="AE1286" i="1" s="1"/>
  <c r="Z1286" i="1"/>
  <c r="AL1285" i="1"/>
  <c r="AK1285" i="1"/>
  <c r="AJ1285" i="1"/>
  <c r="AI1285" i="1"/>
  <c r="AG1285" i="1"/>
  <c r="AF1285" i="1"/>
  <c r="AC1285" i="1"/>
  <c r="AA1285" i="1"/>
  <c r="AD1285" i="1" s="1"/>
  <c r="AE1285" i="1" s="1"/>
  <c r="Z1285" i="1"/>
  <c r="AL1284" i="1"/>
  <c r="AK1284" i="1"/>
  <c r="AJ1284" i="1"/>
  <c r="AI1284" i="1"/>
  <c r="AG1284" i="1"/>
  <c r="AF1284" i="1"/>
  <c r="AC1284" i="1"/>
  <c r="AA1284" i="1"/>
  <c r="AD1284" i="1" s="1"/>
  <c r="AE1284" i="1" s="1"/>
  <c r="Z1284" i="1"/>
  <c r="AL1283" i="1"/>
  <c r="AK1283" i="1"/>
  <c r="AJ1283" i="1"/>
  <c r="AI1283" i="1"/>
  <c r="AG1283" i="1"/>
  <c r="AF1283" i="1"/>
  <c r="AC1283" i="1"/>
  <c r="AA1283" i="1"/>
  <c r="AD1283" i="1" s="1"/>
  <c r="AE1283" i="1" s="1"/>
  <c r="Z1283" i="1"/>
  <c r="AL1282" i="1"/>
  <c r="AK1282" i="1"/>
  <c r="AJ1282" i="1"/>
  <c r="AI1282" i="1"/>
  <c r="AG1282" i="1"/>
  <c r="AF1282" i="1"/>
  <c r="AC1282" i="1"/>
  <c r="AA1282" i="1"/>
  <c r="AD1282" i="1" s="1"/>
  <c r="AE1282" i="1" s="1"/>
  <c r="Z1282" i="1"/>
  <c r="AL1281" i="1"/>
  <c r="AK1281" i="1"/>
  <c r="AJ1281" i="1"/>
  <c r="AI1281" i="1"/>
  <c r="AG1281" i="1"/>
  <c r="AF1281" i="1"/>
  <c r="AC1281" i="1"/>
  <c r="AA1281" i="1"/>
  <c r="AD1281" i="1" s="1"/>
  <c r="AE1281" i="1" s="1"/>
  <c r="Z1281" i="1"/>
  <c r="AL1280" i="1"/>
  <c r="AK1280" i="1"/>
  <c r="AJ1280" i="1"/>
  <c r="AI1280" i="1"/>
  <c r="AG1280" i="1"/>
  <c r="AF1280" i="1"/>
  <c r="AC1280" i="1"/>
  <c r="AA1280" i="1"/>
  <c r="AD1280" i="1" s="1"/>
  <c r="AE1280" i="1" s="1"/>
  <c r="Z1280" i="1"/>
  <c r="AL1279" i="1"/>
  <c r="AK1279" i="1"/>
  <c r="AJ1279" i="1"/>
  <c r="AI1279" i="1"/>
  <c r="AG1279" i="1"/>
  <c r="AF1279" i="1"/>
  <c r="AC1279" i="1"/>
  <c r="AA1279" i="1"/>
  <c r="AD1279" i="1" s="1"/>
  <c r="AE1279" i="1" s="1"/>
  <c r="Z1279" i="1"/>
  <c r="AL1278" i="1"/>
  <c r="AK1278" i="1"/>
  <c r="AJ1278" i="1"/>
  <c r="AI1278" i="1"/>
  <c r="AG1278" i="1"/>
  <c r="AF1278" i="1"/>
  <c r="AC1278" i="1"/>
  <c r="AA1278" i="1"/>
  <c r="AD1278" i="1" s="1"/>
  <c r="AE1278" i="1" s="1"/>
  <c r="Z1278" i="1"/>
  <c r="AL1277" i="1"/>
  <c r="AK1277" i="1"/>
  <c r="AJ1277" i="1"/>
  <c r="AI1277" i="1"/>
  <c r="AG1277" i="1"/>
  <c r="AF1277" i="1"/>
  <c r="AC1277" i="1"/>
  <c r="AA1277" i="1"/>
  <c r="AD1277" i="1" s="1"/>
  <c r="AE1277" i="1" s="1"/>
  <c r="Z1277" i="1"/>
  <c r="AL1276" i="1"/>
  <c r="AK1276" i="1"/>
  <c r="AJ1276" i="1"/>
  <c r="AI1276" i="1"/>
  <c r="AG1276" i="1"/>
  <c r="AF1276" i="1"/>
  <c r="AC1276" i="1"/>
  <c r="AA1276" i="1"/>
  <c r="AD1276" i="1" s="1"/>
  <c r="AE1276" i="1" s="1"/>
  <c r="Z1276" i="1"/>
  <c r="AL1275" i="1"/>
  <c r="AK1275" i="1"/>
  <c r="AJ1275" i="1"/>
  <c r="AI1275" i="1"/>
  <c r="AG1275" i="1"/>
  <c r="AF1275" i="1"/>
  <c r="AC1275" i="1"/>
  <c r="AA1275" i="1"/>
  <c r="AD1275" i="1" s="1"/>
  <c r="AE1275" i="1" s="1"/>
  <c r="Z1275" i="1"/>
  <c r="AL1274" i="1"/>
  <c r="AK1274" i="1"/>
  <c r="AJ1274" i="1"/>
  <c r="AI1274" i="1"/>
  <c r="AG1274" i="1"/>
  <c r="AF1274" i="1"/>
  <c r="AC1274" i="1"/>
  <c r="AA1274" i="1"/>
  <c r="AD1274" i="1" s="1"/>
  <c r="AE1274" i="1" s="1"/>
  <c r="Z1274" i="1"/>
  <c r="AL1273" i="1"/>
  <c r="AK1273" i="1"/>
  <c r="AJ1273" i="1"/>
  <c r="AI1273" i="1"/>
  <c r="AG1273" i="1"/>
  <c r="AF1273" i="1"/>
  <c r="AC1273" i="1"/>
  <c r="AA1273" i="1"/>
  <c r="AD1273" i="1" s="1"/>
  <c r="AE1273" i="1" s="1"/>
  <c r="Z1273" i="1"/>
  <c r="AL1272" i="1"/>
  <c r="AK1272" i="1"/>
  <c r="AJ1272" i="1"/>
  <c r="AI1272" i="1"/>
  <c r="AG1272" i="1"/>
  <c r="AF1272" i="1"/>
  <c r="AC1272" i="1"/>
  <c r="AA1272" i="1"/>
  <c r="AD1272" i="1" s="1"/>
  <c r="AE1272" i="1" s="1"/>
  <c r="Z1272" i="1"/>
  <c r="AL1271" i="1"/>
  <c r="AK1271" i="1"/>
  <c r="AJ1271" i="1"/>
  <c r="AI1271" i="1"/>
  <c r="AG1271" i="1"/>
  <c r="AF1271" i="1"/>
  <c r="AC1271" i="1"/>
  <c r="AA1271" i="1"/>
  <c r="AD1271" i="1" s="1"/>
  <c r="AE1271" i="1" s="1"/>
  <c r="Z1271" i="1"/>
  <c r="AL1270" i="1"/>
  <c r="AK1270" i="1"/>
  <c r="AJ1270" i="1"/>
  <c r="AI1270" i="1"/>
  <c r="AG1270" i="1"/>
  <c r="AF1270" i="1"/>
  <c r="AC1270" i="1"/>
  <c r="AA1270" i="1"/>
  <c r="AD1270" i="1" s="1"/>
  <c r="AE1270" i="1" s="1"/>
  <c r="Z1270" i="1"/>
  <c r="AL1269" i="1"/>
  <c r="AK1269" i="1"/>
  <c r="AJ1269" i="1"/>
  <c r="AI1269" i="1"/>
  <c r="AG1269" i="1"/>
  <c r="AF1269" i="1"/>
  <c r="AC1269" i="1"/>
  <c r="AA1269" i="1"/>
  <c r="AD1269" i="1" s="1"/>
  <c r="AE1269" i="1" s="1"/>
  <c r="Z1269" i="1"/>
  <c r="AL1268" i="1"/>
  <c r="AK1268" i="1"/>
  <c r="AJ1268" i="1"/>
  <c r="AI1268" i="1"/>
  <c r="AG1268" i="1"/>
  <c r="AF1268" i="1"/>
  <c r="AC1268" i="1"/>
  <c r="AA1268" i="1"/>
  <c r="AD1268" i="1" s="1"/>
  <c r="AE1268" i="1" s="1"/>
  <c r="Z1268" i="1"/>
  <c r="AL1267" i="1"/>
  <c r="AK1267" i="1"/>
  <c r="AJ1267" i="1"/>
  <c r="AI1267" i="1"/>
  <c r="AG1267" i="1"/>
  <c r="AF1267" i="1"/>
  <c r="AC1267" i="1"/>
  <c r="AA1267" i="1"/>
  <c r="AD1267" i="1" s="1"/>
  <c r="AE1267" i="1" s="1"/>
  <c r="Z1267" i="1"/>
  <c r="AL1266" i="1"/>
  <c r="AK1266" i="1"/>
  <c r="AJ1266" i="1"/>
  <c r="AI1266" i="1"/>
  <c r="AG1266" i="1"/>
  <c r="AF1266" i="1"/>
  <c r="AC1266" i="1"/>
  <c r="AA1266" i="1"/>
  <c r="AD1266" i="1" s="1"/>
  <c r="AE1266" i="1" s="1"/>
  <c r="Z1266" i="1"/>
  <c r="AL1265" i="1"/>
  <c r="AK1265" i="1"/>
  <c r="AJ1265" i="1"/>
  <c r="AI1265" i="1"/>
  <c r="AG1265" i="1"/>
  <c r="AF1265" i="1"/>
  <c r="AC1265" i="1"/>
  <c r="AA1265" i="1"/>
  <c r="AD1265" i="1" s="1"/>
  <c r="AE1265" i="1" s="1"/>
  <c r="Z1265" i="1"/>
  <c r="AL1264" i="1"/>
  <c r="AK1264" i="1"/>
  <c r="AJ1264" i="1"/>
  <c r="AI1264" i="1"/>
  <c r="AG1264" i="1"/>
  <c r="AF1264" i="1"/>
  <c r="AC1264" i="1"/>
  <c r="AA1264" i="1"/>
  <c r="AD1264" i="1" s="1"/>
  <c r="AE1264" i="1" s="1"/>
  <c r="Z1264" i="1"/>
  <c r="AL1263" i="1"/>
  <c r="AK1263" i="1"/>
  <c r="AJ1263" i="1"/>
  <c r="AI1263" i="1"/>
  <c r="AG1263" i="1"/>
  <c r="AF1263" i="1"/>
  <c r="AC1263" i="1"/>
  <c r="AA1263" i="1"/>
  <c r="AD1263" i="1" s="1"/>
  <c r="AE1263" i="1" s="1"/>
  <c r="Z1263" i="1"/>
  <c r="AL1262" i="1"/>
  <c r="AK1262" i="1"/>
  <c r="AJ1262" i="1"/>
  <c r="AI1262" i="1"/>
  <c r="AG1262" i="1"/>
  <c r="AF1262" i="1"/>
  <c r="AC1262" i="1"/>
  <c r="AA1262" i="1"/>
  <c r="AD1262" i="1" s="1"/>
  <c r="AE1262" i="1" s="1"/>
  <c r="Z1262" i="1"/>
  <c r="AL1261" i="1"/>
  <c r="AK1261" i="1"/>
  <c r="AJ1261" i="1"/>
  <c r="AI1261" i="1"/>
  <c r="AG1261" i="1"/>
  <c r="AF1261" i="1"/>
  <c r="AC1261" i="1"/>
  <c r="AA1261" i="1"/>
  <c r="AD1261" i="1" s="1"/>
  <c r="AE1261" i="1" s="1"/>
  <c r="Z1261" i="1"/>
  <c r="AL1260" i="1"/>
  <c r="AK1260" i="1"/>
  <c r="AJ1260" i="1"/>
  <c r="AI1260" i="1"/>
  <c r="AG1260" i="1"/>
  <c r="AF1260" i="1"/>
  <c r="AC1260" i="1"/>
  <c r="AA1260" i="1"/>
  <c r="AD1260" i="1" s="1"/>
  <c r="AE1260" i="1" s="1"/>
  <c r="Z1260" i="1"/>
  <c r="AL1259" i="1"/>
  <c r="AK1259" i="1"/>
  <c r="AJ1259" i="1"/>
  <c r="AI1259" i="1"/>
  <c r="AG1259" i="1"/>
  <c r="AF1259" i="1"/>
  <c r="AC1259" i="1"/>
  <c r="AA1259" i="1"/>
  <c r="AD1259" i="1" s="1"/>
  <c r="AE1259" i="1" s="1"/>
  <c r="Z1259" i="1"/>
  <c r="AL1258" i="1"/>
  <c r="AK1258" i="1"/>
  <c r="AJ1258" i="1"/>
  <c r="AI1258" i="1"/>
  <c r="AG1258" i="1"/>
  <c r="AF1258" i="1"/>
  <c r="AC1258" i="1"/>
  <c r="AA1258" i="1"/>
  <c r="AD1258" i="1" s="1"/>
  <c r="AE1258" i="1" s="1"/>
  <c r="Z1258" i="1"/>
  <c r="AL1257" i="1"/>
  <c r="AK1257" i="1"/>
  <c r="AJ1257" i="1"/>
  <c r="AI1257" i="1"/>
  <c r="AG1257" i="1"/>
  <c r="AF1257" i="1"/>
  <c r="AC1257" i="1"/>
  <c r="AA1257" i="1"/>
  <c r="AD1257" i="1" s="1"/>
  <c r="AE1257" i="1" s="1"/>
  <c r="Z1257" i="1"/>
  <c r="AL1256" i="1"/>
  <c r="AK1256" i="1"/>
  <c r="AJ1256" i="1"/>
  <c r="AI1256" i="1"/>
  <c r="AG1256" i="1"/>
  <c r="AF1256" i="1"/>
  <c r="AC1256" i="1"/>
  <c r="AA1256" i="1"/>
  <c r="AD1256" i="1" s="1"/>
  <c r="AE1256" i="1" s="1"/>
  <c r="Z1256" i="1"/>
  <c r="AL1255" i="1"/>
  <c r="AK1255" i="1"/>
  <c r="AJ1255" i="1"/>
  <c r="AI1255" i="1"/>
  <c r="AG1255" i="1"/>
  <c r="AF1255" i="1"/>
  <c r="AC1255" i="1"/>
  <c r="AA1255" i="1"/>
  <c r="AD1255" i="1" s="1"/>
  <c r="AE1255" i="1" s="1"/>
  <c r="Z1255" i="1"/>
  <c r="AL1254" i="1"/>
  <c r="AK1254" i="1"/>
  <c r="AJ1254" i="1"/>
  <c r="AI1254" i="1"/>
  <c r="AG1254" i="1"/>
  <c r="AF1254" i="1"/>
  <c r="AC1254" i="1"/>
  <c r="AA1254" i="1"/>
  <c r="AD1254" i="1" s="1"/>
  <c r="AE1254" i="1" s="1"/>
  <c r="Z1254" i="1"/>
  <c r="AL1253" i="1"/>
  <c r="AK1253" i="1"/>
  <c r="AJ1253" i="1"/>
  <c r="AI1253" i="1"/>
  <c r="AG1253" i="1"/>
  <c r="AF1253" i="1"/>
  <c r="AC1253" i="1"/>
  <c r="AA1253" i="1"/>
  <c r="AD1253" i="1" s="1"/>
  <c r="AE1253" i="1" s="1"/>
  <c r="Z1253" i="1"/>
  <c r="AL1252" i="1"/>
  <c r="AK1252" i="1"/>
  <c r="AJ1252" i="1"/>
  <c r="AI1252" i="1"/>
  <c r="AG1252" i="1"/>
  <c r="AF1252" i="1"/>
  <c r="AC1252" i="1"/>
  <c r="AA1252" i="1"/>
  <c r="AD1252" i="1" s="1"/>
  <c r="AE1252" i="1" s="1"/>
  <c r="Z1252" i="1"/>
  <c r="AL1251" i="1"/>
  <c r="AK1251" i="1"/>
  <c r="AJ1251" i="1"/>
  <c r="AI1251" i="1"/>
  <c r="AG1251" i="1"/>
  <c r="AF1251" i="1"/>
  <c r="AC1251" i="1"/>
  <c r="AA1251" i="1"/>
  <c r="AD1251" i="1" s="1"/>
  <c r="AE1251" i="1" s="1"/>
  <c r="Z1251" i="1"/>
  <c r="AL1250" i="1"/>
  <c r="AK1250" i="1"/>
  <c r="AJ1250" i="1"/>
  <c r="AI1250" i="1"/>
  <c r="AG1250" i="1"/>
  <c r="AF1250" i="1"/>
  <c r="AC1250" i="1"/>
  <c r="AA1250" i="1"/>
  <c r="AD1250" i="1" s="1"/>
  <c r="AE1250" i="1" s="1"/>
  <c r="Z1250" i="1"/>
  <c r="AL1249" i="1"/>
  <c r="AK1249" i="1"/>
  <c r="AJ1249" i="1"/>
  <c r="AI1249" i="1"/>
  <c r="AG1249" i="1"/>
  <c r="AF1249" i="1"/>
  <c r="AC1249" i="1"/>
  <c r="AA1249" i="1"/>
  <c r="AD1249" i="1" s="1"/>
  <c r="AE1249" i="1" s="1"/>
  <c r="Z1249" i="1"/>
  <c r="AL1248" i="1"/>
  <c r="AK1248" i="1"/>
  <c r="AJ1248" i="1"/>
  <c r="AI1248" i="1"/>
  <c r="AG1248" i="1"/>
  <c r="AF1248" i="1"/>
  <c r="AC1248" i="1"/>
  <c r="AA1248" i="1"/>
  <c r="AD1248" i="1" s="1"/>
  <c r="AE1248" i="1" s="1"/>
  <c r="Z1248" i="1"/>
  <c r="AL1247" i="1"/>
  <c r="AK1247" i="1"/>
  <c r="AJ1247" i="1"/>
  <c r="AI1247" i="1"/>
  <c r="AG1247" i="1"/>
  <c r="AF1247" i="1"/>
  <c r="AC1247" i="1"/>
  <c r="AA1247" i="1"/>
  <c r="AD1247" i="1" s="1"/>
  <c r="AE1247" i="1" s="1"/>
  <c r="Z1247" i="1"/>
  <c r="AL1246" i="1"/>
  <c r="AK1246" i="1"/>
  <c r="AJ1246" i="1"/>
  <c r="AI1246" i="1"/>
  <c r="AG1246" i="1"/>
  <c r="AF1246" i="1"/>
  <c r="AC1246" i="1"/>
  <c r="AA1246" i="1"/>
  <c r="AD1246" i="1" s="1"/>
  <c r="AE1246" i="1" s="1"/>
  <c r="Z1246" i="1"/>
  <c r="AL1245" i="1"/>
  <c r="AK1245" i="1"/>
  <c r="AJ1245" i="1"/>
  <c r="AI1245" i="1"/>
  <c r="AG1245" i="1"/>
  <c r="AF1245" i="1"/>
  <c r="AC1245" i="1"/>
  <c r="AA1245" i="1"/>
  <c r="AD1245" i="1" s="1"/>
  <c r="AE1245" i="1" s="1"/>
  <c r="Z1245" i="1"/>
  <c r="AL1244" i="1"/>
  <c r="AK1244" i="1"/>
  <c r="AJ1244" i="1"/>
  <c r="AI1244" i="1"/>
  <c r="AG1244" i="1"/>
  <c r="AF1244" i="1"/>
  <c r="AC1244" i="1"/>
  <c r="AA1244" i="1"/>
  <c r="AD1244" i="1" s="1"/>
  <c r="AE1244" i="1" s="1"/>
  <c r="Z1244" i="1"/>
  <c r="AL1243" i="1"/>
  <c r="AK1243" i="1"/>
  <c r="AJ1243" i="1"/>
  <c r="AI1243" i="1"/>
  <c r="AG1243" i="1"/>
  <c r="AF1243" i="1"/>
  <c r="AC1243" i="1"/>
  <c r="AA1243" i="1"/>
  <c r="AD1243" i="1" s="1"/>
  <c r="AE1243" i="1" s="1"/>
  <c r="Z1243" i="1"/>
  <c r="AL1242" i="1"/>
  <c r="AK1242" i="1"/>
  <c r="AJ1242" i="1"/>
  <c r="AI1242" i="1"/>
  <c r="AG1242" i="1"/>
  <c r="AF1242" i="1"/>
  <c r="AC1242" i="1"/>
  <c r="AA1242" i="1"/>
  <c r="AD1242" i="1" s="1"/>
  <c r="AE1242" i="1" s="1"/>
  <c r="Z1242" i="1"/>
  <c r="AL1241" i="1"/>
  <c r="AK1241" i="1"/>
  <c r="AJ1241" i="1"/>
  <c r="AI1241" i="1"/>
  <c r="AG1241" i="1"/>
  <c r="AF1241" i="1"/>
  <c r="AC1241" i="1"/>
  <c r="AA1241" i="1"/>
  <c r="AD1241" i="1" s="1"/>
  <c r="AE1241" i="1" s="1"/>
  <c r="Z1241" i="1"/>
  <c r="AL1240" i="1"/>
  <c r="AK1240" i="1"/>
  <c r="AJ1240" i="1"/>
  <c r="AI1240" i="1"/>
  <c r="AG1240" i="1"/>
  <c r="AF1240" i="1"/>
  <c r="AC1240" i="1"/>
  <c r="AA1240" i="1"/>
  <c r="AD1240" i="1" s="1"/>
  <c r="AE1240" i="1" s="1"/>
  <c r="Z1240" i="1"/>
  <c r="AL1239" i="1"/>
  <c r="AK1239" i="1"/>
  <c r="AJ1239" i="1"/>
  <c r="AI1239" i="1"/>
  <c r="AG1239" i="1"/>
  <c r="AF1239" i="1"/>
  <c r="AC1239" i="1"/>
  <c r="AA1239" i="1"/>
  <c r="AD1239" i="1" s="1"/>
  <c r="AE1239" i="1" s="1"/>
  <c r="Z1239" i="1"/>
  <c r="AL1238" i="1"/>
  <c r="AK1238" i="1"/>
  <c r="AJ1238" i="1"/>
  <c r="AI1238" i="1"/>
  <c r="AG1238" i="1"/>
  <c r="AF1238" i="1"/>
  <c r="AC1238" i="1"/>
  <c r="AA1238" i="1"/>
  <c r="AD1238" i="1" s="1"/>
  <c r="AE1238" i="1" s="1"/>
  <c r="Z1238" i="1"/>
  <c r="AL1237" i="1"/>
  <c r="AK1237" i="1"/>
  <c r="AJ1237" i="1"/>
  <c r="AI1237" i="1"/>
  <c r="AG1237" i="1"/>
  <c r="AF1237" i="1"/>
  <c r="AC1237" i="1"/>
  <c r="AA1237" i="1"/>
  <c r="AD1237" i="1" s="1"/>
  <c r="AE1237" i="1" s="1"/>
  <c r="Z1237" i="1"/>
  <c r="AL1236" i="1"/>
  <c r="AK1236" i="1"/>
  <c r="AJ1236" i="1"/>
  <c r="AI1236" i="1"/>
  <c r="AG1236" i="1"/>
  <c r="AF1236" i="1"/>
  <c r="AC1236" i="1"/>
  <c r="AA1236" i="1"/>
  <c r="AD1236" i="1" s="1"/>
  <c r="AE1236" i="1" s="1"/>
  <c r="Z1236" i="1"/>
  <c r="AL1235" i="1"/>
  <c r="AK1235" i="1"/>
  <c r="AJ1235" i="1"/>
  <c r="AI1235" i="1"/>
  <c r="AG1235" i="1"/>
  <c r="AF1235" i="1"/>
  <c r="AC1235" i="1"/>
  <c r="AA1235" i="1"/>
  <c r="AD1235" i="1" s="1"/>
  <c r="AE1235" i="1" s="1"/>
  <c r="Z1235" i="1"/>
  <c r="AL1234" i="1"/>
  <c r="AK1234" i="1"/>
  <c r="AJ1234" i="1"/>
  <c r="AI1234" i="1"/>
  <c r="AG1234" i="1"/>
  <c r="AF1234" i="1"/>
  <c r="AC1234" i="1"/>
  <c r="AA1234" i="1"/>
  <c r="AD1234" i="1" s="1"/>
  <c r="AE1234" i="1" s="1"/>
  <c r="Z1234" i="1"/>
  <c r="AL1233" i="1"/>
  <c r="AK1233" i="1"/>
  <c r="AJ1233" i="1"/>
  <c r="AI1233" i="1"/>
  <c r="AG1233" i="1"/>
  <c r="AF1233" i="1"/>
  <c r="AC1233" i="1"/>
  <c r="AA1233" i="1"/>
  <c r="AD1233" i="1" s="1"/>
  <c r="AE1233" i="1" s="1"/>
  <c r="Z1233" i="1"/>
  <c r="AL1232" i="1"/>
  <c r="AK1232" i="1"/>
  <c r="AJ1232" i="1"/>
  <c r="AI1232" i="1"/>
  <c r="AG1232" i="1"/>
  <c r="AF1232" i="1"/>
  <c r="AC1232" i="1"/>
  <c r="AA1232" i="1"/>
  <c r="AD1232" i="1" s="1"/>
  <c r="AE1232" i="1" s="1"/>
  <c r="Z1232" i="1"/>
  <c r="AL1231" i="1"/>
  <c r="AK1231" i="1"/>
  <c r="AJ1231" i="1"/>
  <c r="AI1231" i="1"/>
  <c r="AG1231" i="1"/>
  <c r="AF1231" i="1"/>
  <c r="AC1231" i="1"/>
  <c r="AA1231" i="1"/>
  <c r="AD1231" i="1" s="1"/>
  <c r="AE1231" i="1" s="1"/>
  <c r="Z1231" i="1"/>
  <c r="AL1230" i="1"/>
  <c r="AK1230" i="1"/>
  <c r="AJ1230" i="1"/>
  <c r="AI1230" i="1"/>
  <c r="AG1230" i="1"/>
  <c r="AF1230" i="1"/>
  <c r="AC1230" i="1"/>
  <c r="AA1230" i="1"/>
  <c r="AD1230" i="1" s="1"/>
  <c r="AE1230" i="1" s="1"/>
  <c r="Z1230" i="1"/>
  <c r="AL1229" i="1"/>
  <c r="AK1229" i="1"/>
  <c r="AJ1229" i="1"/>
  <c r="AI1229" i="1"/>
  <c r="AG1229" i="1"/>
  <c r="AF1229" i="1"/>
  <c r="AC1229" i="1"/>
  <c r="AA1229" i="1"/>
  <c r="AD1229" i="1" s="1"/>
  <c r="AE1229" i="1" s="1"/>
  <c r="Z1229" i="1"/>
  <c r="AL1228" i="1"/>
  <c r="AK1228" i="1"/>
  <c r="AJ1228" i="1"/>
  <c r="AI1228" i="1"/>
  <c r="AG1228" i="1"/>
  <c r="AF1228" i="1"/>
  <c r="AC1228" i="1"/>
  <c r="AA1228" i="1"/>
  <c r="AD1228" i="1" s="1"/>
  <c r="AE1228" i="1" s="1"/>
  <c r="Z1228" i="1"/>
  <c r="AL1227" i="1"/>
  <c r="AK1227" i="1"/>
  <c r="AJ1227" i="1"/>
  <c r="AI1227" i="1"/>
  <c r="AG1227" i="1"/>
  <c r="AF1227" i="1"/>
  <c r="AC1227" i="1"/>
  <c r="AA1227" i="1"/>
  <c r="AD1227" i="1" s="1"/>
  <c r="AE1227" i="1" s="1"/>
  <c r="Z1227" i="1"/>
  <c r="AL1226" i="1"/>
  <c r="AK1226" i="1"/>
  <c r="AJ1226" i="1"/>
  <c r="AI1226" i="1"/>
  <c r="AG1226" i="1"/>
  <c r="AF1226" i="1"/>
  <c r="AC1226" i="1"/>
  <c r="AA1226" i="1"/>
  <c r="AD1226" i="1" s="1"/>
  <c r="AE1226" i="1" s="1"/>
  <c r="Z1226" i="1"/>
  <c r="AL1225" i="1"/>
  <c r="AK1225" i="1"/>
  <c r="AJ1225" i="1"/>
  <c r="AI1225" i="1"/>
  <c r="AG1225" i="1"/>
  <c r="AF1225" i="1"/>
  <c r="AC1225" i="1"/>
  <c r="AA1225" i="1"/>
  <c r="AD1225" i="1" s="1"/>
  <c r="AE1225" i="1" s="1"/>
  <c r="Z1225" i="1"/>
  <c r="AL1224" i="1"/>
  <c r="AK1224" i="1"/>
  <c r="AJ1224" i="1"/>
  <c r="AI1224" i="1"/>
  <c r="AG1224" i="1"/>
  <c r="AF1224" i="1"/>
  <c r="AC1224" i="1"/>
  <c r="AA1224" i="1"/>
  <c r="AD1224" i="1" s="1"/>
  <c r="AE1224" i="1" s="1"/>
  <c r="Z1224" i="1"/>
  <c r="AL1223" i="1"/>
  <c r="AK1223" i="1"/>
  <c r="AJ1223" i="1"/>
  <c r="AI1223" i="1"/>
  <c r="AG1223" i="1"/>
  <c r="AF1223" i="1"/>
  <c r="AC1223" i="1"/>
  <c r="AA1223" i="1"/>
  <c r="AD1223" i="1" s="1"/>
  <c r="AE1223" i="1" s="1"/>
  <c r="Z1223" i="1"/>
  <c r="AL1222" i="1"/>
  <c r="AK1222" i="1"/>
  <c r="AJ1222" i="1"/>
  <c r="AI1222" i="1"/>
  <c r="AG1222" i="1"/>
  <c r="AF1222" i="1"/>
  <c r="AC1222" i="1"/>
  <c r="AA1222" i="1"/>
  <c r="AD1222" i="1" s="1"/>
  <c r="AE1222" i="1" s="1"/>
  <c r="Z1222" i="1"/>
  <c r="AL1221" i="1"/>
  <c r="AK1221" i="1"/>
  <c r="AJ1221" i="1"/>
  <c r="AI1221" i="1"/>
  <c r="AG1221" i="1"/>
  <c r="AF1221" i="1"/>
  <c r="AC1221" i="1"/>
  <c r="AA1221" i="1"/>
  <c r="AD1221" i="1" s="1"/>
  <c r="AE1221" i="1" s="1"/>
  <c r="Z1221" i="1"/>
  <c r="AL1220" i="1"/>
  <c r="AK1220" i="1"/>
  <c r="AJ1220" i="1"/>
  <c r="AI1220" i="1"/>
  <c r="AG1220" i="1"/>
  <c r="AF1220" i="1"/>
  <c r="AC1220" i="1"/>
  <c r="AA1220" i="1"/>
  <c r="AD1220" i="1" s="1"/>
  <c r="AE1220" i="1" s="1"/>
  <c r="Z1220" i="1"/>
  <c r="AL1219" i="1"/>
  <c r="AK1219" i="1"/>
  <c r="AJ1219" i="1"/>
  <c r="AI1219" i="1"/>
  <c r="AG1219" i="1"/>
  <c r="AF1219" i="1"/>
  <c r="AC1219" i="1"/>
  <c r="AA1219" i="1"/>
  <c r="AD1219" i="1" s="1"/>
  <c r="AE1219" i="1" s="1"/>
  <c r="Z1219" i="1"/>
  <c r="AL1218" i="1"/>
  <c r="AK1218" i="1"/>
  <c r="AJ1218" i="1"/>
  <c r="AI1218" i="1"/>
  <c r="AG1218" i="1"/>
  <c r="AF1218" i="1"/>
  <c r="AC1218" i="1"/>
  <c r="AA1218" i="1"/>
  <c r="AD1218" i="1" s="1"/>
  <c r="AE1218" i="1" s="1"/>
  <c r="Z1218" i="1"/>
  <c r="AL1217" i="1"/>
  <c r="AK1217" i="1"/>
  <c r="AJ1217" i="1"/>
  <c r="AI1217" i="1"/>
  <c r="AG1217" i="1"/>
  <c r="AF1217" i="1"/>
  <c r="AC1217" i="1"/>
  <c r="AA1217" i="1"/>
  <c r="AD1217" i="1" s="1"/>
  <c r="AE1217" i="1" s="1"/>
  <c r="Z1217" i="1"/>
  <c r="AL1216" i="1"/>
  <c r="AK1216" i="1"/>
  <c r="AJ1216" i="1"/>
  <c r="AI1216" i="1"/>
  <c r="AG1216" i="1"/>
  <c r="AF1216" i="1"/>
  <c r="AC1216" i="1"/>
  <c r="AA1216" i="1"/>
  <c r="AD1216" i="1" s="1"/>
  <c r="AE1216" i="1" s="1"/>
  <c r="Z1216" i="1"/>
  <c r="AL1215" i="1"/>
  <c r="AK1215" i="1"/>
  <c r="AJ1215" i="1"/>
  <c r="AI1215" i="1"/>
  <c r="AG1215" i="1"/>
  <c r="AF1215" i="1"/>
  <c r="AC1215" i="1"/>
  <c r="AA1215" i="1"/>
  <c r="AD1215" i="1" s="1"/>
  <c r="AE1215" i="1" s="1"/>
  <c r="Z1215" i="1"/>
  <c r="AL1214" i="1"/>
  <c r="AK1214" i="1"/>
  <c r="AJ1214" i="1"/>
  <c r="AI1214" i="1"/>
  <c r="AG1214" i="1"/>
  <c r="AF1214" i="1"/>
  <c r="AC1214" i="1"/>
  <c r="AA1214" i="1"/>
  <c r="AD1214" i="1" s="1"/>
  <c r="AE1214" i="1" s="1"/>
  <c r="Z1214" i="1"/>
  <c r="AL1213" i="1"/>
  <c r="AK1213" i="1"/>
  <c r="AJ1213" i="1"/>
  <c r="AI1213" i="1"/>
  <c r="AG1213" i="1"/>
  <c r="AF1213" i="1"/>
  <c r="AC1213" i="1"/>
  <c r="AA1213" i="1"/>
  <c r="AD1213" i="1" s="1"/>
  <c r="AE1213" i="1" s="1"/>
  <c r="Z1213" i="1"/>
  <c r="AL1212" i="1"/>
  <c r="AK1212" i="1"/>
  <c r="AJ1212" i="1"/>
  <c r="AI1212" i="1"/>
  <c r="AG1212" i="1"/>
  <c r="AF1212" i="1"/>
  <c r="AC1212" i="1"/>
  <c r="AA1212" i="1"/>
  <c r="AD1212" i="1" s="1"/>
  <c r="AE1212" i="1" s="1"/>
  <c r="Z1212" i="1"/>
  <c r="AL1211" i="1"/>
  <c r="AK1211" i="1"/>
  <c r="AJ1211" i="1"/>
  <c r="AI1211" i="1"/>
  <c r="AG1211" i="1"/>
  <c r="AF1211" i="1"/>
  <c r="AC1211" i="1"/>
  <c r="AA1211" i="1"/>
  <c r="AD1211" i="1" s="1"/>
  <c r="AE1211" i="1" s="1"/>
  <c r="Z1211" i="1"/>
  <c r="AL1210" i="1"/>
  <c r="AK1210" i="1"/>
  <c r="AJ1210" i="1"/>
  <c r="AI1210" i="1"/>
  <c r="AG1210" i="1"/>
  <c r="AF1210" i="1"/>
  <c r="AC1210" i="1"/>
  <c r="AA1210" i="1"/>
  <c r="AD1210" i="1" s="1"/>
  <c r="AE1210" i="1" s="1"/>
  <c r="Z1210" i="1"/>
  <c r="AL1209" i="1"/>
  <c r="AK1209" i="1"/>
  <c r="AJ1209" i="1"/>
  <c r="AI1209" i="1"/>
  <c r="AG1209" i="1"/>
  <c r="AF1209" i="1"/>
  <c r="AC1209" i="1"/>
  <c r="AA1209" i="1"/>
  <c r="AD1209" i="1" s="1"/>
  <c r="AE1209" i="1" s="1"/>
  <c r="Z1209" i="1"/>
  <c r="AL1208" i="1"/>
  <c r="AK1208" i="1"/>
  <c r="AJ1208" i="1"/>
  <c r="AI1208" i="1"/>
  <c r="AG1208" i="1"/>
  <c r="AF1208" i="1"/>
  <c r="AC1208" i="1"/>
  <c r="AA1208" i="1"/>
  <c r="AD1208" i="1" s="1"/>
  <c r="AE1208" i="1" s="1"/>
  <c r="Z1208" i="1"/>
  <c r="AL1207" i="1"/>
  <c r="AK1207" i="1"/>
  <c r="AJ1207" i="1"/>
  <c r="AI1207" i="1"/>
  <c r="AG1207" i="1"/>
  <c r="AF1207" i="1"/>
  <c r="AC1207" i="1"/>
  <c r="AA1207" i="1"/>
  <c r="AD1207" i="1" s="1"/>
  <c r="AE1207" i="1" s="1"/>
  <c r="Z1207" i="1"/>
  <c r="AL1206" i="1"/>
  <c r="AK1206" i="1"/>
  <c r="AJ1206" i="1"/>
  <c r="AI1206" i="1"/>
  <c r="AG1206" i="1"/>
  <c r="AF1206" i="1"/>
  <c r="AC1206" i="1"/>
  <c r="AA1206" i="1"/>
  <c r="AD1206" i="1" s="1"/>
  <c r="AE1206" i="1" s="1"/>
  <c r="Z1206" i="1"/>
  <c r="AL1205" i="1"/>
  <c r="AK1205" i="1"/>
  <c r="AJ1205" i="1"/>
  <c r="AI1205" i="1"/>
  <c r="AG1205" i="1"/>
  <c r="AF1205" i="1"/>
  <c r="AC1205" i="1"/>
  <c r="AA1205" i="1"/>
  <c r="Z1205" i="1"/>
  <c r="AL1204" i="1"/>
  <c r="AK1204" i="1"/>
  <c r="AJ1204" i="1"/>
  <c r="AI1204" i="1"/>
  <c r="AG1204" i="1"/>
  <c r="AF1204" i="1"/>
  <c r="AC1204" i="1"/>
  <c r="AA1204" i="1"/>
  <c r="AD1204" i="1" s="1"/>
  <c r="AE1204" i="1" s="1"/>
  <c r="Z1204" i="1"/>
  <c r="AL1203" i="1"/>
  <c r="AK1203" i="1"/>
  <c r="AJ1203" i="1"/>
  <c r="AI1203" i="1"/>
  <c r="AG1203" i="1"/>
  <c r="AF1203" i="1"/>
  <c r="AC1203" i="1"/>
  <c r="AA1203" i="1"/>
  <c r="Z1203" i="1"/>
  <c r="AL1202" i="1"/>
  <c r="AK1202" i="1"/>
  <c r="AJ1202" i="1"/>
  <c r="AI1202" i="1"/>
  <c r="AG1202" i="1"/>
  <c r="AF1202" i="1"/>
  <c r="AC1202" i="1"/>
  <c r="AA1202" i="1"/>
  <c r="AD1202" i="1" s="1"/>
  <c r="AE1202" i="1" s="1"/>
  <c r="Z1202" i="1"/>
  <c r="AL1201" i="1"/>
  <c r="AK1201" i="1"/>
  <c r="AJ1201" i="1"/>
  <c r="AI1201" i="1"/>
  <c r="AG1201" i="1"/>
  <c r="AF1201" i="1"/>
  <c r="AC1201" i="1"/>
  <c r="AA1201" i="1"/>
  <c r="Z1201" i="1"/>
  <c r="AL1200" i="1"/>
  <c r="AK1200" i="1"/>
  <c r="AJ1200" i="1"/>
  <c r="AI1200" i="1"/>
  <c r="AG1200" i="1"/>
  <c r="AF1200" i="1"/>
  <c r="AC1200" i="1"/>
  <c r="AA1200" i="1"/>
  <c r="AD1200" i="1" s="1"/>
  <c r="AE1200" i="1" s="1"/>
  <c r="Z1200" i="1"/>
  <c r="AL1199" i="1"/>
  <c r="AK1199" i="1"/>
  <c r="AJ1199" i="1"/>
  <c r="AI1199" i="1"/>
  <c r="AG1199" i="1"/>
  <c r="AF1199" i="1"/>
  <c r="AC1199" i="1"/>
  <c r="AA1199" i="1"/>
  <c r="Z1199" i="1"/>
  <c r="AL1198" i="1"/>
  <c r="AK1198" i="1"/>
  <c r="AJ1198" i="1"/>
  <c r="AI1198" i="1"/>
  <c r="AG1198" i="1"/>
  <c r="AF1198" i="1"/>
  <c r="AC1198" i="1"/>
  <c r="AA1198" i="1"/>
  <c r="AD1198" i="1" s="1"/>
  <c r="AE1198" i="1" s="1"/>
  <c r="Z1198" i="1"/>
  <c r="AL1197" i="1"/>
  <c r="AK1197" i="1"/>
  <c r="AJ1197" i="1"/>
  <c r="AI1197" i="1"/>
  <c r="AG1197" i="1"/>
  <c r="AF1197" i="1"/>
  <c r="AC1197" i="1"/>
  <c r="AA1197" i="1"/>
  <c r="Z1197" i="1"/>
  <c r="AL1196" i="1"/>
  <c r="AK1196" i="1"/>
  <c r="AJ1196" i="1"/>
  <c r="AI1196" i="1"/>
  <c r="AG1196" i="1"/>
  <c r="AF1196" i="1"/>
  <c r="AC1196" i="1"/>
  <c r="AA1196" i="1"/>
  <c r="AD1196" i="1" s="1"/>
  <c r="AE1196" i="1" s="1"/>
  <c r="Z1196" i="1"/>
  <c r="AL1195" i="1"/>
  <c r="AK1195" i="1"/>
  <c r="AJ1195" i="1"/>
  <c r="AI1195" i="1"/>
  <c r="AG1195" i="1"/>
  <c r="AF1195" i="1"/>
  <c r="AC1195" i="1"/>
  <c r="AA1195" i="1"/>
  <c r="Z1195" i="1"/>
  <c r="AL1194" i="1"/>
  <c r="AK1194" i="1"/>
  <c r="AJ1194" i="1"/>
  <c r="AI1194" i="1"/>
  <c r="AG1194" i="1"/>
  <c r="AF1194" i="1"/>
  <c r="AC1194" i="1"/>
  <c r="AA1194" i="1"/>
  <c r="AD1194" i="1" s="1"/>
  <c r="AE1194" i="1" s="1"/>
  <c r="Z1194" i="1"/>
  <c r="AL1193" i="1"/>
  <c r="AK1193" i="1"/>
  <c r="AJ1193" i="1"/>
  <c r="AI1193" i="1"/>
  <c r="AG1193" i="1"/>
  <c r="AF1193" i="1"/>
  <c r="AC1193" i="1"/>
  <c r="AA1193" i="1"/>
  <c r="Z1193" i="1"/>
  <c r="AL1192" i="1"/>
  <c r="AK1192" i="1"/>
  <c r="AJ1192" i="1"/>
  <c r="AI1192" i="1"/>
  <c r="AG1192" i="1"/>
  <c r="AF1192" i="1"/>
  <c r="AC1192" i="1"/>
  <c r="AA1192" i="1"/>
  <c r="AD1192" i="1" s="1"/>
  <c r="AE1192" i="1" s="1"/>
  <c r="Z1192" i="1"/>
  <c r="AL1191" i="1"/>
  <c r="AK1191" i="1"/>
  <c r="AJ1191" i="1"/>
  <c r="AI1191" i="1"/>
  <c r="AG1191" i="1"/>
  <c r="AF1191" i="1"/>
  <c r="AC1191" i="1"/>
  <c r="AA1191" i="1"/>
  <c r="Z1191" i="1"/>
  <c r="AL1190" i="1"/>
  <c r="AK1190" i="1"/>
  <c r="AJ1190" i="1"/>
  <c r="AI1190" i="1"/>
  <c r="AG1190" i="1"/>
  <c r="AF1190" i="1"/>
  <c r="AC1190" i="1"/>
  <c r="AA1190" i="1"/>
  <c r="AD1190" i="1" s="1"/>
  <c r="AE1190" i="1" s="1"/>
  <c r="Z1190" i="1"/>
  <c r="AL1189" i="1"/>
  <c r="AK1189" i="1"/>
  <c r="AJ1189" i="1"/>
  <c r="AI1189" i="1"/>
  <c r="AG1189" i="1"/>
  <c r="AF1189" i="1"/>
  <c r="AC1189" i="1"/>
  <c r="AA1189" i="1"/>
  <c r="Z1189" i="1"/>
  <c r="AL1188" i="1"/>
  <c r="AK1188" i="1"/>
  <c r="AJ1188" i="1"/>
  <c r="AI1188" i="1"/>
  <c r="AG1188" i="1"/>
  <c r="AF1188" i="1"/>
  <c r="AC1188" i="1"/>
  <c r="AA1188" i="1"/>
  <c r="AD1188" i="1" s="1"/>
  <c r="AE1188" i="1" s="1"/>
  <c r="Z1188" i="1"/>
  <c r="AL1187" i="1"/>
  <c r="AK1187" i="1"/>
  <c r="AJ1187" i="1"/>
  <c r="AI1187" i="1"/>
  <c r="AG1187" i="1"/>
  <c r="AF1187" i="1"/>
  <c r="AC1187" i="1"/>
  <c r="AA1187" i="1"/>
  <c r="Z1187" i="1"/>
  <c r="AL1186" i="1"/>
  <c r="AK1186" i="1"/>
  <c r="AJ1186" i="1"/>
  <c r="AI1186" i="1"/>
  <c r="AG1186" i="1"/>
  <c r="AF1186" i="1"/>
  <c r="AC1186" i="1"/>
  <c r="AA1186" i="1"/>
  <c r="AD1186" i="1" s="1"/>
  <c r="AE1186" i="1" s="1"/>
  <c r="Z1186" i="1"/>
  <c r="AL1185" i="1"/>
  <c r="AK1185" i="1"/>
  <c r="AJ1185" i="1"/>
  <c r="AI1185" i="1"/>
  <c r="AG1185" i="1"/>
  <c r="AF1185" i="1"/>
  <c r="AC1185" i="1"/>
  <c r="AA1185" i="1"/>
  <c r="Z1185" i="1"/>
  <c r="AL1184" i="1"/>
  <c r="AK1184" i="1"/>
  <c r="AJ1184" i="1"/>
  <c r="AI1184" i="1"/>
  <c r="AG1184" i="1"/>
  <c r="AF1184" i="1"/>
  <c r="AC1184" i="1"/>
  <c r="AA1184" i="1"/>
  <c r="AD1184" i="1" s="1"/>
  <c r="AE1184" i="1" s="1"/>
  <c r="Z1184" i="1"/>
  <c r="AL1183" i="1"/>
  <c r="AK1183" i="1"/>
  <c r="AJ1183" i="1"/>
  <c r="AI1183" i="1"/>
  <c r="AG1183" i="1"/>
  <c r="AF1183" i="1"/>
  <c r="AC1183" i="1"/>
  <c r="AA1183" i="1"/>
  <c r="Z1183" i="1"/>
  <c r="AL1182" i="1"/>
  <c r="AK1182" i="1"/>
  <c r="AJ1182" i="1"/>
  <c r="AI1182" i="1"/>
  <c r="AG1182" i="1"/>
  <c r="AF1182" i="1"/>
  <c r="AC1182" i="1"/>
  <c r="AA1182" i="1"/>
  <c r="AD1182" i="1" s="1"/>
  <c r="AE1182" i="1" s="1"/>
  <c r="Z1182" i="1"/>
  <c r="AL1181" i="1"/>
  <c r="AK1181" i="1"/>
  <c r="AJ1181" i="1"/>
  <c r="AI1181" i="1"/>
  <c r="AG1181" i="1"/>
  <c r="AF1181" i="1"/>
  <c r="AC1181" i="1"/>
  <c r="AA1181" i="1"/>
  <c r="Z1181" i="1"/>
  <c r="AL1180" i="1"/>
  <c r="AK1180" i="1"/>
  <c r="AJ1180" i="1"/>
  <c r="AI1180" i="1"/>
  <c r="AG1180" i="1"/>
  <c r="AF1180" i="1"/>
  <c r="AC1180" i="1"/>
  <c r="AA1180" i="1"/>
  <c r="AD1180" i="1" s="1"/>
  <c r="AE1180" i="1" s="1"/>
  <c r="Z1180" i="1"/>
  <c r="AL1179" i="1"/>
  <c r="AK1179" i="1"/>
  <c r="AJ1179" i="1"/>
  <c r="AI1179" i="1"/>
  <c r="AG1179" i="1"/>
  <c r="AF1179" i="1"/>
  <c r="AC1179" i="1"/>
  <c r="AA1179" i="1"/>
  <c r="Z1179" i="1"/>
  <c r="AL1178" i="1"/>
  <c r="AK1178" i="1"/>
  <c r="AJ1178" i="1"/>
  <c r="AI1178" i="1"/>
  <c r="AG1178" i="1"/>
  <c r="AF1178" i="1"/>
  <c r="AC1178" i="1"/>
  <c r="AA1178" i="1"/>
  <c r="AD1178" i="1" s="1"/>
  <c r="AE1178" i="1" s="1"/>
  <c r="Z1178" i="1"/>
  <c r="AL1177" i="1"/>
  <c r="AK1177" i="1"/>
  <c r="AJ1177" i="1"/>
  <c r="AI1177" i="1"/>
  <c r="AG1177" i="1"/>
  <c r="AF1177" i="1"/>
  <c r="AC1177" i="1"/>
  <c r="AA1177" i="1"/>
  <c r="Z1177" i="1"/>
  <c r="AL1176" i="1"/>
  <c r="AK1176" i="1"/>
  <c r="AJ1176" i="1"/>
  <c r="AI1176" i="1"/>
  <c r="AG1176" i="1"/>
  <c r="AF1176" i="1"/>
  <c r="AC1176" i="1"/>
  <c r="AA1176" i="1"/>
  <c r="AD1176" i="1" s="1"/>
  <c r="AE1176" i="1" s="1"/>
  <c r="Z1176" i="1"/>
  <c r="AL1175" i="1"/>
  <c r="AK1175" i="1"/>
  <c r="AJ1175" i="1"/>
  <c r="AI1175" i="1"/>
  <c r="AG1175" i="1"/>
  <c r="AF1175" i="1"/>
  <c r="AC1175" i="1"/>
  <c r="AA1175" i="1"/>
  <c r="Z1175" i="1"/>
  <c r="AL1174" i="1"/>
  <c r="AK1174" i="1"/>
  <c r="AJ1174" i="1"/>
  <c r="AI1174" i="1"/>
  <c r="AG1174" i="1"/>
  <c r="AF1174" i="1"/>
  <c r="AC1174" i="1"/>
  <c r="AA1174" i="1"/>
  <c r="AD1174" i="1" s="1"/>
  <c r="AE1174" i="1" s="1"/>
  <c r="Z1174" i="1"/>
  <c r="AL1173" i="1"/>
  <c r="AK1173" i="1"/>
  <c r="AJ1173" i="1"/>
  <c r="AI1173" i="1"/>
  <c r="AG1173" i="1"/>
  <c r="AF1173" i="1"/>
  <c r="AC1173" i="1"/>
  <c r="AA1173" i="1"/>
  <c r="Z1173" i="1"/>
  <c r="AL1172" i="1"/>
  <c r="AK1172" i="1"/>
  <c r="AJ1172" i="1"/>
  <c r="AI1172" i="1"/>
  <c r="AG1172" i="1"/>
  <c r="AF1172" i="1"/>
  <c r="AC1172" i="1"/>
  <c r="AA1172" i="1"/>
  <c r="AD1172" i="1" s="1"/>
  <c r="AE1172" i="1" s="1"/>
  <c r="Z1172" i="1"/>
  <c r="AL1171" i="1"/>
  <c r="AK1171" i="1"/>
  <c r="AJ1171" i="1"/>
  <c r="AI1171" i="1"/>
  <c r="AG1171" i="1"/>
  <c r="AF1171" i="1"/>
  <c r="AC1171" i="1"/>
  <c r="AA1171" i="1"/>
  <c r="Z1171" i="1"/>
  <c r="AL1170" i="1"/>
  <c r="AK1170" i="1"/>
  <c r="AJ1170" i="1"/>
  <c r="AI1170" i="1"/>
  <c r="AG1170" i="1"/>
  <c r="AF1170" i="1"/>
  <c r="AC1170" i="1"/>
  <c r="AA1170" i="1"/>
  <c r="AD1170" i="1" s="1"/>
  <c r="AE1170" i="1" s="1"/>
  <c r="Z1170" i="1"/>
  <c r="AL1169" i="1"/>
  <c r="AK1169" i="1"/>
  <c r="AJ1169" i="1"/>
  <c r="AI1169" i="1"/>
  <c r="AG1169" i="1"/>
  <c r="AF1169" i="1"/>
  <c r="AC1169" i="1"/>
  <c r="AA1169" i="1"/>
  <c r="Z1169" i="1"/>
  <c r="AL1168" i="1"/>
  <c r="AK1168" i="1"/>
  <c r="AJ1168" i="1"/>
  <c r="AI1168" i="1"/>
  <c r="AG1168" i="1"/>
  <c r="AF1168" i="1"/>
  <c r="AC1168" i="1"/>
  <c r="AA1168" i="1"/>
  <c r="AD1168" i="1" s="1"/>
  <c r="AE1168" i="1" s="1"/>
  <c r="Z1168" i="1"/>
  <c r="AL1167" i="1"/>
  <c r="AK1167" i="1"/>
  <c r="AJ1167" i="1"/>
  <c r="AI1167" i="1"/>
  <c r="AG1167" i="1"/>
  <c r="AF1167" i="1"/>
  <c r="AC1167" i="1"/>
  <c r="AA1167" i="1"/>
  <c r="Z1167" i="1"/>
  <c r="AL1166" i="1"/>
  <c r="AK1166" i="1"/>
  <c r="AJ1166" i="1"/>
  <c r="AI1166" i="1"/>
  <c r="AG1166" i="1"/>
  <c r="AF1166" i="1"/>
  <c r="AC1166" i="1"/>
  <c r="AA1166" i="1"/>
  <c r="AD1166" i="1" s="1"/>
  <c r="AE1166" i="1" s="1"/>
  <c r="Z1166" i="1"/>
  <c r="AL1165" i="1"/>
  <c r="AK1165" i="1"/>
  <c r="AJ1165" i="1"/>
  <c r="AI1165" i="1"/>
  <c r="AG1165" i="1"/>
  <c r="AF1165" i="1"/>
  <c r="AC1165" i="1"/>
  <c r="AA1165" i="1"/>
  <c r="Z1165" i="1"/>
  <c r="AL1164" i="1"/>
  <c r="AK1164" i="1"/>
  <c r="AJ1164" i="1"/>
  <c r="AI1164" i="1"/>
  <c r="AG1164" i="1"/>
  <c r="AF1164" i="1"/>
  <c r="AC1164" i="1"/>
  <c r="AA1164" i="1"/>
  <c r="AD1164" i="1" s="1"/>
  <c r="AE1164" i="1" s="1"/>
  <c r="Z1164" i="1"/>
  <c r="AL1163" i="1"/>
  <c r="AK1163" i="1"/>
  <c r="AJ1163" i="1"/>
  <c r="AI1163" i="1"/>
  <c r="AG1163" i="1"/>
  <c r="AF1163" i="1"/>
  <c r="AC1163" i="1"/>
  <c r="AA1163" i="1"/>
  <c r="Z1163" i="1"/>
  <c r="AL1162" i="1"/>
  <c r="AK1162" i="1"/>
  <c r="AJ1162" i="1"/>
  <c r="AI1162" i="1"/>
  <c r="AG1162" i="1"/>
  <c r="AF1162" i="1"/>
  <c r="AC1162" i="1"/>
  <c r="AA1162" i="1"/>
  <c r="AD1162" i="1" s="1"/>
  <c r="AE1162" i="1" s="1"/>
  <c r="Z1162" i="1"/>
  <c r="AL1161" i="1"/>
  <c r="AK1161" i="1"/>
  <c r="AJ1161" i="1"/>
  <c r="AI1161" i="1"/>
  <c r="AG1161" i="1"/>
  <c r="AF1161" i="1"/>
  <c r="AC1161" i="1"/>
  <c r="AA1161" i="1"/>
  <c r="Z1161" i="1"/>
  <c r="AL1160" i="1"/>
  <c r="AK1160" i="1"/>
  <c r="AJ1160" i="1"/>
  <c r="AI1160" i="1"/>
  <c r="AG1160" i="1"/>
  <c r="AF1160" i="1"/>
  <c r="AC1160" i="1"/>
  <c r="AA1160" i="1"/>
  <c r="AD1160" i="1" s="1"/>
  <c r="AE1160" i="1" s="1"/>
  <c r="Z1160" i="1"/>
  <c r="AL1159" i="1"/>
  <c r="AK1159" i="1"/>
  <c r="AJ1159" i="1"/>
  <c r="AI1159" i="1"/>
  <c r="AG1159" i="1"/>
  <c r="AF1159" i="1"/>
  <c r="AC1159" i="1"/>
  <c r="AA1159" i="1"/>
  <c r="Z1159" i="1"/>
  <c r="AL1158" i="1"/>
  <c r="AK1158" i="1"/>
  <c r="AJ1158" i="1"/>
  <c r="AI1158" i="1"/>
  <c r="AG1158" i="1"/>
  <c r="AF1158" i="1"/>
  <c r="AC1158" i="1"/>
  <c r="AA1158" i="1"/>
  <c r="AD1158" i="1" s="1"/>
  <c r="AE1158" i="1" s="1"/>
  <c r="Z1158" i="1"/>
  <c r="AL1157" i="1"/>
  <c r="AK1157" i="1"/>
  <c r="AJ1157" i="1"/>
  <c r="AI1157" i="1"/>
  <c r="AG1157" i="1"/>
  <c r="AF1157" i="1"/>
  <c r="AC1157" i="1"/>
  <c r="AA1157" i="1"/>
  <c r="Z1157" i="1"/>
  <c r="AL1156" i="1"/>
  <c r="AK1156" i="1"/>
  <c r="AJ1156" i="1"/>
  <c r="AI1156" i="1"/>
  <c r="AG1156" i="1"/>
  <c r="AF1156" i="1"/>
  <c r="AC1156" i="1"/>
  <c r="AA1156" i="1"/>
  <c r="AD1156" i="1" s="1"/>
  <c r="AE1156" i="1" s="1"/>
  <c r="Z1156" i="1"/>
  <c r="AL1155" i="1"/>
  <c r="AK1155" i="1"/>
  <c r="AJ1155" i="1"/>
  <c r="AI1155" i="1"/>
  <c r="AG1155" i="1"/>
  <c r="AF1155" i="1"/>
  <c r="AC1155" i="1"/>
  <c r="AA1155" i="1"/>
  <c r="Z1155" i="1"/>
  <c r="AL1154" i="1"/>
  <c r="AK1154" i="1"/>
  <c r="AJ1154" i="1"/>
  <c r="AI1154" i="1"/>
  <c r="AG1154" i="1"/>
  <c r="AF1154" i="1"/>
  <c r="AC1154" i="1"/>
  <c r="AA1154" i="1"/>
  <c r="AD1154" i="1" s="1"/>
  <c r="AE1154" i="1" s="1"/>
  <c r="Z1154" i="1"/>
  <c r="AL1153" i="1"/>
  <c r="AK1153" i="1"/>
  <c r="AJ1153" i="1"/>
  <c r="AI1153" i="1"/>
  <c r="AG1153" i="1"/>
  <c r="AF1153" i="1"/>
  <c r="AC1153" i="1"/>
  <c r="AA1153" i="1"/>
  <c r="Z1153" i="1"/>
  <c r="AL1152" i="1"/>
  <c r="AK1152" i="1"/>
  <c r="AJ1152" i="1"/>
  <c r="AI1152" i="1"/>
  <c r="AG1152" i="1"/>
  <c r="AF1152" i="1"/>
  <c r="AC1152" i="1"/>
  <c r="AA1152" i="1"/>
  <c r="AD1152" i="1" s="1"/>
  <c r="AE1152" i="1" s="1"/>
  <c r="Z1152" i="1"/>
  <c r="AL1151" i="1"/>
  <c r="AK1151" i="1"/>
  <c r="AJ1151" i="1"/>
  <c r="AI1151" i="1"/>
  <c r="AG1151" i="1"/>
  <c r="AF1151" i="1"/>
  <c r="AC1151" i="1"/>
  <c r="AA1151" i="1"/>
  <c r="Z1151" i="1"/>
  <c r="AL1150" i="1"/>
  <c r="AK1150" i="1"/>
  <c r="AJ1150" i="1"/>
  <c r="AI1150" i="1"/>
  <c r="AG1150" i="1"/>
  <c r="AF1150" i="1"/>
  <c r="AC1150" i="1"/>
  <c r="AA1150" i="1"/>
  <c r="AD1150" i="1" s="1"/>
  <c r="AE1150" i="1" s="1"/>
  <c r="Z1150" i="1"/>
  <c r="AL1149" i="1"/>
  <c r="AK1149" i="1"/>
  <c r="AJ1149" i="1"/>
  <c r="AI1149" i="1"/>
  <c r="AG1149" i="1"/>
  <c r="AF1149" i="1"/>
  <c r="AC1149" i="1"/>
  <c r="AA1149" i="1"/>
  <c r="Z1149" i="1"/>
  <c r="AL1148" i="1"/>
  <c r="AK1148" i="1"/>
  <c r="AJ1148" i="1"/>
  <c r="AI1148" i="1"/>
  <c r="AG1148" i="1"/>
  <c r="AF1148" i="1"/>
  <c r="AC1148" i="1"/>
  <c r="AA1148" i="1"/>
  <c r="AD1148" i="1" s="1"/>
  <c r="AE1148" i="1" s="1"/>
  <c r="Z1148" i="1"/>
  <c r="AL1147" i="1"/>
  <c r="AK1147" i="1"/>
  <c r="AJ1147" i="1"/>
  <c r="AI1147" i="1"/>
  <c r="AG1147" i="1"/>
  <c r="AF1147" i="1"/>
  <c r="AC1147" i="1"/>
  <c r="AA1147" i="1"/>
  <c r="Z1147" i="1"/>
  <c r="AL1146" i="1"/>
  <c r="AK1146" i="1"/>
  <c r="AJ1146" i="1"/>
  <c r="AI1146" i="1"/>
  <c r="AG1146" i="1"/>
  <c r="AF1146" i="1"/>
  <c r="AC1146" i="1"/>
  <c r="AA1146" i="1"/>
  <c r="AD1146" i="1" s="1"/>
  <c r="AE1146" i="1" s="1"/>
  <c r="Z1146" i="1"/>
  <c r="AL1145" i="1"/>
  <c r="AK1145" i="1"/>
  <c r="AJ1145" i="1"/>
  <c r="AI1145" i="1"/>
  <c r="AG1145" i="1"/>
  <c r="AF1145" i="1"/>
  <c r="AC1145" i="1"/>
  <c r="AA1145" i="1"/>
  <c r="Z1145" i="1"/>
  <c r="AL1144" i="1"/>
  <c r="AK1144" i="1"/>
  <c r="AJ1144" i="1"/>
  <c r="AI1144" i="1"/>
  <c r="AG1144" i="1"/>
  <c r="AF1144" i="1"/>
  <c r="AC1144" i="1"/>
  <c r="AA1144" i="1"/>
  <c r="AD1144" i="1" s="1"/>
  <c r="AE1144" i="1" s="1"/>
  <c r="Z1144" i="1"/>
  <c r="AL1143" i="1"/>
  <c r="AK1143" i="1"/>
  <c r="AJ1143" i="1"/>
  <c r="AI1143" i="1"/>
  <c r="AG1143" i="1"/>
  <c r="AF1143" i="1"/>
  <c r="AC1143" i="1"/>
  <c r="AA1143" i="1"/>
  <c r="Z1143" i="1"/>
  <c r="AL1142" i="1"/>
  <c r="AK1142" i="1"/>
  <c r="AJ1142" i="1"/>
  <c r="AI1142" i="1"/>
  <c r="AG1142" i="1"/>
  <c r="AF1142" i="1"/>
  <c r="AC1142" i="1"/>
  <c r="AA1142" i="1"/>
  <c r="AD1142" i="1" s="1"/>
  <c r="AE1142" i="1" s="1"/>
  <c r="Z1142" i="1"/>
  <c r="AL1141" i="1"/>
  <c r="AK1141" i="1"/>
  <c r="AJ1141" i="1"/>
  <c r="AI1141" i="1"/>
  <c r="AG1141" i="1"/>
  <c r="AF1141" i="1"/>
  <c r="AC1141" i="1"/>
  <c r="AA1141" i="1"/>
  <c r="Z1141" i="1"/>
  <c r="AL1140" i="1"/>
  <c r="AK1140" i="1"/>
  <c r="AJ1140" i="1"/>
  <c r="AI1140" i="1"/>
  <c r="AG1140" i="1"/>
  <c r="AF1140" i="1"/>
  <c r="AC1140" i="1"/>
  <c r="AA1140" i="1"/>
  <c r="AD1140" i="1" s="1"/>
  <c r="AE1140" i="1" s="1"/>
  <c r="Z1140" i="1"/>
  <c r="AL1139" i="1"/>
  <c r="AK1139" i="1"/>
  <c r="AJ1139" i="1"/>
  <c r="AI1139" i="1"/>
  <c r="AG1139" i="1"/>
  <c r="AF1139" i="1"/>
  <c r="AC1139" i="1"/>
  <c r="AA1139" i="1"/>
  <c r="Z1139" i="1"/>
  <c r="AL1138" i="1"/>
  <c r="AK1138" i="1"/>
  <c r="AJ1138" i="1"/>
  <c r="AI1138" i="1"/>
  <c r="AG1138" i="1"/>
  <c r="AF1138" i="1"/>
  <c r="AC1138" i="1"/>
  <c r="AA1138" i="1"/>
  <c r="AD1138" i="1" s="1"/>
  <c r="AE1138" i="1" s="1"/>
  <c r="Z1138" i="1"/>
  <c r="AL1137" i="1"/>
  <c r="AK1137" i="1"/>
  <c r="AJ1137" i="1"/>
  <c r="AI1137" i="1"/>
  <c r="AG1137" i="1"/>
  <c r="AF1137" i="1"/>
  <c r="AC1137" i="1"/>
  <c r="AA1137" i="1"/>
  <c r="Z1137" i="1"/>
  <c r="AL1136" i="1"/>
  <c r="AK1136" i="1"/>
  <c r="AJ1136" i="1"/>
  <c r="AI1136" i="1"/>
  <c r="AG1136" i="1"/>
  <c r="AF1136" i="1"/>
  <c r="AC1136" i="1"/>
  <c r="AA1136" i="1"/>
  <c r="AD1136" i="1" s="1"/>
  <c r="AE1136" i="1" s="1"/>
  <c r="Z1136" i="1"/>
  <c r="AL1135" i="1"/>
  <c r="AK1135" i="1"/>
  <c r="AJ1135" i="1"/>
  <c r="AI1135" i="1"/>
  <c r="AG1135" i="1"/>
  <c r="AF1135" i="1"/>
  <c r="AC1135" i="1"/>
  <c r="AA1135" i="1"/>
  <c r="Z1135" i="1"/>
  <c r="AL1134" i="1"/>
  <c r="AK1134" i="1"/>
  <c r="AJ1134" i="1"/>
  <c r="AI1134" i="1"/>
  <c r="AG1134" i="1"/>
  <c r="AF1134" i="1"/>
  <c r="AC1134" i="1"/>
  <c r="AA1134" i="1"/>
  <c r="AD1134" i="1" s="1"/>
  <c r="AE1134" i="1" s="1"/>
  <c r="Z1134" i="1"/>
  <c r="AL1133" i="1"/>
  <c r="AK1133" i="1"/>
  <c r="AJ1133" i="1"/>
  <c r="AI1133" i="1"/>
  <c r="AG1133" i="1"/>
  <c r="AF1133" i="1"/>
  <c r="AC1133" i="1"/>
  <c r="AA1133" i="1"/>
  <c r="Z1133" i="1"/>
  <c r="AL1132" i="1"/>
  <c r="AK1132" i="1"/>
  <c r="AJ1132" i="1"/>
  <c r="AI1132" i="1"/>
  <c r="AG1132" i="1"/>
  <c r="AF1132" i="1"/>
  <c r="AC1132" i="1"/>
  <c r="AA1132" i="1"/>
  <c r="AD1132" i="1" s="1"/>
  <c r="AE1132" i="1" s="1"/>
  <c r="Z1132" i="1"/>
  <c r="AL1131" i="1"/>
  <c r="AK1131" i="1"/>
  <c r="AJ1131" i="1"/>
  <c r="AI1131" i="1"/>
  <c r="AG1131" i="1"/>
  <c r="AF1131" i="1"/>
  <c r="AC1131" i="1"/>
  <c r="AA1131" i="1"/>
  <c r="Z1131" i="1"/>
  <c r="AL1130" i="1"/>
  <c r="AK1130" i="1"/>
  <c r="AJ1130" i="1"/>
  <c r="AI1130" i="1"/>
  <c r="AG1130" i="1"/>
  <c r="AF1130" i="1"/>
  <c r="AC1130" i="1"/>
  <c r="AA1130" i="1"/>
  <c r="AD1130" i="1" s="1"/>
  <c r="AE1130" i="1" s="1"/>
  <c r="Z1130" i="1"/>
  <c r="AL1129" i="1"/>
  <c r="AK1129" i="1"/>
  <c r="AJ1129" i="1"/>
  <c r="AI1129" i="1"/>
  <c r="AG1129" i="1"/>
  <c r="AF1129" i="1"/>
  <c r="AC1129" i="1"/>
  <c r="AA1129" i="1"/>
  <c r="Z1129" i="1"/>
  <c r="AL1128" i="1"/>
  <c r="AK1128" i="1"/>
  <c r="AJ1128" i="1"/>
  <c r="AI1128" i="1"/>
  <c r="AG1128" i="1"/>
  <c r="AF1128" i="1"/>
  <c r="AC1128" i="1"/>
  <c r="AA1128" i="1"/>
  <c r="AD1128" i="1" s="1"/>
  <c r="AE1128" i="1" s="1"/>
  <c r="Z1128" i="1"/>
  <c r="AL1127" i="1"/>
  <c r="AK1127" i="1"/>
  <c r="AJ1127" i="1"/>
  <c r="AI1127" i="1"/>
  <c r="AG1127" i="1"/>
  <c r="AF1127" i="1"/>
  <c r="AC1127" i="1"/>
  <c r="AA1127" i="1"/>
  <c r="Z1127" i="1"/>
  <c r="AL1126" i="1"/>
  <c r="AK1126" i="1"/>
  <c r="AJ1126" i="1"/>
  <c r="AI1126" i="1"/>
  <c r="AG1126" i="1"/>
  <c r="AF1126" i="1"/>
  <c r="AC1126" i="1"/>
  <c r="AA1126" i="1"/>
  <c r="AD1126" i="1" s="1"/>
  <c r="AE1126" i="1" s="1"/>
  <c r="Z1126" i="1"/>
  <c r="AL1125" i="1"/>
  <c r="AK1125" i="1"/>
  <c r="AJ1125" i="1"/>
  <c r="AI1125" i="1"/>
  <c r="AG1125" i="1"/>
  <c r="AF1125" i="1"/>
  <c r="AC1125" i="1"/>
  <c r="AA1125" i="1"/>
  <c r="Z1125" i="1"/>
  <c r="AL1124" i="1"/>
  <c r="AK1124" i="1"/>
  <c r="AJ1124" i="1"/>
  <c r="AI1124" i="1"/>
  <c r="AG1124" i="1"/>
  <c r="AF1124" i="1"/>
  <c r="AC1124" i="1"/>
  <c r="AA1124" i="1"/>
  <c r="AD1124" i="1" s="1"/>
  <c r="AE1124" i="1" s="1"/>
  <c r="Z1124" i="1"/>
  <c r="AL1123" i="1"/>
  <c r="AK1123" i="1"/>
  <c r="AJ1123" i="1"/>
  <c r="AI1123" i="1"/>
  <c r="AG1123" i="1"/>
  <c r="AF1123" i="1"/>
  <c r="AC1123" i="1"/>
  <c r="AA1123" i="1"/>
  <c r="Z1123" i="1"/>
  <c r="AL1122" i="1"/>
  <c r="AK1122" i="1"/>
  <c r="AJ1122" i="1"/>
  <c r="AI1122" i="1"/>
  <c r="AG1122" i="1"/>
  <c r="AF1122" i="1"/>
  <c r="AC1122" i="1"/>
  <c r="AA1122" i="1"/>
  <c r="AD1122" i="1" s="1"/>
  <c r="AE1122" i="1" s="1"/>
  <c r="Z1122" i="1"/>
  <c r="AL1121" i="1"/>
  <c r="AK1121" i="1"/>
  <c r="AJ1121" i="1"/>
  <c r="AI1121" i="1"/>
  <c r="AG1121" i="1"/>
  <c r="AF1121" i="1"/>
  <c r="AC1121" i="1"/>
  <c r="AA1121" i="1"/>
  <c r="Z1121" i="1"/>
  <c r="AL1120" i="1"/>
  <c r="AK1120" i="1"/>
  <c r="AJ1120" i="1"/>
  <c r="AI1120" i="1"/>
  <c r="AG1120" i="1"/>
  <c r="AF1120" i="1"/>
  <c r="AC1120" i="1"/>
  <c r="AA1120" i="1"/>
  <c r="AD1120" i="1" s="1"/>
  <c r="AE1120" i="1" s="1"/>
  <c r="Z1120" i="1"/>
  <c r="AL1119" i="1"/>
  <c r="AK1119" i="1"/>
  <c r="AJ1119" i="1"/>
  <c r="AI1119" i="1"/>
  <c r="AG1119" i="1"/>
  <c r="AF1119" i="1"/>
  <c r="AC1119" i="1"/>
  <c r="AA1119" i="1"/>
  <c r="Z1119" i="1"/>
  <c r="AL1118" i="1"/>
  <c r="AK1118" i="1"/>
  <c r="AJ1118" i="1"/>
  <c r="AI1118" i="1"/>
  <c r="AG1118" i="1"/>
  <c r="AF1118" i="1"/>
  <c r="AC1118" i="1"/>
  <c r="AA1118" i="1"/>
  <c r="AD1118" i="1" s="1"/>
  <c r="AE1118" i="1" s="1"/>
  <c r="Z1118" i="1"/>
  <c r="AL1117" i="1"/>
  <c r="AK1117" i="1"/>
  <c r="AJ1117" i="1"/>
  <c r="AI1117" i="1"/>
  <c r="AG1117" i="1"/>
  <c r="AF1117" i="1"/>
  <c r="AC1117" i="1"/>
  <c r="AA1117" i="1"/>
  <c r="Z1117" i="1"/>
  <c r="AL1116" i="1"/>
  <c r="AK1116" i="1"/>
  <c r="AJ1116" i="1"/>
  <c r="AI1116" i="1"/>
  <c r="AG1116" i="1"/>
  <c r="AF1116" i="1"/>
  <c r="AC1116" i="1"/>
  <c r="AA1116" i="1"/>
  <c r="AD1116" i="1" s="1"/>
  <c r="AE1116" i="1" s="1"/>
  <c r="Z1116" i="1"/>
  <c r="AL1115" i="1"/>
  <c r="AK1115" i="1"/>
  <c r="AJ1115" i="1"/>
  <c r="AI1115" i="1"/>
  <c r="AG1115" i="1"/>
  <c r="AF1115" i="1"/>
  <c r="AC1115" i="1"/>
  <c r="AA1115" i="1"/>
  <c r="Z1115" i="1"/>
  <c r="AL1114" i="1"/>
  <c r="AK1114" i="1"/>
  <c r="AJ1114" i="1"/>
  <c r="AI1114" i="1"/>
  <c r="AG1114" i="1"/>
  <c r="AF1114" i="1"/>
  <c r="AC1114" i="1"/>
  <c r="AA1114" i="1"/>
  <c r="AD1114" i="1" s="1"/>
  <c r="AE1114" i="1" s="1"/>
  <c r="Z1114" i="1"/>
  <c r="AL1113" i="1"/>
  <c r="AK1113" i="1"/>
  <c r="AJ1113" i="1"/>
  <c r="AI1113" i="1"/>
  <c r="AG1113" i="1"/>
  <c r="AF1113" i="1"/>
  <c r="AC1113" i="1"/>
  <c r="AA1113" i="1"/>
  <c r="Z1113" i="1"/>
  <c r="AL1112" i="1"/>
  <c r="AK1112" i="1"/>
  <c r="AJ1112" i="1"/>
  <c r="AI1112" i="1"/>
  <c r="AG1112" i="1"/>
  <c r="AF1112" i="1"/>
  <c r="AC1112" i="1"/>
  <c r="AA1112" i="1"/>
  <c r="AD1112" i="1" s="1"/>
  <c r="AE1112" i="1" s="1"/>
  <c r="Z1112" i="1"/>
  <c r="AL1111" i="1"/>
  <c r="AK1111" i="1"/>
  <c r="AJ1111" i="1"/>
  <c r="AI1111" i="1"/>
  <c r="AG1111" i="1"/>
  <c r="AF1111" i="1"/>
  <c r="AC1111" i="1"/>
  <c r="AA1111" i="1"/>
  <c r="Z1111" i="1"/>
  <c r="AL1110" i="1"/>
  <c r="AK1110" i="1"/>
  <c r="AJ1110" i="1"/>
  <c r="AI1110" i="1"/>
  <c r="AG1110" i="1"/>
  <c r="AF1110" i="1"/>
  <c r="AC1110" i="1"/>
  <c r="AA1110" i="1"/>
  <c r="AD1110" i="1" s="1"/>
  <c r="AE1110" i="1" s="1"/>
  <c r="Z1110" i="1"/>
  <c r="AL1109" i="1"/>
  <c r="AK1109" i="1"/>
  <c r="AJ1109" i="1"/>
  <c r="AI1109" i="1"/>
  <c r="AG1109" i="1"/>
  <c r="AF1109" i="1"/>
  <c r="AC1109" i="1"/>
  <c r="AA1109" i="1"/>
  <c r="AD1109" i="1" s="1"/>
  <c r="AE1109" i="1" s="1"/>
  <c r="Z1109" i="1"/>
  <c r="AL1108" i="1"/>
  <c r="AK1108" i="1"/>
  <c r="AJ1108" i="1"/>
  <c r="AI1108" i="1"/>
  <c r="AG1108" i="1"/>
  <c r="AF1108" i="1"/>
  <c r="AC1108" i="1"/>
  <c r="AA1108" i="1"/>
  <c r="AD1108" i="1" s="1"/>
  <c r="AE1108" i="1" s="1"/>
  <c r="Z1108" i="1"/>
  <c r="AL1107" i="1"/>
  <c r="AK1107" i="1"/>
  <c r="AJ1107" i="1"/>
  <c r="AI1107" i="1"/>
  <c r="AG1107" i="1"/>
  <c r="AF1107" i="1"/>
  <c r="AC1107" i="1"/>
  <c r="AA1107" i="1"/>
  <c r="AD1107" i="1" s="1"/>
  <c r="AE1107" i="1" s="1"/>
  <c r="Z1107" i="1"/>
  <c r="AL1106" i="1"/>
  <c r="AK1106" i="1"/>
  <c r="AJ1106" i="1"/>
  <c r="AI1106" i="1"/>
  <c r="AG1106" i="1"/>
  <c r="AF1106" i="1"/>
  <c r="AC1106" i="1"/>
  <c r="AA1106" i="1"/>
  <c r="AD1106" i="1" s="1"/>
  <c r="Z1106" i="1"/>
  <c r="AL1105" i="1"/>
  <c r="AK1105" i="1"/>
  <c r="AJ1105" i="1"/>
  <c r="AI1105" i="1"/>
  <c r="AG1105" i="1"/>
  <c r="AF1105" i="1"/>
  <c r="AC1105" i="1"/>
  <c r="AA1105" i="1"/>
  <c r="AD1105" i="1" s="1"/>
  <c r="AE1105" i="1" s="1"/>
  <c r="Z1105" i="1"/>
  <c r="AL1104" i="1"/>
  <c r="AK1104" i="1"/>
  <c r="AJ1104" i="1"/>
  <c r="AI1104" i="1"/>
  <c r="AG1104" i="1"/>
  <c r="AF1104" i="1"/>
  <c r="AC1104" i="1"/>
  <c r="AA1104" i="1"/>
  <c r="AD1104" i="1" s="1"/>
  <c r="Z1104" i="1"/>
  <c r="AL1103" i="1"/>
  <c r="AK1103" i="1"/>
  <c r="AJ1103" i="1"/>
  <c r="AI1103" i="1"/>
  <c r="AG1103" i="1"/>
  <c r="AF1103" i="1"/>
  <c r="AC1103" i="1"/>
  <c r="AA1103" i="1"/>
  <c r="AD1103" i="1" s="1"/>
  <c r="AE1103" i="1" s="1"/>
  <c r="Z1103" i="1"/>
  <c r="AL1102" i="1"/>
  <c r="AK1102" i="1"/>
  <c r="AJ1102" i="1"/>
  <c r="AI1102" i="1"/>
  <c r="AG1102" i="1"/>
  <c r="AF1102" i="1"/>
  <c r="AC1102" i="1"/>
  <c r="AA1102" i="1"/>
  <c r="AD1102" i="1" s="1"/>
  <c r="Z1102" i="1"/>
  <c r="AL1101" i="1"/>
  <c r="AK1101" i="1"/>
  <c r="AJ1101" i="1"/>
  <c r="AI1101" i="1"/>
  <c r="AG1101" i="1"/>
  <c r="AF1101" i="1"/>
  <c r="AC1101" i="1"/>
  <c r="AA1101" i="1"/>
  <c r="AD1101" i="1" s="1"/>
  <c r="AE1101" i="1" s="1"/>
  <c r="Z1101" i="1"/>
  <c r="AL1100" i="1"/>
  <c r="AK1100" i="1"/>
  <c r="AJ1100" i="1"/>
  <c r="AI1100" i="1"/>
  <c r="AG1100" i="1"/>
  <c r="AF1100" i="1"/>
  <c r="AC1100" i="1"/>
  <c r="AA1100" i="1"/>
  <c r="AD1100" i="1" s="1"/>
  <c r="Z1100" i="1"/>
  <c r="AL1099" i="1"/>
  <c r="AK1099" i="1"/>
  <c r="AJ1099" i="1"/>
  <c r="AI1099" i="1"/>
  <c r="AG1099" i="1"/>
  <c r="AF1099" i="1"/>
  <c r="AC1099" i="1"/>
  <c r="AA1099" i="1"/>
  <c r="AD1099" i="1" s="1"/>
  <c r="AE1099" i="1" s="1"/>
  <c r="Z1099" i="1"/>
  <c r="AL1098" i="1"/>
  <c r="AK1098" i="1"/>
  <c r="AJ1098" i="1"/>
  <c r="AI1098" i="1"/>
  <c r="AG1098" i="1"/>
  <c r="AF1098" i="1"/>
  <c r="AC1098" i="1"/>
  <c r="AA1098" i="1"/>
  <c r="AD1098" i="1" s="1"/>
  <c r="AE1098" i="1" s="1"/>
  <c r="Z1098" i="1"/>
  <c r="AL1097" i="1"/>
  <c r="AK1097" i="1"/>
  <c r="AJ1097" i="1"/>
  <c r="AI1097" i="1"/>
  <c r="AG1097" i="1"/>
  <c r="AF1097" i="1"/>
  <c r="AC1097" i="1"/>
  <c r="AA1097" i="1"/>
  <c r="AD1097" i="1" s="1"/>
  <c r="AE1097" i="1" s="1"/>
  <c r="Z1097" i="1"/>
  <c r="AL1096" i="1"/>
  <c r="AK1096" i="1"/>
  <c r="AJ1096" i="1"/>
  <c r="AI1096" i="1"/>
  <c r="AG1096" i="1"/>
  <c r="AF1096" i="1"/>
  <c r="AC1096" i="1"/>
  <c r="AA1096" i="1"/>
  <c r="AD1096" i="1" s="1"/>
  <c r="AE1096" i="1" s="1"/>
  <c r="Z1096" i="1"/>
  <c r="AL1095" i="1"/>
  <c r="AK1095" i="1"/>
  <c r="AJ1095" i="1"/>
  <c r="AI1095" i="1"/>
  <c r="AG1095" i="1"/>
  <c r="AF1095" i="1"/>
  <c r="AC1095" i="1"/>
  <c r="AA1095" i="1"/>
  <c r="AD1095" i="1" s="1"/>
  <c r="AE1095" i="1" s="1"/>
  <c r="Z1095" i="1"/>
  <c r="AL1094" i="1"/>
  <c r="AK1094" i="1"/>
  <c r="AJ1094" i="1"/>
  <c r="AI1094" i="1"/>
  <c r="AG1094" i="1"/>
  <c r="AF1094" i="1"/>
  <c r="AC1094" i="1"/>
  <c r="AA1094" i="1"/>
  <c r="AD1094" i="1" s="1"/>
  <c r="AE1094" i="1" s="1"/>
  <c r="Z1094" i="1"/>
  <c r="AL1093" i="1"/>
  <c r="AK1093" i="1"/>
  <c r="AJ1093" i="1"/>
  <c r="AI1093" i="1"/>
  <c r="AG1093" i="1"/>
  <c r="AF1093" i="1"/>
  <c r="AC1093" i="1"/>
  <c r="AA1093" i="1"/>
  <c r="AD1093" i="1" s="1"/>
  <c r="AE1093" i="1" s="1"/>
  <c r="Z1093" i="1"/>
  <c r="AL1092" i="1"/>
  <c r="AK1092" i="1"/>
  <c r="AJ1092" i="1"/>
  <c r="AI1092" i="1"/>
  <c r="AG1092" i="1"/>
  <c r="AF1092" i="1"/>
  <c r="AC1092" i="1"/>
  <c r="AA1092" i="1"/>
  <c r="AD1092" i="1" s="1"/>
  <c r="AE1092" i="1" s="1"/>
  <c r="Z1092" i="1"/>
  <c r="AL1091" i="1"/>
  <c r="AK1091" i="1"/>
  <c r="AJ1091" i="1"/>
  <c r="AI1091" i="1"/>
  <c r="AG1091" i="1"/>
  <c r="AF1091" i="1"/>
  <c r="AC1091" i="1"/>
  <c r="AA1091" i="1"/>
  <c r="AD1091" i="1" s="1"/>
  <c r="AE1091" i="1" s="1"/>
  <c r="Z1091" i="1"/>
  <c r="AL1090" i="1"/>
  <c r="AK1090" i="1"/>
  <c r="AJ1090" i="1"/>
  <c r="AI1090" i="1"/>
  <c r="AG1090" i="1"/>
  <c r="AF1090" i="1"/>
  <c r="AC1090" i="1"/>
  <c r="AA1090" i="1"/>
  <c r="AD1090" i="1" s="1"/>
  <c r="AE1090" i="1" s="1"/>
  <c r="Z1090" i="1"/>
  <c r="AL1089" i="1"/>
  <c r="AK1089" i="1"/>
  <c r="AJ1089" i="1"/>
  <c r="AI1089" i="1"/>
  <c r="AG1089" i="1"/>
  <c r="AF1089" i="1"/>
  <c r="AC1089" i="1"/>
  <c r="AA1089" i="1"/>
  <c r="AD1089" i="1" s="1"/>
  <c r="AE1089" i="1" s="1"/>
  <c r="Z1089" i="1"/>
  <c r="AL1088" i="1"/>
  <c r="AK1088" i="1"/>
  <c r="AJ1088" i="1"/>
  <c r="AI1088" i="1"/>
  <c r="AG1088" i="1"/>
  <c r="AF1088" i="1"/>
  <c r="AC1088" i="1"/>
  <c r="AA1088" i="1"/>
  <c r="AD1088" i="1" s="1"/>
  <c r="AE1088" i="1" s="1"/>
  <c r="Z1088" i="1"/>
  <c r="AL1087" i="1"/>
  <c r="AK1087" i="1"/>
  <c r="AJ1087" i="1"/>
  <c r="AI1087" i="1"/>
  <c r="AG1087" i="1"/>
  <c r="AF1087" i="1"/>
  <c r="AC1087" i="1"/>
  <c r="AA1087" i="1"/>
  <c r="AD1087" i="1" s="1"/>
  <c r="AE1087" i="1" s="1"/>
  <c r="Z1087" i="1"/>
  <c r="AL1086" i="1"/>
  <c r="AK1086" i="1"/>
  <c r="AJ1086" i="1"/>
  <c r="AI1086" i="1"/>
  <c r="AG1086" i="1"/>
  <c r="AF1086" i="1"/>
  <c r="AC1086" i="1"/>
  <c r="AA1086" i="1"/>
  <c r="AD1086" i="1" s="1"/>
  <c r="AE1086" i="1" s="1"/>
  <c r="Z1086" i="1"/>
  <c r="AL1085" i="1"/>
  <c r="AK1085" i="1"/>
  <c r="AJ1085" i="1"/>
  <c r="AI1085" i="1"/>
  <c r="AG1085" i="1"/>
  <c r="AF1085" i="1"/>
  <c r="AC1085" i="1"/>
  <c r="AA1085" i="1"/>
  <c r="AD1085" i="1" s="1"/>
  <c r="AE1085" i="1" s="1"/>
  <c r="Z1085" i="1"/>
  <c r="AL1084" i="1"/>
  <c r="AK1084" i="1"/>
  <c r="AJ1084" i="1"/>
  <c r="AI1084" i="1"/>
  <c r="AG1084" i="1"/>
  <c r="AF1084" i="1"/>
  <c r="AC1084" i="1"/>
  <c r="AA1084" i="1"/>
  <c r="AD1084" i="1" s="1"/>
  <c r="AE1084" i="1" s="1"/>
  <c r="Z1084" i="1"/>
  <c r="AL1083" i="1"/>
  <c r="AK1083" i="1"/>
  <c r="AJ1083" i="1"/>
  <c r="AI1083" i="1"/>
  <c r="AG1083" i="1"/>
  <c r="AF1083" i="1"/>
  <c r="AC1083" i="1"/>
  <c r="AA1083" i="1"/>
  <c r="AD1083" i="1" s="1"/>
  <c r="AE1083" i="1" s="1"/>
  <c r="Z1083" i="1"/>
  <c r="AL1082" i="1"/>
  <c r="AK1082" i="1"/>
  <c r="AJ1082" i="1"/>
  <c r="AI1082" i="1"/>
  <c r="AG1082" i="1"/>
  <c r="AF1082" i="1"/>
  <c r="AC1082" i="1"/>
  <c r="AA1082" i="1"/>
  <c r="AD1082" i="1" s="1"/>
  <c r="AE1082" i="1" s="1"/>
  <c r="Z1082" i="1"/>
  <c r="AL1081" i="1"/>
  <c r="AK1081" i="1"/>
  <c r="AJ1081" i="1"/>
  <c r="AI1081" i="1"/>
  <c r="AG1081" i="1"/>
  <c r="AF1081" i="1"/>
  <c r="AC1081" i="1"/>
  <c r="AA1081" i="1"/>
  <c r="AD1081" i="1" s="1"/>
  <c r="AE1081" i="1" s="1"/>
  <c r="Z1081" i="1"/>
  <c r="AL1080" i="1"/>
  <c r="AK1080" i="1"/>
  <c r="AJ1080" i="1"/>
  <c r="AI1080" i="1"/>
  <c r="AG1080" i="1"/>
  <c r="AF1080" i="1"/>
  <c r="AC1080" i="1"/>
  <c r="AA1080" i="1"/>
  <c r="AD1080" i="1" s="1"/>
  <c r="AE1080" i="1" s="1"/>
  <c r="Z1080" i="1"/>
  <c r="AL1079" i="1"/>
  <c r="AK1079" i="1"/>
  <c r="AJ1079" i="1"/>
  <c r="AI1079" i="1"/>
  <c r="AG1079" i="1"/>
  <c r="AF1079" i="1"/>
  <c r="AC1079" i="1"/>
  <c r="AA1079" i="1"/>
  <c r="AD1079" i="1" s="1"/>
  <c r="AE1079" i="1" s="1"/>
  <c r="Z1079" i="1"/>
  <c r="AL1078" i="1"/>
  <c r="AK1078" i="1"/>
  <c r="AJ1078" i="1"/>
  <c r="AI1078" i="1"/>
  <c r="AG1078" i="1"/>
  <c r="AF1078" i="1"/>
  <c r="AC1078" i="1"/>
  <c r="AA1078" i="1"/>
  <c r="AD1078" i="1" s="1"/>
  <c r="AE1078" i="1" s="1"/>
  <c r="Z1078" i="1"/>
  <c r="AL1077" i="1"/>
  <c r="AK1077" i="1"/>
  <c r="AJ1077" i="1"/>
  <c r="AI1077" i="1"/>
  <c r="AG1077" i="1"/>
  <c r="AF1077" i="1"/>
  <c r="AC1077" i="1"/>
  <c r="AA1077" i="1"/>
  <c r="AD1077" i="1" s="1"/>
  <c r="AE1077" i="1" s="1"/>
  <c r="Z1077" i="1"/>
  <c r="AL1076" i="1"/>
  <c r="AK1076" i="1"/>
  <c r="AJ1076" i="1"/>
  <c r="AI1076" i="1"/>
  <c r="AG1076" i="1"/>
  <c r="AF1076" i="1"/>
  <c r="AC1076" i="1"/>
  <c r="AA1076" i="1"/>
  <c r="AD1076" i="1" s="1"/>
  <c r="AE1076" i="1" s="1"/>
  <c r="Z1076" i="1"/>
  <c r="AL1075" i="1"/>
  <c r="AK1075" i="1"/>
  <c r="AJ1075" i="1"/>
  <c r="AI1075" i="1"/>
  <c r="AG1075" i="1"/>
  <c r="AF1075" i="1"/>
  <c r="AC1075" i="1"/>
  <c r="AA1075" i="1"/>
  <c r="AD1075" i="1" s="1"/>
  <c r="AE1075" i="1" s="1"/>
  <c r="Z1075" i="1"/>
  <c r="AL1074" i="1"/>
  <c r="AK1074" i="1"/>
  <c r="AJ1074" i="1"/>
  <c r="AI1074" i="1"/>
  <c r="AG1074" i="1"/>
  <c r="AF1074" i="1"/>
  <c r="AC1074" i="1"/>
  <c r="AA1074" i="1"/>
  <c r="AD1074" i="1" s="1"/>
  <c r="AE1074" i="1" s="1"/>
  <c r="Z1074" i="1"/>
  <c r="AL1073" i="1"/>
  <c r="AK1073" i="1"/>
  <c r="AJ1073" i="1"/>
  <c r="AI1073" i="1"/>
  <c r="AG1073" i="1"/>
  <c r="AF1073" i="1"/>
  <c r="AC1073" i="1"/>
  <c r="AA1073" i="1"/>
  <c r="AD1073" i="1" s="1"/>
  <c r="AE1073" i="1" s="1"/>
  <c r="Z1073" i="1"/>
  <c r="AL1072" i="1"/>
  <c r="AK1072" i="1"/>
  <c r="AJ1072" i="1"/>
  <c r="AI1072" i="1"/>
  <c r="AG1072" i="1"/>
  <c r="AF1072" i="1"/>
  <c r="AC1072" i="1"/>
  <c r="AA1072" i="1"/>
  <c r="AD1072" i="1" s="1"/>
  <c r="AE1072" i="1" s="1"/>
  <c r="Z1072" i="1"/>
  <c r="AL1071" i="1"/>
  <c r="AK1071" i="1"/>
  <c r="AJ1071" i="1"/>
  <c r="AI1071" i="1"/>
  <c r="AG1071" i="1"/>
  <c r="AF1071" i="1"/>
  <c r="AC1071" i="1"/>
  <c r="AA1071" i="1"/>
  <c r="AD1071" i="1" s="1"/>
  <c r="AE1071" i="1" s="1"/>
  <c r="Z1071" i="1"/>
  <c r="AL1070" i="1"/>
  <c r="AK1070" i="1"/>
  <c r="AJ1070" i="1"/>
  <c r="AI1070" i="1"/>
  <c r="AG1070" i="1"/>
  <c r="AF1070" i="1"/>
  <c r="AC1070" i="1"/>
  <c r="AA1070" i="1"/>
  <c r="AD1070" i="1" s="1"/>
  <c r="AE1070" i="1" s="1"/>
  <c r="Z1070" i="1"/>
  <c r="AL1069" i="1"/>
  <c r="AK1069" i="1"/>
  <c r="AJ1069" i="1"/>
  <c r="AI1069" i="1"/>
  <c r="AG1069" i="1"/>
  <c r="AF1069" i="1"/>
  <c r="AC1069" i="1"/>
  <c r="AA1069" i="1"/>
  <c r="AD1069" i="1" s="1"/>
  <c r="AE1069" i="1" s="1"/>
  <c r="Z1069" i="1"/>
  <c r="AL1068" i="1"/>
  <c r="AK1068" i="1"/>
  <c r="AJ1068" i="1"/>
  <c r="AI1068" i="1"/>
  <c r="AG1068" i="1"/>
  <c r="AF1068" i="1"/>
  <c r="AC1068" i="1"/>
  <c r="AA1068" i="1"/>
  <c r="AD1068" i="1" s="1"/>
  <c r="AE1068" i="1" s="1"/>
  <c r="Z1068" i="1"/>
  <c r="AL1067" i="1"/>
  <c r="AK1067" i="1"/>
  <c r="AJ1067" i="1"/>
  <c r="AI1067" i="1"/>
  <c r="AG1067" i="1"/>
  <c r="AF1067" i="1"/>
  <c r="AC1067" i="1"/>
  <c r="AA1067" i="1"/>
  <c r="AD1067" i="1" s="1"/>
  <c r="AE1067" i="1" s="1"/>
  <c r="Z1067" i="1"/>
  <c r="AL1066" i="1"/>
  <c r="AK1066" i="1"/>
  <c r="AJ1066" i="1"/>
  <c r="AI1066" i="1"/>
  <c r="AG1066" i="1"/>
  <c r="AF1066" i="1"/>
  <c r="AC1066" i="1"/>
  <c r="AA1066" i="1"/>
  <c r="AD1066" i="1" s="1"/>
  <c r="AE1066" i="1" s="1"/>
  <c r="Z1066" i="1"/>
  <c r="AL1065" i="1"/>
  <c r="AK1065" i="1"/>
  <c r="AJ1065" i="1"/>
  <c r="AI1065" i="1"/>
  <c r="AG1065" i="1"/>
  <c r="AF1065" i="1"/>
  <c r="AC1065" i="1"/>
  <c r="AA1065" i="1"/>
  <c r="AD1065" i="1" s="1"/>
  <c r="AE1065" i="1" s="1"/>
  <c r="Z1065" i="1"/>
  <c r="AL1064" i="1"/>
  <c r="AK1064" i="1"/>
  <c r="AJ1064" i="1"/>
  <c r="AI1064" i="1"/>
  <c r="AG1064" i="1"/>
  <c r="AF1064" i="1"/>
  <c r="AC1064" i="1"/>
  <c r="AA1064" i="1"/>
  <c r="AD1064" i="1" s="1"/>
  <c r="AE1064" i="1" s="1"/>
  <c r="Z1064" i="1"/>
  <c r="AL1063" i="1"/>
  <c r="AK1063" i="1"/>
  <c r="AJ1063" i="1"/>
  <c r="AI1063" i="1"/>
  <c r="AG1063" i="1"/>
  <c r="AF1063" i="1"/>
  <c r="AC1063" i="1"/>
  <c r="AA1063" i="1"/>
  <c r="AD1063" i="1" s="1"/>
  <c r="AE1063" i="1" s="1"/>
  <c r="Z1063" i="1"/>
  <c r="AL1062" i="1"/>
  <c r="AK1062" i="1"/>
  <c r="AJ1062" i="1"/>
  <c r="AI1062" i="1"/>
  <c r="AG1062" i="1"/>
  <c r="AF1062" i="1"/>
  <c r="AC1062" i="1"/>
  <c r="AA1062" i="1"/>
  <c r="AD1062" i="1" s="1"/>
  <c r="AE1062" i="1" s="1"/>
  <c r="Z1062" i="1"/>
  <c r="AL1061" i="1"/>
  <c r="AK1061" i="1"/>
  <c r="AJ1061" i="1"/>
  <c r="AI1061" i="1"/>
  <c r="AG1061" i="1"/>
  <c r="AF1061" i="1"/>
  <c r="AC1061" i="1"/>
  <c r="AA1061" i="1"/>
  <c r="AD1061" i="1" s="1"/>
  <c r="AE1061" i="1" s="1"/>
  <c r="Z1061" i="1"/>
  <c r="AL1060" i="1"/>
  <c r="AK1060" i="1"/>
  <c r="AJ1060" i="1"/>
  <c r="AI1060" i="1"/>
  <c r="AG1060" i="1"/>
  <c r="AF1060" i="1"/>
  <c r="AC1060" i="1"/>
  <c r="AA1060" i="1"/>
  <c r="AD1060" i="1" s="1"/>
  <c r="AE1060" i="1" s="1"/>
  <c r="Z1060" i="1"/>
  <c r="AL1059" i="1"/>
  <c r="AK1059" i="1"/>
  <c r="AJ1059" i="1"/>
  <c r="AI1059" i="1"/>
  <c r="AG1059" i="1"/>
  <c r="AF1059" i="1"/>
  <c r="AC1059" i="1"/>
  <c r="AA1059" i="1"/>
  <c r="AD1059" i="1" s="1"/>
  <c r="AE1059" i="1" s="1"/>
  <c r="Z1059" i="1"/>
  <c r="AL1058" i="1"/>
  <c r="AK1058" i="1"/>
  <c r="AJ1058" i="1"/>
  <c r="AI1058" i="1"/>
  <c r="AG1058" i="1"/>
  <c r="AF1058" i="1"/>
  <c r="AC1058" i="1"/>
  <c r="AA1058" i="1"/>
  <c r="AD1058" i="1" s="1"/>
  <c r="AE1058" i="1" s="1"/>
  <c r="Z1058" i="1"/>
  <c r="AL1057" i="1"/>
  <c r="AK1057" i="1"/>
  <c r="AJ1057" i="1"/>
  <c r="AI1057" i="1"/>
  <c r="AG1057" i="1"/>
  <c r="AF1057" i="1"/>
  <c r="AC1057" i="1"/>
  <c r="AA1057" i="1"/>
  <c r="AD1057" i="1" s="1"/>
  <c r="AE1057" i="1" s="1"/>
  <c r="Z1057" i="1"/>
  <c r="AL1056" i="1"/>
  <c r="AK1056" i="1"/>
  <c r="AJ1056" i="1"/>
  <c r="AI1056" i="1"/>
  <c r="AG1056" i="1"/>
  <c r="AF1056" i="1"/>
  <c r="AC1056" i="1"/>
  <c r="AA1056" i="1"/>
  <c r="AD1056" i="1" s="1"/>
  <c r="AE1056" i="1" s="1"/>
  <c r="Z1056" i="1"/>
  <c r="AL1055" i="1"/>
  <c r="AK1055" i="1"/>
  <c r="AJ1055" i="1"/>
  <c r="AI1055" i="1"/>
  <c r="AG1055" i="1"/>
  <c r="AF1055" i="1"/>
  <c r="AC1055" i="1"/>
  <c r="AA1055" i="1"/>
  <c r="AD1055" i="1" s="1"/>
  <c r="AE1055" i="1" s="1"/>
  <c r="Z1055" i="1"/>
  <c r="AL1054" i="1"/>
  <c r="AK1054" i="1"/>
  <c r="AJ1054" i="1"/>
  <c r="AI1054" i="1"/>
  <c r="AG1054" i="1"/>
  <c r="AF1054" i="1"/>
  <c r="AC1054" i="1"/>
  <c r="AA1054" i="1"/>
  <c r="AD1054" i="1" s="1"/>
  <c r="AE1054" i="1" s="1"/>
  <c r="Z1054" i="1"/>
  <c r="AL1053" i="1"/>
  <c r="AK1053" i="1"/>
  <c r="AJ1053" i="1"/>
  <c r="AI1053" i="1"/>
  <c r="AG1053" i="1"/>
  <c r="AF1053" i="1"/>
  <c r="AC1053" i="1"/>
  <c r="AA1053" i="1"/>
  <c r="AD1053" i="1" s="1"/>
  <c r="AE1053" i="1" s="1"/>
  <c r="Z1053" i="1"/>
  <c r="AL1052" i="1"/>
  <c r="AK1052" i="1"/>
  <c r="AJ1052" i="1"/>
  <c r="AI1052" i="1"/>
  <c r="AG1052" i="1"/>
  <c r="AF1052" i="1"/>
  <c r="AC1052" i="1"/>
  <c r="AA1052" i="1"/>
  <c r="AD1052" i="1" s="1"/>
  <c r="AE1052" i="1" s="1"/>
  <c r="Z1052" i="1"/>
  <c r="AL1051" i="1"/>
  <c r="AK1051" i="1"/>
  <c r="AJ1051" i="1"/>
  <c r="AI1051" i="1"/>
  <c r="AG1051" i="1"/>
  <c r="AF1051" i="1"/>
  <c r="AC1051" i="1"/>
  <c r="AA1051" i="1"/>
  <c r="AD1051" i="1" s="1"/>
  <c r="AE1051" i="1" s="1"/>
  <c r="Z1051" i="1"/>
  <c r="AL1050" i="1"/>
  <c r="AK1050" i="1"/>
  <c r="AJ1050" i="1"/>
  <c r="AI1050" i="1"/>
  <c r="AG1050" i="1"/>
  <c r="AF1050" i="1"/>
  <c r="AC1050" i="1"/>
  <c r="AA1050" i="1"/>
  <c r="AD1050" i="1" s="1"/>
  <c r="AE1050" i="1" s="1"/>
  <c r="Z1050" i="1"/>
  <c r="AL1049" i="1"/>
  <c r="AK1049" i="1"/>
  <c r="AJ1049" i="1"/>
  <c r="AI1049" i="1"/>
  <c r="AG1049" i="1"/>
  <c r="AF1049" i="1"/>
  <c r="AC1049" i="1"/>
  <c r="AA1049" i="1"/>
  <c r="AD1049" i="1" s="1"/>
  <c r="AE1049" i="1" s="1"/>
  <c r="Z1049" i="1"/>
  <c r="AL1048" i="1"/>
  <c r="AK1048" i="1"/>
  <c r="AJ1048" i="1"/>
  <c r="AI1048" i="1"/>
  <c r="AG1048" i="1"/>
  <c r="AF1048" i="1"/>
  <c r="AC1048" i="1"/>
  <c r="AA1048" i="1"/>
  <c r="AD1048" i="1" s="1"/>
  <c r="AE1048" i="1" s="1"/>
  <c r="Z1048" i="1"/>
  <c r="AL1047" i="1"/>
  <c r="AK1047" i="1"/>
  <c r="AJ1047" i="1"/>
  <c r="AI1047" i="1"/>
  <c r="AG1047" i="1"/>
  <c r="AF1047" i="1"/>
  <c r="AC1047" i="1"/>
  <c r="AA1047" i="1"/>
  <c r="AD1047" i="1" s="1"/>
  <c r="AE1047" i="1" s="1"/>
  <c r="Z1047" i="1"/>
  <c r="AL1046" i="1"/>
  <c r="AK1046" i="1"/>
  <c r="AJ1046" i="1"/>
  <c r="AI1046" i="1"/>
  <c r="AG1046" i="1"/>
  <c r="AF1046" i="1"/>
  <c r="AC1046" i="1"/>
  <c r="AA1046" i="1"/>
  <c r="AD1046" i="1" s="1"/>
  <c r="AE1046" i="1" s="1"/>
  <c r="Z1046" i="1"/>
  <c r="AL1045" i="1"/>
  <c r="AK1045" i="1"/>
  <c r="AJ1045" i="1"/>
  <c r="AI1045" i="1"/>
  <c r="AG1045" i="1"/>
  <c r="AF1045" i="1"/>
  <c r="AC1045" i="1"/>
  <c r="AA1045" i="1"/>
  <c r="AD1045" i="1" s="1"/>
  <c r="AE1045" i="1" s="1"/>
  <c r="Z1045" i="1"/>
  <c r="AL1044" i="1"/>
  <c r="AK1044" i="1"/>
  <c r="AJ1044" i="1"/>
  <c r="AI1044" i="1"/>
  <c r="AG1044" i="1"/>
  <c r="AF1044" i="1"/>
  <c r="AC1044" i="1"/>
  <c r="AA1044" i="1"/>
  <c r="AD1044" i="1" s="1"/>
  <c r="AE1044" i="1" s="1"/>
  <c r="Z1044" i="1"/>
  <c r="AL1043" i="1"/>
  <c r="AK1043" i="1"/>
  <c r="AJ1043" i="1"/>
  <c r="AI1043" i="1"/>
  <c r="AG1043" i="1"/>
  <c r="AF1043" i="1"/>
  <c r="AC1043" i="1"/>
  <c r="AA1043" i="1"/>
  <c r="AD1043" i="1" s="1"/>
  <c r="AE1043" i="1" s="1"/>
  <c r="Z1043" i="1"/>
  <c r="AL1042" i="1"/>
  <c r="AK1042" i="1"/>
  <c r="AJ1042" i="1"/>
  <c r="AI1042" i="1"/>
  <c r="AG1042" i="1"/>
  <c r="AF1042" i="1"/>
  <c r="AC1042" i="1"/>
  <c r="AA1042" i="1"/>
  <c r="AD1042" i="1" s="1"/>
  <c r="AE1042" i="1" s="1"/>
  <c r="Z1042" i="1"/>
  <c r="AL1041" i="1"/>
  <c r="AK1041" i="1"/>
  <c r="AJ1041" i="1"/>
  <c r="AI1041" i="1"/>
  <c r="AG1041" i="1"/>
  <c r="AF1041" i="1"/>
  <c r="AC1041" i="1"/>
  <c r="AA1041" i="1"/>
  <c r="AD1041" i="1" s="1"/>
  <c r="AE1041" i="1" s="1"/>
  <c r="Z1041" i="1"/>
  <c r="AL1040" i="1"/>
  <c r="AK1040" i="1"/>
  <c r="AJ1040" i="1"/>
  <c r="AI1040" i="1"/>
  <c r="AG1040" i="1"/>
  <c r="AF1040" i="1"/>
  <c r="AC1040" i="1"/>
  <c r="AA1040" i="1"/>
  <c r="AD1040" i="1" s="1"/>
  <c r="AE1040" i="1" s="1"/>
  <c r="Z1040" i="1"/>
  <c r="AL1039" i="1"/>
  <c r="AK1039" i="1"/>
  <c r="AJ1039" i="1"/>
  <c r="AI1039" i="1"/>
  <c r="AG1039" i="1"/>
  <c r="AF1039" i="1"/>
  <c r="AC1039" i="1"/>
  <c r="AA1039" i="1"/>
  <c r="AD1039" i="1" s="1"/>
  <c r="AE1039" i="1" s="1"/>
  <c r="Z1039" i="1"/>
  <c r="AL1038" i="1"/>
  <c r="AK1038" i="1"/>
  <c r="AJ1038" i="1"/>
  <c r="AI1038" i="1"/>
  <c r="AG1038" i="1"/>
  <c r="AF1038" i="1"/>
  <c r="AC1038" i="1"/>
  <c r="AA1038" i="1"/>
  <c r="AD1038" i="1" s="1"/>
  <c r="AE1038" i="1" s="1"/>
  <c r="Z1038" i="1"/>
  <c r="AL1037" i="1"/>
  <c r="AK1037" i="1"/>
  <c r="AJ1037" i="1"/>
  <c r="AI1037" i="1"/>
  <c r="AG1037" i="1"/>
  <c r="AF1037" i="1"/>
  <c r="AC1037" i="1"/>
  <c r="AA1037" i="1"/>
  <c r="AD1037" i="1" s="1"/>
  <c r="AE1037" i="1" s="1"/>
  <c r="Z1037" i="1"/>
  <c r="AL1036" i="1"/>
  <c r="AK1036" i="1"/>
  <c r="AJ1036" i="1"/>
  <c r="AI1036" i="1"/>
  <c r="AG1036" i="1"/>
  <c r="AF1036" i="1"/>
  <c r="AC1036" i="1"/>
  <c r="AA1036" i="1"/>
  <c r="AD1036" i="1" s="1"/>
  <c r="AE1036" i="1" s="1"/>
  <c r="Z1036" i="1"/>
  <c r="AL1035" i="1"/>
  <c r="AK1035" i="1"/>
  <c r="AJ1035" i="1"/>
  <c r="AI1035" i="1"/>
  <c r="AG1035" i="1"/>
  <c r="AF1035" i="1"/>
  <c r="AC1035" i="1"/>
  <c r="AA1035" i="1"/>
  <c r="AD1035" i="1" s="1"/>
  <c r="AE1035" i="1" s="1"/>
  <c r="Z1035" i="1"/>
  <c r="AL1034" i="1"/>
  <c r="AK1034" i="1"/>
  <c r="AJ1034" i="1"/>
  <c r="AI1034" i="1"/>
  <c r="AG1034" i="1"/>
  <c r="AF1034" i="1"/>
  <c r="AC1034" i="1"/>
  <c r="AA1034" i="1"/>
  <c r="AD1034" i="1" s="1"/>
  <c r="AE1034" i="1" s="1"/>
  <c r="Z1034" i="1"/>
  <c r="AL1033" i="1"/>
  <c r="AK1033" i="1"/>
  <c r="AJ1033" i="1"/>
  <c r="AI1033" i="1"/>
  <c r="AG1033" i="1"/>
  <c r="AF1033" i="1"/>
  <c r="AC1033" i="1"/>
  <c r="AA1033" i="1"/>
  <c r="AD1033" i="1" s="1"/>
  <c r="AE1033" i="1" s="1"/>
  <c r="Z1033" i="1"/>
  <c r="AL1032" i="1"/>
  <c r="AK1032" i="1"/>
  <c r="AJ1032" i="1"/>
  <c r="AI1032" i="1"/>
  <c r="AG1032" i="1"/>
  <c r="AF1032" i="1"/>
  <c r="AC1032" i="1"/>
  <c r="AA1032" i="1"/>
  <c r="AD1032" i="1" s="1"/>
  <c r="AE1032" i="1" s="1"/>
  <c r="Z1032" i="1"/>
  <c r="AL1031" i="1"/>
  <c r="AK1031" i="1"/>
  <c r="AJ1031" i="1"/>
  <c r="AI1031" i="1"/>
  <c r="AG1031" i="1"/>
  <c r="AF1031" i="1"/>
  <c r="AC1031" i="1"/>
  <c r="AA1031" i="1"/>
  <c r="AD1031" i="1" s="1"/>
  <c r="AE1031" i="1" s="1"/>
  <c r="Z1031" i="1"/>
  <c r="AL1030" i="1"/>
  <c r="AK1030" i="1"/>
  <c r="AJ1030" i="1"/>
  <c r="AI1030" i="1"/>
  <c r="AG1030" i="1"/>
  <c r="AF1030" i="1"/>
  <c r="AC1030" i="1"/>
  <c r="AA1030" i="1"/>
  <c r="AD1030" i="1" s="1"/>
  <c r="AE1030" i="1" s="1"/>
  <c r="Z1030" i="1"/>
  <c r="AL1029" i="1"/>
  <c r="AK1029" i="1"/>
  <c r="AJ1029" i="1"/>
  <c r="AI1029" i="1"/>
  <c r="AG1029" i="1"/>
  <c r="AF1029" i="1"/>
  <c r="AC1029" i="1"/>
  <c r="AA1029" i="1"/>
  <c r="AD1029" i="1" s="1"/>
  <c r="AE1029" i="1" s="1"/>
  <c r="Z1029" i="1"/>
  <c r="AL1028" i="1"/>
  <c r="AK1028" i="1"/>
  <c r="AJ1028" i="1"/>
  <c r="AI1028" i="1"/>
  <c r="AG1028" i="1"/>
  <c r="AF1028" i="1"/>
  <c r="AC1028" i="1"/>
  <c r="AA1028" i="1"/>
  <c r="AD1028" i="1" s="1"/>
  <c r="AE1028" i="1" s="1"/>
  <c r="Z1028" i="1"/>
  <c r="AL1027" i="1"/>
  <c r="AK1027" i="1"/>
  <c r="AJ1027" i="1"/>
  <c r="AI1027" i="1"/>
  <c r="AG1027" i="1"/>
  <c r="AF1027" i="1"/>
  <c r="AC1027" i="1"/>
  <c r="AA1027" i="1"/>
  <c r="AD1027" i="1" s="1"/>
  <c r="AE1027" i="1" s="1"/>
  <c r="Z1027" i="1"/>
  <c r="AL1026" i="1"/>
  <c r="AK1026" i="1"/>
  <c r="AJ1026" i="1"/>
  <c r="AI1026" i="1"/>
  <c r="AG1026" i="1"/>
  <c r="AF1026" i="1"/>
  <c r="AC1026" i="1"/>
  <c r="AA1026" i="1"/>
  <c r="AD1026" i="1" s="1"/>
  <c r="AE1026" i="1" s="1"/>
  <c r="Z1026" i="1"/>
  <c r="AL1025" i="1"/>
  <c r="AK1025" i="1"/>
  <c r="AJ1025" i="1"/>
  <c r="AI1025" i="1"/>
  <c r="AG1025" i="1"/>
  <c r="AF1025" i="1"/>
  <c r="AC1025" i="1"/>
  <c r="AA1025" i="1"/>
  <c r="AD1025" i="1" s="1"/>
  <c r="AE1025" i="1" s="1"/>
  <c r="Z1025" i="1"/>
  <c r="AL1024" i="1"/>
  <c r="AK1024" i="1"/>
  <c r="AJ1024" i="1"/>
  <c r="AI1024" i="1"/>
  <c r="AG1024" i="1"/>
  <c r="AF1024" i="1"/>
  <c r="AC1024" i="1"/>
  <c r="AA1024" i="1"/>
  <c r="AD1024" i="1" s="1"/>
  <c r="AE1024" i="1" s="1"/>
  <c r="Z1024" i="1"/>
  <c r="AL1023" i="1"/>
  <c r="AK1023" i="1"/>
  <c r="AJ1023" i="1"/>
  <c r="AI1023" i="1"/>
  <c r="AG1023" i="1"/>
  <c r="AF1023" i="1"/>
  <c r="AC1023" i="1"/>
  <c r="AA1023" i="1"/>
  <c r="AD1023" i="1" s="1"/>
  <c r="AE1023" i="1" s="1"/>
  <c r="Z1023" i="1"/>
  <c r="AL1022" i="1"/>
  <c r="AK1022" i="1"/>
  <c r="AJ1022" i="1"/>
  <c r="AI1022" i="1"/>
  <c r="AG1022" i="1"/>
  <c r="AF1022" i="1"/>
  <c r="AC1022" i="1"/>
  <c r="AA1022" i="1"/>
  <c r="AD1022" i="1" s="1"/>
  <c r="AE1022" i="1" s="1"/>
  <c r="Z1022" i="1"/>
  <c r="AL1021" i="1"/>
  <c r="AK1021" i="1"/>
  <c r="AJ1021" i="1"/>
  <c r="AI1021" i="1"/>
  <c r="AG1021" i="1"/>
  <c r="AF1021" i="1"/>
  <c r="AC1021" i="1"/>
  <c r="AA1021" i="1"/>
  <c r="AD1021" i="1" s="1"/>
  <c r="AE1021" i="1" s="1"/>
  <c r="Z1021" i="1"/>
  <c r="AL1020" i="1"/>
  <c r="AK1020" i="1"/>
  <c r="AJ1020" i="1"/>
  <c r="AI1020" i="1"/>
  <c r="AG1020" i="1"/>
  <c r="AF1020" i="1"/>
  <c r="AC1020" i="1"/>
  <c r="AA1020" i="1"/>
  <c r="AD1020" i="1" s="1"/>
  <c r="AE1020" i="1" s="1"/>
  <c r="Z1020" i="1"/>
  <c r="AL1019" i="1"/>
  <c r="AK1019" i="1"/>
  <c r="AJ1019" i="1"/>
  <c r="AI1019" i="1"/>
  <c r="AG1019" i="1"/>
  <c r="AF1019" i="1"/>
  <c r="AC1019" i="1"/>
  <c r="AA1019" i="1"/>
  <c r="AD1019" i="1" s="1"/>
  <c r="AE1019" i="1" s="1"/>
  <c r="Z1019" i="1"/>
  <c r="AL1018" i="1"/>
  <c r="AK1018" i="1"/>
  <c r="AJ1018" i="1"/>
  <c r="AI1018" i="1"/>
  <c r="AG1018" i="1"/>
  <c r="AF1018" i="1"/>
  <c r="AC1018" i="1"/>
  <c r="AA1018" i="1"/>
  <c r="AD1018" i="1" s="1"/>
  <c r="AE1018" i="1" s="1"/>
  <c r="Z1018" i="1"/>
  <c r="AL1017" i="1"/>
  <c r="AK1017" i="1"/>
  <c r="AJ1017" i="1"/>
  <c r="AI1017" i="1"/>
  <c r="AG1017" i="1"/>
  <c r="AF1017" i="1"/>
  <c r="AC1017" i="1"/>
  <c r="AA1017" i="1"/>
  <c r="AD1017" i="1" s="1"/>
  <c r="AE1017" i="1" s="1"/>
  <c r="Z1017" i="1"/>
  <c r="AL1016" i="1"/>
  <c r="AK1016" i="1"/>
  <c r="AJ1016" i="1"/>
  <c r="AI1016" i="1"/>
  <c r="AG1016" i="1"/>
  <c r="AF1016" i="1"/>
  <c r="AC1016" i="1"/>
  <c r="AA1016" i="1"/>
  <c r="AD1016" i="1" s="1"/>
  <c r="AE1016" i="1" s="1"/>
  <c r="Z1016" i="1"/>
  <c r="AL1015" i="1"/>
  <c r="AK1015" i="1"/>
  <c r="AJ1015" i="1"/>
  <c r="AI1015" i="1"/>
  <c r="AG1015" i="1"/>
  <c r="AF1015" i="1"/>
  <c r="AC1015" i="1"/>
  <c r="AA1015" i="1"/>
  <c r="AD1015" i="1" s="1"/>
  <c r="AE1015" i="1" s="1"/>
  <c r="Z1015" i="1"/>
  <c r="AL1014" i="1"/>
  <c r="AK1014" i="1"/>
  <c r="AJ1014" i="1"/>
  <c r="AI1014" i="1"/>
  <c r="AG1014" i="1"/>
  <c r="AF1014" i="1"/>
  <c r="AC1014" i="1"/>
  <c r="AA1014" i="1"/>
  <c r="AD1014" i="1" s="1"/>
  <c r="AE1014" i="1" s="1"/>
  <c r="Z1014" i="1"/>
  <c r="AL1013" i="1"/>
  <c r="AK1013" i="1"/>
  <c r="AJ1013" i="1"/>
  <c r="AI1013" i="1"/>
  <c r="AG1013" i="1"/>
  <c r="AF1013" i="1"/>
  <c r="AC1013" i="1"/>
  <c r="AA1013" i="1"/>
  <c r="AD1013" i="1" s="1"/>
  <c r="AE1013" i="1" s="1"/>
  <c r="Z1013" i="1"/>
  <c r="AL1012" i="1"/>
  <c r="AK1012" i="1"/>
  <c r="AJ1012" i="1"/>
  <c r="AI1012" i="1"/>
  <c r="AG1012" i="1"/>
  <c r="AF1012" i="1"/>
  <c r="AC1012" i="1"/>
  <c r="AA1012" i="1"/>
  <c r="AD1012" i="1" s="1"/>
  <c r="AE1012" i="1" s="1"/>
  <c r="Z1012" i="1"/>
  <c r="AL1011" i="1"/>
  <c r="AK1011" i="1"/>
  <c r="AJ1011" i="1"/>
  <c r="AI1011" i="1"/>
  <c r="AG1011" i="1"/>
  <c r="AF1011" i="1"/>
  <c r="AC1011" i="1"/>
  <c r="AA1011" i="1"/>
  <c r="AD1011" i="1" s="1"/>
  <c r="AE1011" i="1" s="1"/>
  <c r="Z1011" i="1"/>
  <c r="AL1010" i="1"/>
  <c r="AK1010" i="1"/>
  <c r="AJ1010" i="1"/>
  <c r="AI1010" i="1"/>
  <c r="AG1010" i="1"/>
  <c r="AF1010" i="1"/>
  <c r="AC1010" i="1"/>
  <c r="AA1010" i="1"/>
  <c r="AD1010" i="1" s="1"/>
  <c r="AE1010" i="1" s="1"/>
  <c r="Z1010" i="1"/>
  <c r="AL1009" i="1"/>
  <c r="AK1009" i="1"/>
  <c r="AJ1009" i="1"/>
  <c r="AI1009" i="1"/>
  <c r="AG1009" i="1"/>
  <c r="AF1009" i="1"/>
  <c r="AC1009" i="1"/>
  <c r="AA1009" i="1"/>
  <c r="AD1009" i="1" s="1"/>
  <c r="AE1009" i="1" s="1"/>
  <c r="Z1009" i="1"/>
  <c r="AL1008" i="1"/>
  <c r="AK1008" i="1"/>
  <c r="AJ1008" i="1"/>
  <c r="AI1008" i="1"/>
  <c r="AG1008" i="1"/>
  <c r="AF1008" i="1"/>
  <c r="AC1008" i="1"/>
  <c r="AA1008" i="1"/>
  <c r="AD1008" i="1" s="1"/>
  <c r="Z1008" i="1"/>
  <c r="AL1007" i="1"/>
  <c r="AK1007" i="1"/>
  <c r="AJ1007" i="1"/>
  <c r="AI1007" i="1"/>
  <c r="AG1007" i="1"/>
  <c r="AF1007" i="1"/>
  <c r="AC1007" i="1"/>
  <c r="AA1007" i="1"/>
  <c r="AD1007" i="1" s="1"/>
  <c r="AE1007" i="1" s="1"/>
  <c r="Z1007" i="1"/>
  <c r="AL1006" i="1"/>
  <c r="AK1006" i="1"/>
  <c r="AJ1006" i="1"/>
  <c r="AI1006" i="1"/>
  <c r="AG1006" i="1"/>
  <c r="AF1006" i="1"/>
  <c r="AC1006" i="1"/>
  <c r="AA1006" i="1"/>
  <c r="AD1006" i="1" s="1"/>
  <c r="Z1006" i="1"/>
  <c r="AL1005" i="1"/>
  <c r="AK1005" i="1"/>
  <c r="AJ1005" i="1"/>
  <c r="AI1005" i="1"/>
  <c r="AG1005" i="1"/>
  <c r="AF1005" i="1"/>
  <c r="AC1005" i="1"/>
  <c r="AA1005" i="1"/>
  <c r="AD1005" i="1" s="1"/>
  <c r="AE1005" i="1" s="1"/>
  <c r="Z1005" i="1"/>
  <c r="AL1004" i="1"/>
  <c r="AK1004" i="1"/>
  <c r="AJ1004" i="1"/>
  <c r="AI1004" i="1"/>
  <c r="AG1004" i="1"/>
  <c r="AF1004" i="1"/>
  <c r="AC1004" i="1"/>
  <c r="AA1004" i="1"/>
  <c r="AD1004" i="1" s="1"/>
  <c r="Z1004" i="1"/>
  <c r="AL1003" i="1"/>
  <c r="AK1003" i="1"/>
  <c r="AJ1003" i="1"/>
  <c r="AI1003" i="1"/>
  <c r="AG1003" i="1"/>
  <c r="AF1003" i="1"/>
  <c r="AC1003" i="1"/>
  <c r="AA1003" i="1"/>
  <c r="AD1003" i="1" s="1"/>
  <c r="AE1003" i="1" s="1"/>
  <c r="Z1003" i="1"/>
  <c r="AL1002" i="1"/>
  <c r="AK1002" i="1"/>
  <c r="AJ1002" i="1"/>
  <c r="AI1002" i="1"/>
  <c r="AG1002" i="1"/>
  <c r="AF1002" i="1"/>
  <c r="AC1002" i="1"/>
  <c r="AA1002" i="1"/>
  <c r="AD1002" i="1" s="1"/>
  <c r="Z1002" i="1"/>
  <c r="AL1001" i="1"/>
  <c r="AK1001" i="1"/>
  <c r="AJ1001" i="1"/>
  <c r="AI1001" i="1"/>
  <c r="AG1001" i="1"/>
  <c r="AF1001" i="1"/>
  <c r="AC1001" i="1"/>
  <c r="AA1001" i="1"/>
  <c r="AD1001" i="1" s="1"/>
  <c r="AE1001" i="1" s="1"/>
  <c r="Z1001" i="1"/>
  <c r="AL1000" i="1"/>
  <c r="AK1000" i="1"/>
  <c r="AJ1000" i="1"/>
  <c r="AI1000" i="1"/>
  <c r="AG1000" i="1"/>
  <c r="AF1000" i="1"/>
  <c r="AC1000" i="1"/>
  <c r="AA1000" i="1"/>
  <c r="AD1000" i="1" s="1"/>
  <c r="Z1000" i="1"/>
  <c r="AL999" i="1"/>
  <c r="AK999" i="1"/>
  <c r="AJ999" i="1"/>
  <c r="AI999" i="1"/>
  <c r="AG999" i="1"/>
  <c r="AF999" i="1"/>
  <c r="AC999" i="1"/>
  <c r="AA999" i="1"/>
  <c r="AD999" i="1" s="1"/>
  <c r="AE999" i="1" s="1"/>
  <c r="Z999" i="1"/>
  <c r="AL998" i="1"/>
  <c r="AK998" i="1"/>
  <c r="AJ998" i="1"/>
  <c r="AI998" i="1"/>
  <c r="AG998" i="1"/>
  <c r="AF998" i="1"/>
  <c r="AC998" i="1"/>
  <c r="AA998" i="1"/>
  <c r="AD998" i="1" s="1"/>
  <c r="Z998" i="1"/>
  <c r="AL997" i="1"/>
  <c r="AK997" i="1"/>
  <c r="AJ997" i="1"/>
  <c r="AI997" i="1"/>
  <c r="AG997" i="1"/>
  <c r="AF997" i="1"/>
  <c r="AC997" i="1"/>
  <c r="AA997" i="1"/>
  <c r="AD997" i="1" s="1"/>
  <c r="AE997" i="1" s="1"/>
  <c r="Z997" i="1"/>
  <c r="AL996" i="1"/>
  <c r="AK996" i="1"/>
  <c r="AJ996" i="1"/>
  <c r="AI996" i="1"/>
  <c r="AG996" i="1"/>
  <c r="AF996" i="1"/>
  <c r="AC996" i="1"/>
  <c r="AA996" i="1"/>
  <c r="AD996" i="1" s="1"/>
  <c r="Z996" i="1"/>
  <c r="AL995" i="1"/>
  <c r="AK995" i="1"/>
  <c r="AJ995" i="1"/>
  <c r="AI995" i="1"/>
  <c r="AG995" i="1"/>
  <c r="AF995" i="1"/>
  <c r="AC995" i="1"/>
  <c r="AA995" i="1"/>
  <c r="AD995" i="1" s="1"/>
  <c r="AE995" i="1" s="1"/>
  <c r="Z995" i="1"/>
  <c r="AL994" i="1"/>
  <c r="AK994" i="1"/>
  <c r="AJ994" i="1"/>
  <c r="AI994" i="1"/>
  <c r="AG994" i="1"/>
  <c r="AF994" i="1"/>
  <c r="AC994" i="1"/>
  <c r="AA994" i="1"/>
  <c r="AD994" i="1" s="1"/>
  <c r="Z994" i="1"/>
  <c r="AL993" i="1"/>
  <c r="AK993" i="1"/>
  <c r="AJ993" i="1"/>
  <c r="AI993" i="1"/>
  <c r="AG993" i="1"/>
  <c r="AF993" i="1"/>
  <c r="AC993" i="1"/>
  <c r="AA993" i="1"/>
  <c r="AD993" i="1" s="1"/>
  <c r="AE993" i="1" s="1"/>
  <c r="Z993" i="1"/>
  <c r="AL992" i="1"/>
  <c r="AK992" i="1"/>
  <c r="AJ992" i="1"/>
  <c r="AI992" i="1"/>
  <c r="AG992" i="1"/>
  <c r="AF992" i="1"/>
  <c r="AC992" i="1"/>
  <c r="AA992" i="1"/>
  <c r="AD992" i="1" s="1"/>
  <c r="Z992" i="1"/>
  <c r="AL991" i="1"/>
  <c r="AK991" i="1"/>
  <c r="AJ991" i="1"/>
  <c r="AI991" i="1"/>
  <c r="AG991" i="1"/>
  <c r="AF991" i="1"/>
  <c r="AC991" i="1"/>
  <c r="AA991" i="1"/>
  <c r="AD991" i="1" s="1"/>
  <c r="AE991" i="1" s="1"/>
  <c r="Z991" i="1"/>
  <c r="AL990" i="1"/>
  <c r="AK990" i="1"/>
  <c r="AJ990" i="1"/>
  <c r="AI990" i="1"/>
  <c r="AG990" i="1"/>
  <c r="AF990" i="1"/>
  <c r="AC990" i="1"/>
  <c r="AA990" i="1"/>
  <c r="AD990" i="1" s="1"/>
  <c r="Z990" i="1"/>
  <c r="AL989" i="1"/>
  <c r="AK989" i="1"/>
  <c r="AJ989" i="1"/>
  <c r="AI989" i="1"/>
  <c r="AG989" i="1"/>
  <c r="AF989" i="1"/>
  <c r="AC989" i="1"/>
  <c r="AA989" i="1"/>
  <c r="AD989" i="1" s="1"/>
  <c r="AE989" i="1" s="1"/>
  <c r="Z989" i="1"/>
  <c r="AL988" i="1"/>
  <c r="AK988" i="1"/>
  <c r="AJ988" i="1"/>
  <c r="AI988" i="1"/>
  <c r="AG988" i="1"/>
  <c r="AF988" i="1"/>
  <c r="AC988" i="1"/>
  <c r="AA988" i="1"/>
  <c r="AD988" i="1" s="1"/>
  <c r="Z988" i="1"/>
  <c r="AL987" i="1"/>
  <c r="AK987" i="1"/>
  <c r="AJ987" i="1"/>
  <c r="AI987" i="1"/>
  <c r="AG987" i="1"/>
  <c r="AF987" i="1"/>
  <c r="AC987" i="1"/>
  <c r="AA987" i="1"/>
  <c r="AD987" i="1" s="1"/>
  <c r="AE987" i="1" s="1"/>
  <c r="Z987" i="1"/>
  <c r="AL986" i="1"/>
  <c r="AK986" i="1"/>
  <c r="AJ986" i="1"/>
  <c r="AI986" i="1"/>
  <c r="AG986" i="1"/>
  <c r="AF986" i="1"/>
  <c r="AC986" i="1"/>
  <c r="AA986" i="1"/>
  <c r="AD986" i="1" s="1"/>
  <c r="Z986" i="1"/>
  <c r="AL985" i="1"/>
  <c r="AK985" i="1"/>
  <c r="AJ985" i="1"/>
  <c r="AI985" i="1"/>
  <c r="AG985" i="1"/>
  <c r="AF985" i="1"/>
  <c r="AC985" i="1"/>
  <c r="AA985" i="1"/>
  <c r="AD985" i="1" s="1"/>
  <c r="AE985" i="1" s="1"/>
  <c r="Z985" i="1"/>
  <c r="AL984" i="1"/>
  <c r="AK984" i="1"/>
  <c r="AJ984" i="1"/>
  <c r="AI984" i="1"/>
  <c r="AG984" i="1"/>
  <c r="AF984" i="1"/>
  <c r="AC984" i="1"/>
  <c r="AA984" i="1"/>
  <c r="AD984" i="1" s="1"/>
  <c r="Z984" i="1"/>
  <c r="AL983" i="1"/>
  <c r="AK983" i="1"/>
  <c r="AJ983" i="1"/>
  <c r="AI983" i="1"/>
  <c r="AG983" i="1"/>
  <c r="AF983" i="1"/>
  <c r="AC983" i="1"/>
  <c r="AA983" i="1"/>
  <c r="AD983" i="1" s="1"/>
  <c r="AE983" i="1" s="1"/>
  <c r="Z983" i="1"/>
  <c r="AL982" i="1"/>
  <c r="AK982" i="1"/>
  <c r="AJ982" i="1"/>
  <c r="AI982" i="1"/>
  <c r="AG982" i="1"/>
  <c r="AF982" i="1"/>
  <c r="AC982" i="1"/>
  <c r="AA982" i="1"/>
  <c r="AD982" i="1" s="1"/>
  <c r="Z982" i="1"/>
  <c r="AL981" i="1"/>
  <c r="AK981" i="1"/>
  <c r="AJ981" i="1"/>
  <c r="AI981" i="1"/>
  <c r="AG981" i="1"/>
  <c r="AF981" i="1"/>
  <c r="AC981" i="1"/>
  <c r="AA981" i="1"/>
  <c r="AD981" i="1" s="1"/>
  <c r="AE981" i="1" s="1"/>
  <c r="Z981" i="1"/>
  <c r="AL980" i="1"/>
  <c r="AK980" i="1"/>
  <c r="AJ980" i="1"/>
  <c r="AI980" i="1"/>
  <c r="AG980" i="1"/>
  <c r="AF980" i="1"/>
  <c r="AC980" i="1"/>
  <c r="AA980" i="1"/>
  <c r="AD980" i="1" s="1"/>
  <c r="Z980" i="1"/>
  <c r="AL979" i="1"/>
  <c r="AK979" i="1"/>
  <c r="AJ979" i="1"/>
  <c r="AI979" i="1"/>
  <c r="AG979" i="1"/>
  <c r="AF979" i="1"/>
  <c r="AC979" i="1"/>
  <c r="AA979" i="1"/>
  <c r="AD979" i="1" s="1"/>
  <c r="AE979" i="1" s="1"/>
  <c r="Z979" i="1"/>
  <c r="AL978" i="1"/>
  <c r="AK978" i="1"/>
  <c r="AJ978" i="1"/>
  <c r="AI978" i="1"/>
  <c r="AG978" i="1"/>
  <c r="AF978" i="1"/>
  <c r="AC978" i="1"/>
  <c r="AA978" i="1"/>
  <c r="AD978" i="1" s="1"/>
  <c r="Z978" i="1"/>
  <c r="AL977" i="1"/>
  <c r="AK977" i="1"/>
  <c r="AJ977" i="1"/>
  <c r="AI977" i="1"/>
  <c r="AG977" i="1"/>
  <c r="AF977" i="1"/>
  <c r="AC977" i="1"/>
  <c r="AA977" i="1"/>
  <c r="AD977" i="1" s="1"/>
  <c r="AE977" i="1" s="1"/>
  <c r="Z977" i="1"/>
  <c r="AL976" i="1"/>
  <c r="AK976" i="1"/>
  <c r="AJ976" i="1"/>
  <c r="AI976" i="1"/>
  <c r="AG976" i="1"/>
  <c r="AF976" i="1"/>
  <c r="AC976" i="1"/>
  <c r="AA976" i="1"/>
  <c r="AD976" i="1" s="1"/>
  <c r="Z976" i="1"/>
  <c r="AL975" i="1"/>
  <c r="AK975" i="1"/>
  <c r="AJ975" i="1"/>
  <c r="AI975" i="1"/>
  <c r="AG975" i="1"/>
  <c r="AF975" i="1"/>
  <c r="AC975" i="1"/>
  <c r="AA975" i="1"/>
  <c r="AD975" i="1" s="1"/>
  <c r="AE975" i="1" s="1"/>
  <c r="Z975" i="1"/>
  <c r="AL974" i="1"/>
  <c r="AK974" i="1"/>
  <c r="AJ974" i="1"/>
  <c r="AI974" i="1"/>
  <c r="AG974" i="1"/>
  <c r="AF974" i="1"/>
  <c r="AC974" i="1"/>
  <c r="AA974" i="1"/>
  <c r="AD974" i="1" s="1"/>
  <c r="Z974" i="1"/>
  <c r="AL973" i="1"/>
  <c r="AK973" i="1"/>
  <c r="AJ973" i="1"/>
  <c r="AI973" i="1"/>
  <c r="AG973" i="1"/>
  <c r="AF973" i="1"/>
  <c r="AC973" i="1"/>
  <c r="AA973" i="1"/>
  <c r="AD973" i="1" s="1"/>
  <c r="AE973" i="1" s="1"/>
  <c r="Z973" i="1"/>
  <c r="AL972" i="1"/>
  <c r="AK972" i="1"/>
  <c r="AJ972" i="1"/>
  <c r="AI972" i="1"/>
  <c r="AG972" i="1"/>
  <c r="AF972" i="1"/>
  <c r="AC972" i="1"/>
  <c r="AA972" i="1"/>
  <c r="AD972" i="1" s="1"/>
  <c r="Z972" i="1"/>
  <c r="AL971" i="1"/>
  <c r="AK971" i="1"/>
  <c r="AJ971" i="1"/>
  <c r="AI971" i="1"/>
  <c r="AG971" i="1"/>
  <c r="AF971" i="1"/>
  <c r="AC971" i="1"/>
  <c r="AA971" i="1"/>
  <c r="AD971" i="1" s="1"/>
  <c r="AE971" i="1" s="1"/>
  <c r="Z971" i="1"/>
  <c r="AL970" i="1"/>
  <c r="AK970" i="1"/>
  <c r="AJ970" i="1"/>
  <c r="AI970" i="1"/>
  <c r="AG970" i="1"/>
  <c r="AF970" i="1"/>
  <c r="AC970" i="1"/>
  <c r="AA970" i="1"/>
  <c r="AD970" i="1" s="1"/>
  <c r="Z970" i="1"/>
  <c r="AL969" i="1"/>
  <c r="AK969" i="1"/>
  <c r="AJ969" i="1"/>
  <c r="AI969" i="1"/>
  <c r="AG969" i="1"/>
  <c r="AF969" i="1"/>
  <c r="AC969" i="1"/>
  <c r="AA969" i="1"/>
  <c r="AD969" i="1" s="1"/>
  <c r="AE969" i="1" s="1"/>
  <c r="Z969" i="1"/>
  <c r="AL968" i="1"/>
  <c r="AK968" i="1"/>
  <c r="AJ968" i="1"/>
  <c r="AI968" i="1"/>
  <c r="AG968" i="1"/>
  <c r="AF968" i="1"/>
  <c r="AC968" i="1"/>
  <c r="AA968" i="1"/>
  <c r="AD968" i="1" s="1"/>
  <c r="Z968" i="1"/>
  <c r="AL967" i="1"/>
  <c r="AK967" i="1"/>
  <c r="AJ967" i="1"/>
  <c r="AI967" i="1"/>
  <c r="AG967" i="1"/>
  <c r="AF967" i="1"/>
  <c r="AC967" i="1"/>
  <c r="AA967" i="1"/>
  <c r="AD967" i="1" s="1"/>
  <c r="AE967" i="1" s="1"/>
  <c r="Z967" i="1"/>
  <c r="AL966" i="1"/>
  <c r="AK966" i="1"/>
  <c r="AJ966" i="1"/>
  <c r="AI966" i="1"/>
  <c r="AG966" i="1"/>
  <c r="AF966" i="1"/>
  <c r="AC966" i="1"/>
  <c r="AA966" i="1"/>
  <c r="AD966" i="1" s="1"/>
  <c r="Z966" i="1"/>
  <c r="AL965" i="1"/>
  <c r="AK965" i="1"/>
  <c r="AJ965" i="1"/>
  <c r="AI965" i="1"/>
  <c r="AG965" i="1"/>
  <c r="AF965" i="1"/>
  <c r="AC965" i="1"/>
  <c r="AA965" i="1"/>
  <c r="AD965" i="1" s="1"/>
  <c r="AE965" i="1" s="1"/>
  <c r="Z965" i="1"/>
  <c r="AL964" i="1"/>
  <c r="AK964" i="1"/>
  <c r="AJ964" i="1"/>
  <c r="AI964" i="1"/>
  <c r="AG964" i="1"/>
  <c r="AF964" i="1"/>
  <c r="AC964" i="1"/>
  <c r="AA964" i="1"/>
  <c r="AD964" i="1" s="1"/>
  <c r="Z964" i="1"/>
  <c r="AL963" i="1"/>
  <c r="AK963" i="1"/>
  <c r="AJ963" i="1"/>
  <c r="AI963" i="1"/>
  <c r="AG963" i="1"/>
  <c r="AF963" i="1"/>
  <c r="AC963" i="1"/>
  <c r="AA963" i="1"/>
  <c r="AD963" i="1" s="1"/>
  <c r="AE963" i="1" s="1"/>
  <c r="Z963" i="1"/>
  <c r="AL962" i="1"/>
  <c r="AK962" i="1"/>
  <c r="AJ962" i="1"/>
  <c r="AI962" i="1"/>
  <c r="AG962" i="1"/>
  <c r="AF962" i="1"/>
  <c r="AC962" i="1"/>
  <c r="AA962" i="1"/>
  <c r="AD962" i="1" s="1"/>
  <c r="Z962" i="1"/>
  <c r="AL961" i="1"/>
  <c r="AK961" i="1"/>
  <c r="AJ961" i="1"/>
  <c r="AI961" i="1"/>
  <c r="AG961" i="1"/>
  <c r="AF961" i="1"/>
  <c r="AC961" i="1"/>
  <c r="AA961" i="1"/>
  <c r="AD961" i="1" s="1"/>
  <c r="AE961" i="1" s="1"/>
  <c r="Z961" i="1"/>
  <c r="AL960" i="1"/>
  <c r="AK960" i="1"/>
  <c r="AJ960" i="1"/>
  <c r="AI960" i="1"/>
  <c r="AG960" i="1"/>
  <c r="AF960" i="1"/>
  <c r="AC960" i="1"/>
  <c r="AA960" i="1"/>
  <c r="AD960" i="1" s="1"/>
  <c r="Z960" i="1"/>
  <c r="AL959" i="1"/>
  <c r="AK959" i="1"/>
  <c r="AJ959" i="1"/>
  <c r="AI959" i="1"/>
  <c r="AG959" i="1"/>
  <c r="AF959" i="1"/>
  <c r="AC959" i="1"/>
  <c r="AA959" i="1"/>
  <c r="AD959" i="1" s="1"/>
  <c r="AE959" i="1" s="1"/>
  <c r="Z959" i="1"/>
  <c r="AL958" i="1"/>
  <c r="AK958" i="1"/>
  <c r="AJ958" i="1"/>
  <c r="AI958" i="1"/>
  <c r="AG958" i="1"/>
  <c r="AF958" i="1"/>
  <c r="AC958" i="1"/>
  <c r="AA958" i="1"/>
  <c r="AD958" i="1" s="1"/>
  <c r="Z958" i="1"/>
  <c r="AL957" i="1"/>
  <c r="AK957" i="1"/>
  <c r="AJ957" i="1"/>
  <c r="AI957" i="1"/>
  <c r="AG957" i="1"/>
  <c r="AF957" i="1"/>
  <c r="AC957" i="1"/>
  <c r="AA957" i="1"/>
  <c r="AD957" i="1" s="1"/>
  <c r="AE957" i="1" s="1"/>
  <c r="Z957" i="1"/>
  <c r="AL956" i="1"/>
  <c r="AK956" i="1"/>
  <c r="AJ956" i="1"/>
  <c r="AI956" i="1"/>
  <c r="AG956" i="1"/>
  <c r="AF956" i="1"/>
  <c r="AC956" i="1"/>
  <c r="AA956" i="1"/>
  <c r="AD956" i="1" s="1"/>
  <c r="Z956" i="1"/>
  <c r="AL955" i="1"/>
  <c r="AK955" i="1"/>
  <c r="AJ955" i="1"/>
  <c r="AI955" i="1"/>
  <c r="AG955" i="1"/>
  <c r="AF955" i="1"/>
  <c r="AC955" i="1"/>
  <c r="AA955" i="1"/>
  <c r="AD955" i="1" s="1"/>
  <c r="AE955" i="1" s="1"/>
  <c r="Z955" i="1"/>
  <c r="AL954" i="1"/>
  <c r="AK954" i="1"/>
  <c r="AJ954" i="1"/>
  <c r="AI954" i="1"/>
  <c r="AG954" i="1"/>
  <c r="AF954" i="1"/>
  <c r="AC954" i="1"/>
  <c r="AA954" i="1"/>
  <c r="AD954" i="1" s="1"/>
  <c r="Z954" i="1"/>
  <c r="AL953" i="1"/>
  <c r="AK953" i="1"/>
  <c r="AJ953" i="1"/>
  <c r="AI953" i="1"/>
  <c r="AG953" i="1"/>
  <c r="AF953" i="1"/>
  <c r="AC953" i="1"/>
  <c r="AA953" i="1"/>
  <c r="AD953" i="1" s="1"/>
  <c r="AE953" i="1" s="1"/>
  <c r="Z953" i="1"/>
  <c r="AL952" i="1"/>
  <c r="AK952" i="1"/>
  <c r="AJ952" i="1"/>
  <c r="AI952" i="1"/>
  <c r="AG952" i="1"/>
  <c r="AF952" i="1"/>
  <c r="AC952" i="1"/>
  <c r="AA952" i="1"/>
  <c r="AD952" i="1" s="1"/>
  <c r="Z952" i="1"/>
  <c r="AL951" i="1"/>
  <c r="AK951" i="1"/>
  <c r="AJ951" i="1"/>
  <c r="AI951" i="1"/>
  <c r="AG951" i="1"/>
  <c r="AF951" i="1"/>
  <c r="AC951" i="1"/>
  <c r="AA951" i="1"/>
  <c r="AD951" i="1" s="1"/>
  <c r="AE951" i="1" s="1"/>
  <c r="Z951" i="1"/>
  <c r="AL950" i="1"/>
  <c r="AK950" i="1"/>
  <c r="AJ950" i="1"/>
  <c r="AI950" i="1"/>
  <c r="AG950" i="1"/>
  <c r="AF950" i="1"/>
  <c r="AC950" i="1"/>
  <c r="AA950" i="1"/>
  <c r="AD950" i="1" s="1"/>
  <c r="Z950" i="1"/>
  <c r="AL949" i="1"/>
  <c r="AK949" i="1"/>
  <c r="AJ949" i="1"/>
  <c r="AI949" i="1"/>
  <c r="AG949" i="1"/>
  <c r="AF949" i="1"/>
  <c r="AC949" i="1"/>
  <c r="AA949" i="1"/>
  <c r="AD949" i="1" s="1"/>
  <c r="AE949" i="1" s="1"/>
  <c r="Z949" i="1"/>
  <c r="AL948" i="1"/>
  <c r="AK948" i="1"/>
  <c r="AJ948" i="1"/>
  <c r="AI948" i="1"/>
  <c r="AG948" i="1"/>
  <c r="AF948" i="1"/>
  <c r="AC948" i="1"/>
  <c r="AA948" i="1"/>
  <c r="AD948" i="1" s="1"/>
  <c r="Z948" i="1"/>
  <c r="AL947" i="1"/>
  <c r="AK947" i="1"/>
  <c r="AJ947" i="1"/>
  <c r="AI947" i="1"/>
  <c r="AG947" i="1"/>
  <c r="AF947" i="1"/>
  <c r="AC947" i="1"/>
  <c r="AA947" i="1"/>
  <c r="AD947" i="1" s="1"/>
  <c r="AE947" i="1" s="1"/>
  <c r="Z947" i="1"/>
  <c r="AL946" i="1"/>
  <c r="AK946" i="1"/>
  <c r="AJ946" i="1"/>
  <c r="AI946" i="1"/>
  <c r="AG946" i="1"/>
  <c r="AF946" i="1"/>
  <c r="AC946" i="1"/>
  <c r="AA946" i="1"/>
  <c r="AD946" i="1" s="1"/>
  <c r="Z946" i="1"/>
  <c r="AL945" i="1"/>
  <c r="AK945" i="1"/>
  <c r="AJ945" i="1"/>
  <c r="AI945" i="1"/>
  <c r="AG945" i="1"/>
  <c r="AF945" i="1"/>
  <c r="AC945" i="1"/>
  <c r="AA945" i="1"/>
  <c r="AD945" i="1" s="1"/>
  <c r="AE945" i="1" s="1"/>
  <c r="Z945" i="1"/>
  <c r="AL944" i="1"/>
  <c r="AK944" i="1"/>
  <c r="AJ944" i="1"/>
  <c r="AI944" i="1"/>
  <c r="AG944" i="1"/>
  <c r="AF944" i="1"/>
  <c r="AC944" i="1"/>
  <c r="AA944" i="1"/>
  <c r="AD944" i="1" s="1"/>
  <c r="Z944" i="1"/>
  <c r="AL943" i="1"/>
  <c r="AK943" i="1"/>
  <c r="AJ943" i="1"/>
  <c r="AI943" i="1"/>
  <c r="AG943" i="1"/>
  <c r="AF943" i="1"/>
  <c r="AC943" i="1"/>
  <c r="AA943" i="1"/>
  <c r="AD943" i="1" s="1"/>
  <c r="AE943" i="1" s="1"/>
  <c r="Z943" i="1"/>
  <c r="AL942" i="1"/>
  <c r="AK942" i="1"/>
  <c r="AJ942" i="1"/>
  <c r="AI942" i="1"/>
  <c r="AG942" i="1"/>
  <c r="AF942" i="1"/>
  <c r="AC942" i="1"/>
  <c r="AA942" i="1"/>
  <c r="AD942" i="1" s="1"/>
  <c r="Z942" i="1"/>
  <c r="AL941" i="1"/>
  <c r="AK941" i="1"/>
  <c r="AJ941" i="1"/>
  <c r="AI941" i="1"/>
  <c r="AG941" i="1"/>
  <c r="AF941" i="1"/>
  <c r="AC941" i="1"/>
  <c r="AA941" i="1"/>
  <c r="AD941" i="1" s="1"/>
  <c r="AE941" i="1" s="1"/>
  <c r="Z941" i="1"/>
  <c r="AL940" i="1"/>
  <c r="AK940" i="1"/>
  <c r="AJ940" i="1"/>
  <c r="AI940" i="1"/>
  <c r="AG940" i="1"/>
  <c r="AF940" i="1"/>
  <c r="AC940" i="1"/>
  <c r="AA940" i="1"/>
  <c r="AD940" i="1" s="1"/>
  <c r="Z940" i="1"/>
  <c r="AL939" i="1"/>
  <c r="AK939" i="1"/>
  <c r="AJ939" i="1"/>
  <c r="AI939" i="1"/>
  <c r="AG939" i="1"/>
  <c r="AF939" i="1"/>
  <c r="AC939" i="1"/>
  <c r="AA939" i="1"/>
  <c r="AD939" i="1" s="1"/>
  <c r="AE939" i="1" s="1"/>
  <c r="Z939" i="1"/>
  <c r="AL938" i="1"/>
  <c r="AK938" i="1"/>
  <c r="AJ938" i="1"/>
  <c r="AI938" i="1"/>
  <c r="AG938" i="1"/>
  <c r="AF938" i="1"/>
  <c r="AC938" i="1"/>
  <c r="AA938" i="1"/>
  <c r="AD938" i="1" s="1"/>
  <c r="Z938" i="1"/>
  <c r="AL937" i="1"/>
  <c r="AK937" i="1"/>
  <c r="AJ937" i="1"/>
  <c r="AI937" i="1"/>
  <c r="AG937" i="1"/>
  <c r="AF937" i="1"/>
  <c r="AC937" i="1"/>
  <c r="AA937" i="1"/>
  <c r="AD937" i="1" s="1"/>
  <c r="AE937" i="1" s="1"/>
  <c r="Z937" i="1"/>
  <c r="AL936" i="1"/>
  <c r="AK936" i="1"/>
  <c r="AJ936" i="1"/>
  <c r="AI936" i="1"/>
  <c r="AG936" i="1"/>
  <c r="AF936" i="1"/>
  <c r="AC936" i="1"/>
  <c r="AA936" i="1"/>
  <c r="AD936" i="1" s="1"/>
  <c r="Z936" i="1"/>
  <c r="AL935" i="1"/>
  <c r="AK935" i="1"/>
  <c r="AJ935" i="1"/>
  <c r="AI935" i="1"/>
  <c r="AG935" i="1"/>
  <c r="AF935" i="1"/>
  <c r="AC935" i="1"/>
  <c r="AA935" i="1"/>
  <c r="AD935" i="1" s="1"/>
  <c r="AE935" i="1" s="1"/>
  <c r="Z935" i="1"/>
  <c r="AL934" i="1"/>
  <c r="AK934" i="1"/>
  <c r="AJ934" i="1"/>
  <c r="AI934" i="1"/>
  <c r="AG934" i="1"/>
  <c r="AF934" i="1"/>
  <c r="AC934" i="1"/>
  <c r="AA934" i="1"/>
  <c r="AD934" i="1" s="1"/>
  <c r="Z934" i="1"/>
  <c r="AL933" i="1"/>
  <c r="AK933" i="1"/>
  <c r="AJ933" i="1"/>
  <c r="AI933" i="1"/>
  <c r="AG933" i="1"/>
  <c r="AF933" i="1"/>
  <c r="AC933" i="1"/>
  <c r="AA933" i="1"/>
  <c r="AD933" i="1" s="1"/>
  <c r="AE933" i="1" s="1"/>
  <c r="Z933" i="1"/>
  <c r="AL932" i="1"/>
  <c r="AK932" i="1"/>
  <c r="AJ932" i="1"/>
  <c r="AI932" i="1"/>
  <c r="AG932" i="1"/>
  <c r="AF932" i="1"/>
  <c r="AC932" i="1"/>
  <c r="AA932" i="1"/>
  <c r="AD932" i="1" s="1"/>
  <c r="Z932" i="1"/>
  <c r="AL931" i="1"/>
  <c r="AK931" i="1"/>
  <c r="AJ931" i="1"/>
  <c r="AI931" i="1"/>
  <c r="AG931" i="1"/>
  <c r="AF931" i="1"/>
  <c r="AC931" i="1"/>
  <c r="AA931" i="1"/>
  <c r="AD931" i="1" s="1"/>
  <c r="AE931" i="1" s="1"/>
  <c r="Z931" i="1"/>
  <c r="AL930" i="1"/>
  <c r="AK930" i="1"/>
  <c r="AJ930" i="1"/>
  <c r="AI930" i="1"/>
  <c r="AG930" i="1"/>
  <c r="AF930" i="1"/>
  <c r="AC930" i="1"/>
  <c r="AA930" i="1"/>
  <c r="AD930" i="1" s="1"/>
  <c r="Z930" i="1"/>
  <c r="AL929" i="1"/>
  <c r="AK929" i="1"/>
  <c r="AJ929" i="1"/>
  <c r="AI929" i="1"/>
  <c r="AG929" i="1"/>
  <c r="AF929" i="1"/>
  <c r="AC929" i="1"/>
  <c r="AA929" i="1"/>
  <c r="AD929" i="1" s="1"/>
  <c r="AE929" i="1" s="1"/>
  <c r="Z929" i="1"/>
  <c r="AL928" i="1"/>
  <c r="AK928" i="1"/>
  <c r="AJ928" i="1"/>
  <c r="AI928" i="1"/>
  <c r="AG928" i="1"/>
  <c r="AF928" i="1"/>
  <c r="AC928" i="1"/>
  <c r="AA928" i="1"/>
  <c r="AD928" i="1" s="1"/>
  <c r="Z928" i="1"/>
  <c r="AL927" i="1"/>
  <c r="AK927" i="1"/>
  <c r="AJ927" i="1"/>
  <c r="AI927" i="1"/>
  <c r="AG927" i="1"/>
  <c r="AF927" i="1"/>
  <c r="AC927" i="1"/>
  <c r="AA927" i="1"/>
  <c r="AD927" i="1" s="1"/>
  <c r="AE927" i="1" s="1"/>
  <c r="Z927" i="1"/>
  <c r="AL926" i="1"/>
  <c r="AK926" i="1"/>
  <c r="AJ926" i="1"/>
  <c r="AI926" i="1"/>
  <c r="AG926" i="1"/>
  <c r="AF926" i="1"/>
  <c r="AC926" i="1"/>
  <c r="AA926" i="1"/>
  <c r="AD926" i="1" s="1"/>
  <c r="Z926" i="1"/>
  <c r="AL925" i="1"/>
  <c r="AK925" i="1"/>
  <c r="AJ925" i="1"/>
  <c r="AI925" i="1"/>
  <c r="AG925" i="1"/>
  <c r="AF925" i="1"/>
  <c r="AC925" i="1"/>
  <c r="AA925" i="1"/>
  <c r="AD925" i="1" s="1"/>
  <c r="AE925" i="1" s="1"/>
  <c r="Z925" i="1"/>
  <c r="AL924" i="1"/>
  <c r="AK924" i="1"/>
  <c r="AJ924" i="1"/>
  <c r="AI924" i="1"/>
  <c r="AG924" i="1"/>
  <c r="AF924" i="1"/>
  <c r="AC924" i="1"/>
  <c r="AA924" i="1"/>
  <c r="AD924" i="1" s="1"/>
  <c r="Z924" i="1"/>
  <c r="AL923" i="1"/>
  <c r="AK923" i="1"/>
  <c r="AJ923" i="1"/>
  <c r="AI923" i="1"/>
  <c r="AG923" i="1"/>
  <c r="AF923" i="1"/>
  <c r="AC923" i="1"/>
  <c r="AA923" i="1"/>
  <c r="AD923" i="1" s="1"/>
  <c r="AE923" i="1" s="1"/>
  <c r="Z923" i="1"/>
  <c r="AL922" i="1"/>
  <c r="AK922" i="1"/>
  <c r="AJ922" i="1"/>
  <c r="AI922" i="1"/>
  <c r="AG922" i="1"/>
  <c r="AF922" i="1"/>
  <c r="AC922" i="1"/>
  <c r="AA922" i="1"/>
  <c r="AD922" i="1" s="1"/>
  <c r="Z922" i="1"/>
  <c r="AL921" i="1"/>
  <c r="AK921" i="1"/>
  <c r="AJ921" i="1"/>
  <c r="AI921" i="1"/>
  <c r="AG921" i="1"/>
  <c r="AF921" i="1"/>
  <c r="AC921" i="1"/>
  <c r="AA921" i="1"/>
  <c r="AD921" i="1" s="1"/>
  <c r="AE921" i="1" s="1"/>
  <c r="Z921" i="1"/>
  <c r="AL920" i="1"/>
  <c r="AK920" i="1"/>
  <c r="AJ920" i="1"/>
  <c r="AI920" i="1"/>
  <c r="AG920" i="1"/>
  <c r="AF920" i="1"/>
  <c r="AC920" i="1"/>
  <c r="AA920" i="1"/>
  <c r="AD920" i="1" s="1"/>
  <c r="Z920" i="1"/>
  <c r="AL919" i="1"/>
  <c r="AK919" i="1"/>
  <c r="AJ919" i="1"/>
  <c r="AI919" i="1"/>
  <c r="AG919" i="1"/>
  <c r="AF919" i="1"/>
  <c r="AC919" i="1"/>
  <c r="AA919" i="1"/>
  <c r="AD919" i="1" s="1"/>
  <c r="AE919" i="1" s="1"/>
  <c r="Z919" i="1"/>
  <c r="AL918" i="1"/>
  <c r="AK918" i="1"/>
  <c r="AJ918" i="1"/>
  <c r="AI918" i="1"/>
  <c r="AG918" i="1"/>
  <c r="AF918" i="1"/>
  <c r="AC918" i="1"/>
  <c r="AA918" i="1"/>
  <c r="AD918" i="1" s="1"/>
  <c r="Z918" i="1"/>
  <c r="AL917" i="1"/>
  <c r="AK917" i="1"/>
  <c r="AJ917" i="1"/>
  <c r="AI917" i="1"/>
  <c r="AG917" i="1"/>
  <c r="AF917" i="1"/>
  <c r="AC917" i="1"/>
  <c r="AA917" i="1"/>
  <c r="AD917" i="1" s="1"/>
  <c r="AE917" i="1" s="1"/>
  <c r="Z917" i="1"/>
  <c r="AL916" i="1"/>
  <c r="AK916" i="1"/>
  <c r="AJ916" i="1"/>
  <c r="AI916" i="1"/>
  <c r="AG916" i="1"/>
  <c r="AF916" i="1"/>
  <c r="AC916" i="1"/>
  <c r="AA916" i="1"/>
  <c r="AD916" i="1" s="1"/>
  <c r="Z916" i="1"/>
  <c r="AL915" i="1"/>
  <c r="AK915" i="1"/>
  <c r="AJ915" i="1"/>
  <c r="AI915" i="1"/>
  <c r="AG915" i="1"/>
  <c r="AF915" i="1"/>
  <c r="AC915" i="1"/>
  <c r="AA915" i="1"/>
  <c r="AD915" i="1" s="1"/>
  <c r="AE915" i="1" s="1"/>
  <c r="Z915" i="1"/>
  <c r="AL914" i="1"/>
  <c r="AK914" i="1"/>
  <c r="AJ914" i="1"/>
  <c r="AI914" i="1"/>
  <c r="AG914" i="1"/>
  <c r="AF914" i="1"/>
  <c r="AC914" i="1"/>
  <c r="AA914" i="1"/>
  <c r="AD914" i="1" s="1"/>
  <c r="Z914" i="1"/>
  <c r="AL913" i="1"/>
  <c r="AK913" i="1"/>
  <c r="AJ913" i="1"/>
  <c r="AI913" i="1"/>
  <c r="AG913" i="1"/>
  <c r="AF913" i="1"/>
  <c r="AC913" i="1"/>
  <c r="AA913" i="1"/>
  <c r="AD913" i="1" s="1"/>
  <c r="AE913" i="1" s="1"/>
  <c r="Z913" i="1"/>
  <c r="AL912" i="1"/>
  <c r="AK912" i="1"/>
  <c r="AJ912" i="1"/>
  <c r="AI912" i="1"/>
  <c r="AG912" i="1"/>
  <c r="AF912" i="1"/>
  <c r="AC912" i="1"/>
  <c r="AA912" i="1"/>
  <c r="AD912" i="1" s="1"/>
  <c r="Z912" i="1"/>
  <c r="AL911" i="1"/>
  <c r="AK911" i="1"/>
  <c r="AJ911" i="1"/>
  <c r="AI911" i="1"/>
  <c r="AG911" i="1"/>
  <c r="AF911" i="1"/>
  <c r="AC911" i="1"/>
  <c r="AA911" i="1"/>
  <c r="AD911" i="1" s="1"/>
  <c r="AE911" i="1" s="1"/>
  <c r="Z911" i="1"/>
  <c r="AL910" i="1"/>
  <c r="AK910" i="1"/>
  <c r="AJ910" i="1"/>
  <c r="AI910" i="1"/>
  <c r="AG910" i="1"/>
  <c r="AF910" i="1"/>
  <c r="AC910" i="1"/>
  <c r="AA910" i="1"/>
  <c r="AD910" i="1" s="1"/>
  <c r="Z910" i="1"/>
  <c r="AL909" i="1"/>
  <c r="AK909" i="1"/>
  <c r="AJ909" i="1"/>
  <c r="AI909" i="1"/>
  <c r="AG909" i="1"/>
  <c r="AF909" i="1"/>
  <c r="AC909" i="1"/>
  <c r="AA909" i="1"/>
  <c r="AD909" i="1" s="1"/>
  <c r="AE909" i="1" s="1"/>
  <c r="Z909" i="1"/>
  <c r="AL908" i="1"/>
  <c r="AK908" i="1"/>
  <c r="AJ908" i="1"/>
  <c r="AI908" i="1"/>
  <c r="AG908" i="1"/>
  <c r="AF908" i="1"/>
  <c r="AC908" i="1"/>
  <c r="AA908" i="1"/>
  <c r="AD908" i="1" s="1"/>
  <c r="Z908" i="1"/>
  <c r="AL907" i="1"/>
  <c r="AK907" i="1"/>
  <c r="AJ907" i="1"/>
  <c r="AI907" i="1"/>
  <c r="AG907" i="1"/>
  <c r="AF907" i="1"/>
  <c r="AC907" i="1"/>
  <c r="AA907" i="1"/>
  <c r="AD907" i="1" s="1"/>
  <c r="AE907" i="1" s="1"/>
  <c r="Z907" i="1"/>
  <c r="AL906" i="1"/>
  <c r="AK906" i="1"/>
  <c r="AJ906" i="1"/>
  <c r="AI906" i="1"/>
  <c r="AG906" i="1"/>
  <c r="AF906" i="1"/>
  <c r="AC906" i="1"/>
  <c r="AA906" i="1"/>
  <c r="AD906" i="1" s="1"/>
  <c r="Z906" i="1"/>
  <c r="AL905" i="1"/>
  <c r="AK905" i="1"/>
  <c r="AJ905" i="1"/>
  <c r="AI905" i="1"/>
  <c r="AG905" i="1"/>
  <c r="AF905" i="1"/>
  <c r="AC905" i="1"/>
  <c r="AA905" i="1"/>
  <c r="AD905" i="1" s="1"/>
  <c r="AE905" i="1" s="1"/>
  <c r="Z905" i="1"/>
  <c r="AL904" i="1"/>
  <c r="AK904" i="1"/>
  <c r="AJ904" i="1"/>
  <c r="AI904" i="1"/>
  <c r="AG904" i="1"/>
  <c r="AF904" i="1"/>
  <c r="AC904" i="1"/>
  <c r="AA904" i="1"/>
  <c r="AD904" i="1" s="1"/>
  <c r="Z904" i="1"/>
  <c r="AL903" i="1"/>
  <c r="AK903" i="1"/>
  <c r="AJ903" i="1"/>
  <c r="AI903" i="1"/>
  <c r="AG903" i="1"/>
  <c r="AF903" i="1"/>
  <c r="AC903" i="1"/>
  <c r="AA903" i="1"/>
  <c r="AD903" i="1" s="1"/>
  <c r="AE903" i="1" s="1"/>
  <c r="Z903" i="1"/>
  <c r="AL902" i="1"/>
  <c r="AK902" i="1"/>
  <c r="AJ902" i="1"/>
  <c r="AI902" i="1"/>
  <c r="AG902" i="1"/>
  <c r="AF902" i="1"/>
  <c r="AC902" i="1"/>
  <c r="AA902" i="1"/>
  <c r="AD902" i="1" s="1"/>
  <c r="Z902" i="1"/>
  <c r="AL901" i="1"/>
  <c r="AK901" i="1"/>
  <c r="AJ901" i="1"/>
  <c r="AI901" i="1"/>
  <c r="AG901" i="1"/>
  <c r="AF901" i="1"/>
  <c r="AC901" i="1"/>
  <c r="AA901" i="1"/>
  <c r="AD901" i="1" s="1"/>
  <c r="AE901" i="1" s="1"/>
  <c r="Z901" i="1"/>
  <c r="AL900" i="1"/>
  <c r="AK900" i="1"/>
  <c r="AJ900" i="1"/>
  <c r="AI900" i="1"/>
  <c r="AG900" i="1"/>
  <c r="AF900" i="1"/>
  <c r="AC900" i="1"/>
  <c r="AA900" i="1"/>
  <c r="AD900" i="1" s="1"/>
  <c r="Z900" i="1"/>
  <c r="AL899" i="1"/>
  <c r="AK899" i="1"/>
  <c r="AJ899" i="1"/>
  <c r="AI899" i="1"/>
  <c r="AG899" i="1"/>
  <c r="AF899" i="1"/>
  <c r="AC899" i="1"/>
  <c r="AA899" i="1"/>
  <c r="AD899" i="1" s="1"/>
  <c r="AE899" i="1" s="1"/>
  <c r="Z899" i="1"/>
  <c r="AL898" i="1"/>
  <c r="AK898" i="1"/>
  <c r="AJ898" i="1"/>
  <c r="AI898" i="1"/>
  <c r="AG898" i="1"/>
  <c r="AF898" i="1"/>
  <c r="AC898" i="1"/>
  <c r="AA898" i="1"/>
  <c r="AD898" i="1" s="1"/>
  <c r="Z898" i="1"/>
  <c r="AL897" i="1"/>
  <c r="AK897" i="1"/>
  <c r="AJ897" i="1"/>
  <c r="AI897" i="1"/>
  <c r="AG897" i="1"/>
  <c r="AF897" i="1"/>
  <c r="AC897" i="1"/>
  <c r="AA897" i="1"/>
  <c r="AD897" i="1" s="1"/>
  <c r="AE897" i="1" s="1"/>
  <c r="Z897" i="1"/>
  <c r="AL896" i="1"/>
  <c r="AK896" i="1"/>
  <c r="AJ896" i="1"/>
  <c r="AI896" i="1"/>
  <c r="AG896" i="1"/>
  <c r="AF896" i="1"/>
  <c r="AC896" i="1"/>
  <c r="AA896" i="1"/>
  <c r="AD896" i="1" s="1"/>
  <c r="Z896" i="1"/>
  <c r="AL895" i="1"/>
  <c r="AK895" i="1"/>
  <c r="AJ895" i="1"/>
  <c r="AI895" i="1"/>
  <c r="AG895" i="1"/>
  <c r="AF895" i="1"/>
  <c r="AC895" i="1"/>
  <c r="AA895" i="1"/>
  <c r="AD895" i="1" s="1"/>
  <c r="AE895" i="1" s="1"/>
  <c r="Z895" i="1"/>
  <c r="AL894" i="1"/>
  <c r="AK894" i="1"/>
  <c r="AJ894" i="1"/>
  <c r="AI894" i="1"/>
  <c r="AG894" i="1"/>
  <c r="AF894" i="1"/>
  <c r="AC894" i="1"/>
  <c r="AA894" i="1"/>
  <c r="AD894" i="1" s="1"/>
  <c r="Z894" i="1"/>
  <c r="AL893" i="1"/>
  <c r="AK893" i="1"/>
  <c r="AJ893" i="1"/>
  <c r="AI893" i="1"/>
  <c r="AG893" i="1"/>
  <c r="AF893" i="1"/>
  <c r="AC893" i="1"/>
  <c r="AA893" i="1"/>
  <c r="AD893" i="1" s="1"/>
  <c r="AE893" i="1" s="1"/>
  <c r="Z893" i="1"/>
  <c r="AL892" i="1"/>
  <c r="AK892" i="1"/>
  <c r="AJ892" i="1"/>
  <c r="AI892" i="1"/>
  <c r="AG892" i="1"/>
  <c r="AF892" i="1"/>
  <c r="AC892" i="1"/>
  <c r="AA892" i="1"/>
  <c r="AD892" i="1" s="1"/>
  <c r="Z892" i="1"/>
  <c r="AL891" i="1"/>
  <c r="AK891" i="1"/>
  <c r="AJ891" i="1"/>
  <c r="AI891" i="1"/>
  <c r="AG891" i="1"/>
  <c r="AF891" i="1"/>
  <c r="AC891" i="1"/>
  <c r="AA891" i="1"/>
  <c r="AD891" i="1" s="1"/>
  <c r="AE891" i="1" s="1"/>
  <c r="Z891" i="1"/>
  <c r="AL890" i="1"/>
  <c r="AK890" i="1"/>
  <c r="AJ890" i="1"/>
  <c r="AI890" i="1"/>
  <c r="AG890" i="1"/>
  <c r="AF890" i="1"/>
  <c r="AC890" i="1"/>
  <c r="AA890" i="1"/>
  <c r="AD890" i="1" s="1"/>
  <c r="Z890" i="1"/>
  <c r="AL889" i="1"/>
  <c r="AK889" i="1"/>
  <c r="AJ889" i="1"/>
  <c r="AI889" i="1"/>
  <c r="AG889" i="1"/>
  <c r="AF889" i="1"/>
  <c r="AC889" i="1"/>
  <c r="AA889" i="1"/>
  <c r="AD889" i="1" s="1"/>
  <c r="AE889" i="1" s="1"/>
  <c r="Z889" i="1"/>
  <c r="AL888" i="1"/>
  <c r="AK888" i="1"/>
  <c r="AJ888" i="1"/>
  <c r="AI888" i="1"/>
  <c r="AG888" i="1"/>
  <c r="AF888" i="1"/>
  <c r="AC888" i="1"/>
  <c r="AA888" i="1"/>
  <c r="AD888" i="1" s="1"/>
  <c r="Z888" i="1"/>
  <c r="AL887" i="1"/>
  <c r="AK887" i="1"/>
  <c r="AJ887" i="1"/>
  <c r="AI887" i="1"/>
  <c r="AG887" i="1"/>
  <c r="AF887" i="1"/>
  <c r="AC887" i="1"/>
  <c r="AA887" i="1"/>
  <c r="AD887" i="1" s="1"/>
  <c r="AE887" i="1" s="1"/>
  <c r="Z887" i="1"/>
  <c r="AL886" i="1"/>
  <c r="AK886" i="1"/>
  <c r="AJ886" i="1"/>
  <c r="AI886" i="1"/>
  <c r="AG886" i="1"/>
  <c r="AF886" i="1"/>
  <c r="AC886" i="1"/>
  <c r="AA886" i="1"/>
  <c r="AD886" i="1" s="1"/>
  <c r="Z886" i="1"/>
  <c r="AL885" i="1"/>
  <c r="AK885" i="1"/>
  <c r="AJ885" i="1"/>
  <c r="AI885" i="1"/>
  <c r="AG885" i="1"/>
  <c r="AF885" i="1"/>
  <c r="AC885" i="1"/>
  <c r="AA885" i="1"/>
  <c r="AD885" i="1" s="1"/>
  <c r="AE885" i="1" s="1"/>
  <c r="Z885" i="1"/>
  <c r="AL884" i="1"/>
  <c r="AK884" i="1"/>
  <c r="AJ884" i="1"/>
  <c r="AI884" i="1"/>
  <c r="AG884" i="1"/>
  <c r="AF884" i="1"/>
  <c r="AC884" i="1"/>
  <c r="AA884" i="1"/>
  <c r="AD884" i="1" s="1"/>
  <c r="Z884" i="1"/>
  <c r="AL883" i="1"/>
  <c r="AK883" i="1"/>
  <c r="AJ883" i="1"/>
  <c r="AI883" i="1"/>
  <c r="AG883" i="1"/>
  <c r="AF883" i="1"/>
  <c r="AC883" i="1"/>
  <c r="AA883" i="1"/>
  <c r="AD883" i="1" s="1"/>
  <c r="AE883" i="1" s="1"/>
  <c r="Z883" i="1"/>
  <c r="AL882" i="1"/>
  <c r="AK882" i="1"/>
  <c r="AJ882" i="1"/>
  <c r="AI882" i="1"/>
  <c r="AG882" i="1"/>
  <c r="AF882" i="1"/>
  <c r="AC882" i="1"/>
  <c r="AA882" i="1"/>
  <c r="AD882" i="1" s="1"/>
  <c r="Z882" i="1"/>
  <c r="AL881" i="1"/>
  <c r="AK881" i="1"/>
  <c r="AJ881" i="1"/>
  <c r="AI881" i="1"/>
  <c r="AG881" i="1"/>
  <c r="AF881" i="1"/>
  <c r="AC881" i="1"/>
  <c r="AA881" i="1"/>
  <c r="AD881" i="1" s="1"/>
  <c r="AE881" i="1" s="1"/>
  <c r="Z881" i="1"/>
  <c r="AL880" i="1"/>
  <c r="AK880" i="1"/>
  <c r="AJ880" i="1"/>
  <c r="AI880" i="1"/>
  <c r="AG880" i="1"/>
  <c r="AF880" i="1"/>
  <c r="AC880" i="1"/>
  <c r="AA880" i="1"/>
  <c r="AD880" i="1" s="1"/>
  <c r="Z880" i="1"/>
  <c r="AL879" i="1"/>
  <c r="AK879" i="1"/>
  <c r="AJ879" i="1"/>
  <c r="AI879" i="1"/>
  <c r="AG879" i="1"/>
  <c r="AF879" i="1"/>
  <c r="AC879" i="1"/>
  <c r="AA879" i="1"/>
  <c r="AD879" i="1" s="1"/>
  <c r="AE879" i="1" s="1"/>
  <c r="Z879" i="1"/>
  <c r="AL878" i="1"/>
  <c r="AK878" i="1"/>
  <c r="AJ878" i="1"/>
  <c r="AI878" i="1"/>
  <c r="AG878" i="1"/>
  <c r="AF878" i="1"/>
  <c r="AC878" i="1"/>
  <c r="AA878" i="1"/>
  <c r="AD878" i="1" s="1"/>
  <c r="Z878" i="1"/>
  <c r="AL877" i="1"/>
  <c r="AK877" i="1"/>
  <c r="AJ877" i="1"/>
  <c r="AI877" i="1"/>
  <c r="AG877" i="1"/>
  <c r="AF877" i="1"/>
  <c r="AC877" i="1"/>
  <c r="AA877" i="1"/>
  <c r="AD877" i="1" s="1"/>
  <c r="AE877" i="1" s="1"/>
  <c r="Z877" i="1"/>
  <c r="AL876" i="1"/>
  <c r="AK876" i="1"/>
  <c r="AJ876" i="1"/>
  <c r="AI876" i="1"/>
  <c r="AG876" i="1"/>
  <c r="AF876" i="1"/>
  <c r="AC876" i="1"/>
  <c r="AA876" i="1"/>
  <c r="AD876" i="1" s="1"/>
  <c r="Z876" i="1"/>
  <c r="AL875" i="1"/>
  <c r="AK875" i="1"/>
  <c r="AJ875" i="1"/>
  <c r="AI875" i="1"/>
  <c r="AG875" i="1"/>
  <c r="AF875" i="1"/>
  <c r="AC875" i="1"/>
  <c r="AA875" i="1"/>
  <c r="AD875" i="1" s="1"/>
  <c r="AE875" i="1" s="1"/>
  <c r="Z875" i="1"/>
  <c r="AL874" i="1"/>
  <c r="AK874" i="1"/>
  <c r="AJ874" i="1"/>
  <c r="AI874" i="1"/>
  <c r="AG874" i="1"/>
  <c r="AF874" i="1"/>
  <c r="AC874" i="1"/>
  <c r="AA874" i="1"/>
  <c r="AD874" i="1" s="1"/>
  <c r="Z874" i="1"/>
  <c r="AL873" i="1"/>
  <c r="AK873" i="1"/>
  <c r="AJ873" i="1"/>
  <c r="AI873" i="1"/>
  <c r="AG873" i="1"/>
  <c r="AF873" i="1"/>
  <c r="AC873" i="1"/>
  <c r="AA873" i="1"/>
  <c r="AD873" i="1" s="1"/>
  <c r="AE873" i="1" s="1"/>
  <c r="Z873" i="1"/>
  <c r="AL872" i="1"/>
  <c r="AK872" i="1"/>
  <c r="AJ872" i="1"/>
  <c r="AI872" i="1"/>
  <c r="AG872" i="1"/>
  <c r="AF872" i="1"/>
  <c r="AC872" i="1"/>
  <c r="AA872" i="1"/>
  <c r="AD872" i="1" s="1"/>
  <c r="Z872" i="1"/>
  <c r="AL871" i="1"/>
  <c r="AK871" i="1"/>
  <c r="AJ871" i="1"/>
  <c r="AI871" i="1"/>
  <c r="AG871" i="1"/>
  <c r="AF871" i="1"/>
  <c r="AC871" i="1"/>
  <c r="AA871" i="1"/>
  <c r="AD871" i="1" s="1"/>
  <c r="AE871" i="1" s="1"/>
  <c r="Z871" i="1"/>
  <c r="AL870" i="1"/>
  <c r="AK870" i="1"/>
  <c r="AJ870" i="1"/>
  <c r="AI870" i="1"/>
  <c r="AG870" i="1"/>
  <c r="AF870" i="1"/>
  <c r="AC870" i="1"/>
  <c r="AA870" i="1"/>
  <c r="AD870" i="1" s="1"/>
  <c r="Z870" i="1"/>
  <c r="AL869" i="1"/>
  <c r="AK869" i="1"/>
  <c r="AJ869" i="1"/>
  <c r="AI869" i="1"/>
  <c r="AG869" i="1"/>
  <c r="AF869" i="1"/>
  <c r="AC869" i="1"/>
  <c r="AA869" i="1"/>
  <c r="AD869" i="1" s="1"/>
  <c r="AE869" i="1" s="1"/>
  <c r="Z869" i="1"/>
  <c r="AL868" i="1"/>
  <c r="AK868" i="1"/>
  <c r="AJ868" i="1"/>
  <c r="AI868" i="1"/>
  <c r="AG868" i="1"/>
  <c r="AF868" i="1"/>
  <c r="AC868" i="1"/>
  <c r="AA868" i="1"/>
  <c r="AD868" i="1" s="1"/>
  <c r="Z868" i="1"/>
  <c r="AL867" i="1"/>
  <c r="AK867" i="1"/>
  <c r="AJ867" i="1"/>
  <c r="AI867" i="1"/>
  <c r="AG867" i="1"/>
  <c r="AF867" i="1"/>
  <c r="AC867" i="1"/>
  <c r="AA867" i="1"/>
  <c r="AD867" i="1" s="1"/>
  <c r="AE867" i="1" s="1"/>
  <c r="Z867" i="1"/>
  <c r="AL866" i="1"/>
  <c r="AK866" i="1"/>
  <c r="AJ866" i="1"/>
  <c r="AI866" i="1"/>
  <c r="AG866" i="1"/>
  <c r="AF866" i="1"/>
  <c r="AC866" i="1"/>
  <c r="AA866" i="1"/>
  <c r="AD866" i="1" s="1"/>
  <c r="Z866" i="1"/>
  <c r="AL865" i="1"/>
  <c r="AK865" i="1"/>
  <c r="AJ865" i="1"/>
  <c r="AI865" i="1"/>
  <c r="AG865" i="1"/>
  <c r="AF865" i="1"/>
  <c r="AC865" i="1"/>
  <c r="AA865" i="1"/>
  <c r="AD865" i="1" s="1"/>
  <c r="AE865" i="1" s="1"/>
  <c r="Z865" i="1"/>
  <c r="AL864" i="1"/>
  <c r="AK864" i="1"/>
  <c r="AJ864" i="1"/>
  <c r="AI864" i="1"/>
  <c r="AG864" i="1"/>
  <c r="AF864" i="1"/>
  <c r="AC864" i="1"/>
  <c r="AA864" i="1"/>
  <c r="AD864" i="1" s="1"/>
  <c r="Z864" i="1"/>
  <c r="AL863" i="1"/>
  <c r="AK863" i="1"/>
  <c r="AJ863" i="1"/>
  <c r="AI863" i="1"/>
  <c r="AG863" i="1"/>
  <c r="AF863" i="1"/>
  <c r="AC863" i="1"/>
  <c r="AA863" i="1"/>
  <c r="AD863" i="1" s="1"/>
  <c r="AE863" i="1" s="1"/>
  <c r="Z863" i="1"/>
  <c r="AL862" i="1"/>
  <c r="AK862" i="1"/>
  <c r="AJ862" i="1"/>
  <c r="AI862" i="1"/>
  <c r="AG862" i="1"/>
  <c r="AF862" i="1"/>
  <c r="AC862" i="1"/>
  <c r="AA862" i="1"/>
  <c r="AD862" i="1" s="1"/>
  <c r="Z862" i="1"/>
  <c r="AL861" i="1"/>
  <c r="AK861" i="1"/>
  <c r="AJ861" i="1"/>
  <c r="AI861" i="1"/>
  <c r="AG861" i="1"/>
  <c r="AF861" i="1"/>
  <c r="AC861" i="1"/>
  <c r="AA861" i="1"/>
  <c r="AD861" i="1" s="1"/>
  <c r="AE861" i="1" s="1"/>
  <c r="Z861" i="1"/>
  <c r="AL860" i="1"/>
  <c r="AK860" i="1"/>
  <c r="AJ860" i="1"/>
  <c r="AI860" i="1"/>
  <c r="AG860" i="1"/>
  <c r="AF860" i="1"/>
  <c r="AC860" i="1"/>
  <c r="AA860" i="1"/>
  <c r="AD860" i="1" s="1"/>
  <c r="Z860" i="1"/>
  <c r="AL859" i="1"/>
  <c r="AK859" i="1"/>
  <c r="AJ859" i="1"/>
  <c r="AI859" i="1"/>
  <c r="AG859" i="1"/>
  <c r="AF859" i="1"/>
  <c r="AC859" i="1"/>
  <c r="AA859" i="1"/>
  <c r="AD859" i="1" s="1"/>
  <c r="AE859" i="1" s="1"/>
  <c r="Z859" i="1"/>
  <c r="AL858" i="1"/>
  <c r="AK858" i="1"/>
  <c r="AJ858" i="1"/>
  <c r="AI858" i="1"/>
  <c r="AG858" i="1"/>
  <c r="AF858" i="1"/>
  <c r="AC858" i="1"/>
  <c r="AA858" i="1"/>
  <c r="AD858" i="1" s="1"/>
  <c r="Z858" i="1"/>
  <c r="AL857" i="1"/>
  <c r="AK857" i="1"/>
  <c r="AJ857" i="1"/>
  <c r="AI857" i="1"/>
  <c r="AG857" i="1"/>
  <c r="AF857" i="1"/>
  <c r="AC857" i="1"/>
  <c r="AA857" i="1"/>
  <c r="AD857" i="1" s="1"/>
  <c r="AE857" i="1" s="1"/>
  <c r="Z857" i="1"/>
  <c r="AL856" i="1"/>
  <c r="AK856" i="1"/>
  <c r="AJ856" i="1"/>
  <c r="AI856" i="1"/>
  <c r="AG856" i="1"/>
  <c r="AF856" i="1"/>
  <c r="AC856" i="1"/>
  <c r="AA856" i="1"/>
  <c r="AD856" i="1" s="1"/>
  <c r="Z856" i="1"/>
  <c r="AL855" i="1"/>
  <c r="AK855" i="1"/>
  <c r="AJ855" i="1"/>
  <c r="AI855" i="1"/>
  <c r="AG855" i="1"/>
  <c r="AF855" i="1"/>
  <c r="AC855" i="1"/>
  <c r="AA855" i="1"/>
  <c r="AD855" i="1" s="1"/>
  <c r="AE855" i="1" s="1"/>
  <c r="Z855" i="1"/>
  <c r="AL854" i="1"/>
  <c r="AK854" i="1"/>
  <c r="AJ854" i="1"/>
  <c r="AI854" i="1"/>
  <c r="AG854" i="1"/>
  <c r="AF854" i="1"/>
  <c r="AC854" i="1"/>
  <c r="AA854" i="1"/>
  <c r="AD854" i="1" s="1"/>
  <c r="Z854" i="1"/>
  <c r="AL853" i="1"/>
  <c r="AK853" i="1"/>
  <c r="AJ853" i="1"/>
  <c r="AI853" i="1"/>
  <c r="AG853" i="1"/>
  <c r="AF853" i="1"/>
  <c r="AC853" i="1"/>
  <c r="AA853" i="1"/>
  <c r="AD853" i="1" s="1"/>
  <c r="AE853" i="1" s="1"/>
  <c r="Z853" i="1"/>
  <c r="AL852" i="1"/>
  <c r="AK852" i="1"/>
  <c r="AJ852" i="1"/>
  <c r="AI852" i="1"/>
  <c r="AG852" i="1"/>
  <c r="AF852" i="1"/>
  <c r="AC852" i="1"/>
  <c r="AA852" i="1"/>
  <c r="AD852" i="1" s="1"/>
  <c r="Z852" i="1"/>
  <c r="AL851" i="1"/>
  <c r="AK851" i="1"/>
  <c r="AJ851" i="1"/>
  <c r="AI851" i="1"/>
  <c r="AG851" i="1"/>
  <c r="AF851" i="1"/>
  <c r="AC851" i="1"/>
  <c r="AA851" i="1"/>
  <c r="AD851" i="1" s="1"/>
  <c r="AE851" i="1" s="1"/>
  <c r="Z851" i="1"/>
  <c r="AL850" i="1"/>
  <c r="AK850" i="1"/>
  <c r="AJ850" i="1"/>
  <c r="AI850" i="1"/>
  <c r="AG850" i="1"/>
  <c r="AF850" i="1"/>
  <c r="AC850" i="1"/>
  <c r="AA850" i="1"/>
  <c r="AD850" i="1" s="1"/>
  <c r="Z850" i="1"/>
  <c r="AL849" i="1"/>
  <c r="AK849" i="1"/>
  <c r="AJ849" i="1"/>
  <c r="AI849" i="1"/>
  <c r="AG849" i="1"/>
  <c r="AF849" i="1"/>
  <c r="AC849" i="1"/>
  <c r="AA849" i="1"/>
  <c r="AD849" i="1" s="1"/>
  <c r="AE849" i="1" s="1"/>
  <c r="Z849" i="1"/>
  <c r="AL848" i="1"/>
  <c r="AK848" i="1"/>
  <c r="AJ848" i="1"/>
  <c r="AI848" i="1"/>
  <c r="AG848" i="1"/>
  <c r="AF848" i="1"/>
  <c r="AC848" i="1"/>
  <c r="AA848" i="1"/>
  <c r="AD848" i="1" s="1"/>
  <c r="Z848" i="1"/>
  <c r="AL847" i="1"/>
  <c r="AK847" i="1"/>
  <c r="AJ847" i="1"/>
  <c r="AI847" i="1"/>
  <c r="AG847" i="1"/>
  <c r="AF847" i="1"/>
  <c r="AC847" i="1"/>
  <c r="AA847" i="1"/>
  <c r="AD847" i="1" s="1"/>
  <c r="AE847" i="1" s="1"/>
  <c r="Z847" i="1"/>
  <c r="AL846" i="1"/>
  <c r="AK846" i="1"/>
  <c r="AJ846" i="1"/>
  <c r="AI846" i="1"/>
  <c r="AG846" i="1"/>
  <c r="AF846" i="1"/>
  <c r="AC846" i="1"/>
  <c r="AA846" i="1"/>
  <c r="AD846" i="1" s="1"/>
  <c r="Z846" i="1"/>
  <c r="AL845" i="1"/>
  <c r="AK845" i="1"/>
  <c r="AJ845" i="1"/>
  <c r="AI845" i="1"/>
  <c r="AG845" i="1"/>
  <c r="AF845" i="1"/>
  <c r="AC845" i="1"/>
  <c r="AA845" i="1"/>
  <c r="AD845" i="1" s="1"/>
  <c r="AE845" i="1" s="1"/>
  <c r="Z845" i="1"/>
  <c r="AL844" i="1"/>
  <c r="AK844" i="1"/>
  <c r="AJ844" i="1"/>
  <c r="AI844" i="1"/>
  <c r="AG844" i="1"/>
  <c r="AF844" i="1"/>
  <c r="AC844" i="1"/>
  <c r="AA844" i="1"/>
  <c r="AD844" i="1" s="1"/>
  <c r="Z844" i="1"/>
  <c r="AL843" i="1"/>
  <c r="AK843" i="1"/>
  <c r="AJ843" i="1"/>
  <c r="AI843" i="1"/>
  <c r="AG843" i="1"/>
  <c r="AF843" i="1"/>
  <c r="AC843" i="1"/>
  <c r="AA843" i="1"/>
  <c r="AD843" i="1" s="1"/>
  <c r="AE843" i="1" s="1"/>
  <c r="Z843" i="1"/>
  <c r="AL842" i="1"/>
  <c r="AK842" i="1"/>
  <c r="AJ842" i="1"/>
  <c r="AI842" i="1"/>
  <c r="AG842" i="1"/>
  <c r="AF842" i="1"/>
  <c r="AC842" i="1"/>
  <c r="AA842" i="1"/>
  <c r="AD842" i="1" s="1"/>
  <c r="Z842" i="1"/>
  <c r="AL841" i="1"/>
  <c r="AK841" i="1"/>
  <c r="AJ841" i="1"/>
  <c r="AI841" i="1"/>
  <c r="AG841" i="1"/>
  <c r="AF841" i="1"/>
  <c r="AC841" i="1"/>
  <c r="AA841" i="1"/>
  <c r="AD841" i="1" s="1"/>
  <c r="AE841" i="1" s="1"/>
  <c r="Z841" i="1"/>
  <c r="AL840" i="1"/>
  <c r="AK840" i="1"/>
  <c r="AJ840" i="1"/>
  <c r="AI840" i="1"/>
  <c r="AG840" i="1"/>
  <c r="AF840" i="1"/>
  <c r="AC840" i="1"/>
  <c r="AA840" i="1"/>
  <c r="AD840" i="1" s="1"/>
  <c r="Z840" i="1"/>
  <c r="AL839" i="1"/>
  <c r="AK839" i="1"/>
  <c r="AJ839" i="1"/>
  <c r="AI839" i="1"/>
  <c r="AG839" i="1"/>
  <c r="AF839" i="1"/>
  <c r="AC839" i="1"/>
  <c r="AA839" i="1"/>
  <c r="AD839" i="1" s="1"/>
  <c r="AE839" i="1" s="1"/>
  <c r="Z839" i="1"/>
  <c r="AL838" i="1"/>
  <c r="AK838" i="1"/>
  <c r="AJ838" i="1"/>
  <c r="AI838" i="1"/>
  <c r="AG838" i="1"/>
  <c r="AF838" i="1"/>
  <c r="AC838" i="1"/>
  <c r="AA838" i="1"/>
  <c r="AD838" i="1" s="1"/>
  <c r="Z838" i="1"/>
  <c r="AL837" i="1"/>
  <c r="AK837" i="1"/>
  <c r="AJ837" i="1"/>
  <c r="AI837" i="1"/>
  <c r="AG837" i="1"/>
  <c r="AF837" i="1"/>
  <c r="AC837" i="1"/>
  <c r="AA837" i="1"/>
  <c r="AD837" i="1" s="1"/>
  <c r="AE837" i="1" s="1"/>
  <c r="Z837" i="1"/>
  <c r="AL836" i="1"/>
  <c r="AK836" i="1"/>
  <c r="AJ836" i="1"/>
  <c r="AI836" i="1"/>
  <c r="AG836" i="1"/>
  <c r="AF836" i="1"/>
  <c r="AC836" i="1"/>
  <c r="AA836" i="1"/>
  <c r="AD836" i="1" s="1"/>
  <c r="Z836" i="1"/>
  <c r="AL835" i="1"/>
  <c r="AK835" i="1"/>
  <c r="AJ835" i="1"/>
  <c r="AI835" i="1"/>
  <c r="AG835" i="1"/>
  <c r="AF835" i="1"/>
  <c r="AC835" i="1"/>
  <c r="AA835" i="1"/>
  <c r="AD835" i="1" s="1"/>
  <c r="AE835" i="1" s="1"/>
  <c r="Z835" i="1"/>
  <c r="AL834" i="1"/>
  <c r="AK834" i="1"/>
  <c r="AJ834" i="1"/>
  <c r="AI834" i="1"/>
  <c r="AG834" i="1"/>
  <c r="AF834" i="1"/>
  <c r="AC834" i="1"/>
  <c r="AA834" i="1"/>
  <c r="AD834" i="1" s="1"/>
  <c r="Z834" i="1"/>
  <c r="AL833" i="1"/>
  <c r="AK833" i="1"/>
  <c r="AJ833" i="1"/>
  <c r="AI833" i="1"/>
  <c r="AG833" i="1"/>
  <c r="AF833" i="1"/>
  <c r="AC833" i="1"/>
  <c r="AA833" i="1"/>
  <c r="AD833" i="1" s="1"/>
  <c r="AE833" i="1" s="1"/>
  <c r="Z833" i="1"/>
  <c r="AL832" i="1"/>
  <c r="AK832" i="1"/>
  <c r="AJ832" i="1"/>
  <c r="AI832" i="1"/>
  <c r="AG832" i="1"/>
  <c r="AF832" i="1"/>
  <c r="AC832" i="1"/>
  <c r="AA832" i="1"/>
  <c r="AD832" i="1" s="1"/>
  <c r="Z832" i="1"/>
  <c r="AL831" i="1"/>
  <c r="AK831" i="1"/>
  <c r="AJ831" i="1"/>
  <c r="AI831" i="1"/>
  <c r="AG831" i="1"/>
  <c r="AF831" i="1"/>
  <c r="AC831" i="1"/>
  <c r="AA831" i="1"/>
  <c r="AD831" i="1" s="1"/>
  <c r="AE831" i="1" s="1"/>
  <c r="Z831" i="1"/>
  <c r="AL830" i="1"/>
  <c r="AK830" i="1"/>
  <c r="AJ830" i="1"/>
  <c r="AI830" i="1"/>
  <c r="AG830" i="1"/>
  <c r="AF830" i="1"/>
  <c r="AC830" i="1"/>
  <c r="AA830" i="1"/>
  <c r="AD830" i="1" s="1"/>
  <c r="Z830" i="1"/>
  <c r="AL829" i="1"/>
  <c r="AK829" i="1"/>
  <c r="AJ829" i="1"/>
  <c r="AI829" i="1"/>
  <c r="AG829" i="1"/>
  <c r="AF829" i="1"/>
  <c r="AC829" i="1"/>
  <c r="AA829" i="1"/>
  <c r="AD829" i="1" s="1"/>
  <c r="AE829" i="1" s="1"/>
  <c r="Z829" i="1"/>
  <c r="AL828" i="1"/>
  <c r="AK828" i="1"/>
  <c r="AJ828" i="1"/>
  <c r="AI828" i="1"/>
  <c r="AG828" i="1"/>
  <c r="AF828" i="1"/>
  <c r="AC828" i="1"/>
  <c r="AA828" i="1"/>
  <c r="AD828" i="1" s="1"/>
  <c r="Z828" i="1"/>
  <c r="AL827" i="1"/>
  <c r="AK827" i="1"/>
  <c r="AJ827" i="1"/>
  <c r="AI827" i="1"/>
  <c r="AG827" i="1"/>
  <c r="AF827" i="1"/>
  <c r="AC827" i="1"/>
  <c r="AA827" i="1"/>
  <c r="AD827" i="1" s="1"/>
  <c r="AE827" i="1" s="1"/>
  <c r="Z827" i="1"/>
  <c r="AL826" i="1"/>
  <c r="AK826" i="1"/>
  <c r="AJ826" i="1"/>
  <c r="AI826" i="1"/>
  <c r="AG826" i="1"/>
  <c r="AF826" i="1"/>
  <c r="AC826" i="1"/>
  <c r="AA826" i="1"/>
  <c r="AD826" i="1" s="1"/>
  <c r="Z826" i="1"/>
  <c r="AL825" i="1"/>
  <c r="AK825" i="1"/>
  <c r="AJ825" i="1"/>
  <c r="AI825" i="1"/>
  <c r="AG825" i="1"/>
  <c r="AF825" i="1"/>
  <c r="AC825" i="1"/>
  <c r="AA825" i="1"/>
  <c r="AD825" i="1" s="1"/>
  <c r="AE825" i="1" s="1"/>
  <c r="Z825" i="1"/>
  <c r="AL824" i="1"/>
  <c r="AK824" i="1"/>
  <c r="AJ824" i="1"/>
  <c r="AI824" i="1"/>
  <c r="AG824" i="1"/>
  <c r="AF824" i="1"/>
  <c r="AC824" i="1"/>
  <c r="AA824" i="1"/>
  <c r="AD824" i="1" s="1"/>
  <c r="Z824" i="1"/>
  <c r="AL823" i="1"/>
  <c r="AK823" i="1"/>
  <c r="AJ823" i="1"/>
  <c r="AI823" i="1"/>
  <c r="AG823" i="1"/>
  <c r="AF823" i="1"/>
  <c r="AC823" i="1"/>
  <c r="AA823" i="1"/>
  <c r="AD823" i="1" s="1"/>
  <c r="AE823" i="1" s="1"/>
  <c r="Z823" i="1"/>
  <c r="AL822" i="1"/>
  <c r="AK822" i="1"/>
  <c r="AJ822" i="1"/>
  <c r="AI822" i="1"/>
  <c r="AG822" i="1"/>
  <c r="AF822" i="1"/>
  <c r="AC822" i="1"/>
  <c r="AA822" i="1"/>
  <c r="AD822" i="1" s="1"/>
  <c r="Z822" i="1"/>
  <c r="AL821" i="1"/>
  <c r="AK821" i="1"/>
  <c r="AJ821" i="1"/>
  <c r="AI821" i="1"/>
  <c r="AG821" i="1"/>
  <c r="AF821" i="1"/>
  <c r="AC821" i="1"/>
  <c r="AA821" i="1"/>
  <c r="AD821" i="1" s="1"/>
  <c r="AE821" i="1" s="1"/>
  <c r="Z821" i="1"/>
  <c r="AL820" i="1"/>
  <c r="AK820" i="1"/>
  <c r="AJ820" i="1"/>
  <c r="AI820" i="1"/>
  <c r="AG820" i="1"/>
  <c r="AF820" i="1"/>
  <c r="AC820" i="1"/>
  <c r="AA820" i="1"/>
  <c r="AD820" i="1" s="1"/>
  <c r="Z820" i="1"/>
  <c r="AL819" i="1"/>
  <c r="AK819" i="1"/>
  <c r="AJ819" i="1"/>
  <c r="AI819" i="1"/>
  <c r="AG819" i="1"/>
  <c r="AF819" i="1"/>
  <c r="AC819" i="1"/>
  <c r="AA819" i="1"/>
  <c r="AD819" i="1" s="1"/>
  <c r="AE819" i="1" s="1"/>
  <c r="Z819" i="1"/>
  <c r="AL818" i="1"/>
  <c r="AK818" i="1"/>
  <c r="AJ818" i="1"/>
  <c r="AI818" i="1"/>
  <c r="AG818" i="1"/>
  <c r="AF818" i="1"/>
  <c r="AC818" i="1"/>
  <c r="AA818" i="1"/>
  <c r="AD818" i="1" s="1"/>
  <c r="Z818" i="1"/>
  <c r="AL817" i="1"/>
  <c r="AK817" i="1"/>
  <c r="AJ817" i="1"/>
  <c r="AI817" i="1"/>
  <c r="AG817" i="1"/>
  <c r="AF817" i="1"/>
  <c r="AC817" i="1"/>
  <c r="AA817" i="1"/>
  <c r="AD817" i="1" s="1"/>
  <c r="AE817" i="1" s="1"/>
  <c r="Z817" i="1"/>
  <c r="AL816" i="1"/>
  <c r="AK816" i="1"/>
  <c r="AJ816" i="1"/>
  <c r="AI816" i="1"/>
  <c r="AG816" i="1"/>
  <c r="AF816" i="1"/>
  <c r="AC816" i="1"/>
  <c r="AA816" i="1"/>
  <c r="AD816" i="1" s="1"/>
  <c r="Z816" i="1"/>
  <c r="AL815" i="1"/>
  <c r="AK815" i="1"/>
  <c r="AJ815" i="1"/>
  <c r="AI815" i="1"/>
  <c r="AG815" i="1"/>
  <c r="AF815" i="1"/>
  <c r="AC815" i="1"/>
  <c r="AA815" i="1"/>
  <c r="AD815" i="1" s="1"/>
  <c r="AE815" i="1" s="1"/>
  <c r="Z815" i="1"/>
  <c r="AL814" i="1"/>
  <c r="AK814" i="1"/>
  <c r="AJ814" i="1"/>
  <c r="AI814" i="1"/>
  <c r="AG814" i="1"/>
  <c r="AF814" i="1"/>
  <c r="AC814" i="1"/>
  <c r="AA814" i="1"/>
  <c r="AD814" i="1" s="1"/>
  <c r="Z814" i="1"/>
  <c r="AL813" i="1"/>
  <c r="AK813" i="1"/>
  <c r="AJ813" i="1"/>
  <c r="AI813" i="1"/>
  <c r="AG813" i="1"/>
  <c r="AF813" i="1"/>
  <c r="AC813" i="1"/>
  <c r="AA813" i="1"/>
  <c r="AD813" i="1" s="1"/>
  <c r="AE813" i="1" s="1"/>
  <c r="Z813" i="1"/>
  <c r="AL812" i="1"/>
  <c r="AK812" i="1"/>
  <c r="AJ812" i="1"/>
  <c r="AI812" i="1"/>
  <c r="AG812" i="1"/>
  <c r="AF812" i="1"/>
  <c r="AC812" i="1"/>
  <c r="AA812" i="1"/>
  <c r="AD812" i="1" s="1"/>
  <c r="Z812" i="1"/>
  <c r="AL811" i="1"/>
  <c r="AK811" i="1"/>
  <c r="AJ811" i="1"/>
  <c r="AI811" i="1"/>
  <c r="AG811" i="1"/>
  <c r="AF811" i="1"/>
  <c r="AC811" i="1"/>
  <c r="AA811" i="1"/>
  <c r="AD811" i="1" s="1"/>
  <c r="AE811" i="1" s="1"/>
  <c r="Z811" i="1"/>
  <c r="AL810" i="1"/>
  <c r="AK810" i="1"/>
  <c r="AJ810" i="1"/>
  <c r="AI810" i="1"/>
  <c r="AG810" i="1"/>
  <c r="AF810" i="1"/>
  <c r="AC810" i="1"/>
  <c r="AA810" i="1"/>
  <c r="AD810" i="1" s="1"/>
  <c r="Z810" i="1"/>
  <c r="AL809" i="1"/>
  <c r="AK809" i="1"/>
  <c r="AJ809" i="1"/>
  <c r="AI809" i="1"/>
  <c r="AG809" i="1"/>
  <c r="AF809" i="1"/>
  <c r="AC809" i="1"/>
  <c r="AA809" i="1"/>
  <c r="AD809" i="1" s="1"/>
  <c r="AE809" i="1" s="1"/>
  <c r="Z809" i="1"/>
  <c r="AL808" i="1"/>
  <c r="AK808" i="1"/>
  <c r="AJ808" i="1"/>
  <c r="AI808" i="1"/>
  <c r="AG808" i="1"/>
  <c r="AF808" i="1"/>
  <c r="AC808" i="1"/>
  <c r="AA808" i="1"/>
  <c r="AD808" i="1" s="1"/>
  <c r="Z808" i="1"/>
  <c r="AL807" i="1"/>
  <c r="AK807" i="1"/>
  <c r="AJ807" i="1"/>
  <c r="AI807" i="1"/>
  <c r="AG807" i="1"/>
  <c r="AF807" i="1"/>
  <c r="AC807" i="1"/>
  <c r="AA807" i="1"/>
  <c r="AD807" i="1" s="1"/>
  <c r="AE807" i="1" s="1"/>
  <c r="Z807" i="1"/>
  <c r="AL806" i="1"/>
  <c r="AK806" i="1"/>
  <c r="AJ806" i="1"/>
  <c r="AI806" i="1"/>
  <c r="AG806" i="1"/>
  <c r="AF806" i="1"/>
  <c r="AC806" i="1"/>
  <c r="AA806" i="1"/>
  <c r="AD806" i="1" s="1"/>
  <c r="Z806" i="1"/>
  <c r="AL805" i="1"/>
  <c r="AK805" i="1"/>
  <c r="AJ805" i="1"/>
  <c r="AI805" i="1"/>
  <c r="AG805" i="1"/>
  <c r="AF805" i="1"/>
  <c r="AC805" i="1"/>
  <c r="AA805" i="1"/>
  <c r="AD805" i="1" s="1"/>
  <c r="AE805" i="1" s="1"/>
  <c r="Z805" i="1"/>
  <c r="AL804" i="1"/>
  <c r="AK804" i="1"/>
  <c r="AJ804" i="1"/>
  <c r="AI804" i="1"/>
  <c r="AG804" i="1"/>
  <c r="AF804" i="1"/>
  <c r="AC804" i="1"/>
  <c r="AA804" i="1"/>
  <c r="AD804" i="1" s="1"/>
  <c r="Z804" i="1"/>
  <c r="AL803" i="1"/>
  <c r="AK803" i="1"/>
  <c r="AJ803" i="1"/>
  <c r="AI803" i="1"/>
  <c r="AG803" i="1"/>
  <c r="AF803" i="1"/>
  <c r="AC803" i="1"/>
  <c r="AA803" i="1"/>
  <c r="AD803" i="1" s="1"/>
  <c r="AE803" i="1" s="1"/>
  <c r="Z803" i="1"/>
  <c r="AL802" i="1"/>
  <c r="AK802" i="1"/>
  <c r="AJ802" i="1"/>
  <c r="AI802" i="1"/>
  <c r="AG802" i="1"/>
  <c r="AF802" i="1"/>
  <c r="AC802" i="1"/>
  <c r="AA802" i="1"/>
  <c r="AD802" i="1" s="1"/>
  <c r="Z802" i="1"/>
  <c r="AL801" i="1"/>
  <c r="AK801" i="1"/>
  <c r="AJ801" i="1"/>
  <c r="AI801" i="1"/>
  <c r="AG801" i="1"/>
  <c r="AF801" i="1"/>
  <c r="AC801" i="1"/>
  <c r="AA801" i="1"/>
  <c r="AD801" i="1" s="1"/>
  <c r="AE801" i="1" s="1"/>
  <c r="Z801" i="1"/>
  <c r="AL800" i="1"/>
  <c r="AK800" i="1"/>
  <c r="AJ800" i="1"/>
  <c r="AI800" i="1"/>
  <c r="AG800" i="1"/>
  <c r="AF800" i="1"/>
  <c r="AC800" i="1"/>
  <c r="AA800" i="1"/>
  <c r="AD800" i="1" s="1"/>
  <c r="Z800" i="1"/>
  <c r="AL799" i="1"/>
  <c r="AK799" i="1"/>
  <c r="AJ799" i="1"/>
  <c r="AI799" i="1"/>
  <c r="AG799" i="1"/>
  <c r="AF799" i="1"/>
  <c r="AC799" i="1"/>
  <c r="AA799" i="1"/>
  <c r="AD799" i="1" s="1"/>
  <c r="AE799" i="1" s="1"/>
  <c r="Z799" i="1"/>
  <c r="AL798" i="1"/>
  <c r="AK798" i="1"/>
  <c r="AJ798" i="1"/>
  <c r="AI798" i="1"/>
  <c r="AG798" i="1"/>
  <c r="AF798" i="1"/>
  <c r="AC798" i="1"/>
  <c r="AA798" i="1"/>
  <c r="AD798" i="1" s="1"/>
  <c r="Z798" i="1"/>
  <c r="AL797" i="1"/>
  <c r="AK797" i="1"/>
  <c r="AJ797" i="1"/>
  <c r="AI797" i="1"/>
  <c r="AG797" i="1"/>
  <c r="AF797" i="1"/>
  <c r="AC797" i="1"/>
  <c r="AA797" i="1"/>
  <c r="AD797" i="1" s="1"/>
  <c r="AE797" i="1" s="1"/>
  <c r="Z797" i="1"/>
  <c r="AL796" i="1"/>
  <c r="AK796" i="1"/>
  <c r="AJ796" i="1"/>
  <c r="AI796" i="1"/>
  <c r="AG796" i="1"/>
  <c r="AF796" i="1"/>
  <c r="AC796" i="1"/>
  <c r="AA796" i="1"/>
  <c r="AD796" i="1" s="1"/>
  <c r="Z796" i="1"/>
  <c r="AL795" i="1"/>
  <c r="AK795" i="1"/>
  <c r="AJ795" i="1"/>
  <c r="AI795" i="1"/>
  <c r="AG795" i="1"/>
  <c r="AF795" i="1"/>
  <c r="AC795" i="1"/>
  <c r="AA795" i="1"/>
  <c r="AD795" i="1" s="1"/>
  <c r="AE795" i="1" s="1"/>
  <c r="Z795" i="1"/>
  <c r="AL794" i="1"/>
  <c r="AK794" i="1"/>
  <c r="AJ794" i="1"/>
  <c r="AI794" i="1"/>
  <c r="AG794" i="1"/>
  <c r="AF794" i="1"/>
  <c r="AC794" i="1"/>
  <c r="AA794" i="1"/>
  <c r="AD794" i="1" s="1"/>
  <c r="Z794" i="1"/>
  <c r="AL793" i="1"/>
  <c r="AK793" i="1"/>
  <c r="AJ793" i="1"/>
  <c r="AI793" i="1"/>
  <c r="AG793" i="1"/>
  <c r="AF793" i="1"/>
  <c r="AC793" i="1"/>
  <c r="AA793" i="1"/>
  <c r="AD793" i="1" s="1"/>
  <c r="AE793" i="1" s="1"/>
  <c r="Z793" i="1"/>
  <c r="AL792" i="1"/>
  <c r="AK792" i="1"/>
  <c r="AJ792" i="1"/>
  <c r="AI792" i="1"/>
  <c r="AG792" i="1"/>
  <c r="AF792" i="1"/>
  <c r="AC792" i="1"/>
  <c r="AA792" i="1"/>
  <c r="AD792" i="1" s="1"/>
  <c r="Z792" i="1"/>
  <c r="AL791" i="1"/>
  <c r="AK791" i="1"/>
  <c r="AJ791" i="1"/>
  <c r="AI791" i="1"/>
  <c r="AG791" i="1"/>
  <c r="AF791" i="1"/>
  <c r="AC791" i="1"/>
  <c r="AA791" i="1"/>
  <c r="AD791" i="1" s="1"/>
  <c r="AE791" i="1" s="1"/>
  <c r="Z791" i="1"/>
  <c r="AL790" i="1"/>
  <c r="AK790" i="1"/>
  <c r="AJ790" i="1"/>
  <c r="AI790" i="1"/>
  <c r="AG790" i="1"/>
  <c r="AF790" i="1"/>
  <c r="AC790" i="1"/>
  <c r="AA790" i="1"/>
  <c r="AD790" i="1" s="1"/>
  <c r="Z790" i="1"/>
  <c r="AL789" i="1"/>
  <c r="AK789" i="1"/>
  <c r="AJ789" i="1"/>
  <c r="AI789" i="1"/>
  <c r="AG789" i="1"/>
  <c r="AF789" i="1"/>
  <c r="AC789" i="1"/>
  <c r="AA789" i="1"/>
  <c r="AD789" i="1" s="1"/>
  <c r="AE789" i="1" s="1"/>
  <c r="Z789" i="1"/>
  <c r="AL788" i="1"/>
  <c r="AK788" i="1"/>
  <c r="AJ788" i="1"/>
  <c r="AI788" i="1"/>
  <c r="AG788" i="1"/>
  <c r="AF788" i="1"/>
  <c r="AC788" i="1"/>
  <c r="AA788" i="1"/>
  <c r="AD788" i="1" s="1"/>
  <c r="Z788" i="1"/>
  <c r="AL787" i="1"/>
  <c r="AK787" i="1"/>
  <c r="AJ787" i="1"/>
  <c r="AI787" i="1"/>
  <c r="AG787" i="1"/>
  <c r="AF787" i="1"/>
  <c r="AC787" i="1"/>
  <c r="AA787" i="1"/>
  <c r="AD787" i="1" s="1"/>
  <c r="AE787" i="1" s="1"/>
  <c r="Z787" i="1"/>
  <c r="AL786" i="1"/>
  <c r="AK786" i="1"/>
  <c r="AJ786" i="1"/>
  <c r="AI786" i="1"/>
  <c r="AG786" i="1"/>
  <c r="AF786" i="1"/>
  <c r="AC786" i="1"/>
  <c r="AA786" i="1"/>
  <c r="AD786" i="1" s="1"/>
  <c r="Z786" i="1"/>
  <c r="AL785" i="1"/>
  <c r="AK785" i="1"/>
  <c r="AJ785" i="1"/>
  <c r="AI785" i="1"/>
  <c r="AG785" i="1"/>
  <c r="AF785" i="1"/>
  <c r="AC785" i="1"/>
  <c r="AA785" i="1"/>
  <c r="AD785" i="1" s="1"/>
  <c r="AE785" i="1" s="1"/>
  <c r="Z785" i="1"/>
  <c r="AL784" i="1"/>
  <c r="AK784" i="1"/>
  <c r="AJ784" i="1"/>
  <c r="AI784" i="1"/>
  <c r="AG784" i="1"/>
  <c r="AF784" i="1"/>
  <c r="AC784" i="1"/>
  <c r="AA784" i="1"/>
  <c r="AD784" i="1" s="1"/>
  <c r="Z784" i="1"/>
  <c r="AL783" i="1"/>
  <c r="AK783" i="1"/>
  <c r="AJ783" i="1"/>
  <c r="AI783" i="1"/>
  <c r="AG783" i="1"/>
  <c r="AF783" i="1"/>
  <c r="AC783" i="1"/>
  <c r="AA783" i="1"/>
  <c r="AD783" i="1" s="1"/>
  <c r="AE783" i="1" s="1"/>
  <c r="Z783" i="1"/>
  <c r="AL782" i="1"/>
  <c r="AK782" i="1"/>
  <c r="AJ782" i="1"/>
  <c r="AI782" i="1"/>
  <c r="AG782" i="1"/>
  <c r="AF782" i="1"/>
  <c r="AC782" i="1"/>
  <c r="AA782" i="1"/>
  <c r="AD782" i="1" s="1"/>
  <c r="Z782" i="1"/>
  <c r="AL781" i="1"/>
  <c r="AK781" i="1"/>
  <c r="AJ781" i="1"/>
  <c r="AI781" i="1"/>
  <c r="AG781" i="1"/>
  <c r="AF781" i="1"/>
  <c r="AC781" i="1"/>
  <c r="AA781" i="1"/>
  <c r="AD781" i="1" s="1"/>
  <c r="AE781" i="1" s="1"/>
  <c r="Z781" i="1"/>
  <c r="AL780" i="1"/>
  <c r="AK780" i="1"/>
  <c r="AJ780" i="1"/>
  <c r="AI780" i="1"/>
  <c r="AG780" i="1"/>
  <c r="AF780" i="1"/>
  <c r="AC780" i="1"/>
  <c r="AA780" i="1"/>
  <c r="AD780" i="1" s="1"/>
  <c r="Z780" i="1"/>
  <c r="AL779" i="1"/>
  <c r="AK779" i="1"/>
  <c r="AJ779" i="1"/>
  <c r="AI779" i="1"/>
  <c r="AG779" i="1"/>
  <c r="AF779" i="1"/>
  <c r="AC779" i="1"/>
  <c r="AA779" i="1"/>
  <c r="AD779" i="1" s="1"/>
  <c r="AE779" i="1" s="1"/>
  <c r="Z779" i="1"/>
  <c r="AL778" i="1"/>
  <c r="AK778" i="1"/>
  <c r="AJ778" i="1"/>
  <c r="AI778" i="1"/>
  <c r="AG778" i="1"/>
  <c r="AF778" i="1"/>
  <c r="AC778" i="1"/>
  <c r="AA778" i="1"/>
  <c r="AD778" i="1" s="1"/>
  <c r="Z778" i="1"/>
  <c r="AL777" i="1"/>
  <c r="AK777" i="1"/>
  <c r="AJ777" i="1"/>
  <c r="AI777" i="1"/>
  <c r="AG777" i="1"/>
  <c r="AF777" i="1"/>
  <c r="AC777" i="1"/>
  <c r="AA777" i="1"/>
  <c r="AD777" i="1" s="1"/>
  <c r="AE777" i="1" s="1"/>
  <c r="Z777" i="1"/>
  <c r="AL776" i="1"/>
  <c r="AK776" i="1"/>
  <c r="AJ776" i="1"/>
  <c r="AI776" i="1"/>
  <c r="AG776" i="1"/>
  <c r="AF776" i="1"/>
  <c r="AC776" i="1"/>
  <c r="AA776" i="1"/>
  <c r="AD776" i="1" s="1"/>
  <c r="Z776" i="1"/>
  <c r="AL775" i="1"/>
  <c r="AK775" i="1"/>
  <c r="AJ775" i="1"/>
  <c r="AI775" i="1"/>
  <c r="AG775" i="1"/>
  <c r="AF775" i="1"/>
  <c r="AC775" i="1"/>
  <c r="AA775" i="1"/>
  <c r="AD775" i="1" s="1"/>
  <c r="AE775" i="1" s="1"/>
  <c r="Z775" i="1"/>
  <c r="AL774" i="1"/>
  <c r="AK774" i="1"/>
  <c r="AJ774" i="1"/>
  <c r="AI774" i="1"/>
  <c r="AG774" i="1"/>
  <c r="AF774" i="1"/>
  <c r="AC774" i="1"/>
  <c r="AA774" i="1"/>
  <c r="AD774" i="1" s="1"/>
  <c r="Z774" i="1"/>
  <c r="AL773" i="1"/>
  <c r="AK773" i="1"/>
  <c r="AJ773" i="1"/>
  <c r="AI773" i="1"/>
  <c r="AG773" i="1"/>
  <c r="AF773" i="1"/>
  <c r="AC773" i="1"/>
  <c r="AA773" i="1"/>
  <c r="AD773" i="1" s="1"/>
  <c r="AE773" i="1" s="1"/>
  <c r="Z773" i="1"/>
  <c r="AL772" i="1"/>
  <c r="AK772" i="1"/>
  <c r="AJ772" i="1"/>
  <c r="AI772" i="1"/>
  <c r="AG772" i="1"/>
  <c r="AF772" i="1"/>
  <c r="AC772" i="1"/>
  <c r="AA772" i="1"/>
  <c r="AD772" i="1" s="1"/>
  <c r="Z772" i="1"/>
  <c r="AL771" i="1"/>
  <c r="AK771" i="1"/>
  <c r="AJ771" i="1"/>
  <c r="AI771" i="1"/>
  <c r="AG771" i="1"/>
  <c r="AF771" i="1"/>
  <c r="AC771" i="1"/>
  <c r="AA771" i="1"/>
  <c r="AD771" i="1" s="1"/>
  <c r="AE771" i="1" s="1"/>
  <c r="Z771" i="1"/>
  <c r="AL770" i="1"/>
  <c r="AK770" i="1"/>
  <c r="AJ770" i="1"/>
  <c r="AI770" i="1"/>
  <c r="AG770" i="1"/>
  <c r="AF770" i="1"/>
  <c r="AC770" i="1"/>
  <c r="AA770" i="1"/>
  <c r="AD770" i="1" s="1"/>
  <c r="Z770" i="1"/>
  <c r="AL769" i="1"/>
  <c r="AK769" i="1"/>
  <c r="AJ769" i="1"/>
  <c r="AI769" i="1"/>
  <c r="AG769" i="1"/>
  <c r="AF769" i="1"/>
  <c r="AC769" i="1"/>
  <c r="AA769" i="1"/>
  <c r="AD769" i="1" s="1"/>
  <c r="AE769" i="1" s="1"/>
  <c r="Z769" i="1"/>
  <c r="AL768" i="1"/>
  <c r="AK768" i="1"/>
  <c r="AJ768" i="1"/>
  <c r="AI768" i="1"/>
  <c r="AG768" i="1"/>
  <c r="AF768" i="1"/>
  <c r="AC768" i="1"/>
  <c r="AA768" i="1"/>
  <c r="AD768" i="1" s="1"/>
  <c r="Z768" i="1"/>
  <c r="AL767" i="1"/>
  <c r="AK767" i="1"/>
  <c r="AJ767" i="1"/>
  <c r="AI767" i="1"/>
  <c r="AG767" i="1"/>
  <c r="AF767" i="1"/>
  <c r="AC767" i="1"/>
  <c r="AA767" i="1"/>
  <c r="AD767" i="1" s="1"/>
  <c r="AE767" i="1" s="1"/>
  <c r="Z767" i="1"/>
  <c r="AL766" i="1"/>
  <c r="AK766" i="1"/>
  <c r="AJ766" i="1"/>
  <c r="AI766" i="1"/>
  <c r="AG766" i="1"/>
  <c r="AF766" i="1"/>
  <c r="AC766" i="1"/>
  <c r="AA766" i="1"/>
  <c r="AD766" i="1" s="1"/>
  <c r="Z766" i="1"/>
  <c r="AL765" i="1"/>
  <c r="AK765" i="1"/>
  <c r="AJ765" i="1"/>
  <c r="AI765" i="1"/>
  <c r="AG765" i="1"/>
  <c r="AF765" i="1"/>
  <c r="AC765" i="1"/>
  <c r="AA765" i="1"/>
  <c r="AD765" i="1" s="1"/>
  <c r="AE765" i="1" s="1"/>
  <c r="Z765" i="1"/>
  <c r="AL764" i="1"/>
  <c r="AK764" i="1"/>
  <c r="AJ764" i="1"/>
  <c r="AI764" i="1"/>
  <c r="AG764" i="1"/>
  <c r="AF764" i="1"/>
  <c r="AC764" i="1"/>
  <c r="AA764" i="1"/>
  <c r="AD764" i="1" s="1"/>
  <c r="Z764" i="1"/>
  <c r="AL763" i="1"/>
  <c r="AK763" i="1"/>
  <c r="AJ763" i="1"/>
  <c r="AI763" i="1"/>
  <c r="AG763" i="1"/>
  <c r="AF763" i="1"/>
  <c r="AC763" i="1"/>
  <c r="AA763" i="1"/>
  <c r="AD763" i="1" s="1"/>
  <c r="AE763" i="1" s="1"/>
  <c r="Z763" i="1"/>
  <c r="AL762" i="1"/>
  <c r="AK762" i="1"/>
  <c r="AJ762" i="1"/>
  <c r="AI762" i="1"/>
  <c r="AG762" i="1"/>
  <c r="AF762" i="1"/>
  <c r="AC762" i="1"/>
  <c r="AA762" i="1"/>
  <c r="AD762" i="1" s="1"/>
  <c r="Z762" i="1"/>
  <c r="AL761" i="1"/>
  <c r="AK761" i="1"/>
  <c r="AJ761" i="1"/>
  <c r="AI761" i="1"/>
  <c r="AG761" i="1"/>
  <c r="AF761" i="1"/>
  <c r="AC761" i="1"/>
  <c r="AA761" i="1"/>
  <c r="AD761" i="1" s="1"/>
  <c r="AE761" i="1" s="1"/>
  <c r="Z761" i="1"/>
  <c r="AL760" i="1"/>
  <c r="AK760" i="1"/>
  <c r="AJ760" i="1"/>
  <c r="AI760" i="1"/>
  <c r="AG760" i="1"/>
  <c r="AF760" i="1"/>
  <c r="AC760" i="1"/>
  <c r="AA760" i="1"/>
  <c r="AD760" i="1" s="1"/>
  <c r="Z760" i="1"/>
  <c r="AL759" i="1"/>
  <c r="AK759" i="1"/>
  <c r="AJ759" i="1"/>
  <c r="AI759" i="1"/>
  <c r="AG759" i="1"/>
  <c r="AF759" i="1"/>
  <c r="AC759" i="1"/>
  <c r="AA759" i="1"/>
  <c r="AD759" i="1" s="1"/>
  <c r="AE759" i="1" s="1"/>
  <c r="Z759" i="1"/>
  <c r="AL758" i="1"/>
  <c r="AK758" i="1"/>
  <c r="AJ758" i="1"/>
  <c r="AI758" i="1"/>
  <c r="AG758" i="1"/>
  <c r="AF758" i="1"/>
  <c r="AC758" i="1"/>
  <c r="AA758" i="1"/>
  <c r="AD758" i="1" s="1"/>
  <c r="Z758" i="1"/>
  <c r="AL757" i="1"/>
  <c r="AK757" i="1"/>
  <c r="AJ757" i="1"/>
  <c r="AI757" i="1"/>
  <c r="AG757" i="1"/>
  <c r="AF757" i="1"/>
  <c r="AC757" i="1"/>
  <c r="AA757" i="1"/>
  <c r="AD757" i="1" s="1"/>
  <c r="AE757" i="1" s="1"/>
  <c r="Z757" i="1"/>
  <c r="AL756" i="1"/>
  <c r="AK756" i="1"/>
  <c r="AJ756" i="1"/>
  <c r="AI756" i="1"/>
  <c r="AG756" i="1"/>
  <c r="AF756" i="1"/>
  <c r="AC756" i="1"/>
  <c r="AA756" i="1"/>
  <c r="AD756" i="1" s="1"/>
  <c r="Z756" i="1"/>
  <c r="AL755" i="1"/>
  <c r="AK755" i="1"/>
  <c r="AJ755" i="1"/>
  <c r="AI755" i="1"/>
  <c r="AG755" i="1"/>
  <c r="AF755" i="1"/>
  <c r="AC755" i="1"/>
  <c r="AA755" i="1"/>
  <c r="AD755" i="1" s="1"/>
  <c r="AE755" i="1" s="1"/>
  <c r="Z755" i="1"/>
  <c r="AL754" i="1"/>
  <c r="AK754" i="1"/>
  <c r="AJ754" i="1"/>
  <c r="AI754" i="1"/>
  <c r="AG754" i="1"/>
  <c r="AF754" i="1"/>
  <c r="AC754" i="1"/>
  <c r="AA754" i="1"/>
  <c r="AD754" i="1" s="1"/>
  <c r="Z754" i="1"/>
  <c r="AL753" i="1"/>
  <c r="AK753" i="1"/>
  <c r="AJ753" i="1"/>
  <c r="AI753" i="1"/>
  <c r="AG753" i="1"/>
  <c r="AF753" i="1"/>
  <c r="AC753" i="1"/>
  <c r="AA753" i="1"/>
  <c r="AD753" i="1" s="1"/>
  <c r="AE753" i="1" s="1"/>
  <c r="Z753" i="1"/>
  <c r="AL752" i="1"/>
  <c r="AK752" i="1"/>
  <c r="AJ752" i="1"/>
  <c r="AI752" i="1"/>
  <c r="AG752" i="1"/>
  <c r="AF752" i="1"/>
  <c r="AC752" i="1"/>
  <c r="AA752" i="1"/>
  <c r="AD752" i="1" s="1"/>
  <c r="Z752" i="1"/>
  <c r="AL751" i="1"/>
  <c r="AK751" i="1"/>
  <c r="AJ751" i="1"/>
  <c r="AI751" i="1"/>
  <c r="AG751" i="1"/>
  <c r="AF751" i="1"/>
  <c r="AC751" i="1"/>
  <c r="AA751" i="1"/>
  <c r="AD751" i="1" s="1"/>
  <c r="AE751" i="1" s="1"/>
  <c r="Z751" i="1"/>
  <c r="AL750" i="1"/>
  <c r="AK750" i="1"/>
  <c r="AJ750" i="1"/>
  <c r="AI750" i="1"/>
  <c r="AG750" i="1"/>
  <c r="AF750" i="1"/>
  <c r="AC750" i="1"/>
  <c r="AA750" i="1"/>
  <c r="AD750" i="1" s="1"/>
  <c r="Z750" i="1"/>
  <c r="AL749" i="1"/>
  <c r="AK749" i="1"/>
  <c r="AJ749" i="1"/>
  <c r="AI749" i="1"/>
  <c r="AG749" i="1"/>
  <c r="AF749" i="1"/>
  <c r="AC749" i="1"/>
  <c r="AA749" i="1"/>
  <c r="AD749" i="1" s="1"/>
  <c r="AE749" i="1" s="1"/>
  <c r="Z749" i="1"/>
  <c r="AL748" i="1"/>
  <c r="AK748" i="1"/>
  <c r="AJ748" i="1"/>
  <c r="AI748" i="1"/>
  <c r="AG748" i="1"/>
  <c r="AF748" i="1"/>
  <c r="AC748" i="1"/>
  <c r="AA748" i="1"/>
  <c r="AD748" i="1" s="1"/>
  <c r="Z748" i="1"/>
  <c r="AL747" i="1"/>
  <c r="AK747" i="1"/>
  <c r="AJ747" i="1"/>
  <c r="AI747" i="1"/>
  <c r="AG747" i="1"/>
  <c r="AF747" i="1"/>
  <c r="AC747" i="1"/>
  <c r="AA747" i="1"/>
  <c r="AD747" i="1" s="1"/>
  <c r="AE747" i="1" s="1"/>
  <c r="Z747" i="1"/>
  <c r="AL746" i="1"/>
  <c r="AK746" i="1"/>
  <c r="AJ746" i="1"/>
  <c r="AI746" i="1"/>
  <c r="AG746" i="1"/>
  <c r="AF746" i="1"/>
  <c r="AC746" i="1"/>
  <c r="AA746" i="1"/>
  <c r="AD746" i="1" s="1"/>
  <c r="Z746" i="1"/>
  <c r="AL745" i="1"/>
  <c r="AK745" i="1"/>
  <c r="AJ745" i="1"/>
  <c r="AI745" i="1"/>
  <c r="AG745" i="1"/>
  <c r="AF745" i="1"/>
  <c r="AC745" i="1"/>
  <c r="AA745" i="1"/>
  <c r="AD745" i="1" s="1"/>
  <c r="AE745" i="1" s="1"/>
  <c r="Z745" i="1"/>
  <c r="AL744" i="1"/>
  <c r="AK744" i="1"/>
  <c r="AJ744" i="1"/>
  <c r="AI744" i="1"/>
  <c r="AG744" i="1"/>
  <c r="AF744" i="1"/>
  <c r="AC744" i="1"/>
  <c r="AA744" i="1"/>
  <c r="AD744" i="1" s="1"/>
  <c r="Z744" i="1"/>
  <c r="AL743" i="1"/>
  <c r="AK743" i="1"/>
  <c r="AJ743" i="1"/>
  <c r="AI743" i="1"/>
  <c r="AG743" i="1"/>
  <c r="AF743" i="1"/>
  <c r="AC743" i="1"/>
  <c r="AA743" i="1"/>
  <c r="AD743" i="1" s="1"/>
  <c r="AE743" i="1" s="1"/>
  <c r="Z743" i="1"/>
  <c r="AL742" i="1"/>
  <c r="AK742" i="1"/>
  <c r="AJ742" i="1"/>
  <c r="AI742" i="1"/>
  <c r="AG742" i="1"/>
  <c r="AF742" i="1"/>
  <c r="AC742" i="1"/>
  <c r="AA742" i="1"/>
  <c r="AD742" i="1" s="1"/>
  <c r="Z742" i="1"/>
  <c r="AL741" i="1"/>
  <c r="AK741" i="1"/>
  <c r="AJ741" i="1"/>
  <c r="AI741" i="1"/>
  <c r="AG741" i="1"/>
  <c r="AF741" i="1"/>
  <c r="AC741" i="1"/>
  <c r="AA741" i="1"/>
  <c r="AD741" i="1" s="1"/>
  <c r="AE741" i="1" s="1"/>
  <c r="Z741" i="1"/>
  <c r="AL740" i="1"/>
  <c r="AK740" i="1"/>
  <c r="AJ740" i="1"/>
  <c r="AI740" i="1"/>
  <c r="AG740" i="1"/>
  <c r="AF740" i="1"/>
  <c r="AC740" i="1"/>
  <c r="AA740" i="1"/>
  <c r="AD740" i="1" s="1"/>
  <c r="Z740" i="1"/>
  <c r="AL739" i="1"/>
  <c r="AK739" i="1"/>
  <c r="AJ739" i="1"/>
  <c r="AI739" i="1"/>
  <c r="AG739" i="1"/>
  <c r="AF739" i="1"/>
  <c r="AC739" i="1"/>
  <c r="AA739" i="1"/>
  <c r="AD739" i="1" s="1"/>
  <c r="AE739" i="1" s="1"/>
  <c r="Z739" i="1"/>
  <c r="AL738" i="1"/>
  <c r="AK738" i="1"/>
  <c r="AJ738" i="1"/>
  <c r="AI738" i="1"/>
  <c r="AG738" i="1"/>
  <c r="AF738" i="1"/>
  <c r="AC738" i="1"/>
  <c r="AA738" i="1"/>
  <c r="AD738" i="1" s="1"/>
  <c r="Z738" i="1"/>
  <c r="AL737" i="1"/>
  <c r="AK737" i="1"/>
  <c r="AJ737" i="1"/>
  <c r="AI737" i="1"/>
  <c r="AG737" i="1"/>
  <c r="AF737" i="1"/>
  <c r="AC737" i="1"/>
  <c r="AA737" i="1"/>
  <c r="AD737" i="1" s="1"/>
  <c r="AE737" i="1" s="1"/>
  <c r="Z737" i="1"/>
  <c r="AL736" i="1"/>
  <c r="AK736" i="1"/>
  <c r="AJ736" i="1"/>
  <c r="AI736" i="1"/>
  <c r="AG736" i="1"/>
  <c r="AF736" i="1"/>
  <c r="AC736" i="1"/>
  <c r="AA736" i="1"/>
  <c r="AD736" i="1" s="1"/>
  <c r="Z736" i="1"/>
  <c r="AL735" i="1"/>
  <c r="AK735" i="1"/>
  <c r="AJ735" i="1"/>
  <c r="AI735" i="1"/>
  <c r="AG735" i="1"/>
  <c r="AF735" i="1"/>
  <c r="AC735" i="1"/>
  <c r="AA735" i="1"/>
  <c r="AD735" i="1" s="1"/>
  <c r="AE735" i="1" s="1"/>
  <c r="Z735" i="1"/>
  <c r="AL734" i="1"/>
  <c r="AK734" i="1"/>
  <c r="AJ734" i="1"/>
  <c r="AI734" i="1"/>
  <c r="AG734" i="1"/>
  <c r="AF734" i="1"/>
  <c r="AC734" i="1"/>
  <c r="AA734" i="1"/>
  <c r="AD734" i="1" s="1"/>
  <c r="Z734" i="1"/>
  <c r="AL733" i="1"/>
  <c r="AK733" i="1"/>
  <c r="AJ733" i="1"/>
  <c r="AI733" i="1"/>
  <c r="AG733" i="1"/>
  <c r="AF733" i="1"/>
  <c r="AC733" i="1"/>
  <c r="AA733" i="1"/>
  <c r="AD733" i="1" s="1"/>
  <c r="AE733" i="1" s="1"/>
  <c r="Z733" i="1"/>
  <c r="AL732" i="1"/>
  <c r="AK732" i="1"/>
  <c r="AJ732" i="1"/>
  <c r="AI732" i="1"/>
  <c r="AG732" i="1"/>
  <c r="AF732" i="1"/>
  <c r="AC732" i="1"/>
  <c r="AA732" i="1"/>
  <c r="AD732" i="1" s="1"/>
  <c r="Z732" i="1"/>
  <c r="AL731" i="1"/>
  <c r="AK731" i="1"/>
  <c r="AJ731" i="1"/>
  <c r="AI731" i="1"/>
  <c r="AG731" i="1"/>
  <c r="AF731" i="1"/>
  <c r="AC731" i="1"/>
  <c r="AA731" i="1"/>
  <c r="AD731" i="1" s="1"/>
  <c r="AE731" i="1" s="1"/>
  <c r="Z731" i="1"/>
  <c r="AL730" i="1"/>
  <c r="AK730" i="1"/>
  <c r="AJ730" i="1"/>
  <c r="AI730" i="1"/>
  <c r="AG730" i="1"/>
  <c r="AF730" i="1"/>
  <c r="AC730" i="1"/>
  <c r="AA730" i="1"/>
  <c r="AD730" i="1" s="1"/>
  <c r="Z730" i="1"/>
  <c r="AL729" i="1"/>
  <c r="AK729" i="1"/>
  <c r="AJ729" i="1"/>
  <c r="AI729" i="1"/>
  <c r="AG729" i="1"/>
  <c r="AF729" i="1"/>
  <c r="AC729" i="1"/>
  <c r="AA729" i="1"/>
  <c r="AD729" i="1" s="1"/>
  <c r="AE729" i="1" s="1"/>
  <c r="Z729" i="1"/>
  <c r="AL728" i="1"/>
  <c r="AK728" i="1"/>
  <c r="AJ728" i="1"/>
  <c r="AI728" i="1"/>
  <c r="AG728" i="1"/>
  <c r="AF728" i="1"/>
  <c r="AC728" i="1"/>
  <c r="AA728" i="1"/>
  <c r="AD728" i="1" s="1"/>
  <c r="Z728" i="1"/>
  <c r="AL727" i="1"/>
  <c r="AK727" i="1"/>
  <c r="AJ727" i="1"/>
  <c r="AI727" i="1"/>
  <c r="AG727" i="1"/>
  <c r="AF727" i="1"/>
  <c r="AC727" i="1"/>
  <c r="AA727" i="1"/>
  <c r="AD727" i="1" s="1"/>
  <c r="AE727" i="1" s="1"/>
  <c r="Z727" i="1"/>
  <c r="AL726" i="1"/>
  <c r="AK726" i="1"/>
  <c r="AJ726" i="1"/>
  <c r="AI726" i="1"/>
  <c r="AG726" i="1"/>
  <c r="AF726" i="1"/>
  <c r="AC726" i="1"/>
  <c r="AA726" i="1"/>
  <c r="AD726" i="1" s="1"/>
  <c r="Z726" i="1"/>
  <c r="AL725" i="1"/>
  <c r="AK725" i="1"/>
  <c r="AJ725" i="1"/>
  <c r="AI725" i="1"/>
  <c r="AG725" i="1"/>
  <c r="AF725" i="1"/>
  <c r="AC725" i="1"/>
  <c r="AA725" i="1"/>
  <c r="AD725" i="1" s="1"/>
  <c r="AE725" i="1" s="1"/>
  <c r="Z725" i="1"/>
  <c r="AL724" i="1"/>
  <c r="AK724" i="1"/>
  <c r="AJ724" i="1"/>
  <c r="AI724" i="1"/>
  <c r="AG724" i="1"/>
  <c r="AF724" i="1"/>
  <c r="AC724" i="1"/>
  <c r="AA724" i="1"/>
  <c r="AD724" i="1" s="1"/>
  <c r="Z724" i="1"/>
  <c r="AL723" i="1"/>
  <c r="AK723" i="1"/>
  <c r="AJ723" i="1"/>
  <c r="AI723" i="1"/>
  <c r="AG723" i="1"/>
  <c r="AF723" i="1"/>
  <c r="AC723" i="1"/>
  <c r="AA723" i="1"/>
  <c r="AD723" i="1" s="1"/>
  <c r="AE723" i="1" s="1"/>
  <c r="Z723" i="1"/>
  <c r="AL722" i="1"/>
  <c r="AK722" i="1"/>
  <c r="AJ722" i="1"/>
  <c r="AI722" i="1"/>
  <c r="AG722" i="1"/>
  <c r="AF722" i="1"/>
  <c r="AC722" i="1"/>
  <c r="AA722" i="1"/>
  <c r="AD722" i="1" s="1"/>
  <c r="Z722" i="1"/>
  <c r="AL721" i="1"/>
  <c r="AK721" i="1"/>
  <c r="AJ721" i="1"/>
  <c r="AI721" i="1"/>
  <c r="AG721" i="1"/>
  <c r="AF721" i="1"/>
  <c r="AC721" i="1"/>
  <c r="AA721" i="1"/>
  <c r="AD721" i="1" s="1"/>
  <c r="AE721" i="1" s="1"/>
  <c r="Z721" i="1"/>
  <c r="AL720" i="1"/>
  <c r="AK720" i="1"/>
  <c r="AJ720" i="1"/>
  <c r="AI720" i="1"/>
  <c r="AG720" i="1"/>
  <c r="AF720" i="1"/>
  <c r="AC720" i="1"/>
  <c r="AA720" i="1"/>
  <c r="AD720" i="1" s="1"/>
  <c r="Z720" i="1"/>
  <c r="AL719" i="1"/>
  <c r="AK719" i="1"/>
  <c r="AJ719" i="1"/>
  <c r="AI719" i="1"/>
  <c r="AG719" i="1"/>
  <c r="AF719" i="1"/>
  <c r="AC719" i="1"/>
  <c r="AA719" i="1"/>
  <c r="AD719" i="1" s="1"/>
  <c r="AE719" i="1" s="1"/>
  <c r="Z719" i="1"/>
  <c r="AL718" i="1"/>
  <c r="AK718" i="1"/>
  <c r="AJ718" i="1"/>
  <c r="AI718" i="1"/>
  <c r="AG718" i="1"/>
  <c r="AF718" i="1"/>
  <c r="AC718" i="1"/>
  <c r="AA718" i="1"/>
  <c r="AD718" i="1" s="1"/>
  <c r="Z718" i="1"/>
  <c r="AL717" i="1"/>
  <c r="AK717" i="1"/>
  <c r="AJ717" i="1"/>
  <c r="AI717" i="1"/>
  <c r="AG717" i="1"/>
  <c r="AF717" i="1"/>
  <c r="AC717" i="1"/>
  <c r="AA717" i="1"/>
  <c r="AD717" i="1" s="1"/>
  <c r="AE717" i="1" s="1"/>
  <c r="Z717" i="1"/>
  <c r="AL716" i="1"/>
  <c r="AK716" i="1"/>
  <c r="AJ716" i="1"/>
  <c r="AI716" i="1"/>
  <c r="AG716" i="1"/>
  <c r="AF716" i="1"/>
  <c r="AC716" i="1"/>
  <c r="AA716" i="1"/>
  <c r="AD716" i="1" s="1"/>
  <c r="Z716" i="1"/>
  <c r="AL715" i="1"/>
  <c r="AK715" i="1"/>
  <c r="AJ715" i="1"/>
  <c r="AI715" i="1"/>
  <c r="AG715" i="1"/>
  <c r="AF715" i="1"/>
  <c r="AC715" i="1"/>
  <c r="AA715" i="1"/>
  <c r="AD715" i="1" s="1"/>
  <c r="AE715" i="1" s="1"/>
  <c r="Z715" i="1"/>
  <c r="AL714" i="1"/>
  <c r="AK714" i="1"/>
  <c r="AJ714" i="1"/>
  <c r="AI714" i="1"/>
  <c r="AG714" i="1"/>
  <c r="AF714" i="1"/>
  <c r="AC714" i="1"/>
  <c r="AA714" i="1"/>
  <c r="AD714" i="1" s="1"/>
  <c r="Z714" i="1"/>
  <c r="AL713" i="1"/>
  <c r="AK713" i="1"/>
  <c r="AJ713" i="1"/>
  <c r="AI713" i="1"/>
  <c r="AG713" i="1"/>
  <c r="AF713" i="1"/>
  <c r="AC713" i="1"/>
  <c r="AA713" i="1"/>
  <c r="AD713" i="1" s="1"/>
  <c r="AE713" i="1" s="1"/>
  <c r="Z713" i="1"/>
  <c r="AL712" i="1"/>
  <c r="AK712" i="1"/>
  <c r="AJ712" i="1"/>
  <c r="AI712" i="1"/>
  <c r="AG712" i="1"/>
  <c r="AF712" i="1"/>
  <c r="AC712" i="1"/>
  <c r="AA712" i="1"/>
  <c r="AD712" i="1" s="1"/>
  <c r="Z712" i="1"/>
  <c r="AL711" i="1"/>
  <c r="AK711" i="1"/>
  <c r="AJ711" i="1"/>
  <c r="AI711" i="1"/>
  <c r="AG711" i="1"/>
  <c r="AF711" i="1"/>
  <c r="AC711" i="1"/>
  <c r="AA711" i="1"/>
  <c r="AD711" i="1" s="1"/>
  <c r="AE711" i="1" s="1"/>
  <c r="Z711" i="1"/>
  <c r="AL710" i="1"/>
  <c r="AK710" i="1"/>
  <c r="AJ710" i="1"/>
  <c r="AI710" i="1"/>
  <c r="AG710" i="1"/>
  <c r="AF710" i="1"/>
  <c r="AC710" i="1"/>
  <c r="AA710" i="1"/>
  <c r="AD710" i="1" s="1"/>
  <c r="Z710" i="1"/>
  <c r="AL709" i="1"/>
  <c r="AK709" i="1"/>
  <c r="AJ709" i="1"/>
  <c r="AI709" i="1"/>
  <c r="AG709" i="1"/>
  <c r="AF709" i="1"/>
  <c r="AC709" i="1"/>
  <c r="AA709" i="1"/>
  <c r="AD709" i="1" s="1"/>
  <c r="AE709" i="1" s="1"/>
  <c r="Z709" i="1"/>
  <c r="AL708" i="1"/>
  <c r="AK708" i="1"/>
  <c r="AJ708" i="1"/>
  <c r="AI708" i="1"/>
  <c r="AG708" i="1"/>
  <c r="AF708" i="1"/>
  <c r="AC708" i="1"/>
  <c r="AA708" i="1"/>
  <c r="AD708" i="1" s="1"/>
  <c r="Z708" i="1"/>
  <c r="AL707" i="1"/>
  <c r="AK707" i="1"/>
  <c r="AJ707" i="1"/>
  <c r="AI707" i="1"/>
  <c r="AG707" i="1"/>
  <c r="AF707" i="1"/>
  <c r="AC707" i="1"/>
  <c r="AA707" i="1"/>
  <c r="AD707" i="1" s="1"/>
  <c r="AE707" i="1" s="1"/>
  <c r="Z707" i="1"/>
  <c r="AL706" i="1"/>
  <c r="AK706" i="1"/>
  <c r="AJ706" i="1"/>
  <c r="AI706" i="1"/>
  <c r="AG706" i="1"/>
  <c r="AF706" i="1"/>
  <c r="AC706" i="1"/>
  <c r="AA706" i="1"/>
  <c r="AD706" i="1" s="1"/>
  <c r="Z706" i="1"/>
  <c r="AL705" i="1"/>
  <c r="AK705" i="1"/>
  <c r="AJ705" i="1"/>
  <c r="AI705" i="1"/>
  <c r="AG705" i="1"/>
  <c r="AF705" i="1"/>
  <c r="AC705" i="1"/>
  <c r="AA705" i="1"/>
  <c r="AD705" i="1" s="1"/>
  <c r="AE705" i="1" s="1"/>
  <c r="Z705" i="1"/>
  <c r="AL704" i="1"/>
  <c r="AK704" i="1"/>
  <c r="AJ704" i="1"/>
  <c r="AI704" i="1"/>
  <c r="AG704" i="1"/>
  <c r="AF704" i="1"/>
  <c r="AC704" i="1"/>
  <c r="AA704" i="1"/>
  <c r="AD704" i="1" s="1"/>
  <c r="Z704" i="1"/>
  <c r="AL703" i="1"/>
  <c r="AK703" i="1"/>
  <c r="AJ703" i="1"/>
  <c r="AI703" i="1"/>
  <c r="AG703" i="1"/>
  <c r="AF703" i="1"/>
  <c r="AC703" i="1"/>
  <c r="AA703" i="1"/>
  <c r="AD703" i="1" s="1"/>
  <c r="AE703" i="1" s="1"/>
  <c r="Z703" i="1"/>
  <c r="AL702" i="1"/>
  <c r="AK702" i="1"/>
  <c r="AJ702" i="1"/>
  <c r="AI702" i="1"/>
  <c r="AG702" i="1"/>
  <c r="AF702" i="1"/>
  <c r="AC702" i="1"/>
  <c r="AA702" i="1"/>
  <c r="AD702" i="1" s="1"/>
  <c r="Z702" i="1"/>
  <c r="AL701" i="1"/>
  <c r="AK701" i="1"/>
  <c r="AJ701" i="1"/>
  <c r="AI701" i="1"/>
  <c r="AG701" i="1"/>
  <c r="AF701" i="1"/>
  <c r="AC701" i="1"/>
  <c r="AA701" i="1"/>
  <c r="AD701" i="1" s="1"/>
  <c r="AE701" i="1" s="1"/>
  <c r="Z701" i="1"/>
  <c r="AL700" i="1"/>
  <c r="AK700" i="1"/>
  <c r="AJ700" i="1"/>
  <c r="AI700" i="1"/>
  <c r="AG700" i="1"/>
  <c r="AF700" i="1"/>
  <c r="AC700" i="1"/>
  <c r="AA700" i="1"/>
  <c r="AD700" i="1" s="1"/>
  <c r="Z700" i="1"/>
  <c r="AL699" i="1"/>
  <c r="AK699" i="1"/>
  <c r="AJ699" i="1"/>
  <c r="AI699" i="1"/>
  <c r="AG699" i="1"/>
  <c r="AF699" i="1"/>
  <c r="AC699" i="1"/>
  <c r="AA699" i="1"/>
  <c r="AD699" i="1" s="1"/>
  <c r="AE699" i="1" s="1"/>
  <c r="Z699" i="1"/>
  <c r="AL698" i="1"/>
  <c r="AK698" i="1"/>
  <c r="AJ698" i="1"/>
  <c r="AI698" i="1"/>
  <c r="AG698" i="1"/>
  <c r="AF698" i="1"/>
  <c r="AC698" i="1"/>
  <c r="AA698" i="1"/>
  <c r="AD698" i="1" s="1"/>
  <c r="Z698" i="1"/>
  <c r="AL697" i="1"/>
  <c r="AK697" i="1"/>
  <c r="AJ697" i="1"/>
  <c r="AI697" i="1"/>
  <c r="AG697" i="1"/>
  <c r="AF697" i="1"/>
  <c r="AC697" i="1"/>
  <c r="AA697" i="1"/>
  <c r="AD697" i="1" s="1"/>
  <c r="AE697" i="1" s="1"/>
  <c r="Z697" i="1"/>
  <c r="AL696" i="1"/>
  <c r="AK696" i="1"/>
  <c r="AJ696" i="1"/>
  <c r="AI696" i="1"/>
  <c r="AG696" i="1"/>
  <c r="AF696" i="1"/>
  <c r="AC696" i="1"/>
  <c r="AA696" i="1"/>
  <c r="AD696" i="1" s="1"/>
  <c r="Z696" i="1"/>
  <c r="AL695" i="1"/>
  <c r="AK695" i="1"/>
  <c r="AJ695" i="1"/>
  <c r="AI695" i="1"/>
  <c r="AG695" i="1"/>
  <c r="AF695" i="1"/>
  <c r="AC695" i="1"/>
  <c r="AA695" i="1"/>
  <c r="AD695" i="1" s="1"/>
  <c r="AE695" i="1" s="1"/>
  <c r="Z695" i="1"/>
  <c r="AL694" i="1"/>
  <c r="AK694" i="1"/>
  <c r="AJ694" i="1"/>
  <c r="AI694" i="1"/>
  <c r="AG694" i="1"/>
  <c r="AF694" i="1"/>
  <c r="AC694" i="1"/>
  <c r="AA694" i="1"/>
  <c r="AD694" i="1" s="1"/>
  <c r="Z694" i="1"/>
  <c r="AL693" i="1"/>
  <c r="AK693" i="1"/>
  <c r="AJ693" i="1"/>
  <c r="AI693" i="1"/>
  <c r="AG693" i="1"/>
  <c r="AF693" i="1"/>
  <c r="AC693" i="1"/>
  <c r="AA693" i="1"/>
  <c r="AD693" i="1" s="1"/>
  <c r="AE693" i="1" s="1"/>
  <c r="Z693" i="1"/>
  <c r="AL692" i="1"/>
  <c r="AK692" i="1"/>
  <c r="AJ692" i="1"/>
  <c r="AI692" i="1"/>
  <c r="AG692" i="1"/>
  <c r="AF692" i="1"/>
  <c r="AC692" i="1"/>
  <c r="AA692" i="1"/>
  <c r="AD692" i="1" s="1"/>
  <c r="Z692" i="1"/>
  <c r="AL691" i="1"/>
  <c r="AK691" i="1"/>
  <c r="AJ691" i="1"/>
  <c r="AI691" i="1"/>
  <c r="AG691" i="1"/>
  <c r="AF691" i="1"/>
  <c r="AC691" i="1"/>
  <c r="AA691" i="1"/>
  <c r="AD691" i="1" s="1"/>
  <c r="AE691" i="1" s="1"/>
  <c r="Z691" i="1"/>
  <c r="AL690" i="1"/>
  <c r="AK690" i="1"/>
  <c r="AJ690" i="1"/>
  <c r="AI690" i="1"/>
  <c r="AG690" i="1"/>
  <c r="AF690" i="1"/>
  <c r="AC690" i="1"/>
  <c r="AA690" i="1"/>
  <c r="AD690" i="1" s="1"/>
  <c r="Z690" i="1"/>
  <c r="AL689" i="1"/>
  <c r="AK689" i="1"/>
  <c r="AJ689" i="1"/>
  <c r="AI689" i="1"/>
  <c r="AG689" i="1"/>
  <c r="AF689" i="1"/>
  <c r="AC689" i="1"/>
  <c r="AA689" i="1"/>
  <c r="AD689" i="1" s="1"/>
  <c r="AE689" i="1" s="1"/>
  <c r="Z689" i="1"/>
  <c r="AL688" i="1"/>
  <c r="AK688" i="1"/>
  <c r="AJ688" i="1"/>
  <c r="AI688" i="1"/>
  <c r="AG688" i="1"/>
  <c r="AF688" i="1"/>
  <c r="AC688" i="1"/>
  <c r="AA688" i="1"/>
  <c r="AD688" i="1" s="1"/>
  <c r="Z688" i="1"/>
  <c r="AL687" i="1"/>
  <c r="AK687" i="1"/>
  <c r="AJ687" i="1"/>
  <c r="AI687" i="1"/>
  <c r="AG687" i="1"/>
  <c r="AF687" i="1"/>
  <c r="AC687" i="1"/>
  <c r="AA687" i="1"/>
  <c r="AD687" i="1" s="1"/>
  <c r="AE687" i="1" s="1"/>
  <c r="Z687" i="1"/>
  <c r="AL686" i="1"/>
  <c r="AK686" i="1"/>
  <c r="AJ686" i="1"/>
  <c r="AI686" i="1"/>
  <c r="AG686" i="1"/>
  <c r="AF686" i="1"/>
  <c r="AC686" i="1"/>
  <c r="AA686" i="1"/>
  <c r="AD686" i="1" s="1"/>
  <c r="Z686" i="1"/>
  <c r="AL685" i="1"/>
  <c r="AK685" i="1"/>
  <c r="AJ685" i="1"/>
  <c r="AI685" i="1"/>
  <c r="AG685" i="1"/>
  <c r="AF685" i="1"/>
  <c r="AC685" i="1"/>
  <c r="AA685" i="1"/>
  <c r="AD685" i="1" s="1"/>
  <c r="AE685" i="1" s="1"/>
  <c r="Z685" i="1"/>
  <c r="AL684" i="1"/>
  <c r="AK684" i="1"/>
  <c r="AJ684" i="1"/>
  <c r="AI684" i="1"/>
  <c r="AG684" i="1"/>
  <c r="AF684" i="1"/>
  <c r="AC684" i="1"/>
  <c r="AA684" i="1"/>
  <c r="AD684" i="1" s="1"/>
  <c r="Z684" i="1"/>
  <c r="AL683" i="1"/>
  <c r="AK683" i="1"/>
  <c r="AJ683" i="1"/>
  <c r="AI683" i="1"/>
  <c r="AG683" i="1"/>
  <c r="AF683" i="1"/>
  <c r="AC683" i="1"/>
  <c r="AA683" i="1"/>
  <c r="AD683" i="1" s="1"/>
  <c r="AE683" i="1" s="1"/>
  <c r="Z683" i="1"/>
  <c r="AL682" i="1"/>
  <c r="AK682" i="1"/>
  <c r="AJ682" i="1"/>
  <c r="AI682" i="1"/>
  <c r="AG682" i="1"/>
  <c r="AF682" i="1"/>
  <c r="AC682" i="1"/>
  <c r="AA682" i="1"/>
  <c r="AD682" i="1" s="1"/>
  <c r="Z682" i="1"/>
  <c r="AL681" i="1"/>
  <c r="AK681" i="1"/>
  <c r="AJ681" i="1"/>
  <c r="AI681" i="1"/>
  <c r="AG681" i="1"/>
  <c r="AF681" i="1"/>
  <c r="AC681" i="1"/>
  <c r="AA681" i="1"/>
  <c r="AD681" i="1" s="1"/>
  <c r="AE681" i="1" s="1"/>
  <c r="Z681" i="1"/>
  <c r="AL680" i="1"/>
  <c r="AK680" i="1"/>
  <c r="AJ680" i="1"/>
  <c r="AI680" i="1"/>
  <c r="AG680" i="1"/>
  <c r="AF680" i="1"/>
  <c r="AC680" i="1"/>
  <c r="AA680" i="1"/>
  <c r="AD680" i="1" s="1"/>
  <c r="Z680" i="1"/>
  <c r="AL679" i="1"/>
  <c r="AK679" i="1"/>
  <c r="AJ679" i="1"/>
  <c r="AI679" i="1"/>
  <c r="AG679" i="1"/>
  <c r="AF679" i="1"/>
  <c r="AC679" i="1"/>
  <c r="AA679" i="1"/>
  <c r="AD679" i="1" s="1"/>
  <c r="AE679" i="1" s="1"/>
  <c r="Z679" i="1"/>
  <c r="AL678" i="1"/>
  <c r="AK678" i="1"/>
  <c r="AJ678" i="1"/>
  <c r="AI678" i="1"/>
  <c r="AG678" i="1"/>
  <c r="AF678" i="1"/>
  <c r="AC678" i="1"/>
  <c r="AA678" i="1"/>
  <c r="AD678" i="1" s="1"/>
  <c r="Z678" i="1"/>
  <c r="AL677" i="1"/>
  <c r="AK677" i="1"/>
  <c r="AJ677" i="1"/>
  <c r="AI677" i="1"/>
  <c r="AG677" i="1"/>
  <c r="AF677" i="1"/>
  <c r="AC677" i="1"/>
  <c r="AA677" i="1"/>
  <c r="AD677" i="1" s="1"/>
  <c r="AE677" i="1" s="1"/>
  <c r="Z677" i="1"/>
  <c r="AL676" i="1"/>
  <c r="AK676" i="1"/>
  <c r="AJ676" i="1"/>
  <c r="AI676" i="1"/>
  <c r="AG676" i="1"/>
  <c r="AF676" i="1"/>
  <c r="AC676" i="1"/>
  <c r="AA676" i="1"/>
  <c r="AD676" i="1" s="1"/>
  <c r="Z676" i="1"/>
  <c r="AL675" i="1"/>
  <c r="AK675" i="1"/>
  <c r="AJ675" i="1"/>
  <c r="AI675" i="1"/>
  <c r="AG675" i="1"/>
  <c r="AF675" i="1"/>
  <c r="AC675" i="1"/>
  <c r="AA675" i="1"/>
  <c r="AD675" i="1" s="1"/>
  <c r="AE675" i="1" s="1"/>
  <c r="Z675" i="1"/>
  <c r="AL674" i="1"/>
  <c r="AK674" i="1"/>
  <c r="AJ674" i="1"/>
  <c r="AI674" i="1"/>
  <c r="AG674" i="1"/>
  <c r="AF674" i="1"/>
  <c r="AC674" i="1"/>
  <c r="AA674" i="1"/>
  <c r="AD674" i="1" s="1"/>
  <c r="Z674" i="1"/>
  <c r="AL673" i="1"/>
  <c r="AK673" i="1"/>
  <c r="AJ673" i="1"/>
  <c r="AI673" i="1"/>
  <c r="AG673" i="1"/>
  <c r="AF673" i="1"/>
  <c r="AC673" i="1"/>
  <c r="AA673" i="1"/>
  <c r="AD673" i="1" s="1"/>
  <c r="AE673" i="1" s="1"/>
  <c r="Z673" i="1"/>
  <c r="AL672" i="1"/>
  <c r="AK672" i="1"/>
  <c r="AJ672" i="1"/>
  <c r="AI672" i="1"/>
  <c r="AG672" i="1"/>
  <c r="AF672" i="1"/>
  <c r="AC672" i="1"/>
  <c r="AA672" i="1"/>
  <c r="AD672" i="1" s="1"/>
  <c r="Z672" i="1"/>
  <c r="AL671" i="1"/>
  <c r="AK671" i="1"/>
  <c r="AJ671" i="1"/>
  <c r="AI671" i="1"/>
  <c r="AG671" i="1"/>
  <c r="AF671" i="1"/>
  <c r="AC671" i="1"/>
  <c r="AA671" i="1"/>
  <c r="AD671" i="1" s="1"/>
  <c r="AE671" i="1" s="1"/>
  <c r="Z671" i="1"/>
  <c r="AL670" i="1"/>
  <c r="AK670" i="1"/>
  <c r="AJ670" i="1"/>
  <c r="AI670" i="1"/>
  <c r="AG670" i="1"/>
  <c r="AF670" i="1"/>
  <c r="AC670" i="1"/>
  <c r="AA670" i="1"/>
  <c r="AD670" i="1" s="1"/>
  <c r="Z670" i="1"/>
  <c r="AL669" i="1"/>
  <c r="AK669" i="1"/>
  <c r="AJ669" i="1"/>
  <c r="AI669" i="1"/>
  <c r="AG669" i="1"/>
  <c r="AF669" i="1"/>
  <c r="AC669" i="1"/>
  <c r="AA669" i="1"/>
  <c r="AD669" i="1" s="1"/>
  <c r="AE669" i="1" s="1"/>
  <c r="Z669" i="1"/>
  <c r="AL668" i="1"/>
  <c r="AK668" i="1"/>
  <c r="AJ668" i="1"/>
  <c r="AI668" i="1"/>
  <c r="AG668" i="1"/>
  <c r="AF668" i="1"/>
  <c r="AC668" i="1"/>
  <c r="AA668" i="1"/>
  <c r="AD668" i="1" s="1"/>
  <c r="Z668" i="1"/>
  <c r="AL667" i="1"/>
  <c r="AK667" i="1"/>
  <c r="AJ667" i="1"/>
  <c r="AI667" i="1"/>
  <c r="AG667" i="1"/>
  <c r="AF667" i="1"/>
  <c r="AC667" i="1"/>
  <c r="AA667" i="1"/>
  <c r="AD667" i="1" s="1"/>
  <c r="AE667" i="1" s="1"/>
  <c r="Z667" i="1"/>
  <c r="AL666" i="1"/>
  <c r="AK666" i="1"/>
  <c r="AJ666" i="1"/>
  <c r="AI666" i="1"/>
  <c r="AG666" i="1"/>
  <c r="AF666" i="1"/>
  <c r="AC666" i="1"/>
  <c r="AA666" i="1"/>
  <c r="AD666" i="1" s="1"/>
  <c r="Z666" i="1"/>
  <c r="AL665" i="1"/>
  <c r="AK665" i="1"/>
  <c r="AJ665" i="1"/>
  <c r="AI665" i="1"/>
  <c r="AG665" i="1"/>
  <c r="AF665" i="1"/>
  <c r="AC665" i="1"/>
  <c r="AA665" i="1"/>
  <c r="AD665" i="1" s="1"/>
  <c r="AE665" i="1" s="1"/>
  <c r="Z665" i="1"/>
  <c r="AL664" i="1"/>
  <c r="AK664" i="1"/>
  <c r="AJ664" i="1"/>
  <c r="AI664" i="1"/>
  <c r="AG664" i="1"/>
  <c r="AF664" i="1"/>
  <c r="AC664" i="1"/>
  <c r="AA664" i="1"/>
  <c r="AD664" i="1" s="1"/>
  <c r="Z664" i="1"/>
  <c r="AL663" i="1"/>
  <c r="AK663" i="1"/>
  <c r="AJ663" i="1"/>
  <c r="AI663" i="1"/>
  <c r="AG663" i="1"/>
  <c r="AF663" i="1"/>
  <c r="AC663" i="1"/>
  <c r="AA663" i="1"/>
  <c r="AD663" i="1" s="1"/>
  <c r="AE663" i="1" s="1"/>
  <c r="Z663" i="1"/>
  <c r="AL662" i="1"/>
  <c r="AK662" i="1"/>
  <c r="AJ662" i="1"/>
  <c r="AI662" i="1"/>
  <c r="AG662" i="1"/>
  <c r="AF662" i="1"/>
  <c r="AC662" i="1"/>
  <c r="AA662" i="1"/>
  <c r="AD662" i="1" s="1"/>
  <c r="Z662" i="1"/>
  <c r="AL661" i="1"/>
  <c r="AK661" i="1"/>
  <c r="AJ661" i="1"/>
  <c r="AI661" i="1"/>
  <c r="AG661" i="1"/>
  <c r="AF661" i="1"/>
  <c r="AC661" i="1"/>
  <c r="AA661" i="1"/>
  <c r="AD661" i="1" s="1"/>
  <c r="AE661" i="1" s="1"/>
  <c r="Z661" i="1"/>
  <c r="AL660" i="1"/>
  <c r="AK660" i="1"/>
  <c r="AJ660" i="1"/>
  <c r="AI660" i="1"/>
  <c r="AG660" i="1"/>
  <c r="AF660" i="1"/>
  <c r="AC660" i="1"/>
  <c r="AA660" i="1"/>
  <c r="AD660" i="1" s="1"/>
  <c r="Z660" i="1"/>
  <c r="AL659" i="1"/>
  <c r="AK659" i="1"/>
  <c r="AJ659" i="1"/>
  <c r="AI659" i="1"/>
  <c r="AG659" i="1"/>
  <c r="AF659" i="1"/>
  <c r="AC659" i="1"/>
  <c r="AA659" i="1"/>
  <c r="AD659" i="1" s="1"/>
  <c r="AE659" i="1" s="1"/>
  <c r="Z659" i="1"/>
  <c r="AL658" i="1"/>
  <c r="AK658" i="1"/>
  <c r="AJ658" i="1"/>
  <c r="AI658" i="1"/>
  <c r="AG658" i="1"/>
  <c r="AF658" i="1"/>
  <c r="AC658" i="1"/>
  <c r="AA658" i="1"/>
  <c r="AD658" i="1" s="1"/>
  <c r="Z658" i="1"/>
  <c r="AL657" i="1"/>
  <c r="AK657" i="1"/>
  <c r="AJ657" i="1"/>
  <c r="AI657" i="1"/>
  <c r="AG657" i="1"/>
  <c r="AF657" i="1"/>
  <c r="AC657" i="1"/>
  <c r="AA657" i="1"/>
  <c r="AD657" i="1" s="1"/>
  <c r="AE657" i="1" s="1"/>
  <c r="Z657" i="1"/>
  <c r="AL656" i="1"/>
  <c r="AK656" i="1"/>
  <c r="AJ656" i="1"/>
  <c r="AI656" i="1"/>
  <c r="AG656" i="1"/>
  <c r="AF656" i="1"/>
  <c r="AC656" i="1"/>
  <c r="AA656" i="1"/>
  <c r="AD656" i="1" s="1"/>
  <c r="Z656" i="1"/>
  <c r="AL655" i="1"/>
  <c r="AK655" i="1"/>
  <c r="AJ655" i="1"/>
  <c r="AI655" i="1"/>
  <c r="AG655" i="1"/>
  <c r="AF655" i="1"/>
  <c r="AC655" i="1"/>
  <c r="AA655" i="1"/>
  <c r="AD655" i="1" s="1"/>
  <c r="AE655" i="1" s="1"/>
  <c r="Z655" i="1"/>
  <c r="AL654" i="1"/>
  <c r="AK654" i="1"/>
  <c r="AJ654" i="1"/>
  <c r="AI654" i="1"/>
  <c r="AG654" i="1"/>
  <c r="AF654" i="1"/>
  <c r="AC654" i="1"/>
  <c r="AA654" i="1"/>
  <c r="AD654" i="1" s="1"/>
  <c r="Z654" i="1"/>
  <c r="AL653" i="1"/>
  <c r="AK653" i="1"/>
  <c r="AJ653" i="1"/>
  <c r="AI653" i="1"/>
  <c r="AG653" i="1"/>
  <c r="AF653" i="1"/>
  <c r="AC653" i="1"/>
  <c r="AA653" i="1"/>
  <c r="AD653" i="1" s="1"/>
  <c r="AE653" i="1" s="1"/>
  <c r="Z653" i="1"/>
  <c r="AL652" i="1"/>
  <c r="AK652" i="1"/>
  <c r="AJ652" i="1"/>
  <c r="AI652" i="1"/>
  <c r="AG652" i="1"/>
  <c r="AF652" i="1"/>
  <c r="AC652" i="1"/>
  <c r="AA652" i="1"/>
  <c r="AD652" i="1" s="1"/>
  <c r="Z652" i="1"/>
  <c r="AL651" i="1"/>
  <c r="AK651" i="1"/>
  <c r="AJ651" i="1"/>
  <c r="AI651" i="1"/>
  <c r="AG651" i="1"/>
  <c r="AF651" i="1"/>
  <c r="AC651" i="1"/>
  <c r="AA651" i="1"/>
  <c r="AD651" i="1" s="1"/>
  <c r="AE651" i="1" s="1"/>
  <c r="Z651" i="1"/>
  <c r="AL650" i="1"/>
  <c r="AK650" i="1"/>
  <c r="AJ650" i="1"/>
  <c r="AI650" i="1"/>
  <c r="AG650" i="1"/>
  <c r="AF650" i="1"/>
  <c r="AC650" i="1"/>
  <c r="AA650" i="1"/>
  <c r="AD650" i="1" s="1"/>
  <c r="Z650" i="1"/>
  <c r="AL649" i="1"/>
  <c r="AK649" i="1"/>
  <c r="AJ649" i="1"/>
  <c r="AI649" i="1"/>
  <c r="AG649" i="1"/>
  <c r="AF649" i="1"/>
  <c r="AC649" i="1"/>
  <c r="AA649" i="1"/>
  <c r="AD649" i="1" s="1"/>
  <c r="AE649" i="1" s="1"/>
  <c r="Z649" i="1"/>
  <c r="AL648" i="1"/>
  <c r="AK648" i="1"/>
  <c r="AJ648" i="1"/>
  <c r="AI648" i="1"/>
  <c r="AG648" i="1"/>
  <c r="AF648" i="1"/>
  <c r="AC648" i="1"/>
  <c r="AA648" i="1"/>
  <c r="AD648" i="1" s="1"/>
  <c r="Z648" i="1"/>
  <c r="AL647" i="1"/>
  <c r="AK647" i="1"/>
  <c r="AJ647" i="1"/>
  <c r="AI647" i="1"/>
  <c r="AG647" i="1"/>
  <c r="AF647" i="1"/>
  <c r="AC647" i="1"/>
  <c r="AA647" i="1"/>
  <c r="AD647" i="1" s="1"/>
  <c r="AE647" i="1" s="1"/>
  <c r="Z647" i="1"/>
  <c r="AL646" i="1"/>
  <c r="AK646" i="1"/>
  <c r="AJ646" i="1"/>
  <c r="AI646" i="1"/>
  <c r="AG646" i="1"/>
  <c r="AF646" i="1"/>
  <c r="AC646" i="1"/>
  <c r="AA646" i="1"/>
  <c r="AD646" i="1" s="1"/>
  <c r="Z646" i="1"/>
  <c r="AL645" i="1"/>
  <c r="AK645" i="1"/>
  <c r="AJ645" i="1"/>
  <c r="AI645" i="1"/>
  <c r="AG645" i="1"/>
  <c r="AF645" i="1"/>
  <c r="AC645" i="1"/>
  <c r="AA645" i="1"/>
  <c r="AD645" i="1" s="1"/>
  <c r="AE645" i="1" s="1"/>
  <c r="Z645" i="1"/>
  <c r="AL644" i="1"/>
  <c r="AK644" i="1"/>
  <c r="AJ644" i="1"/>
  <c r="AI644" i="1"/>
  <c r="AG644" i="1"/>
  <c r="AF644" i="1"/>
  <c r="AC644" i="1"/>
  <c r="AA644" i="1"/>
  <c r="AD644" i="1" s="1"/>
  <c r="Z644" i="1"/>
  <c r="AL643" i="1"/>
  <c r="AK643" i="1"/>
  <c r="AJ643" i="1"/>
  <c r="AI643" i="1"/>
  <c r="AG643" i="1"/>
  <c r="AF643" i="1"/>
  <c r="AC643" i="1"/>
  <c r="AA643" i="1"/>
  <c r="AD643" i="1" s="1"/>
  <c r="AE643" i="1" s="1"/>
  <c r="Z643" i="1"/>
  <c r="AL642" i="1"/>
  <c r="AK642" i="1"/>
  <c r="AJ642" i="1"/>
  <c r="AI642" i="1"/>
  <c r="AG642" i="1"/>
  <c r="AF642" i="1"/>
  <c r="AC642" i="1"/>
  <c r="AA642" i="1"/>
  <c r="AD642" i="1" s="1"/>
  <c r="Z642" i="1"/>
  <c r="AL641" i="1"/>
  <c r="AK641" i="1"/>
  <c r="AJ641" i="1"/>
  <c r="AI641" i="1"/>
  <c r="AG641" i="1"/>
  <c r="AF641" i="1"/>
  <c r="AC641" i="1"/>
  <c r="AA641" i="1"/>
  <c r="AD641" i="1" s="1"/>
  <c r="AE641" i="1" s="1"/>
  <c r="Z641" i="1"/>
  <c r="AL640" i="1"/>
  <c r="AK640" i="1"/>
  <c r="AJ640" i="1"/>
  <c r="AI640" i="1"/>
  <c r="AG640" i="1"/>
  <c r="AF640" i="1"/>
  <c r="AC640" i="1"/>
  <c r="AA640" i="1"/>
  <c r="AD640" i="1" s="1"/>
  <c r="Z640" i="1"/>
  <c r="AL639" i="1"/>
  <c r="AK639" i="1"/>
  <c r="AJ639" i="1"/>
  <c r="AI639" i="1"/>
  <c r="AG639" i="1"/>
  <c r="AF639" i="1"/>
  <c r="AC639" i="1"/>
  <c r="AA639" i="1"/>
  <c r="AD639" i="1" s="1"/>
  <c r="AE639" i="1" s="1"/>
  <c r="Z639" i="1"/>
  <c r="AL638" i="1"/>
  <c r="AK638" i="1"/>
  <c r="AJ638" i="1"/>
  <c r="AI638" i="1"/>
  <c r="AG638" i="1"/>
  <c r="AF638" i="1"/>
  <c r="AC638" i="1"/>
  <c r="AA638" i="1"/>
  <c r="AD638" i="1" s="1"/>
  <c r="Z638" i="1"/>
  <c r="AL637" i="1"/>
  <c r="AK637" i="1"/>
  <c r="AJ637" i="1"/>
  <c r="AI637" i="1"/>
  <c r="AG637" i="1"/>
  <c r="AF637" i="1"/>
  <c r="AC637" i="1"/>
  <c r="AA637" i="1"/>
  <c r="AD637" i="1" s="1"/>
  <c r="AE637" i="1" s="1"/>
  <c r="Z637" i="1"/>
  <c r="AL636" i="1"/>
  <c r="AK636" i="1"/>
  <c r="AJ636" i="1"/>
  <c r="AI636" i="1"/>
  <c r="AG636" i="1"/>
  <c r="AF636" i="1"/>
  <c r="AC636" i="1"/>
  <c r="AA636" i="1"/>
  <c r="AD636" i="1" s="1"/>
  <c r="Z636" i="1"/>
  <c r="AL635" i="1"/>
  <c r="AK635" i="1"/>
  <c r="AJ635" i="1"/>
  <c r="AI635" i="1"/>
  <c r="AG635" i="1"/>
  <c r="AF635" i="1"/>
  <c r="AC635" i="1"/>
  <c r="AA635" i="1"/>
  <c r="AD635" i="1" s="1"/>
  <c r="AE635" i="1" s="1"/>
  <c r="Z635" i="1"/>
  <c r="AL634" i="1"/>
  <c r="AK634" i="1"/>
  <c r="AJ634" i="1"/>
  <c r="AI634" i="1"/>
  <c r="AG634" i="1"/>
  <c r="AF634" i="1"/>
  <c r="AC634" i="1"/>
  <c r="AA634" i="1"/>
  <c r="AD634" i="1" s="1"/>
  <c r="Z634" i="1"/>
  <c r="AL633" i="1"/>
  <c r="AK633" i="1"/>
  <c r="AJ633" i="1"/>
  <c r="AI633" i="1"/>
  <c r="AG633" i="1"/>
  <c r="AF633" i="1"/>
  <c r="AC633" i="1"/>
  <c r="AA633" i="1"/>
  <c r="AD633" i="1" s="1"/>
  <c r="AE633" i="1" s="1"/>
  <c r="Z633" i="1"/>
  <c r="AL632" i="1"/>
  <c r="AK632" i="1"/>
  <c r="AJ632" i="1"/>
  <c r="AI632" i="1"/>
  <c r="AG632" i="1"/>
  <c r="AF632" i="1"/>
  <c r="AC632" i="1"/>
  <c r="AA632" i="1"/>
  <c r="AD632" i="1" s="1"/>
  <c r="Z632" i="1"/>
  <c r="AL631" i="1"/>
  <c r="AK631" i="1"/>
  <c r="AJ631" i="1"/>
  <c r="AI631" i="1"/>
  <c r="AG631" i="1"/>
  <c r="AF631" i="1"/>
  <c r="AC631" i="1"/>
  <c r="AA631" i="1"/>
  <c r="AD631" i="1" s="1"/>
  <c r="AE631" i="1" s="1"/>
  <c r="Z631" i="1"/>
  <c r="AL630" i="1"/>
  <c r="AK630" i="1"/>
  <c r="AJ630" i="1"/>
  <c r="AI630" i="1"/>
  <c r="AG630" i="1"/>
  <c r="AF630" i="1"/>
  <c r="AC630" i="1"/>
  <c r="AA630" i="1"/>
  <c r="AD630" i="1" s="1"/>
  <c r="Z630" i="1"/>
  <c r="AL629" i="1"/>
  <c r="AK629" i="1"/>
  <c r="AJ629" i="1"/>
  <c r="AI629" i="1"/>
  <c r="AG629" i="1"/>
  <c r="AF629" i="1"/>
  <c r="AC629" i="1"/>
  <c r="AA629" i="1"/>
  <c r="AD629" i="1" s="1"/>
  <c r="AE629" i="1" s="1"/>
  <c r="Z629" i="1"/>
  <c r="AL628" i="1"/>
  <c r="AK628" i="1"/>
  <c r="AJ628" i="1"/>
  <c r="AI628" i="1"/>
  <c r="AG628" i="1"/>
  <c r="AF628" i="1"/>
  <c r="AC628" i="1"/>
  <c r="AA628" i="1"/>
  <c r="AD628" i="1" s="1"/>
  <c r="Z628" i="1"/>
  <c r="AL627" i="1"/>
  <c r="AK627" i="1"/>
  <c r="AJ627" i="1"/>
  <c r="AI627" i="1"/>
  <c r="AG627" i="1"/>
  <c r="AF627" i="1"/>
  <c r="AC627" i="1"/>
  <c r="AA627" i="1"/>
  <c r="AD627" i="1" s="1"/>
  <c r="AE627" i="1" s="1"/>
  <c r="Z627" i="1"/>
  <c r="AL626" i="1"/>
  <c r="AK626" i="1"/>
  <c r="AJ626" i="1"/>
  <c r="AI626" i="1"/>
  <c r="AG626" i="1"/>
  <c r="AF626" i="1"/>
  <c r="AC626" i="1"/>
  <c r="AA626" i="1"/>
  <c r="AD626" i="1" s="1"/>
  <c r="Z626" i="1"/>
  <c r="AL625" i="1"/>
  <c r="AK625" i="1"/>
  <c r="AJ625" i="1"/>
  <c r="AI625" i="1"/>
  <c r="AG625" i="1"/>
  <c r="AF625" i="1"/>
  <c r="AC625" i="1"/>
  <c r="AA625" i="1"/>
  <c r="AD625" i="1" s="1"/>
  <c r="AE625" i="1" s="1"/>
  <c r="Z625" i="1"/>
  <c r="AL624" i="1"/>
  <c r="AK624" i="1"/>
  <c r="AJ624" i="1"/>
  <c r="AI624" i="1"/>
  <c r="AG624" i="1"/>
  <c r="AF624" i="1"/>
  <c r="AC624" i="1"/>
  <c r="AA624" i="1"/>
  <c r="AD624" i="1" s="1"/>
  <c r="Z624" i="1"/>
  <c r="AL623" i="1"/>
  <c r="AK623" i="1"/>
  <c r="AJ623" i="1"/>
  <c r="AI623" i="1"/>
  <c r="AG623" i="1"/>
  <c r="AF623" i="1"/>
  <c r="AC623" i="1"/>
  <c r="AA623" i="1"/>
  <c r="AD623" i="1" s="1"/>
  <c r="AE623" i="1" s="1"/>
  <c r="Z623" i="1"/>
  <c r="AL622" i="1"/>
  <c r="AK622" i="1"/>
  <c r="AJ622" i="1"/>
  <c r="AI622" i="1"/>
  <c r="AG622" i="1"/>
  <c r="AF622" i="1"/>
  <c r="AC622" i="1"/>
  <c r="AA622" i="1"/>
  <c r="AD622" i="1" s="1"/>
  <c r="Z622" i="1"/>
  <c r="AL621" i="1"/>
  <c r="AK621" i="1"/>
  <c r="AJ621" i="1"/>
  <c r="AI621" i="1"/>
  <c r="AG621" i="1"/>
  <c r="AF621" i="1"/>
  <c r="AC621" i="1"/>
  <c r="AA621" i="1"/>
  <c r="AD621" i="1" s="1"/>
  <c r="AE621" i="1" s="1"/>
  <c r="Z621" i="1"/>
  <c r="AL620" i="1"/>
  <c r="AK620" i="1"/>
  <c r="AJ620" i="1"/>
  <c r="AI620" i="1"/>
  <c r="AG620" i="1"/>
  <c r="AF620" i="1"/>
  <c r="AC620" i="1"/>
  <c r="AA620" i="1"/>
  <c r="AD620" i="1" s="1"/>
  <c r="Z620" i="1"/>
  <c r="AL619" i="1"/>
  <c r="AK619" i="1"/>
  <c r="AJ619" i="1"/>
  <c r="AI619" i="1"/>
  <c r="AG619" i="1"/>
  <c r="AF619" i="1"/>
  <c r="AC619" i="1"/>
  <c r="AA619" i="1"/>
  <c r="AD619" i="1" s="1"/>
  <c r="AE619" i="1" s="1"/>
  <c r="Z619" i="1"/>
  <c r="AL618" i="1"/>
  <c r="AK618" i="1"/>
  <c r="AJ618" i="1"/>
  <c r="AI618" i="1"/>
  <c r="AG618" i="1"/>
  <c r="AF618" i="1"/>
  <c r="AC618" i="1"/>
  <c r="AA618" i="1"/>
  <c r="AD618" i="1" s="1"/>
  <c r="Z618" i="1"/>
  <c r="AL617" i="1"/>
  <c r="AK617" i="1"/>
  <c r="AJ617" i="1"/>
  <c r="AI617" i="1"/>
  <c r="AG617" i="1"/>
  <c r="AF617" i="1"/>
  <c r="AC617" i="1"/>
  <c r="AA617" i="1"/>
  <c r="AD617" i="1" s="1"/>
  <c r="AE617" i="1" s="1"/>
  <c r="Z617" i="1"/>
  <c r="AL616" i="1"/>
  <c r="AK616" i="1"/>
  <c r="AJ616" i="1"/>
  <c r="AI616" i="1"/>
  <c r="AG616" i="1"/>
  <c r="AF616" i="1"/>
  <c r="AC616" i="1"/>
  <c r="AA616" i="1"/>
  <c r="AD616" i="1" s="1"/>
  <c r="Z616" i="1"/>
  <c r="AL615" i="1"/>
  <c r="AK615" i="1"/>
  <c r="AJ615" i="1"/>
  <c r="AI615" i="1"/>
  <c r="AG615" i="1"/>
  <c r="AF615" i="1"/>
  <c r="AC615" i="1"/>
  <c r="AA615" i="1"/>
  <c r="AD615" i="1" s="1"/>
  <c r="AE615" i="1" s="1"/>
  <c r="Z615" i="1"/>
  <c r="AL614" i="1"/>
  <c r="AK614" i="1"/>
  <c r="AJ614" i="1"/>
  <c r="AI614" i="1"/>
  <c r="AG614" i="1"/>
  <c r="AF614" i="1"/>
  <c r="AC614" i="1"/>
  <c r="AA614" i="1"/>
  <c r="AD614" i="1" s="1"/>
  <c r="Z614" i="1"/>
  <c r="AL613" i="1"/>
  <c r="AK613" i="1"/>
  <c r="AJ613" i="1"/>
  <c r="AI613" i="1"/>
  <c r="AG613" i="1"/>
  <c r="AF613" i="1"/>
  <c r="AC613" i="1"/>
  <c r="AA613" i="1"/>
  <c r="AD613" i="1" s="1"/>
  <c r="AE613" i="1" s="1"/>
  <c r="Z613" i="1"/>
  <c r="AL612" i="1"/>
  <c r="AK612" i="1"/>
  <c r="AJ612" i="1"/>
  <c r="AI612" i="1"/>
  <c r="AG612" i="1"/>
  <c r="AF612" i="1"/>
  <c r="AC612" i="1"/>
  <c r="AA612" i="1"/>
  <c r="AD612" i="1" s="1"/>
  <c r="Z612" i="1"/>
  <c r="AL611" i="1"/>
  <c r="AK611" i="1"/>
  <c r="AJ611" i="1"/>
  <c r="AI611" i="1"/>
  <c r="AG611" i="1"/>
  <c r="AF611" i="1"/>
  <c r="AC611" i="1"/>
  <c r="AA611" i="1"/>
  <c r="AD611" i="1" s="1"/>
  <c r="AE611" i="1" s="1"/>
  <c r="Z611" i="1"/>
  <c r="AL610" i="1"/>
  <c r="AK610" i="1"/>
  <c r="AJ610" i="1"/>
  <c r="AI610" i="1"/>
  <c r="AG610" i="1"/>
  <c r="AF610" i="1"/>
  <c r="AC610" i="1"/>
  <c r="AA610" i="1"/>
  <c r="AD610" i="1" s="1"/>
  <c r="Z610" i="1"/>
  <c r="AL609" i="1"/>
  <c r="AK609" i="1"/>
  <c r="AJ609" i="1"/>
  <c r="AI609" i="1"/>
  <c r="AG609" i="1"/>
  <c r="AF609" i="1"/>
  <c r="AC609" i="1"/>
  <c r="AA609" i="1"/>
  <c r="AD609" i="1" s="1"/>
  <c r="AE609" i="1" s="1"/>
  <c r="Z609" i="1"/>
  <c r="AL608" i="1"/>
  <c r="AK608" i="1"/>
  <c r="AJ608" i="1"/>
  <c r="AI608" i="1"/>
  <c r="AG608" i="1"/>
  <c r="AF608" i="1"/>
  <c r="AC608" i="1"/>
  <c r="AA608" i="1"/>
  <c r="AD608" i="1" s="1"/>
  <c r="Z608" i="1"/>
  <c r="AL607" i="1"/>
  <c r="AK607" i="1"/>
  <c r="AJ607" i="1"/>
  <c r="AI607" i="1"/>
  <c r="AG607" i="1"/>
  <c r="AF607" i="1"/>
  <c r="AC607" i="1"/>
  <c r="AA607" i="1"/>
  <c r="AD607" i="1" s="1"/>
  <c r="AE607" i="1" s="1"/>
  <c r="Z607" i="1"/>
  <c r="AL606" i="1"/>
  <c r="AK606" i="1"/>
  <c r="AJ606" i="1"/>
  <c r="AI606" i="1"/>
  <c r="AG606" i="1"/>
  <c r="AF606" i="1"/>
  <c r="AC606" i="1"/>
  <c r="AA606" i="1"/>
  <c r="AD606" i="1" s="1"/>
  <c r="Z606" i="1"/>
  <c r="AL605" i="1"/>
  <c r="AK605" i="1"/>
  <c r="AJ605" i="1"/>
  <c r="AI605" i="1"/>
  <c r="AG605" i="1"/>
  <c r="AF605" i="1"/>
  <c r="AC605" i="1"/>
  <c r="AA605" i="1"/>
  <c r="AD605" i="1" s="1"/>
  <c r="AE605" i="1" s="1"/>
  <c r="Z605" i="1"/>
  <c r="AL604" i="1"/>
  <c r="AK604" i="1"/>
  <c r="AJ604" i="1"/>
  <c r="AI604" i="1"/>
  <c r="AG604" i="1"/>
  <c r="AF604" i="1"/>
  <c r="AC604" i="1"/>
  <c r="AA604" i="1"/>
  <c r="AD604" i="1" s="1"/>
  <c r="Z604" i="1"/>
  <c r="AL603" i="1"/>
  <c r="AK603" i="1"/>
  <c r="AJ603" i="1"/>
  <c r="AI603" i="1"/>
  <c r="AG603" i="1"/>
  <c r="AF603" i="1"/>
  <c r="AC603" i="1"/>
  <c r="AA603" i="1"/>
  <c r="AD603" i="1" s="1"/>
  <c r="AE603" i="1" s="1"/>
  <c r="Z603" i="1"/>
  <c r="AL602" i="1"/>
  <c r="AK602" i="1"/>
  <c r="AJ602" i="1"/>
  <c r="AI602" i="1"/>
  <c r="AG602" i="1"/>
  <c r="AF602" i="1"/>
  <c r="AC602" i="1"/>
  <c r="AA602" i="1"/>
  <c r="AD602" i="1" s="1"/>
  <c r="Z602" i="1"/>
  <c r="AL601" i="1"/>
  <c r="AK601" i="1"/>
  <c r="AJ601" i="1"/>
  <c r="AI601" i="1"/>
  <c r="AG601" i="1"/>
  <c r="AF601" i="1"/>
  <c r="AC601" i="1"/>
  <c r="AA601" i="1"/>
  <c r="AD601" i="1" s="1"/>
  <c r="AE601" i="1" s="1"/>
  <c r="Z601" i="1"/>
  <c r="AL600" i="1"/>
  <c r="AK600" i="1"/>
  <c r="AJ600" i="1"/>
  <c r="AI600" i="1"/>
  <c r="AG600" i="1"/>
  <c r="AF600" i="1"/>
  <c r="AC600" i="1"/>
  <c r="AA600" i="1"/>
  <c r="AD600" i="1" s="1"/>
  <c r="Z600" i="1"/>
  <c r="AL599" i="1"/>
  <c r="AK599" i="1"/>
  <c r="AJ599" i="1"/>
  <c r="AI599" i="1"/>
  <c r="AG599" i="1"/>
  <c r="AF599" i="1"/>
  <c r="AC599" i="1"/>
  <c r="AA599" i="1"/>
  <c r="AD599" i="1" s="1"/>
  <c r="AE599" i="1" s="1"/>
  <c r="Z599" i="1"/>
  <c r="AL598" i="1"/>
  <c r="AK598" i="1"/>
  <c r="AJ598" i="1"/>
  <c r="AI598" i="1"/>
  <c r="AG598" i="1"/>
  <c r="AF598" i="1"/>
  <c r="AC598" i="1"/>
  <c r="AA598" i="1"/>
  <c r="AD598" i="1" s="1"/>
  <c r="Z598" i="1"/>
  <c r="AL597" i="1"/>
  <c r="AK597" i="1"/>
  <c r="AJ597" i="1"/>
  <c r="AI597" i="1"/>
  <c r="AG597" i="1"/>
  <c r="AF597" i="1"/>
  <c r="AC597" i="1"/>
  <c r="AA597" i="1"/>
  <c r="AD597" i="1" s="1"/>
  <c r="AE597" i="1" s="1"/>
  <c r="Z597" i="1"/>
  <c r="AL596" i="1"/>
  <c r="AK596" i="1"/>
  <c r="AJ596" i="1"/>
  <c r="AI596" i="1"/>
  <c r="AG596" i="1"/>
  <c r="AF596" i="1"/>
  <c r="AC596" i="1"/>
  <c r="AA596" i="1"/>
  <c r="AD596" i="1" s="1"/>
  <c r="Z596" i="1"/>
  <c r="AL595" i="1"/>
  <c r="AK595" i="1"/>
  <c r="AJ595" i="1"/>
  <c r="AI595" i="1"/>
  <c r="AG595" i="1"/>
  <c r="AF595" i="1"/>
  <c r="AC595" i="1"/>
  <c r="AA595" i="1"/>
  <c r="AD595" i="1" s="1"/>
  <c r="AE595" i="1" s="1"/>
  <c r="Z595" i="1"/>
  <c r="AL594" i="1"/>
  <c r="AK594" i="1"/>
  <c r="AJ594" i="1"/>
  <c r="AI594" i="1"/>
  <c r="AG594" i="1"/>
  <c r="AF594" i="1"/>
  <c r="AC594" i="1"/>
  <c r="AA594" i="1"/>
  <c r="AD594" i="1" s="1"/>
  <c r="Z594" i="1"/>
  <c r="AL593" i="1"/>
  <c r="AK593" i="1"/>
  <c r="AJ593" i="1"/>
  <c r="AI593" i="1"/>
  <c r="AG593" i="1"/>
  <c r="AF593" i="1"/>
  <c r="AC593" i="1"/>
  <c r="AA593" i="1"/>
  <c r="AD593" i="1" s="1"/>
  <c r="AE593" i="1" s="1"/>
  <c r="Z593" i="1"/>
  <c r="AL592" i="1"/>
  <c r="AK592" i="1"/>
  <c r="AJ592" i="1"/>
  <c r="AI592" i="1"/>
  <c r="AG592" i="1"/>
  <c r="AF592" i="1"/>
  <c r="AC592" i="1"/>
  <c r="AA592" i="1"/>
  <c r="AD592" i="1" s="1"/>
  <c r="Z592" i="1"/>
  <c r="AL591" i="1"/>
  <c r="AK591" i="1"/>
  <c r="AJ591" i="1"/>
  <c r="AI591" i="1"/>
  <c r="AG591" i="1"/>
  <c r="AF591" i="1"/>
  <c r="AC591" i="1"/>
  <c r="AA591" i="1"/>
  <c r="AD591" i="1" s="1"/>
  <c r="AE591" i="1" s="1"/>
  <c r="Z591" i="1"/>
  <c r="AL590" i="1"/>
  <c r="AK590" i="1"/>
  <c r="AJ590" i="1"/>
  <c r="AI590" i="1"/>
  <c r="AG590" i="1"/>
  <c r="AF590" i="1"/>
  <c r="AC590" i="1"/>
  <c r="AA590" i="1"/>
  <c r="AD590" i="1" s="1"/>
  <c r="Z590" i="1"/>
  <c r="AL589" i="1"/>
  <c r="AK589" i="1"/>
  <c r="AJ589" i="1"/>
  <c r="AI589" i="1"/>
  <c r="AG589" i="1"/>
  <c r="AF589" i="1"/>
  <c r="AC589" i="1"/>
  <c r="AA589" i="1"/>
  <c r="AD589" i="1" s="1"/>
  <c r="AE589" i="1" s="1"/>
  <c r="Z589" i="1"/>
  <c r="AL588" i="1"/>
  <c r="AK588" i="1"/>
  <c r="AJ588" i="1"/>
  <c r="AI588" i="1"/>
  <c r="AG588" i="1"/>
  <c r="AF588" i="1"/>
  <c r="AC588" i="1"/>
  <c r="AA588" i="1"/>
  <c r="AD588" i="1" s="1"/>
  <c r="Z588" i="1"/>
  <c r="AL587" i="1"/>
  <c r="AK587" i="1"/>
  <c r="AJ587" i="1"/>
  <c r="AI587" i="1"/>
  <c r="AG587" i="1"/>
  <c r="AF587" i="1"/>
  <c r="AC587" i="1"/>
  <c r="AA587" i="1"/>
  <c r="AD587" i="1" s="1"/>
  <c r="AE587" i="1" s="1"/>
  <c r="Z587" i="1"/>
  <c r="AL586" i="1"/>
  <c r="AK586" i="1"/>
  <c r="AJ586" i="1"/>
  <c r="AI586" i="1"/>
  <c r="AG586" i="1"/>
  <c r="AF586" i="1"/>
  <c r="AC586" i="1"/>
  <c r="AA586" i="1"/>
  <c r="AD586" i="1" s="1"/>
  <c r="Z586" i="1"/>
  <c r="AL585" i="1"/>
  <c r="AK585" i="1"/>
  <c r="AJ585" i="1"/>
  <c r="AI585" i="1"/>
  <c r="AG585" i="1"/>
  <c r="AF585" i="1"/>
  <c r="AC585" i="1"/>
  <c r="AA585" i="1"/>
  <c r="AD585" i="1" s="1"/>
  <c r="AE585" i="1" s="1"/>
  <c r="Z585" i="1"/>
  <c r="AL584" i="1"/>
  <c r="AK584" i="1"/>
  <c r="AJ584" i="1"/>
  <c r="AI584" i="1"/>
  <c r="AG584" i="1"/>
  <c r="AF584" i="1"/>
  <c r="AC584" i="1"/>
  <c r="AA584" i="1"/>
  <c r="AD584" i="1" s="1"/>
  <c r="Z584" i="1"/>
  <c r="AL583" i="1"/>
  <c r="AK583" i="1"/>
  <c r="AJ583" i="1"/>
  <c r="AI583" i="1"/>
  <c r="AG583" i="1"/>
  <c r="AF583" i="1"/>
  <c r="AC583" i="1"/>
  <c r="AA583" i="1"/>
  <c r="AD583" i="1" s="1"/>
  <c r="AE583" i="1" s="1"/>
  <c r="Z583" i="1"/>
  <c r="AL582" i="1"/>
  <c r="AK582" i="1"/>
  <c r="AJ582" i="1"/>
  <c r="AI582" i="1"/>
  <c r="AG582" i="1"/>
  <c r="AF582" i="1"/>
  <c r="AC582" i="1"/>
  <c r="AA582" i="1"/>
  <c r="AD582" i="1" s="1"/>
  <c r="Z582" i="1"/>
  <c r="AL581" i="1"/>
  <c r="AK581" i="1"/>
  <c r="AJ581" i="1"/>
  <c r="AI581" i="1"/>
  <c r="AG581" i="1"/>
  <c r="AF581" i="1"/>
  <c r="AC581" i="1"/>
  <c r="AA581" i="1"/>
  <c r="AD581" i="1" s="1"/>
  <c r="AE581" i="1" s="1"/>
  <c r="Z581" i="1"/>
  <c r="AL580" i="1"/>
  <c r="AK580" i="1"/>
  <c r="AJ580" i="1"/>
  <c r="AI580" i="1"/>
  <c r="AG580" i="1"/>
  <c r="AF580" i="1"/>
  <c r="AC580" i="1"/>
  <c r="AA580" i="1"/>
  <c r="AD580" i="1" s="1"/>
  <c r="Z580" i="1"/>
  <c r="AL579" i="1"/>
  <c r="AK579" i="1"/>
  <c r="AJ579" i="1"/>
  <c r="AI579" i="1"/>
  <c r="AG579" i="1"/>
  <c r="AF579" i="1"/>
  <c r="AC579" i="1"/>
  <c r="AA579" i="1"/>
  <c r="AD579" i="1" s="1"/>
  <c r="AE579" i="1" s="1"/>
  <c r="Z579" i="1"/>
  <c r="AL578" i="1"/>
  <c r="AK578" i="1"/>
  <c r="AJ578" i="1"/>
  <c r="AI578" i="1"/>
  <c r="AG578" i="1"/>
  <c r="AF578" i="1"/>
  <c r="AC578" i="1"/>
  <c r="AA578" i="1"/>
  <c r="AD578" i="1" s="1"/>
  <c r="Z578" i="1"/>
  <c r="AL577" i="1"/>
  <c r="AK577" i="1"/>
  <c r="AJ577" i="1"/>
  <c r="AI577" i="1"/>
  <c r="AG577" i="1"/>
  <c r="AF577" i="1"/>
  <c r="AC577" i="1"/>
  <c r="AA577" i="1"/>
  <c r="AD577" i="1" s="1"/>
  <c r="AE577" i="1" s="1"/>
  <c r="Z577" i="1"/>
  <c r="AL576" i="1"/>
  <c r="AK576" i="1"/>
  <c r="AJ576" i="1"/>
  <c r="AI576" i="1"/>
  <c r="AG576" i="1"/>
  <c r="AF576" i="1"/>
  <c r="AC576" i="1"/>
  <c r="AA576" i="1"/>
  <c r="AD576" i="1" s="1"/>
  <c r="Z576" i="1"/>
  <c r="AL575" i="1"/>
  <c r="AK575" i="1"/>
  <c r="AJ575" i="1"/>
  <c r="AI575" i="1"/>
  <c r="AG575" i="1"/>
  <c r="AF575" i="1"/>
  <c r="AC575" i="1"/>
  <c r="AA575" i="1"/>
  <c r="AD575" i="1" s="1"/>
  <c r="AE575" i="1" s="1"/>
  <c r="Z575" i="1"/>
  <c r="AL574" i="1"/>
  <c r="AK574" i="1"/>
  <c r="AJ574" i="1"/>
  <c r="AI574" i="1"/>
  <c r="AG574" i="1"/>
  <c r="AF574" i="1"/>
  <c r="AC574" i="1"/>
  <c r="AA574" i="1"/>
  <c r="AD574" i="1" s="1"/>
  <c r="Z574" i="1"/>
  <c r="AL573" i="1"/>
  <c r="AK573" i="1"/>
  <c r="AJ573" i="1"/>
  <c r="AI573" i="1"/>
  <c r="AG573" i="1"/>
  <c r="AF573" i="1"/>
  <c r="AC573" i="1"/>
  <c r="AA573" i="1"/>
  <c r="AD573" i="1" s="1"/>
  <c r="AE573" i="1" s="1"/>
  <c r="Z573" i="1"/>
  <c r="AL572" i="1"/>
  <c r="AK572" i="1"/>
  <c r="AJ572" i="1"/>
  <c r="AI572" i="1"/>
  <c r="AG572" i="1"/>
  <c r="AF572" i="1"/>
  <c r="AC572" i="1"/>
  <c r="AA572" i="1"/>
  <c r="AD572" i="1" s="1"/>
  <c r="Z572" i="1"/>
  <c r="AL571" i="1"/>
  <c r="AK571" i="1"/>
  <c r="AJ571" i="1"/>
  <c r="AI571" i="1"/>
  <c r="AG571" i="1"/>
  <c r="AF571" i="1"/>
  <c r="AC571" i="1"/>
  <c r="AA571" i="1"/>
  <c r="AD571" i="1" s="1"/>
  <c r="AE571" i="1" s="1"/>
  <c r="Z571" i="1"/>
  <c r="AL570" i="1"/>
  <c r="AK570" i="1"/>
  <c r="AJ570" i="1"/>
  <c r="AI570" i="1"/>
  <c r="AG570" i="1"/>
  <c r="AF570" i="1"/>
  <c r="AC570" i="1"/>
  <c r="AA570" i="1"/>
  <c r="AD570" i="1" s="1"/>
  <c r="Z570" i="1"/>
  <c r="AL569" i="1"/>
  <c r="AK569" i="1"/>
  <c r="AJ569" i="1"/>
  <c r="AI569" i="1"/>
  <c r="AG569" i="1"/>
  <c r="AF569" i="1"/>
  <c r="AC569" i="1"/>
  <c r="AA569" i="1"/>
  <c r="AD569" i="1" s="1"/>
  <c r="AE569" i="1" s="1"/>
  <c r="Z569" i="1"/>
  <c r="AL568" i="1"/>
  <c r="AK568" i="1"/>
  <c r="AJ568" i="1"/>
  <c r="AI568" i="1"/>
  <c r="AG568" i="1"/>
  <c r="AF568" i="1"/>
  <c r="AC568" i="1"/>
  <c r="AA568" i="1"/>
  <c r="AD568" i="1" s="1"/>
  <c r="Z568" i="1"/>
  <c r="AL567" i="1"/>
  <c r="AK567" i="1"/>
  <c r="AJ567" i="1"/>
  <c r="AI567" i="1"/>
  <c r="AG567" i="1"/>
  <c r="AF567" i="1"/>
  <c r="AC567" i="1"/>
  <c r="AA567" i="1"/>
  <c r="AD567" i="1" s="1"/>
  <c r="AE567" i="1" s="1"/>
  <c r="Z567" i="1"/>
  <c r="AL566" i="1"/>
  <c r="AK566" i="1"/>
  <c r="AJ566" i="1"/>
  <c r="AI566" i="1"/>
  <c r="AG566" i="1"/>
  <c r="AF566" i="1"/>
  <c r="AC566" i="1"/>
  <c r="AA566" i="1"/>
  <c r="AD566" i="1" s="1"/>
  <c r="Z566" i="1"/>
  <c r="AL565" i="1"/>
  <c r="AK565" i="1"/>
  <c r="AJ565" i="1"/>
  <c r="AI565" i="1"/>
  <c r="AG565" i="1"/>
  <c r="AF565" i="1"/>
  <c r="AC565" i="1"/>
  <c r="AA565" i="1"/>
  <c r="AD565" i="1" s="1"/>
  <c r="AE565" i="1" s="1"/>
  <c r="Z565" i="1"/>
  <c r="AL564" i="1"/>
  <c r="AK564" i="1"/>
  <c r="AJ564" i="1"/>
  <c r="AI564" i="1"/>
  <c r="AG564" i="1"/>
  <c r="AF564" i="1"/>
  <c r="AC564" i="1"/>
  <c r="AA564" i="1"/>
  <c r="AD564" i="1" s="1"/>
  <c r="Z564" i="1"/>
  <c r="AL563" i="1"/>
  <c r="AK563" i="1"/>
  <c r="AJ563" i="1"/>
  <c r="AI563" i="1"/>
  <c r="AG563" i="1"/>
  <c r="AF563" i="1"/>
  <c r="AC563" i="1"/>
  <c r="AA563" i="1"/>
  <c r="AD563" i="1" s="1"/>
  <c r="AE563" i="1" s="1"/>
  <c r="Z563" i="1"/>
  <c r="AL562" i="1"/>
  <c r="AK562" i="1"/>
  <c r="AJ562" i="1"/>
  <c r="AI562" i="1"/>
  <c r="AG562" i="1"/>
  <c r="AF562" i="1"/>
  <c r="AC562" i="1"/>
  <c r="AA562" i="1"/>
  <c r="AD562" i="1" s="1"/>
  <c r="Z562" i="1"/>
  <c r="AL561" i="1"/>
  <c r="AK561" i="1"/>
  <c r="AJ561" i="1"/>
  <c r="AI561" i="1"/>
  <c r="AG561" i="1"/>
  <c r="AF561" i="1"/>
  <c r="AC561" i="1"/>
  <c r="AA561" i="1"/>
  <c r="AD561" i="1" s="1"/>
  <c r="AE561" i="1" s="1"/>
  <c r="Z561" i="1"/>
  <c r="AL560" i="1"/>
  <c r="AK560" i="1"/>
  <c r="AJ560" i="1"/>
  <c r="AI560" i="1"/>
  <c r="AG560" i="1"/>
  <c r="AF560" i="1"/>
  <c r="AC560" i="1"/>
  <c r="AA560" i="1"/>
  <c r="AD560" i="1" s="1"/>
  <c r="Z560" i="1"/>
  <c r="AL559" i="1"/>
  <c r="AK559" i="1"/>
  <c r="AJ559" i="1"/>
  <c r="AI559" i="1"/>
  <c r="AG559" i="1"/>
  <c r="AF559" i="1"/>
  <c r="AC559" i="1"/>
  <c r="AA559" i="1"/>
  <c r="AD559" i="1" s="1"/>
  <c r="AE559" i="1" s="1"/>
  <c r="Z559" i="1"/>
  <c r="AL558" i="1"/>
  <c r="AK558" i="1"/>
  <c r="AJ558" i="1"/>
  <c r="AI558" i="1"/>
  <c r="AG558" i="1"/>
  <c r="AF558" i="1"/>
  <c r="AC558" i="1"/>
  <c r="AA558" i="1"/>
  <c r="AD558" i="1" s="1"/>
  <c r="Z558" i="1"/>
  <c r="AL557" i="1"/>
  <c r="AK557" i="1"/>
  <c r="AJ557" i="1"/>
  <c r="AI557" i="1"/>
  <c r="AG557" i="1"/>
  <c r="AF557" i="1"/>
  <c r="AC557" i="1"/>
  <c r="AA557" i="1"/>
  <c r="AD557" i="1" s="1"/>
  <c r="AE557" i="1" s="1"/>
  <c r="Z557" i="1"/>
  <c r="AL556" i="1"/>
  <c r="AK556" i="1"/>
  <c r="AJ556" i="1"/>
  <c r="AI556" i="1"/>
  <c r="AG556" i="1"/>
  <c r="AF556" i="1"/>
  <c r="AC556" i="1"/>
  <c r="AA556" i="1"/>
  <c r="AD556" i="1" s="1"/>
  <c r="Z556" i="1"/>
  <c r="AL555" i="1"/>
  <c r="AK555" i="1"/>
  <c r="AJ555" i="1"/>
  <c r="AI555" i="1"/>
  <c r="AG555" i="1"/>
  <c r="AF555" i="1"/>
  <c r="AC555" i="1"/>
  <c r="AA555" i="1"/>
  <c r="AD555" i="1" s="1"/>
  <c r="AE555" i="1" s="1"/>
  <c r="Z555" i="1"/>
  <c r="AL554" i="1"/>
  <c r="AK554" i="1"/>
  <c r="AJ554" i="1"/>
  <c r="AI554" i="1"/>
  <c r="AG554" i="1"/>
  <c r="AF554" i="1"/>
  <c r="AC554" i="1"/>
  <c r="AA554" i="1"/>
  <c r="AD554" i="1" s="1"/>
  <c r="Z554" i="1"/>
  <c r="AL553" i="1"/>
  <c r="AK553" i="1"/>
  <c r="AJ553" i="1"/>
  <c r="AI553" i="1"/>
  <c r="AG553" i="1"/>
  <c r="AF553" i="1"/>
  <c r="AC553" i="1"/>
  <c r="AA553" i="1"/>
  <c r="AD553" i="1" s="1"/>
  <c r="AE553" i="1" s="1"/>
  <c r="Z553" i="1"/>
  <c r="AL552" i="1"/>
  <c r="AK552" i="1"/>
  <c r="AJ552" i="1"/>
  <c r="AI552" i="1"/>
  <c r="AG552" i="1"/>
  <c r="AF552" i="1"/>
  <c r="AC552" i="1"/>
  <c r="AA552" i="1"/>
  <c r="AD552" i="1" s="1"/>
  <c r="Z552" i="1"/>
  <c r="AL551" i="1"/>
  <c r="AK551" i="1"/>
  <c r="AJ551" i="1"/>
  <c r="AI551" i="1"/>
  <c r="AG551" i="1"/>
  <c r="AF551" i="1"/>
  <c r="AC551" i="1"/>
  <c r="AA551" i="1"/>
  <c r="AD551" i="1" s="1"/>
  <c r="AE551" i="1" s="1"/>
  <c r="Z551" i="1"/>
  <c r="AL550" i="1"/>
  <c r="AK550" i="1"/>
  <c r="AJ550" i="1"/>
  <c r="AI550" i="1"/>
  <c r="AG550" i="1"/>
  <c r="AF550" i="1"/>
  <c r="AC550" i="1"/>
  <c r="AA550" i="1"/>
  <c r="AD550" i="1" s="1"/>
  <c r="Z550" i="1"/>
  <c r="AL549" i="1"/>
  <c r="AK549" i="1"/>
  <c r="AJ549" i="1"/>
  <c r="AI549" i="1"/>
  <c r="AG549" i="1"/>
  <c r="AF549" i="1"/>
  <c r="AC549" i="1"/>
  <c r="AA549" i="1"/>
  <c r="AD549" i="1" s="1"/>
  <c r="AE549" i="1" s="1"/>
  <c r="Z549" i="1"/>
  <c r="AL548" i="1"/>
  <c r="AK548" i="1"/>
  <c r="AJ548" i="1"/>
  <c r="AI548" i="1"/>
  <c r="AG548" i="1"/>
  <c r="AF548" i="1"/>
  <c r="AC548" i="1"/>
  <c r="AA548" i="1"/>
  <c r="AD548" i="1" s="1"/>
  <c r="Z548" i="1"/>
  <c r="AL547" i="1"/>
  <c r="AK547" i="1"/>
  <c r="AJ547" i="1"/>
  <c r="AI547" i="1"/>
  <c r="AG547" i="1"/>
  <c r="AF547" i="1"/>
  <c r="AC547" i="1"/>
  <c r="AA547" i="1"/>
  <c r="AD547" i="1" s="1"/>
  <c r="AE547" i="1" s="1"/>
  <c r="Z547" i="1"/>
  <c r="AL546" i="1"/>
  <c r="AK546" i="1"/>
  <c r="AJ546" i="1"/>
  <c r="AI546" i="1"/>
  <c r="AG546" i="1"/>
  <c r="AF546" i="1"/>
  <c r="AC546" i="1"/>
  <c r="AA546" i="1"/>
  <c r="AD546" i="1" s="1"/>
  <c r="AE546" i="1" s="1"/>
  <c r="Z546" i="1"/>
  <c r="AL545" i="1"/>
  <c r="AK545" i="1"/>
  <c r="AJ545" i="1"/>
  <c r="AI545" i="1"/>
  <c r="AG545" i="1"/>
  <c r="AF545" i="1"/>
  <c r="AC545" i="1"/>
  <c r="AA545" i="1"/>
  <c r="AD545" i="1" s="1"/>
  <c r="AE545" i="1" s="1"/>
  <c r="Z545" i="1"/>
  <c r="AL544" i="1"/>
  <c r="AK544" i="1"/>
  <c r="AJ544" i="1"/>
  <c r="AI544" i="1"/>
  <c r="AG544" i="1"/>
  <c r="AF544" i="1"/>
  <c r="AC544" i="1"/>
  <c r="AA544" i="1"/>
  <c r="AD544" i="1" s="1"/>
  <c r="AE544" i="1" s="1"/>
  <c r="Z544" i="1"/>
  <c r="AL543" i="1"/>
  <c r="AK543" i="1"/>
  <c r="AJ543" i="1"/>
  <c r="AI543" i="1"/>
  <c r="AG543" i="1"/>
  <c r="AF543" i="1"/>
  <c r="AC543" i="1"/>
  <c r="AA543" i="1"/>
  <c r="AD543" i="1" s="1"/>
  <c r="AE543" i="1" s="1"/>
  <c r="Z543" i="1"/>
  <c r="AL542" i="1"/>
  <c r="AK542" i="1"/>
  <c r="AJ542" i="1"/>
  <c r="AI542" i="1"/>
  <c r="AG542" i="1"/>
  <c r="AF542" i="1"/>
  <c r="AC542" i="1"/>
  <c r="AA542" i="1"/>
  <c r="AD542" i="1" s="1"/>
  <c r="Z542" i="1"/>
  <c r="AL541" i="1"/>
  <c r="AK541" i="1"/>
  <c r="AJ541" i="1"/>
  <c r="AI541" i="1"/>
  <c r="AG541" i="1"/>
  <c r="AF541" i="1"/>
  <c r="AC541" i="1"/>
  <c r="AA541" i="1"/>
  <c r="AD541" i="1" s="1"/>
  <c r="AE541" i="1" s="1"/>
  <c r="Z541" i="1"/>
  <c r="AL540" i="1"/>
  <c r="AK540" i="1"/>
  <c r="AJ540" i="1"/>
  <c r="AI540" i="1"/>
  <c r="AG540" i="1"/>
  <c r="AF540" i="1"/>
  <c r="AC540" i="1"/>
  <c r="AA540" i="1"/>
  <c r="AD540" i="1" s="1"/>
  <c r="AE540" i="1" s="1"/>
  <c r="Z540" i="1"/>
  <c r="AL539" i="1"/>
  <c r="AK539" i="1"/>
  <c r="AJ539" i="1"/>
  <c r="AI539" i="1"/>
  <c r="AG539" i="1"/>
  <c r="AF539" i="1"/>
  <c r="AC539" i="1"/>
  <c r="AA539" i="1"/>
  <c r="AD539" i="1" s="1"/>
  <c r="AE539" i="1" s="1"/>
  <c r="Z539" i="1"/>
  <c r="AL538" i="1"/>
  <c r="AK538" i="1"/>
  <c r="AJ538" i="1"/>
  <c r="AI538" i="1"/>
  <c r="AG538" i="1"/>
  <c r="AF538" i="1"/>
  <c r="AC538" i="1"/>
  <c r="AA538" i="1"/>
  <c r="AD538" i="1" s="1"/>
  <c r="AE538" i="1" s="1"/>
  <c r="Z538" i="1"/>
  <c r="AL537" i="1"/>
  <c r="AK537" i="1"/>
  <c r="AJ537" i="1"/>
  <c r="AI537" i="1"/>
  <c r="AG537" i="1"/>
  <c r="AF537" i="1"/>
  <c r="AC537" i="1"/>
  <c r="AA537" i="1"/>
  <c r="AD537" i="1" s="1"/>
  <c r="AE537" i="1" s="1"/>
  <c r="Z537" i="1"/>
  <c r="AL536" i="1"/>
  <c r="AK536" i="1"/>
  <c r="AJ536" i="1"/>
  <c r="AI536" i="1"/>
  <c r="AG536" i="1"/>
  <c r="AF536" i="1"/>
  <c r="AC536" i="1"/>
  <c r="AA536" i="1"/>
  <c r="AD536" i="1" s="1"/>
  <c r="AE536" i="1" s="1"/>
  <c r="Z536" i="1"/>
  <c r="AL535" i="1"/>
  <c r="AK535" i="1"/>
  <c r="AJ535" i="1"/>
  <c r="AI535" i="1"/>
  <c r="AG535" i="1"/>
  <c r="AF535" i="1"/>
  <c r="AC535" i="1"/>
  <c r="AA535" i="1"/>
  <c r="AD535" i="1" s="1"/>
  <c r="AE535" i="1" s="1"/>
  <c r="Z535" i="1"/>
  <c r="AL534" i="1"/>
  <c r="AK534" i="1"/>
  <c r="AJ534" i="1"/>
  <c r="AI534" i="1"/>
  <c r="AG534" i="1"/>
  <c r="AF534" i="1"/>
  <c r="AC534" i="1"/>
  <c r="AA534" i="1"/>
  <c r="AD534" i="1" s="1"/>
  <c r="AE534" i="1" s="1"/>
  <c r="Z534" i="1"/>
  <c r="AL533" i="1"/>
  <c r="AK533" i="1"/>
  <c r="AJ533" i="1"/>
  <c r="AI533" i="1"/>
  <c r="AG533" i="1"/>
  <c r="AF533" i="1"/>
  <c r="AC533" i="1"/>
  <c r="AA533" i="1"/>
  <c r="AD533" i="1" s="1"/>
  <c r="AE533" i="1" s="1"/>
  <c r="Z533" i="1"/>
  <c r="AL532" i="1"/>
  <c r="AK532" i="1"/>
  <c r="AJ532" i="1"/>
  <c r="AI532" i="1"/>
  <c r="AG532" i="1"/>
  <c r="AF532" i="1"/>
  <c r="AC532" i="1"/>
  <c r="AA532" i="1"/>
  <c r="AD532" i="1" s="1"/>
  <c r="AE532" i="1" s="1"/>
  <c r="Z532" i="1"/>
  <c r="AL531" i="1"/>
  <c r="AK531" i="1"/>
  <c r="AJ531" i="1"/>
  <c r="AI531" i="1"/>
  <c r="AG531" i="1"/>
  <c r="AF531" i="1"/>
  <c r="AC531" i="1"/>
  <c r="AA531" i="1"/>
  <c r="AD531" i="1" s="1"/>
  <c r="AE531" i="1" s="1"/>
  <c r="Z531" i="1"/>
  <c r="AL530" i="1"/>
  <c r="AK530" i="1"/>
  <c r="AJ530" i="1"/>
  <c r="AI530" i="1"/>
  <c r="AG530" i="1"/>
  <c r="AF530" i="1"/>
  <c r="AC530" i="1"/>
  <c r="AA530" i="1"/>
  <c r="AD530" i="1" s="1"/>
  <c r="AE530" i="1" s="1"/>
  <c r="Z530" i="1"/>
  <c r="AL529" i="1"/>
  <c r="AK529" i="1"/>
  <c r="AJ529" i="1"/>
  <c r="AI529" i="1"/>
  <c r="AG529" i="1"/>
  <c r="AF529" i="1"/>
  <c r="AC529" i="1"/>
  <c r="AA529" i="1"/>
  <c r="AD529" i="1" s="1"/>
  <c r="AE529" i="1" s="1"/>
  <c r="Z529" i="1"/>
  <c r="AL528" i="1"/>
  <c r="AK528" i="1"/>
  <c r="AJ528" i="1"/>
  <c r="AI528" i="1"/>
  <c r="AG528" i="1"/>
  <c r="AF528" i="1"/>
  <c r="AC528" i="1"/>
  <c r="AA528" i="1"/>
  <c r="AD528" i="1" s="1"/>
  <c r="AE528" i="1" s="1"/>
  <c r="Z528" i="1"/>
  <c r="AL527" i="1"/>
  <c r="AK527" i="1"/>
  <c r="AJ527" i="1"/>
  <c r="AI527" i="1"/>
  <c r="AG527" i="1"/>
  <c r="AF527" i="1"/>
  <c r="AC527" i="1"/>
  <c r="AA527" i="1"/>
  <c r="AD527" i="1" s="1"/>
  <c r="AE527" i="1" s="1"/>
  <c r="Z527" i="1"/>
  <c r="AL526" i="1"/>
  <c r="AK526" i="1"/>
  <c r="AJ526" i="1"/>
  <c r="AI526" i="1"/>
  <c r="AG526" i="1"/>
  <c r="AF526" i="1"/>
  <c r="AC526" i="1"/>
  <c r="AA526" i="1"/>
  <c r="AD526" i="1" s="1"/>
  <c r="AE526" i="1" s="1"/>
  <c r="Z526" i="1"/>
  <c r="AL525" i="1"/>
  <c r="AK525" i="1"/>
  <c r="AJ525" i="1"/>
  <c r="AI525" i="1"/>
  <c r="AG525" i="1"/>
  <c r="AF525" i="1"/>
  <c r="AC525" i="1"/>
  <c r="AA525" i="1"/>
  <c r="AD525" i="1" s="1"/>
  <c r="AE525" i="1" s="1"/>
  <c r="Z525" i="1"/>
  <c r="AL524" i="1"/>
  <c r="AK524" i="1"/>
  <c r="AJ524" i="1"/>
  <c r="AI524" i="1"/>
  <c r="AG524" i="1"/>
  <c r="AF524" i="1"/>
  <c r="AC524" i="1"/>
  <c r="AA524" i="1"/>
  <c r="AD524" i="1" s="1"/>
  <c r="AE524" i="1" s="1"/>
  <c r="Z524" i="1"/>
  <c r="AL523" i="1"/>
  <c r="AK523" i="1"/>
  <c r="AJ523" i="1"/>
  <c r="AI523" i="1"/>
  <c r="AG523" i="1"/>
  <c r="AF523" i="1"/>
  <c r="AC523" i="1"/>
  <c r="AA523" i="1"/>
  <c r="AD523" i="1" s="1"/>
  <c r="AE523" i="1" s="1"/>
  <c r="Z523" i="1"/>
  <c r="AL522" i="1"/>
  <c r="AK522" i="1"/>
  <c r="AJ522" i="1"/>
  <c r="AI522" i="1"/>
  <c r="AG522" i="1"/>
  <c r="AF522" i="1"/>
  <c r="AC522" i="1"/>
  <c r="AA522" i="1"/>
  <c r="AD522" i="1" s="1"/>
  <c r="AE522" i="1" s="1"/>
  <c r="Z522" i="1"/>
  <c r="AL521" i="1"/>
  <c r="AK521" i="1"/>
  <c r="AJ521" i="1"/>
  <c r="AI521" i="1"/>
  <c r="AG521" i="1"/>
  <c r="AF521" i="1"/>
  <c r="AC521" i="1"/>
  <c r="AA521" i="1"/>
  <c r="AD521" i="1" s="1"/>
  <c r="AE521" i="1" s="1"/>
  <c r="Z521" i="1"/>
  <c r="AL520" i="1"/>
  <c r="AK520" i="1"/>
  <c r="AJ520" i="1"/>
  <c r="AI520" i="1"/>
  <c r="AG520" i="1"/>
  <c r="AF520" i="1"/>
  <c r="AC520" i="1"/>
  <c r="AA520" i="1"/>
  <c r="AD520" i="1" s="1"/>
  <c r="AE520" i="1" s="1"/>
  <c r="Z520" i="1"/>
  <c r="AL519" i="1"/>
  <c r="AK519" i="1"/>
  <c r="AJ519" i="1"/>
  <c r="AI519" i="1"/>
  <c r="AG519" i="1"/>
  <c r="AF519" i="1"/>
  <c r="AC519" i="1"/>
  <c r="AA519" i="1"/>
  <c r="Z519" i="1"/>
  <c r="AL518" i="1"/>
  <c r="AK518" i="1"/>
  <c r="AJ518" i="1"/>
  <c r="AI518" i="1"/>
  <c r="AG518" i="1"/>
  <c r="AF518" i="1"/>
  <c r="AC518" i="1"/>
  <c r="AA518" i="1"/>
  <c r="AD518" i="1" s="1"/>
  <c r="AE518" i="1" s="1"/>
  <c r="Z518" i="1"/>
  <c r="AL517" i="1"/>
  <c r="AK517" i="1"/>
  <c r="AJ517" i="1"/>
  <c r="AI517" i="1"/>
  <c r="AG517" i="1"/>
  <c r="AF517" i="1"/>
  <c r="AC517" i="1"/>
  <c r="AA517" i="1"/>
  <c r="Z517" i="1"/>
  <c r="AL516" i="1"/>
  <c r="AK516" i="1"/>
  <c r="AJ516" i="1"/>
  <c r="AI516" i="1"/>
  <c r="AG516" i="1"/>
  <c r="AF516" i="1"/>
  <c r="AC516" i="1"/>
  <c r="AA516" i="1"/>
  <c r="AD516" i="1" s="1"/>
  <c r="AE516" i="1" s="1"/>
  <c r="Z516" i="1"/>
  <c r="AL515" i="1"/>
  <c r="AK515" i="1"/>
  <c r="AJ515" i="1"/>
  <c r="AI515" i="1"/>
  <c r="AG515" i="1"/>
  <c r="AF515" i="1"/>
  <c r="AC515" i="1"/>
  <c r="AA515" i="1"/>
  <c r="Z515" i="1"/>
  <c r="AL514" i="1"/>
  <c r="AK514" i="1"/>
  <c r="AJ514" i="1"/>
  <c r="AI514" i="1"/>
  <c r="AG514" i="1"/>
  <c r="AF514" i="1"/>
  <c r="AC514" i="1"/>
  <c r="AA514" i="1"/>
  <c r="AD514" i="1" s="1"/>
  <c r="AE514" i="1" s="1"/>
  <c r="Z514" i="1"/>
  <c r="AL513" i="1"/>
  <c r="AK513" i="1"/>
  <c r="AJ513" i="1"/>
  <c r="AI513" i="1"/>
  <c r="AG513" i="1"/>
  <c r="AF513" i="1"/>
  <c r="AC513" i="1"/>
  <c r="AA513" i="1"/>
  <c r="AD513" i="1" s="1"/>
  <c r="AE513" i="1" s="1"/>
  <c r="Z513" i="1"/>
  <c r="AL512" i="1"/>
  <c r="AK512" i="1"/>
  <c r="AJ512" i="1"/>
  <c r="AI512" i="1"/>
  <c r="AG512" i="1"/>
  <c r="AF512" i="1"/>
  <c r="AC512" i="1"/>
  <c r="AA512" i="1"/>
  <c r="AD512" i="1" s="1"/>
  <c r="AE512" i="1" s="1"/>
  <c r="Z512" i="1"/>
  <c r="AL511" i="1"/>
  <c r="AK511" i="1"/>
  <c r="AJ511" i="1"/>
  <c r="AI511" i="1"/>
  <c r="AG511" i="1"/>
  <c r="AF511" i="1"/>
  <c r="AC511" i="1"/>
  <c r="AA511" i="1"/>
  <c r="AD511" i="1" s="1"/>
  <c r="AE511" i="1" s="1"/>
  <c r="Z511" i="1"/>
  <c r="AL510" i="1"/>
  <c r="AK510" i="1"/>
  <c r="AJ510" i="1"/>
  <c r="AI510" i="1"/>
  <c r="AG510" i="1"/>
  <c r="AF510" i="1"/>
  <c r="AC510" i="1"/>
  <c r="AA510" i="1"/>
  <c r="AD510" i="1" s="1"/>
  <c r="AE510" i="1" s="1"/>
  <c r="Z510" i="1"/>
  <c r="AL509" i="1"/>
  <c r="AK509" i="1"/>
  <c r="AJ509" i="1"/>
  <c r="AI509" i="1"/>
  <c r="AG509" i="1"/>
  <c r="AF509" i="1"/>
  <c r="AC509" i="1"/>
  <c r="AA509" i="1"/>
  <c r="Z509" i="1"/>
  <c r="AL508" i="1"/>
  <c r="AK508" i="1"/>
  <c r="AJ508" i="1"/>
  <c r="AI508" i="1"/>
  <c r="AG508" i="1"/>
  <c r="AF508" i="1"/>
  <c r="AC508" i="1"/>
  <c r="AA508" i="1"/>
  <c r="AD508" i="1" s="1"/>
  <c r="AE508" i="1" s="1"/>
  <c r="Z508" i="1"/>
  <c r="AL507" i="1"/>
  <c r="AK507" i="1"/>
  <c r="AJ507" i="1"/>
  <c r="AI507" i="1"/>
  <c r="AG507" i="1"/>
  <c r="AF507" i="1"/>
  <c r="AC507" i="1"/>
  <c r="AA507" i="1"/>
  <c r="Z507" i="1"/>
  <c r="AL506" i="1"/>
  <c r="AK506" i="1"/>
  <c r="AJ506" i="1"/>
  <c r="AI506" i="1"/>
  <c r="AG506" i="1"/>
  <c r="AF506" i="1"/>
  <c r="AC506" i="1"/>
  <c r="AA506" i="1"/>
  <c r="AD506" i="1" s="1"/>
  <c r="AE506" i="1" s="1"/>
  <c r="Z506" i="1"/>
  <c r="AL505" i="1"/>
  <c r="AK505" i="1"/>
  <c r="AJ505" i="1"/>
  <c r="AI505" i="1"/>
  <c r="AG505" i="1"/>
  <c r="AF505" i="1"/>
  <c r="AC505" i="1"/>
  <c r="AA505" i="1"/>
  <c r="Z505" i="1"/>
  <c r="AL504" i="1"/>
  <c r="AK504" i="1"/>
  <c r="AJ504" i="1"/>
  <c r="AI504" i="1"/>
  <c r="AG504" i="1"/>
  <c r="AF504" i="1"/>
  <c r="AC504" i="1"/>
  <c r="AA504" i="1"/>
  <c r="AD504" i="1" s="1"/>
  <c r="AE504" i="1" s="1"/>
  <c r="Z504" i="1"/>
  <c r="AL503" i="1"/>
  <c r="AK503" i="1"/>
  <c r="AJ503" i="1"/>
  <c r="AI503" i="1"/>
  <c r="AG503" i="1"/>
  <c r="AF503" i="1"/>
  <c r="AC503" i="1"/>
  <c r="AA503" i="1"/>
  <c r="Z503" i="1"/>
  <c r="AL502" i="1"/>
  <c r="AK502" i="1"/>
  <c r="AJ502" i="1"/>
  <c r="AI502" i="1"/>
  <c r="AG502" i="1"/>
  <c r="AF502" i="1"/>
  <c r="AC502" i="1"/>
  <c r="AA502" i="1"/>
  <c r="AD502" i="1" s="1"/>
  <c r="AE502" i="1" s="1"/>
  <c r="Z502" i="1"/>
  <c r="AL501" i="1"/>
  <c r="AK501" i="1"/>
  <c r="AJ501" i="1"/>
  <c r="AI501" i="1"/>
  <c r="AG501" i="1"/>
  <c r="AF501" i="1"/>
  <c r="AC501" i="1"/>
  <c r="AA501" i="1"/>
  <c r="Z501" i="1"/>
  <c r="AL500" i="1"/>
  <c r="AK500" i="1"/>
  <c r="AJ500" i="1"/>
  <c r="AI500" i="1"/>
  <c r="AG500" i="1"/>
  <c r="AF500" i="1"/>
  <c r="AC500" i="1"/>
  <c r="AA500" i="1"/>
  <c r="AD500" i="1" s="1"/>
  <c r="AE500" i="1" s="1"/>
  <c r="Z500" i="1"/>
  <c r="AL499" i="1"/>
  <c r="AK499" i="1"/>
  <c r="AJ499" i="1"/>
  <c r="AI499" i="1"/>
  <c r="AG499" i="1"/>
  <c r="AF499" i="1"/>
  <c r="AC499" i="1"/>
  <c r="AA499" i="1"/>
  <c r="Z499" i="1"/>
  <c r="AL498" i="1"/>
  <c r="AK498" i="1"/>
  <c r="AJ498" i="1"/>
  <c r="AI498" i="1"/>
  <c r="AG498" i="1"/>
  <c r="AF498" i="1"/>
  <c r="AC498" i="1"/>
  <c r="AA498" i="1"/>
  <c r="AD498" i="1" s="1"/>
  <c r="AE498" i="1" s="1"/>
  <c r="Z498" i="1"/>
  <c r="AL497" i="1"/>
  <c r="AK497" i="1"/>
  <c r="AJ497" i="1"/>
  <c r="AI497" i="1"/>
  <c r="AG497" i="1"/>
  <c r="AF497" i="1"/>
  <c r="AC497" i="1"/>
  <c r="AA497" i="1"/>
  <c r="Z497" i="1"/>
  <c r="AL496" i="1"/>
  <c r="AK496" i="1"/>
  <c r="AJ496" i="1"/>
  <c r="AI496" i="1"/>
  <c r="AG496" i="1"/>
  <c r="AF496" i="1"/>
  <c r="AC496" i="1"/>
  <c r="AA496" i="1"/>
  <c r="AD496" i="1" s="1"/>
  <c r="AE496" i="1" s="1"/>
  <c r="Z496" i="1"/>
  <c r="AL495" i="1"/>
  <c r="AK495" i="1"/>
  <c r="AJ495" i="1"/>
  <c r="AI495" i="1"/>
  <c r="AG495" i="1"/>
  <c r="AF495" i="1"/>
  <c r="AC495" i="1"/>
  <c r="AA495" i="1"/>
  <c r="Z495" i="1"/>
  <c r="AL494" i="1"/>
  <c r="AK494" i="1"/>
  <c r="AJ494" i="1"/>
  <c r="AI494" i="1"/>
  <c r="AG494" i="1"/>
  <c r="AF494" i="1"/>
  <c r="AC494" i="1"/>
  <c r="AA494" i="1"/>
  <c r="AD494" i="1" s="1"/>
  <c r="AE494" i="1" s="1"/>
  <c r="Z494" i="1"/>
  <c r="AL493" i="1"/>
  <c r="AK493" i="1"/>
  <c r="AJ493" i="1"/>
  <c r="AI493" i="1"/>
  <c r="AG493" i="1"/>
  <c r="AF493" i="1"/>
  <c r="AC493" i="1"/>
  <c r="AA493" i="1"/>
  <c r="Z493" i="1"/>
  <c r="AL492" i="1"/>
  <c r="AK492" i="1"/>
  <c r="AJ492" i="1"/>
  <c r="AI492" i="1"/>
  <c r="AG492" i="1"/>
  <c r="AF492" i="1"/>
  <c r="AC492" i="1"/>
  <c r="AA492" i="1"/>
  <c r="AD492" i="1" s="1"/>
  <c r="AE492" i="1" s="1"/>
  <c r="Z492" i="1"/>
  <c r="AL491" i="1"/>
  <c r="AK491" i="1"/>
  <c r="AJ491" i="1"/>
  <c r="AI491" i="1"/>
  <c r="AG491" i="1"/>
  <c r="AF491" i="1"/>
  <c r="AC491" i="1"/>
  <c r="AA491" i="1"/>
  <c r="Z491" i="1"/>
  <c r="AL490" i="1"/>
  <c r="AK490" i="1"/>
  <c r="AJ490" i="1"/>
  <c r="AI490" i="1"/>
  <c r="AG490" i="1"/>
  <c r="AF490" i="1"/>
  <c r="AC490" i="1"/>
  <c r="AA490" i="1"/>
  <c r="AD490" i="1" s="1"/>
  <c r="AE490" i="1" s="1"/>
  <c r="Z490" i="1"/>
  <c r="AL489" i="1"/>
  <c r="AK489" i="1"/>
  <c r="AJ489" i="1"/>
  <c r="AI489" i="1"/>
  <c r="AG489" i="1"/>
  <c r="AF489" i="1"/>
  <c r="AC489" i="1"/>
  <c r="AA489" i="1"/>
  <c r="Z489" i="1"/>
  <c r="AL488" i="1"/>
  <c r="AK488" i="1"/>
  <c r="AJ488" i="1"/>
  <c r="AI488" i="1"/>
  <c r="AG488" i="1"/>
  <c r="AF488" i="1"/>
  <c r="AC488" i="1"/>
  <c r="AA488" i="1"/>
  <c r="AD488" i="1" s="1"/>
  <c r="AE488" i="1" s="1"/>
  <c r="Z488" i="1"/>
  <c r="AL487" i="1"/>
  <c r="AK487" i="1"/>
  <c r="AJ487" i="1"/>
  <c r="AI487" i="1"/>
  <c r="AG487" i="1"/>
  <c r="AF487" i="1"/>
  <c r="AC487" i="1"/>
  <c r="AA487" i="1"/>
  <c r="Z487" i="1"/>
  <c r="AL486" i="1"/>
  <c r="AK486" i="1"/>
  <c r="AJ486" i="1"/>
  <c r="AI486" i="1"/>
  <c r="AG486" i="1"/>
  <c r="AF486" i="1"/>
  <c r="AC486" i="1"/>
  <c r="AA486" i="1"/>
  <c r="AD486" i="1" s="1"/>
  <c r="AE486" i="1" s="1"/>
  <c r="Z486" i="1"/>
  <c r="AL485" i="1"/>
  <c r="AK485" i="1"/>
  <c r="AJ485" i="1"/>
  <c r="AI485" i="1"/>
  <c r="AG485" i="1"/>
  <c r="AF485" i="1"/>
  <c r="AC485" i="1"/>
  <c r="AA485" i="1"/>
  <c r="Z485" i="1"/>
  <c r="AL484" i="1"/>
  <c r="AK484" i="1"/>
  <c r="AJ484" i="1"/>
  <c r="AI484" i="1"/>
  <c r="AG484" i="1"/>
  <c r="AF484" i="1"/>
  <c r="AC484" i="1"/>
  <c r="AA484" i="1"/>
  <c r="AD484" i="1" s="1"/>
  <c r="AE484" i="1" s="1"/>
  <c r="Z484" i="1"/>
  <c r="AL483" i="1"/>
  <c r="AK483" i="1"/>
  <c r="AJ483" i="1"/>
  <c r="AI483" i="1"/>
  <c r="AG483" i="1"/>
  <c r="AF483" i="1"/>
  <c r="AC483" i="1"/>
  <c r="AA483" i="1"/>
  <c r="AD483" i="1" s="1"/>
  <c r="AE483" i="1" s="1"/>
  <c r="Z483" i="1"/>
  <c r="AL482" i="1"/>
  <c r="AK482" i="1"/>
  <c r="AJ482" i="1"/>
  <c r="AI482" i="1"/>
  <c r="AG482" i="1"/>
  <c r="AF482" i="1"/>
  <c r="AC482" i="1"/>
  <c r="AA482" i="1"/>
  <c r="AD482" i="1" s="1"/>
  <c r="AE482" i="1" s="1"/>
  <c r="Z482" i="1"/>
  <c r="AL481" i="1"/>
  <c r="AK481" i="1"/>
  <c r="AJ481" i="1"/>
  <c r="AI481" i="1"/>
  <c r="AG481" i="1"/>
  <c r="AF481" i="1"/>
  <c r="AC481" i="1"/>
  <c r="AA481" i="1"/>
  <c r="Z481" i="1"/>
  <c r="AL480" i="1"/>
  <c r="AK480" i="1"/>
  <c r="AJ480" i="1"/>
  <c r="AI480" i="1"/>
  <c r="AG480" i="1"/>
  <c r="AF480" i="1"/>
  <c r="AC480" i="1"/>
  <c r="AA480" i="1"/>
  <c r="AD480" i="1" s="1"/>
  <c r="AE480" i="1" s="1"/>
  <c r="Z480" i="1"/>
  <c r="AL479" i="1"/>
  <c r="AK479" i="1"/>
  <c r="AJ479" i="1"/>
  <c r="AI479" i="1"/>
  <c r="AG479" i="1"/>
  <c r="AF479" i="1"/>
  <c r="AC479" i="1"/>
  <c r="AA479" i="1"/>
  <c r="Z479" i="1"/>
  <c r="AL478" i="1"/>
  <c r="AK478" i="1"/>
  <c r="AJ478" i="1"/>
  <c r="AI478" i="1"/>
  <c r="AG478" i="1"/>
  <c r="AF478" i="1"/>
  <c r="AC478" i="1"/>
  <c r="AA478" i="1"/>
  <c r="AD478" i="1" s="1"/>
  <c r="AE478" i="1" s="1"/>
  <c r="Z478" i="1"/>
  <c r="AL477" i="1"/>
  <c r="AK477" i="1"/>
  <c r="AJ477" i="1"/>
  <c r="AI477" i="1"/>
  <c r="AG477" i="1"/>
  <c r="AF477" i="1"/>
  <c r="AC477" i="1"/>
  <c r="AA477" i="1"/>
  <c r="Z477" i="1"/>
  <c r="AL476" i="1"/>
  <c r="AK476" i="1"/>
  <c r="AJ476" i="1"/>
  <c r="AI476" i="1"/>
  <c r="AG476" i="1"/>
  <c r="AF476" i="1"/>
  <c r="AC476" i="1"/>
  <c r="AA476" i="1"/>
  <c r="AD476" i="1" s="1"/>
  <c r="AE476" i="1" s="1"/>
  <c r="Z476" i="1"/>
  <c r="AL475" i="1"/>
  <c r="AK475" i="1"/>
  <c r="AJ475" i="1"/>
  <c r="AI475" i="1"/>
  <c r="AG475" i="1"/>
  <c r="AF475" i="1"/>
  <c r="AC475" i="1"/>
  <c r="AA475" i="1"/>
  <c r="Z475" i="1"/>
  <c r="AL474" i="1"/>
  <c r="AK474" i="1"/>
  <c r="AJ474" i="1"/>
  <c r="AI474" i="1"/>
  <c r="AG474" i="1"/>
  <c r="AF474" i="1"/>
  <c r="AC474" i="1"/>
  <c r="AA474" i="1"/>
  <c r="AD474" i="1" s="1"/>
  <c r="AE474" i="1" s="1"/>
  <c r="Z474" i="1"/>
  <c r="AL473" i="1"/>
  <c r="AK473" i="1"/>
  <c r="AJ473" i="1"/>
  <c r="AI473" i="1"/>
  <c r="AG473" i="1"/>
  <c r="AF473" i="1"/>
  <c r="AC473" i="1"/>
  <c r="AA473" i="1"/>
  <c r="Z473" i="1"/>
  <c r="AL472" i="1"/>
  <c r="AK472" i="1"/>
  <c r="AJ472" i="1"/>
  <c r="AI472" i="1"/>
  <c r="AG472" i="1"/>
  <c r="AF472" i="1"/>
  <c r="AC472" i="1"/>
  <c r="AA472" i="1"/>
  <c r="AD472" i="1" s="1"/>
  <c r="AE472" i="1" s="1"/>
  <c r="Z472" i="1"/>
  <c r="AL471" i="1"/>
  <c r="AK471" i="1"/>
  <c r="AJ471" i="1"/>
  <c r="AI471" i="1"/>
  <c r="AG471" i="1"/>
  <c r="AF471" i="1"/>
  <c r="AC471" i="1"/>
  <c r="AA471" i="1"/>
  <c r="Z471" i="1"/>
  <c r="AL470" i="1"/>
  <c r="AK470" i="1"/>
  <c r="AJ470" i="1"/>
  <c r="AI470" i="1"/>
  <c r="AG470" i="1"/>
  <c r="AF470" i="1"/>
  <c r="AC470" i="1"/>
  <c r="AA470" i="1"/>
  <c r="AD470" i="1" s="1"/>
  <c r="AE470" i="1" s="1"/>
  <c r="Z470" i="1"/>
  <c r="AL469" i="1"/>
  <c r="AK469" i="1"/>
  <c r="AJ469" i="1"/>
  <c r="AI469" i="1"/>
  <c r="AG469" i="1"/>
  <c r="AF469" i="1"/>
  <c r="AC469" i="1"/>
  <c r="AA469" i="1"/>
  <c r="Z469" i="1"/>
  <c r="AL468" i="1"/>
  <c r="AK468" i="1"/>
  <c r="AJ468" i="1"/>
  <c r="AI468" i="1"/>
  <c r="AG468" i="1"/>
  <c r="AF468" i="1"/>
  <c r="AC468" i="1"/>
  <c r="AA468" i="1"/>
  <c r="AD468" i="1" s="1"/>
  <c r="AE468" i="1" s="1"/>
  <c r="Z468" i="1"/>
  <c r="AL467" i="1"/>
  <c r="AK467" i="1"/>
  <c r="AJ467" i="1"/>
  <c r="AI467" i="1"/>
  <c r="AG467" i="1"/>
  <c r="AF467" i="1"/>
  <c r="AC467" i="1"/>
  <c r="AA467" i="1"/>
  <c r="Z467" i="1"/>
  <c r="AL466" i="1"/>
  <c r="AK466" i="1"/>
  <c r="AJ466" i="1"/>
  <c r="AI466" i="1"/>
  <c r="AG466" i="1"/>
  <c r="AF466" i="1"/>
  <c r="AC466" i="1"/>
  <c r="AA466" i="1"/>
  <c r="AD466" i="1" s="1"/>
  <c r="AE466" i="1" s="1"/>
  <c r="Z466" i="1"/>
  <c r="AL465" i="1"/>
  <c r="AK465" i="1"/>
  <c r="AJ465" i="1"/>
  <c r="AI465" i="1"/>
  <c r="AG465" i="1"/>
  <c r="AF465" i="1"/>
  <c r="AC465" i="1"/>
  <c r="AA465" i="1"/>
  <c r="Z465" i="1"/>
  <c r="AL464" i="1"/>
  <c r="AK464" i="1"/>
  <c r="AJ464" i="1"/>
  <c r="AI464" i="1"/>
  <c r="AG464" i="1"/>
  <c r="AF464" i="1"/>
  <c r="AC464" i="1"/>
  <c r="AA464" i="1"/>
  <c r="AD464" i="1" s="1"/>
  <c r="AE464" i="1" s="1"/>
  <c r="Z464" i="1"/>
  <c r="AL463" i="1"/>
  <c r="AK463" i="1"/>
  <c r="AJ463" i="1"/>
  <c r="AI463" i="1"/>
  <c r="AG463" i="1"/>
  <c r="AF463" i="1"/>
  <c r="AC463" i="1"/>
  <c r="AA463" i="1"/>
  <c r="Z463" i="1"/>
  <c r="AL462" i="1"/>
  <c r="AK462" i="1"/>
  <c r="AJ462" i="1"/>
  <c r="AI462" i="1"/>
  <c r="AG462" i="1"/>
  <c r="AF462" i="1"/>
  <c r="AC462" i="1"/>
  <c r="AA462" i="1"/>
  <c r="AD462" i="1" s="1"/>
  <c r="AE462" i="1" s="1"/>
  <c r="Z462" i="1"/>
  <c r="AL461" i="1"/>
  <c r="AK461" i="1"/>
  <c r="AJ461" i="1"/>
  <c r="AI461" i="1"/>
  <c r="AG461" i="1"/>
  <c r="AF461" i="1"/>
  <c r="AC461" i="1"/>
  <c r="AA461" i="1"/>
  <c r="Z461" i="1"/>
  <c r="AL460" i="1"/>
  <c r="AK460" i="1"/>
  <c r="AJ460" i="1"/>
  <c r="AI460" i="1"/>
  <c r="AG460" i="1"/>
  <c r="AF460" i="1"/>
  <c r="AC460" i="1"/>
  <c r="AA460" i="1"/>
  <c r="AD460" i="1" s="1"/>
  <c r="AE460" i="1" s="1"/>
  <c r="Z460" i="1"/>
  <c r="AL459" i="1"/>
  <c r="AK459" i="1"/>
  <c r="AJ459" i="1"/>
  <c r="AI459" i="1"/>
  <c r="AG459" i="1"/>
  <c r="AF459" i="1"/>
  <c r="AC459" i="1"/>
  <c r="AA459" i="1"/>
  <c r="Z459" i="1"/>
  <c r="AL458" i="1"/>
  <c r="AK458" i="1"/>
  <c r="AJ458" i="1"/>
  <c r="AI458" i="1"/>
  <c r="AG458" i="1"/>
  <c r="AF458" i="1"/>
  <c r="AC458" i="1"/>
  <c r="AA458" i="1"/>
  <c r="AD458" i="1" s="1"/>
  <c r="AE458" i="1" s="1"/>
  <c r="Z458" i="1"/>
  <c r="AL457" i="1"/>
  <c r="AK457" i="1"/>
  <c r="AJ457" i="1"/>
  <c r="AI457" i="1"/>
  <c r="AG457" i="1"/>
  <c r="AF457" i="1"/>
  <c r="AC457" i="1"/>
  <c r="AA457" i="1"/>
  <c r="Z457" i="1"/>
  <c r="AL456" i="1"/>
  <c r="AK456" i="1"/>
  <c r="AJ456" i="1"/>
  <c r="AI456" i="1"/>
  <c r="AG456" i="1"/>
  <c r="AF456" i="1"/>
  <c r="AC456" i="1"/>
  <c r="AA456" i="1"/>
  <c r="AD456" i="1" s="1"/>
  <c r="AE456" i="1" s="1"/>
  <c r="Z456" i="1"/>
  <c r="AL455" i="1"/>
  <c r="AK455" i="1"/>
  <c r="AJ455" i="1"/>
  <c r="AI455" i="1"/>
  <c r="AG455" i="1"/>
  <c r="AF455" i="1"/>
  <c r="AC455" i="1"/>
  <c r="AA455" i="1"/>
  <c r="Z455" i="1"/>
  <c r="AL454" i="1"/>
  <c r="AK454" i="1"/>
  <c r="AJ454" i="1"/>
  <c r="AI454" i="1"/>
  <c r="AG454" i="1"/>
  <c r="AF454" i="1"/>
  <c r="AC454" i="1"/>
  <c r="AA454" i="1"/>
  <c r="AD454" i="1" s="1"/>
  <c r="AE454" i="1" s="1"/>
  <c r="Z454" i="1"/>
  <c r="AL453" i="1"/>
  <c r="AK453" i="1"/>
  <c r="AJ453" i="1"/>
  <c r="AI453" i="1"/>
  <c r="AG453" i="1"/>
  <c r="AF453" i="1"/>
  <c r="AC453" i="1"/>
  <c r="AA453" i="1"/>
  <c r="Z453" i="1"/>
  <c r="AL452" i="1"/>
  <c r="AK452" i="1"/>
  <c r="AJ452" i="1"/>
  <c r="AI452" i="1"/>
  <c r="AG452" i="1"/>
  <c r="AF452" i="1"/>
  <c r="AC452" i="1"/>
  <c r="AA452" i="1"/>
  <c r="AD452" i="1" s="1"/>
  <c r="AE452" i="1" s="1"/>
  <c r="Z452" i="1"/>
  <c r="AL451" i="1"/>
  <c r="AK451" i="1"/>
  <c r="AJ451" i="1"/>
  <c r="AI451" i="1"/>
  <c r="AG451" i="1"/>
  <c r="AF451" i="1"/>
  <c r="AC451" i="1"/>
  <c r="AA451" i="1"/>
  <c r="Z451" i="1"/>
  <c r="AL450" i="1"/>
  <c r="AK450" i="1"/>
  <c r="AJ450" i="1"/>
  <c r="AI450" i="1"/>
  <c r="AG450" i="1"/>
  <c r="AF450" i="1"/>
  <c r="AC450" i="1"/>
  <c r="AA450" i="1"/>
  <c r="AD450" i="1" s="1"/>
  <c r="AE450" i="1" s="1"/>
  <c r="Z450" i="1"/>
  <c r="AL449" i="1"/>
  <c r="AK449" i="1"/>
  <c r="AJ449" i="1"/>
  <c r="AI449" i="1"/>
  <c r="AG449" i="1"/>
  <c r="AF449" i="1"/>
  <c r="AC449" i="1"/>
  <c r="AA449" i="1"/>
  <c r="Z449" i="1"/>
  <c r="AL448" i="1"/>
  <c r="AK448" i="1"/>
  <c r="AJ448" i="1"/>
  <c r="AI448" i="1"/>
  <c r="AG448" i="1"/>
  <c r="AF448" i="1"/>
  <c r="AC448" i="1"/>
  <c r="AA448" i="1"/>
  <c r="AD448" i="1" s="1"/>
  <c r="AE448" i="1" s="1"/>
  <c r="Z448" i="1"/>
  <c r="AL447" i="1"/>
  <c r="AK447" i="1"/>
  <c r="AJ447" i="1"/>
  <c r="AI447" i="1"/>
  <c r="AG447" i="1"/>
  <c r="AF447" i="1"/>
  <c r="AC447" i="1"/>
  <c r="AA447" i="1"/>
  <c r="Z447" i="1"/>
  <c r="AL446" i="1"/>
  <c r="AK446" i="1"/>
  <c r="AJ446" i="1"/>
  <c r="AI446" i="1"/>
  <c r="AG446" i="1"/>
  <c r="AF446" i="1"/>
  <c r="AC446" i="1"/>
  <c r="AA446" i="1"/>
  <c r="AD446" i="1" s="1"/>
  <c r="AE446" i="1" s="1"/>
  <c r="Z446" i="1"/>
  <c r="AL445" i="1"/>
  <c r="AK445" i="1"/>
  <c r="AJ445" i="1"/>
  <c r="AI445" i="1"/>
  <c r="AG445" i="1"/>
  <c r="AF445" i="1"/>
  <c r="AC445" i="1"/>
  <c r="AA445" i="1"/>
  <c r="Z445" i="1"/>
  <c r="AL444" i="1"/>
  <c r="AK444" i="1"/>
  <c r="AJ444" i="1"/>
  <c r="AI444" i="1"/>
  <c r="AG444" i="1"/>
  <c r="AF444" i="1"/>
  <c r="AC444" i="1"/>
  <c r="AA444" i="1"/>
  <c r="AD444" i="1" s="1"/>
  <c r="AE444" i="1" s="1"/>
  <c r="Z444" i="1"/>
  <c r="AL443" i="1"/>
  <c r="AK443" i="1"/>
  <c r="AJ443" i="1"/>
  <c r="AI443" i="1"/>
  <c r="AG443" i="1"/>
  <c r="AF443" i="1"/>
  <c r="AC443" i="1"/>
  <c r="AA443" i="1"/>
  <c r="Z443" i="1"/>
  <c r="AL442" i="1"/>
  <c r="AK442" i="1"/>
  <c r="AJ442" i="1"/>
  <c r="AI442" i="1"/>
  <c r="AG442" i="1"/>
  <c r="AF442" i="1"/>
  <c r="AC442" i="1"/>
  <c r="AA442" i="1"/>
  <c r="AD442" i="1" s="1"/>
  <c r="AE442" i="1" s="1"/>
  <c r="Z442" i="1"/>
  <c r="AL441" i="1"/>
  <c r="AK441" i="1"/>
  <c r="AJ441" i="1"/>
  <c r="AI441" i="1"/>
  <c r="AG441" i="1"/>
  <c r="AF441" i="1"/>
  <c r="AC441" i="1"/>
  <c r="AA441" i="1"/>
  <c r="Z441" i="1"/>
  <c r="AL440" i="1"/>
  <c r="AK440" i="1"/>
  <c r="AJ440" i="1"/>
  <c r="AI440" i="1"/>
  <c r="AG440" i="1"/>
  <c r="AF440" i="1"/>
  <c r="AC440" i="1"/>
  <c r="AA440" i="1"/>
  <c r="AD440" i="1" s="1"/>
  <c r="AE440" i="1" s="1"/>
  <c r="Z440" i="1"/>
  <c r="AL439" i="1"/>
  <c r="AK439" i="1"/>
  <c r="AJ439" i="1"/>
  <c r="AI439" i="1"/>
  <c r="AG439" i="1"/>
  <c r="AF439" i="1"/>
  <c r="AC439" i="1"/>
  <c r="AA439" i="1"/>
  <c r="Z439" i="1"/>
  <c r="AL438" i="1"/>
  <c r="AK438" i="1"/>
  <c r="AJ438" i="1"/>
  <c r="AI438" i="1"/>
  <c r="AG438" i="1"/>
  <c r="AF438" i="1"/>
  <c r="AC438" i="1"/>
  <c r="AA438" i="1"/>
  <c r="AD438" i="1" s="1"/>
  <c r="AE438" i="1" s="1"/>
  <c r="Z438" i="1"/>
  <c r="AL437" i="1"/>
  <c r="AK437" i="1"/>
  <c r="AJ437" i="1"/>
  <c r="AI437" i="1"/>
  <c r="AG437" i="1"/>
  <c r="AF437" i="1"/>
  <c r="AC437" i="1"/>
  <c r="AA437" i="1"/>
  <c r="Z437" i="1"/>
  <c r="AL436" i="1"/>
  <c r="AK436" i="1"/>
  <c r="AJ436" i="1"/>
  <c r="AI436" i="1"/>
  <c r="AG436" i="1"/>
  <c r="AF436" i="1"/>
  <c r="AC436" i="1"/>
  <c r="AA436" i="1"/>
  <c r="AD436" i="1" s="1"/>
  <c r="AE436" i="1" s="1"/>
  <c r="Z436" i="1"/>
  <c r="AL435" i="1"/>
  <c r="AK435" i="1"/>
  <c r="AJ435" i="1"/>
  <c r="AI435" i="1"/>
  <c r="AG435" i="1"/>
  <c r="AF435" i="1"/>
  <c r="AC435" i="1"/>
  <c r="AA435" i="1"/>
  <c r="Z435" i="1"/>
  <c r="AL434" i="1"/>
  <c r="AK434" i="1"/>
  <c r="AJ434" i="1"/>
  <c r="AI434" i="1"/>
  <c r="AG434" i="1"/>
  <c r="AF434" i="1"/>
  <c r="AC434" i="1"/>
  <c r="AA434" i="1"/>
  <c r="AD434" i="1" s="1"/>
  <c r="AE434" i="1" s="1"/>
  <c r="Z434" i="1"/>
  <c r="AL433" i="1"/>
  <c r="AK433" i="1"/>
  <c r="AJ433" i="1"/>
  <c r="AI433" i="1"/>
  <c r="AG433" i="1"/>
  <c r="AF433" i="1"/>
  <c r="AC433" i="1"/>
  <c r="AA433" i="1"/>
  <c r="Z433" i="1"/>
  <c r="AL432" i="1"/>
  <c r="AK432" i="1"/>
  <c r="AJ432" i="1"/>
  <c r="AI432" i="1"/>
  <c r="AG432" i="1"/>
  <c r="AF432" i="1"/>
  <c r="AC432" i="1"/>
  <c r="AA432" i="1"/>
  <c r="AD432" i="1" s="1"/>
  <c r="AE432" i="1" s="1"/>
  <c r="Z432" i="1"/>
  <c r="AL431" i="1"/>
  <c r="AK431" i="1"/>
  <c r="AJ431" i="1"/>
  <c r="AI431" i="1"/>
  <c r="AG431" i="1"/>
  <c r="AF431" i="1"/>
  <c r="AC431" i="1"/>
  <c r="AA431" i="1"/>
  <c r="Z431" i="1"/>
  <c r="AL430" i="1"/>
  <c r="AK430" i="1"/>
  <c r="AJ430" i="1"/>
  <c r="AI430" i="1"/>
  <c r="AG430" i="1"/>
  <c r="AF430" i="1"/>
  <c r="AC430" i="1"/>
  <c r="AA430" i="1"/>
  <c r="AD430" i="1" s="1"/>
  <c r="AE430" i="1" s="1"/>
  <c r="Z430" i="1"/>
  <c r="AL429" i="1"/>
  <c r="AK429" i="1"/>
  <c r="AJ429" i="1"/>
  <c r="AI429" i="1"/>
  <c r="AG429" i="1"/>
  <c r="AF429" i="1"/>
  <c r="AC429" i="1"/>
  <c r="AA429" i="1"/>
  <c r="Z429" i="1"/>
  <c r="AL428" i="1"/>
  <c r="AK428" i="1"/>
  <c r="AJ428" i="1"/>
  <c r="AI428" i="1"/>
  <c r="AG428" i="1"/>
  <c r="AF428" i="1"/>
  <c r="AC428" i="1"/>
  <c r="AA428" i="1"/>
  <c r="AD428" i="1" s="1"/>
  <c r="AE428" i="1" s="1"/>
  <c r="Z428" i="1"/>
  <c r="AL427" i="1"/>
  <c r="AK427" i="1"/>
  <c r="AJ427" i="1"/>
  <c r="AI427" i="1"/>
  <c r="AG427" i="1"/>
  <c r="AF427" i="1"/>
  <c r="AC427" i="1"/>
  <c r="AA427" i="1"/>
  <c r="Z427" i="1"/>
  <c r="AL426" i="1"/>
  <c r="AK426" i="1"/>
  <c r="AJ426" i="1"/>
  <c r="AI426" i="1"/>
  <c r="AG426" i="1"/>
  <c r="AF426" i="1"/>
  <c r="AC426" i="1"/>
  <c r="AA426" i="1"/>
  <c r="AD426" i="1" s="1"/>
  <c r="AE426" i="1" s="1"/>
  <c r="Z426" i="1"/>
  <c r="AL425" i="1"/>
  <c r="AK425" i="1"/>
  <c r="AJ425" i="1"/>
  <c r="AI425" i="1"/>
  <c r="AG425" i="1"/>
  <c r="AF425" i="1"/>
  <c r="AC425" i="1"/>
  <c r="AA425" i="1"/>
  <c r="Z425" i="1"/>
  <c r="AL424" i="1"/>
  <c r="AK424" i="1"/>
  <c r="AJ424" i="1"/>
  <c r="AI424" i="1"/>
  <c r="AG424" i="1"/>
  <c r="AF424" i="1"/>
  <c r="AC424" i="1"/>
  <c r="AA424" i="1"/>
  <c r="AD424" i="1" s="1"/>
  <c r="AE424" i="1" s="1"/>
  <c r="Z424" i="1"/>
  <c r="AL423" i="1"/>
  <c r="AK423" i="1"/>
  <c r="AJ423" i="1"/>
  <c r="AI423" i="1"/>
  <c r="AG423" i="1"/>
  <c r="AF423" i="1"/>
  <c r="AC423" i="1"/>
  <c r="AA423" i="1"/>
  <c r="Z423" i="1"/>
  <c r="AL422" i="1"/>
  <c r="AK422" i="1"/>
  <c r="AJ422" i="1"/>
  <c r="AI422" i="1"/>
  <c r="AG422" i="1"/>
  <c r="AF422" i="1"/>
  <c r="AC422" i="1"/>
  <c r="AA422" i="1"/>
  <c r="AD422" i="1" s="1"/>
  <c r="AE422" i="1" s="1"/>
  <c r="Z422" i="1"/>
  <c r="AL421" i="1"/>
  <c r="AK421" i="1"/>
  <c r="AJ421" i="1"/>
  <c r="AI421" i="1"/>
  <c r="AG421" i="1"/>
  <c r="AF421" i="1"/>
  <c r="AC421" i="1"/>
  <c r="AA421" i="1"/>
  <c r="Z421" i="1"/>
  <c r="AL420" i="1"/>
  <c r="AK420" i="1"/>
  <c r="AJ420" i="1"/>
  <c r="AI420" i="1"/>
  <c r="AG420" i="1"/>
  <c r="AF420" i="1"/>
  <c r="AC420" i="1"/>
  <c r="AA420" i="1"/>
  <c r="AD420" i="1" s="1"/>
  <c r="AE420" i="1" s="1"/>
  <c r="Z420" i="1"/>
  <c r="AL419" i="1"/>
  <c r="AK419" i="1"/>
  <c r="AJ419" i="1"/>
  <c r="AI419" i="1"/>
  <c r="AG419" i="1"/>
  <c r="AF419" i="1"/>
  <c r="AC419" i="1"/>
  <c r="AA419" i="1"/>
  <c r="Z419" i="1"/>
  <c r="AL418" i="1"/>
  <c r="AK418" i="1"/>
  <c r="AJ418" i="1"/>
  <c r="AI418" i="1"/>
  <c r="AG418" i="1"/>
  <c r="AF418" i="1"/>
  <c r="AC418" i="1"/>
  <c r="AA418" i="1"/>
  <c r="AD418" i="1" s="1"/>
  <c r="AE418" i="1" s="1"/>
  <c r="Z418" i="1"/>
  <c r="AL417" i="1"/>
  <c r="AK417" i="1"/>
  <c r="AJ417" i="1"/>
  <c r="AI417" i="1"/>
  <c r="AG417" i="1"/>
  <c r="AF417" i="1"/>
  <c r="AC417" i="1"/>
  <c r="AA417" i="1"/>
  <c r="Z417" i="1"/>
  <c r="AL416" i="1"/>
  <c r="AK416" i="1"/>
  <c r="AJ416" i="1"/>
  <c r="AI416" i="1"/>
  <c r="AG416" i="1"/>
  <c r="AF416" i="1"/>
  <c r="AC416" i="1"/>
  <c r="AA416" i="1"/>
  <c r="AD416" i="1" s="1"/>
  <c r="AE416" i="1" s="1"/>
  <c r="Z416" i="1"/>
  <c r="AL415" i="1"/>
  <c r="AK415" i="1"/>
  <c r="AJ415" i="1"/>
  <c r="AI415" i="1"/>
  <c r="AG415" i="1"/>
  <c r="AF415" i="1"/>
  <c r="AC415" i="1"/>
  <c r="AA415" i="1"/>
  <c r="Z415" i="1"/>
  <c r="AL414" i="1"/>
  <c r="AK414" i="1"/>
  <c r="AJ414" i="1"/>
  <c r="AI414" i="1"/>
  <c r="AG414" i="1"/>
  <c r="AF414" i="1"/>
  <c r="AC414" i="1"/>
  <c r="AA414" i="1"/>
  <c r="AD414" i="1" s="1"/>
  <c r="AE414" i="1" s="1"/>
  <c r="Z414" i="1"/>
  <c r="AL413" i="1"/>
  <c r="AK413" i="1"/>
  <c r="AJ413" i="1"/>
  <c r="AI413" i="1"/>
  <c r="AG413" i="1"/>
  <c r="AF413" i="1"/>
  <c r="AC413" i="1"/>
  <c r="AA413" i="1"/>
  <c r="Z413" i="1"/>
  <c r="AL412" i="1"/>
  <c r="AK412" i="1"/>
  <c r="AJ412" i="1"/>
  <c r="AI412" i="1"/>
  <c r="AG412" i="1"/>
  <c r="AF412" i="1"/>
  <c r="AC412" i="1"/>
  <c r="AA412" i="1"/>
  <c r="AD412" i="1" s="1"/>
  <c r="AE412" i="1" s="1"/>
  <c r="Z412" i="1"/>
  <c r="AL411" i="1"/>
  <c r="AK411" i="1"/>
  <c r="AJ411" i="1"/>
  <c r="AI411" i="1"/>
  <c r="AG411" i="1"/>
  <c r="AF411" i="1"/>
  <c r="AC411" i="1"/>
  <c r="AA411" i="1"/>
  <c r="Z411" i="1"/>
  <c r="AL410" i="1"/>
  <c r="AK410" i="1"/>
  <c r="AJ410" i="1"/>
  <c r="AI410" i="1"/>
  <c r="AG410" i="1"/>
  <c r="AF410" i="1"/>
  <c r="AC410" i="1"/>
  <c r="AA410" i="1"/>
  <c r="AD410" i="1" s="1"/>
  <c r="AE410" i="1" s="1"/>
  <c r="Z410" i="1"/>
  <c r="AL409" i="1"/>
  <c r="AK409" i="1"/>
  <c r="AJ409" i="1"/>
  <c r="AI409" i="1"/>
  <c r="AG409" i="1"/>
  <c r="AF409" i="1"/>
  <c r="AC409" i="1"/>
  <c r="AA409" i="1"/>
  <c r="Z409" i="1"/>
  <c r="AL408" i="1"/>
  <c r="AK408" i="1"/>
  <c r="AJ408" i="1"/>
  <c r="AI408" i="1"/>
  <c r="AG408" i="1"/>
  <c r="AF408" i="1"/>
  <c r="AC408" i="1"/>
  <c r="AA408" i="1"/>
  <c r="AD408" i="1" s="1"/>
  <c r="AE408" i="1" s="1"/>
  <c r="Z408" i="1"/>
  <c r="AL407" i="1"/>
  <c r="AK407" i="1"/>
  <c r="AJ407" i="1"/>
  <c r="AI407" i="1"/>
  <c r="AG407" i="1"/>
  <c r="AF407" i="1"/>
  <c r="AC407" i="1"/>
  <c r="AA407" i="1"/>
  <c r="Z407" i="1"/>
  <c r="AL406" i="1"/>
  <c r="AK406" i="1"/>
  <c r="AJ406" i="1"/>
  <c r="AI406" i="1"/>
  <c r="AG406" i="1"/>
  <c r="AF406" i="1"/>
  <c r="AC406" i="1"/>
  <c r="AA406" i="1"/>
  <c r="AD406" i="1" s="1"/>
  <c r="AE406" i="1" s="1"/>
  <c r="Z406" i="1"/>
  <c r="AL405" i="1"/>
  <c r="AK405" i="1"/>
  <c r="AJ405" i="1"/>
  <c r="AI405" i="1"/>
  <c r="AG405" i="1"/>
  <c r="AF405" i="1"/>
  <c r="AC405" i="1"/>
  <c r="AA405" i="1"/>
  <c r="Z405" i="1"/>
  <c r="AL404" i="1"/>
  <c r="AK404" i="1"/>
  <c r="AJ404" i="1"/>
  <c r="AI404" i="1"/>
  <c r="AG404" i="1"/>
  <c r="AF404" i="1"/>
  <c r="AC404" i="1"/>
  <c r="AA404" i="1"/>
  <c r="AD404" i="1" s="1"/>
  <c r="AE404" i="1" s="1"/>
  <c r="Z404" i="1"/>
  <c r="AL403" i="1"/>
  <c r="AK403" i="1"/>
  <c r="AJ403" i="1"/>
  <c r="AI403" i="1"/>
  <c r="AG403" i="1"/>
  <c r="AF403" i="1"/>
  <c r="AC403" i="1"/>
  <c r="AA403" i="1"/>
  <c r="Z403" i="1"/>
  <c r="AL402" i="1"/>
  <c r="AK402" i="1"/>
  <c r="AJ402" i="1"/>
  <c r="AI402" i="1"/>
  <c r="AG402" i="1"/>
  <c r="AF402" i="1"/>
  <c r="AC402" i="1"/>
  <c r="AA402" i="1"/>
  <c r="AD402" i="1" s="1"/>
  <c r="AE402" i="1" s="1"/>
  <c r="Z402" i="1"/>
  <c r="AL401" i="1"/>
  <c r="AK401" i="1"/>
  <c r="AJ401" i="1"/>
  <c r="AI401" i="1"/>
  <c r="AG401" i="1"/>
  <c r="AF401" i="1"/>
  <c r="AC401" i="1"/>
  <c r="AA401" i="1"/>
  <c r="Z401" i="1"/>
  <c r="AL400" i="1"/>
  <c r="AK400" i="1"/>
  <c r="AJ400" i="1"/>
  <c r="AI400" i="1"/>
  <c r="AG400" i="1"/>
  <c r="AF400" i="1"/>
  <c r="AC400" i="1"/>
  <c r="AA400" i="1"/>
  <c r="AD400" i="1" s="1"/>
  <c r="AE400" i="1" s="1"/>
  <c r="Z400" i="1"/>
  <c r="AL399" i="1"/>
  <c r="AK399" i="1"/>
  <c r="AJ399" i="1"/>
  <c r="AI399" i="1"/>
  <c r="AG399" i="1"/>
  <c r="AF399" i="1"/>
  <c r="AC399" i="1"/>
  <c r="AA399" i="1"/>
  <c r="Z399" i="1"/>
  <c r="AL398" i="1"/>
  <c r="AK398" i="1"/>
  <c r="AJ398" i="1"/>
  <c r="AI398" i="1"/>
  <c r="AG398" i="1"/>
  <c r="AF398" i="1"/>
  <c r="AC398" i="1"/>
  <c r="AA398" i="1"/>
  <c r="AD398" i="1" s="1"/>
  <c r="AE398" i="1" s="1"/>
  <c r="Z398" i="1"/>
  <c r="AL397" i="1"/>
  <c r="AK397" i="1"/>
  <c r="AJ397" i="1"/>
  <c r="AI397" i="1"/>
  <c r="AG397" i="1"/>
  <c r="AF397" i="1"/>
  <c r="AC397" i="1"/>
  <c r="AA397" i="1"/>
  <c r="Z397" i="1"/>
  <c r="AL396" i="1"/>
  <c r="AK396" i="1"/>
  <c r="AJ396" i="1"/>
  <c r="AI396" i="1"/>
  <c r="AG396" i="1"/>
  <c r="AF396" i="1"/>
  <c r="AC396" i="1"/>
  <c r="AA396" i="1"/>
  <c r="AD396" i="1" s="1"/>
  <c r="AE396" i="1" s="1"/>
  <c r="Z396" i="1"/>
  <c r="AL395" i="1"/>
  <c r="AK395" i="1"/>
  <c r="AJ395" i="1"/>
  <c r="AI395" i="1"/>
  <c r="AG395" i="1"/>
  <c r="AF395" i="1"/>
  <c r="AC395" i="1"/>
  <c r="AA395" i="1"/>
  <c r="Z395" i="1"/>
  <c r="AL394" i="1"/>
  <c r="AK394" i="1"/>
  <c r="AJ394" i="1"/>
  <c r="AI394" i="1"/>
  <c r="AG394" i="1"/>
  <c r="AF394" i="1"/>
  <c r="AC394" i="1"/>
  <c r="AA394" i="1"/>
  <c r="AD394" i="1" s="1"/>
  <c r="AE394" i="1" s="1"/>
  <c r="Z394" i="1"/>
  <c r="AL393" i="1"/>
  <c r="AK393" i="1"/>
  <c r="AJ393" i="1"/>
  <c r="AI393" i="1"/>
  <c r="AG393" i="1"/>
  <c r="AF393" i="1"/>
  <c r="AC393" i="1"/>
  <c r="AA393" i="1"/>
  <c r="Z393" i="1"/>
  <c r="AL392" i="1"/>
  <c r="AK392" i="1"/>
  <c r="AJ392" i="1"/>
  <c r="AI392" i="1"/>
  <c r="AG392" i="1"/>
  <c r="AF392" i="1"/>
  <c r="AC392" i="1"/>
  <c r="AA392" i="1"/>
  <c r="AD392" i="1" s="1"/>
  <c r="AE392" i="1" s="1"/>
  <c r="Z392" i="1"/>
  <c r="AL391" i="1"/>
  <c r="AK391" i="1"/>
  <c r="AJ391" i="1"/>
  <c r="AI391" i="1"/>
  <c r="AG391" i="1"/>
  <c r="AF391" i="1"/>
  <c r="AC391" i="1"/>
  <c r="AA391" i="1"/>
  <c r="Z391" i="1"/>
  <c r="AL390" i="1"/>
  <c r="AK390" i="1"/>
  <c r="AJ390" i="1"/>
  <c r="AI390" i="1"/>
  <c r="AG390" i="1"/>
  <c r="AF390" i="1"/>
  <c r="AC390" i="1"/>
  <c r="AA390" i="1"/>
  <c r="AD390" i="1" s="1"/>
  <c r="AE390" i="1" s="1"/>
  <c r="Z390" i="1"/>
  <c r="AL389" i="1"/>
  <c r="AK389" i="1"/>
  <c r="AJ389" i="1"/>
  <c r="AI389" i="1"/>
  <c r="AG389" i="1"/>
  <c r="AF389" i="1"/>
  <c r="AC389" i="1"/>
  <c r="AA389" i="1"/>
  <c r="Z389" i="1"/>
  <c r="AL388" i="1"/>
  <c r="AK388" i="1"/>
  <c r="AJ388" i="1"/>
  <c r="AI388" i="1"/>
  <c r="AG388" i="1"/>
  <c r="AF388" i="1"/>
  <c r="AC388" i="1"/>
  <c r="AA388" i="1"/>
  <c r="AD388" i="1" s="1"/>
  <c r="AE388" i="1" s="1"/>
  <c r="Z388" i="1"/>
  <c r="AL387" i="1"/>
  <c r="AK387" i="1"/>
  <c r="AJ387" i="1"/>
  <c r="AI387" i="1"/>
  <c r="AG387" i="1"/>
  <c r="AF387" i="1"/>
  <c r="AC387" i="1"/>
  <c r="AA387" i="1"/>
  <c r="Z387" i="1"/>
  <c r="AL386" i="1"/>
  <c r="AK386" i="1"/>
  <c r="AJ386" i="1"/>
  <c r="AI386" i="1"/>
  <c r="AG386" i="1"/>
  <c r="AF386" i="1"/>
  <c r="AC386" i="1"/>
  <c r="AA386" i="1"/>
  <c r="AD386" i="1" s="1"/>
  <c r="AE386" i="1" s="1"/>
  <c r="Z386" i="1"/>
  <c r="AL385" i="1"/>
  <c r="AK385" i="1"/>
  <c r="AJ385" i="1"/>
  <c r="AI385" i="1"/>
  <c r="AG385" i="1"/>
  <c r="AF385" i="1"/>
  <c r="AC385" i="1"/>
  <c r="AA385" i="1"/>
  <c r="Z385" i="1"/>
  <c r="AL384" i="1"/>
  <c r="AK384" i="1"/>
  <c r="AJ384" i="1"/>
  <c r="AI384" i="1"/>
  <c r="AG384" i="1"/>
  <c r="AF384" i="1"/>
  <c r="AC384" i="1"/>
  <c r="AA384" i="1"/>
  <c r="AD384" i="1" s="1"/>
  <c r="AE384" i="1" s="1"/>
  <c r="Z384" i="1"/>
  <c r="AL383" i="1"/>
  <c r="AK383" i="1"/>
  <c r="AJ383" i="1"/>
  <c r="AI383" i="1"/>
  <c r="AG383" i="1"/>
  <c r="AF383" i="1"/>
  <c r="AC383" i="1"/>
  <c r="AA383" i="1"/>
  <c r="Z383" i="1"/>
  <c r="AL382" i="1"/>
  <c r="AK382" i="1"/>
  <c r="AJ382" i="1"/>
  <c r="AI382" i="1"/>
  <c r="AG382" i="1"/>
  <c r="AF382" i="1"/>
  <c r="AC382" i="1"/>
  <c r="AA382" i="1"/>
  <c r="AD382" i="1" s="1"/>
  <c r="AE382" i="1" s="1"/>
  <c r="Z382" i="1"/>
  <c r="AL381" i="1"/>
  <c r="AK381" i="1"/>
  <c r="AJ381" i="1"/>
  <c r="AI381" i="1"/>
  <c r="AG381" i="1"/>
  <c r="AF381" i="1"/>
  <c r="AC381" i="1"/>
  <c r="AA381" i="1"/>
  <c r="Z381" i="1"/>
  <c r="AL380" i="1"/>
  <c r="AK380" i="1"/>
  <c r="AJ380" i="1"/>
  <c r="AI380" i="1"/>
  <c r="AG380" i="1"/>
  <c r="AF380" i="1"/>
  <c r="AC380" i="1"/>
  <c r="AA380" i="1"/>
  <c r="AD380" i="1" s="1"/>
  <c r="AE380" i="1" s="1"/>
  <c r="Z380" i="1"/>
  <c r="AL379" i="1"/>
  <c r="AK379" i="1"/>
  <c r="AJ379" i="1"/>
  <c r="AI379" i="1"/>
  <c r="AG379" i="1"/>
  <c r="AF379" i="1"/>
  <c r="AC379" i="1"/>
  <c r="AA379" i="1"/>
  <c r="Z379" i="1"/>
  <c r="AL378" i="1"/>
  <c r="AK378" i="1"/>
  <c r="AJ378" i="1"/>
  <c r="AI378" i="1"/>
  <c r="AG378" i="1"/>
  <c r="AF378" i="1"/>
  <c r="AC378" i="1"/>
  <c r="AA378" i="1"/>
  <c r="AD378" i="1" s="1"/>
  <c r="AE378" i="1" s="1"/>
  <c r="Z378" i="1"/>
  <c r="AL377" i="1"/>
  <c r="AK377" i="1"/>
  <c r="AJ377" i="1"/>
  <c r="AI377" i="1"/>
  <c r="AG377" i="1"/>
  <c r="AF377" i="1"/>
  <c r="AC377" i="1"/>
  <c r="AA377" i="1"/>
  <c r="Z377" i="1"/>
  <c r="AL376" i="1"/>
  <c r="AK376" i="1"/>
  <c r="AJ376" i="1"/>
  <c r="AI376" i="1"/>
  <c r="AG376" i="1"/>
  <c r="AF376" i="1"/>
  <c r="AC376" i="1"/>
  <c r="AA376" i="1"/>
  <c r="AD376" i="1" s="1"/>
  <c r="AE376" i="1" s="1"/>
  <c r="Z376" i="1"/>
  <c r="AL375" i="1"/>
  <c r="AK375" i="1"/>
  <c r="AJ375" i="1"/>
  <c r="AI375" i="1"/>
  <c r="AG375" i="1"/>
  <c r="AF375" i="1"/>
  <c r="AC375" i="1"/>
  <c r="AA375" i="1"/>
  <c r="Z375" i="1"/>
  <c r="AL374" i="1"/>
  <c r="AK374" i="1"/>
  <c r="AJ374" i="1"/>
  <c r="AI374" i="1"/>
  <c r="AG374" i="1"/>
  <c r="AF374" i="1"/>
  <c r="AC374" i="1"/>
  <c r="AA374" i="1"/>
  <c r="AD374" i="1" s="1"/>
  <c r="AE374" i="1" s="1"/>
  <c r="Z374" i="1"/>
  <c r="AL373" i="1"/>
  <c r="AK373" i="1"/>
  <c r="AJ373" i="1"/>
  <c r="AI373" i="1"/>
  <c r="AG373" i="1"/>
  <c r="AF373" i="1"/>
  <c r="AC373" i="1"/>
  <c r="AA373" i="1"/>
  <c r="Z373" i="1"/>
  <c r="AL372" i="1"/>
  <c r="AK372" i="1"/>
  <c r="AJ372" i="1"/>
  <c r="AI372" i="1"/>
  <c r="AG372" i="1"/>
  <c r="AF372" i="1"/>
  <c r="AC372" i="1"/>
  <c r="AA372" i="1"/>
  <c r="AD372" i="1" s="1"/>
  <c r="AE372" i="1" s="1"/>
  <c r="Z372" i="1"/>
  <c r="AL371" i="1"/>
  <c r="AK371" i="1"/>
  <c r="AJ371" i="1"/>
  <c r="AI371" i="1"/>
  <c r="AG371" i="1"/>
  <c r="AF371" i="1"/>
  <c r="AC371" i="1"/>
  <c r="AA371" i="1"/>
  <c r="Z371" i="1"/>
  <c r="AL370" i="1"/>
  <c r="AK370" i="1"/>
  <c r="AJ370" i="1"/>
  <c r="AI370" i="1"/>
  <c r="AG370" i="1"/>
  <c r="AF370" i="1"/>
  <c r="AC370" i="1"/>
  <c r="AA370" i="1"/>
  <c r="AD370" i="1" s="1"/>
  <c r="AE370" i="1" s="1"/>
  <c r="Z370" i="1"/>
  <c r="AL369" i="1"/>
  <c r="AK369" i="1"/>
  <c r="AJ369" i="1"/>
  <c r="AI369" i="1"/>
  <c r="AG369" i="1"/>
  <c r="AF369" i="1"/>
  <c r="AC369" i="1"/>
  <c r="AA369" i="1"/>
  <c r="Z369" i="1"/>
  <c r="AL368" i="1"/>
  <c r="AK368" i="1"/>
  <c r="AJ368" i="1"/>
  <c r="AI368" i="1"/>
  <c r="AG368" i="1"/>
  <c r="AF368" i="1"/>
  <c r="AC368" i="1"/>
  <c r="AA368" i="1"/>
  <c r="AD368" i="1" s="1"/>
  <c r="AE368" i="1" s="1"/>
  <c r="Z368" i="1"/>
  <c r="AL367" i="1"/>
  <c r="AK367" i="1"/>
  <c r="AJ367" i="1"/>
  <c r="AI367" i="1"/>
  <c r="AG367" i="1"/>
  <c r="AF367" i="1"/>
  <c r="AC367" i="1"/>
  <c r="AA367" i="1"/>
  <c r="Z367" i="1"/>
  <c r="AL366" i="1"/>
  <c r="AK366" i="1"/>
  <c r="AJ366" i="1"/>
  <c r="AI366" i="1"/>
  <c r="AG366" i="1"/>
  <c r="AF366" i="1"/>
  <c r="AC366" i="1"/>
  <c r="AA366" i="1"/>
  <c r="AD366" i="1" s="1"/>
  <c r="AE366" i="1" s="1"/>
  <c r="Z366" i="1"/>
  <c r="AL365" i="1"/>
  <c r="AK365" i="1"/>
  <c r="AJ365" i="1"/>
  <c r="AI365" i="1"/>
  <c r="AG365" i="1"/>
  <c r="AF365" i="1"/>
  <c r="AC365" i="1"/>
  <c r="AA365" i="1"/>
  <c r="Z365" i="1"/>
  <c r="AL364" i="1"/>
  <c r="AK364" i="1"/>
  <c r="AJ364" i="1"/>
  <c r="AI364" i="1"/>
  <c r="AG364" i="1"/>
  <c r="AF364" i="1"/>
  <c r="AC364" i="1"/>
  <c r="AA364" i="1"/>
  <c r="AD364" i="1" s="1"/>
  <c r="AE364" i="1" s="1"/>
  <c r="Z364" i="1"/>
  <c r="AL363" i="1"/>
  <c r="AK363" i="1"/>
  <c r="AJ363" i="1"/>
  <c r="AI363" i="1"/>
  <c r="AG363" i="1"/>
  <c r="AF363" i="1"/>
  <c r="AC363" i="1"/>
  <c r="AA363" i="1"/>
  <c r="Z363" i="1"/>
  <c r="AL362" i="1"/>
  <c r="AK362" i="1"/>
  <c r="AJ362" i="1"/>
  <c r="AI362" i="1"/>
  <c r="AG362" i="1"/>
  <c r="AF362" i="1"/>
  <c r="AC362" i="1"/>
  <c r="AA362" i="1"/>
  <c r="AD362" i="1" s="1"/>
  <c r="AE362" i="1" s="1"/>
  <c r="Z362" i="1"/>
  <c r="AL361" i="1"/>
  <c r="AK361" i="1"/>
  <c r="AJ361" i="1"/>
  <c r="AI361" i="1"/>
  <c r="AG361" i="1"/>
  <c r="AF361" i="1"/>
  <c r="AC361" i="1"/>
  <c r="AA361" i="1"/>
  <c r="Z361" i="1"/>
  <c r="AL360" i="1"/>
  <c r="AK360" i="1"/>
  <c r="AJ360" i="1"/>
  <c r="AI360" i="1"/>
  <c r="AG360" i="1"/>
  <c r="AF360" i="1"/>
  <c r="AC360" i="1"/>
  <c r="AA360" i="1"/>
  <c r="AD360" i="1" s="1"/>
  <c r="AE360" i="1" s="1"/>
  <c r="Z360" i="1"/>
  <c r="AL359" i="1"/>
  <c r="AK359" i="1"/>
  <c r="AJ359" i="1"/>
  <c r="AI359" i="1"/>
  <c r="AG359" i="1"/>
  <c r="AF359" i="1"/>
  <c r="AC359" i="1"/>
  <c r="AA359" i="1"/>
  <c r="Z359" i="1"/>
  <c r="AL358" i="1"/>
  <c r="AK358" i="1"/>
  <c r="AJ358" i="1"/>
  <c r="AI358" i="1"/>
  <c r="AG358" i="1"/>
  <c r="AF358" i="1"/>
  <c r="AC358" i="1"/>
  <c r="AA358" i="1"/>
  <c r="AD358" i="1" s="1"/>
  <c r="AE358" i="1" s="1"/>
  <c r="Z358" i="1"/>
  <c r="AL357" i="1"/>
  <c r="AK357" i="1"/>
  <c r="AJ357" i="1"/>
  <c r="AI357" i="1"/>
  <c r="AG357" i="1"/>
  <c r="AF357" i="1"/>
  <c r="AC357" i="1"/>
  <c r="AA357" i="1"/>
  <c r="Z357" i="1"/>
  <c r="AL356" i="1"/>
  <c r="AK356" i="1"/>
  <c r="AJ356" i="1"/>
  <c r="AI356" i="1"/>
  <c r="AG356" i="1"/>
  <c r="AF356" i="1"/>
  <c r="AC356" i="1"/>
  <c r="AA356" i="1"/>
  <c r="AD356" i="1" s="1"/>
  <c r="AE356" i="1" s="1"/>
  <c r="Z356" i="1"/>
  <c r="AL355" i="1"/>
  <c r="AK355" i="1"/>
  <c r="AJ355" i="1"/>
  <c r="AI355" i="1"/>
  <c r="AG355" i="1"/>
  <c r="AF355" i="1"/>
  <c r="AC355" i="1"/>
  <c r="AA355" i="1"/>
  <c r="Z355" i="1"/>
  <c r="AL354" i="1"/>
  <c r="AK354" i="1"/>
  <c r="AJ354" i="1"/>
  <c r="AI354" i="1"/>
  <c r="AG354" i="1"/>
  <c r="AF354" i="1"/>
  <c r="AC354" i="1"/>
  <c r="AA354" i="1"/>
  <c r="AD354" i="1" s="1"/>
  <c r="AE354" i="1" s="1"/>
  <c r="Z354" i="1"/>
  <c r="AL353" i="1"/>
  <c r="AK353" i="1"/>
  <c r="AJ353" i="1"/>
  <c r="AI353" i="1"/>
  <c r="AG353" i="1"/>
  <c r="AF353" i="1"/>
  <c r="AC353" i="1"/>
  <c r="AA353" i="1"/>
  <c r="Z353" i="1"/>
  <c r="AL352" i="1"/>
  <c r="AK352" i="1"/>
  <c r="AJ352" i="1"/>
  <c r="AI352" i="1"/>
  <c r="AG352" i="1"/>
  <c r="AF352" i="1"/>
  <c r="AC352" i="1"/>
  <c r="AA352" i="1"/>
  <c r="AD352" i="1" s="1"/>
  <c r="AE352" i="1" s="1"/>
  <c r="Z352" i="1"/>
  <c r="AL351" i="1"/>
  <c r="AK351" i="1"/>
  <c r="AJ351" i="1"/>
  <c r="AI351" i="1"/>
  <c r="AG351" i="1"/>
  <c r="AF351" i="1"/>
  <c r="AC351" i="1"/>
  <c r="AA351" i="1"/>
  <c r="Z351" i="1"/>
  <c r="AL350" i="1"/>
  <c r="AK350" i="1"/>
  <c r="AJ350" i="1"/>
  <c r="AI350" i="1"/>
  <c r="AG350" i="1"/>
  <c r="AF350" i="1"/>
  <c r="AC350" i="1"/>
  <c r="AA350" i="1"/>
  <c r="AD350" i="1" s="1"/>
  <c r="AE350" i="1" s="1"/>
  <c r="Z350" i="1"/>
  <c r="AL349" i="1"/>
  <c r="AK349" i="1"/>
  <c r="AJ349" i="1"/>
  <c r="AI349" i="1"/>
  <c r="AG349" i="1"/>
  <c r="AF349" i="1"/>
  <c r="AC349" i="1"/>
  <c r="AA349" i="1"/>
  <c r="Z349" i="1"/>
  <c r="AL348" i="1"/>
  <c r="AK348" i="1"/>
  <c r="AJ348" i="1"/>
  <c r="AI348" i="1"/>
  <c r="AG348" i="1"/>
  <c r="AF348" i="1"/>
  <c r="AC348" i="1"/>
  <c r="AA348" i="1"/>
  <c r="AD348" i="1" s="1"/>
  <c r="AE348" i="1" s="1"/>
  <c r="Z348" i="1"/>
  <c r="AL347" i="1"/>
  <c r="AK347" i="1"/>
  <c r="AJ347" i="1"/>
  <c r="AI347" i="1"/>
  <c r="AG347" i="1"/>
  <c r="AF347" i="1"/>
  <c r="AC347" i="1"/>
  <c r="AA347" i="1"/>
  <c r="Z347" i="1"/>
  <c r="AL346" i="1"/>
  <c r="AK346" i="1"/>
  <c r="AJ346" i="1"/>
  <c r="AI346" i="1"/>
  <c r="AG346" i="1"/>
  <c r="AF346" i="1"/>
  <c r="AC346" i="1"/>
  <c r="AA346" i="1"/>
  <c r="AD346" i="1" s="1"/>
  <c r="AE346" i="1" s="1"/>
  <c r="Z346" i="1"/>
  <c r="AL345" i="1"/>
  <c r="AK345" i="1"/>
  <c r="AJ345" i="1"/>
  <c r="AI345" i="1"/>
  <c r="AG345" i="1"/>
  <c r="AF345" i="1"/>
  <c r="AC345" i="1"/>
  <c r="AA345" i="1"/>
  <c r="Z345" i="1"/>
  <c r="AL344" i="1"/>
  <c r="AK344" i="1"/>
  <c r="AJ344" i="1"/>
  <c r="AI344" i="1"/>
  <c r="AG344" i="1"/>
  <c r="AF344" i="1"/>
  <c r="AC344" i="1"/>
  <c r="AA344" i="1"/>
  <c r="AD344" i="1" s="1"/>
  <c r="AE344" i="1" s="1"/>
  <c r="Z344" i="1"/>
  <c r="AL343" i="1"/>
  <c r="AK343" i="1"/>
  <c r="AJ343" i="1"/>
  <c r="AI343" i="1"/>
  <c r="AG343" i="1"/>
  <c r="AF343" i="1"/>
  <c r="AC343" i="1"/>
  <c r="AA343" i="1"/>
  <c r="Z343" i="1"/>
  <c r="AL342" i="1"/>
  <c r="AK342" i="1"/>
  <c r="AJ342" i="1"/>
  <c r="AI342" i="1"/>
  <c r="AG342" i="1"/>
  <c r="AF342" i="1"/>
  <c r="AC342" i="1"/>
  <c r="AA342" i="1"/>
  <c r="AD342" i="1" s="1"/>
  <c r="AE342" i="1" s="1"/>
  <c r="Z342" i="1"/>
  <c r="AL341" i="1"/>
  <c r="AK341" i="1"/>
  <c r="AJ341" i="1"/>
  <c r="AI341" i="1"/>
  <c r="AG341" i="1"/>
  <c r="AF341" i="1"/>
  <c r="AC341" i="1"/>
  <c r="AA341" i="1"/>
  <c r="Z341" i="1"/>
  <c r="AL340" i="1"/>
  <c r="AK340" i="1"/>
  <c r="AJ340" i="1"/>
  <c r="AI340" i="1"/>
  <c r="AG340" i="1"/>
  <c r="AF340" i="1"/>
  <c r="AC340" i="1"/>
  <c r="AA340" i="1"/>
  <c r="AD340" i="1" s="1"/>
  <c r="AE340" i="1" s="1"/>
  <c r="Z340" i="1"/>
  <c r="AL339" i="1"/>
  <c r="AK339" i="1"/>
  <c r="AJ339" i="1"/>
  <c r="AI339" i="1"/>
  <c r="AG339" i="1"/>
  <c r="AF339" i="1"/>
  <c r="AC339" i="1"/>
  <c r="AA339" i="1"/>
  <c r="Z339" i="1"/>
  <c r="AL338" i="1"/>
  <c r="AK338" i="1"/>
  <c r="AJ338" i="1"/>
  <c r="AI338" i="1"/>
  <c r="AG338" i="1"/>
  <c r="AF338" i="1"/>
  <c r="AC338" i="1"/>
  <c r="AA338" i="1"/>
  <c r="AD338" i="1" s="1"/>
  <c r="AE338" i="1" s="1"/>
  <c r="Z338" i="1"/>
  <c r="AL337" i="1"/>
  <c r="AK337" i="1"/>
  <c r="AJ337" i="1"/>
  <c r="AI337" i="1"/>
  <c r="AG337" i="1"/>
  <c r="AF337" i="1"/>
  <c r="AC337" i="1"/>
  <c r="AA337" i="1"/>
  <c r="Z337" i="1"/>
  <c r="AL336" i="1"/>
  <c r="AK336" i="1"/>
  <c r="AJ336" i="1"/>
  <c r="AI336" i="1"/>
  <c r="AG336" i="1"/>
  <c r="AF336" i="1"/>
  <c r="AC336" i="1"/>
  <c r="AA336" i="1"/>
  <c r="AD336" i="1" s="1"/>
  <c r="AE336" i="1" s="1"/>
  <c r="Z336" i="1"/>
  <c r="AL335" i="1"/>
  <c r="AK335" i="1"/>
  <c r="AJ335" i="1"/>
  <c r="AI335" i="1"/>
  <c r="AG335" i="1"/>
  <c r="AF335" i="1"/>
  <c r="AC335" i="1"/>
  <c r="AA335" i="1"/>
  <c r="Z335" i="1"/>
  <c r="AL334" i="1"/>
  <c r="AK334" i="1"/>
  <c r="AJ334" i="1"/>
  <c r="AI334" i="1"/>
  <c r="AG334" i="1"/>
  <c r="AF334" i="1"/>
  <c r="AC334" i="1"/>
  <c r="AA334" i="1"/>
  <c r="AD334" i="1" s="1"/>
  <c r="AE334" i="1" s="1"/>
  <c r="Z334" i="1"/>
  <c r="AL333" i="1"/>
  <c r="AK333" i="1"/>
  <c r="AJ333" i="1"/>
  <c r="AI333" i="1"/>
  <c r="AG333" i="1"/>
  <c r="AF333" i="1"/>
  <c r="AC333" i="1"/>
  <c r="AA333" i="1"/>
  <c r="Z333" i="1"/>
  <c r="AL332" i="1"/>
  <c r="AK332" i="1"/>
  <c r="AJ332" i="1"/>
  <c r="AI332" i="1"/>
  <c r="AG332" i="1"/>
  <c r="AF332" i="1"/>
  <c r="AC332" i="1"/>
  <c r="AA332" i="1"/>
  <c r="AD332" i="1" s="1"/>
  <c r="AE332" i="1" s="1"/>
  <c r="Z332" i="1"/>
  <c r="AL331" i="1"/>
  <c r="AK331" i="1"/>
  <c r="AJ331" i="1"/>
  <c r="AI331" i="1"/>
  <c r="AG331" i="1"/>
  <c r="AF331" i="1"/>
  <c r="AC331" i="1"/>
  <c r="AA331" i="1"/>
  <c r="Z331" i="1"/>
  <c r="AL330" i="1"/>
  <c r="AK330" i="1"/>
  <c r="AJ330" i="1"/>
  <c r="AI330" i="1"/>
  <c r="AG330" i="1"/>
  <c r="AF330" i="1"/>
  <c r="AC330" i="1"/>
  <c r="AA330" i="1"/>
  <c r="AD330" i="1" s="1"/>
  <c r="AE330" i="1" s="1"/>
  <c r="Z330" i="1"/>
  <c r="AL329" i="1"/>
  <c r="AK329" i="1"/>
  <c r="AJ329" i="1"/>
  <c r="AI329" i="1"/>
  <c r="AG329" i="1"/>
  <c r="AF329" i="1"/>
  <c r="AC329" i="1"/>
  <c r="AA329" i="1"/>
  <c r="Z329" i="1"/>
  <c r="AL328" i="1"/>
  <c r="AK328" i="1"/>
  <c r="AJ328" i="1"/>
  <c r="AI328" i="1"/>
  <c r="AG328" i="1"/>
  <c r="AF328" i="1"/>
  <c r="AC328" i="1"/>
  <c r="AA328" i="1"/>
  <c r="AD328" i="1" s="1"/>
  <c r="AE328" i="1" s="1"/>
  <c r="Z328" i="1"/>
  <c r="AL327" i="1"/>
  <c r="AK327" i="1"/>
  <c r="AJ327" i="1"/>
  <c r="AI327" i="1"/>
  <c r="AG327" i="1"/>
  <c r="AF327" i="1"/>
  <c r="AC327" i="1"/>
  <c r="AA327" i="1"/>
  <c r="Z327" i="1"/>
  <c r="AL326" i="1"/>
  <c r="AK326" i="1"/>
  <c r="AJ326" i="1"/>
  <c r="AI326" i="1"/>
  <c r="AG326" i="1"/>
  <c r="AF326" i="1"/>
  <c r="AC326" i="1"/>
  <c r="AA326" i="1"/>
  <c r="AD326" i="1" s="1"/>
  <c r="AE326" i="1" s="1"/>
  <c r="Z326" i="1"/>
  <c r="AL325" i="1"/>
  <c r="AK325" i="1"/>
  <c r="AJ325" i="1"/>
  <c r="AI325" i="1"/>
  <c r="AG325" i="1"/>
  <c r="AF325" i="1"/>
  <c r="AC325" i="1"/>
  <c r="AA325" i="1"/>
  <c r="Z325" i="1"/>
  <c r="AL324" i="1"/>
  <c r="AK324" i="1"/>
  <c r="AJ324" i="1"/>
  <c r="AI324" i="1"/>
  <c r="AG324" i="1"/>
  <c r="AF324" i="1"/>
  <c r="AC324" i="1"/>
  <c r="AA324" i="1"/>
  <c r="AD324" i="1" s="1"/>
  <c r="AE324" i="1" s="1"/>
  <c r="Z324" i="1"/>
  <c r="AL323" i="1"/>
  <c r="AK323" i="1"/>
  <c r="AJ323" i="1"/>
  <c r="AI323" i="1"/>
  <c r="AG323" i="1"/>
  <c r="AF323" i="1"/>
  <c r="AC323" i="1"/>
  <c r="AA323" i="1"/>
  <c r="Z323" i="1"/>
  <c r="AL322" i="1"/>
  <c r="AK322" i="1"/>
  <c r="AJ322" i="1"/>
  <c r="AI322" i="1"/>
  <c r="AG322" i="1"/>
  <c r="AF322" i="1"/>
  <c r="AC322" i="1"/>
  <c r="AA322" i="1"/>
  <c r="AD322" i="1" s="1"/>
  <c r="AE322" i="1" s="1"/>
  <c r="Z322" i="1"/>
  <c r="AL321" i="1"/>
  <c r="AK321" i="1"/>
  <c r="AJ321" i="1"/>
  <c r="AI321" i="1"/>
  <c r="AG321" i="1"/>
  <c r="AF321" i="1"/>
  <c r="AC321" i="1"/>
  <c r="AA321" i="1"/>
  <c r="Z321" i="1"/>
  <c r="AL320" i="1"/>
  <c r="AK320" i="1"/>
  <c r="AJ320" i="1"/>
  <c r="AI320" i="1"/>
  <c r="AG320" i="1"/>
  <c r="AF320" i="1"/>
  <c r="AC320" i="1"/>
  <c r="AA320" i="1"/>
  <c r="AD320" i="1" s="1"/>
  <c r="AE320" i="1" s="1"/>
  <c r="Z320" i="1"/>
  <c r="AL319" i="1"/>
  <c r="AK319" i="1"/>
  <c r="AJ319" i="1"/>
  <c r="AI319" i="1"/>
  <c r="AG319" i="1"/>
  <c r="AF319" i="1"/>
  <c r="AC319" i="1"/>
  <c r="AA319" i="1"/>
  <c r="Z319" i="1"/>
  <c r="AL318" i="1"/>
  <c r="AK318" i="1"/>
  <c r="AJ318" i="1"/>
  <c r="AI318" i="1"/>
  <c r="AG318" i="1"/>
  <c r="AF318" i="1"/>
  <c r="AC318" i="1"/>
  <c r="AA318" i="1"/>
  <c r="AD318" i="1" s="1"/>
  <c r="AE318" i="1" s="1"/>
  <c r="Z318" i="1"/>
  <c r="AL317" i="1"/>
  <c r="AK317" i="1"/>
  <c r="AJ317" i="1"/>
  <c r="AI317" i="1"/>
  <c r="AG317" i="1"/>
  <c r="AF317" i="1"/>
  <c r="AC317" i="1"/>
  <c r="AA317" i="1"/>
  <c r="Z317" i="1"/>
  <c r="AL316" i="1"/>
  <c r="AK316" i="1"/>
  <c r="AJ316" i="1"/>
  <c r="AI316" i="1"/>
  <c r="AG316" i="1"/>
  <c r="AF316" i="1"/>
  <c r="AC316" i="1"/>
  <c r="AA316" i="1"/>
  <c r="AD316" i="1" s="1"/>
  <c r="AE316" i="1" s="1"/>
  <c r="Z316" i="1"/>
  <c r="AL315" i="1"/>
  <c r="AK315" i="1"/>
  <c r="AJ315" i="1"/>
  <c r="AI315" i="1"/>
  <c r="AG315" i="1"/>
  <c r="AF315" i="1"/>
  <c r="AC315" i="1"/>
  <c r="AA315" i="1"/>
  <c r="Z315" i="1"/>
  <c r="AL314" i="1"/>
  <c r="AK314" i="1"/>
  <c r="AJ314" i="1"/>
  <c r="AI314" i="1"/>
  <c r="AG314" i="1"/>
  <c r="AF314" i="1"/>
  <c r="AC314" i="1"/>
  <c r="AA314" i="1"/>
  <c r="AD314" i="1" s="1"/>
  <c r="AE314" i="1" s="1"/>
  <c r="Z314" i="1"/>
  <c r="AL313" i="1"/>
  <c r="AK313" i="1"/>
  <c r="AJ313" i="1"/>
  <c r="AI313" i="1"/>
  <c r="AG313" i="1"/>
  <c r="AF313" i="1"/>
  <c r="AC313" i="1"/>
  <c r="AA313" i="1"/>
  <c r="Z313" i="1"/>
  <c r="AL312" i="1"/>
  <c r="AK312" i="1"/>
  <c r="AJ312" i="1"/>
  <c r="AI312" i="1"/>
  <c r="AG312" i="1"/>
  <c r="AF312" i="1"/>
  <c r="AC312" i="1"/>
  <c r="AA312" i="1"/>
  <c r="AD312" i="1" s="1"/>
  <c r="AE312" i="1" s="1"/>
  <c r="Z312" i="1"/>
  <c r="AL311" i="1"/>
  <c r="AK311" i="1"/>
  <c r="AJ311" i="1"/>
  <c r="AI311" i="1"/>
  <c r="AG311" i="1"/>
  <c r="AF311" i="1"/>
  <c r="AC311" i="1"/>
  <c r="AA311" i="1"/>
  <c r="Z311" i="1"/>
  <c r="AL310" i="1"/>
  <c r="AK310" i="1"/>
  <c r="AJ310" i="1"/>
  <c r="AI310" i="1"/>
  <c r="AG310" i="1"/>
  <c r="AF310" i="1"/>
  <c r="AC310" i="1"/>
  <c r="AA310" i="1"/>
  <c r="AD310" i="1" s="1"/>
  <c r="AE310" i="1" s="1"/>
  <c r="Z310" i="1"/>
  <c r="AL309" i="1"/>
  <c r="AK309" i="1"/>
  <c r="AJ309" i="1"/>
  <c r="AI309" i="1"/>
  <c r="AG309" i="1"/>
  <c r="AF309" i="1"/>
  <c r="AC309" i="1"/>
  <c r="AA309" i="1"/>
  <c r="Z309" i="1"/>
  <c r="AL308" i="1"/>
  <c r="AK308" i="1"/>
  <c r="AJ308" i="1"/>
  <c r="AI308" i="1"/>
  <c r="AG308" i="1"/>
  <c r="AF308" i="1"/>
  <c r="AC308" i="1"/>
  <c r="AA308" i="1"/>
  <c r="AD308" i="1" s="1"/>
  <c r="AE308" i="1" s="1"/>
  <c r="Z308" i="1"/>
  <c r="AL307" i="1"/>
  <c r="AK307" i="1"/>
  <c r="AJ307" i="1"/>
  <c r="AI307" i="1"/>
  <c r="AG307" i="1"/>
  <c r="AF307" i="1"/>
  <c r="AC307" i="1"/>
  <c r="AA307" i="1"/>
  <c r="Z307" i="1"/>
  <c r="AL306" i="1"/>
  <c r="AK306" i="1"/>
  <c r="AJ306" i="1"/>
  <c r="AI306" i="1"/>
  <c r="AG306" i="1"/>
  <c r="AF306" i="1"/>
  <c r="AC306" i="1"/>
  <c r="AA306" i="1"/>
  <c r="AD306" i="1" s="1"/>
  <c r="AE306" i="1" s="1"/>
  <c r="Z306" i="1"/>
  <c r="AL305" i="1"/>
  <c r="AK305" i="1"/>
  <c r="AJ305" i="1"/>
  <c r="AI305" i="1"/>
  <c r="AG305" i="1"/>
  <c r="AF305" i="1"/>
  <c r="AC305" i="1"/>
  <c r="AA305" i="1"/>
  <c r="Z305" i="1"/>
  <c r="AL304" i="1"/>
  <c r="AK304" i="1"/>
  <c r="AJ304" i="1"/>
  <c r="AI304" i="1"/>
  <c r="AG304" i="1"/>
  <c r="AF304" i="1"/>
  <c r="AC304" i="1"/>
  <c r="AA304" i="1"/>
  <c r="AD304" i="1" s="1"/>
  <c r="AE304" i="1" s="1"/>
  <c r="Z304" i="1"/>
  <c r="AL303" i="1"/>
  <c r="AK303" i="1"/>
  <c r="AJ303" i="1"/>
  <c r="AI303" i="1"/>
  <c r="AG303" i="1"/>
  <c r="AF303" i="1"/>
  <c r="AC303" i="1"/>
  <c r="AA303" i="1"/>
  <c r="Z303" i="1"/>
  <c r="AL302" i="1"/>
  <c r="AK302" i="1"/>
  <c r="AJ302" i="1"/>
  <c r="AI302" i="1"/>
  <c r="AG302" i="1"/>
  <c r="AF302" i="1"/>
  <c r="AC302" i="1"/>
  <c r="AA302" i="1"/>
  <c r="AD302" i="1" s="1"/>
  <c r="AE302" i="1" s="1"/>
  <c r="Z302" i="1"/>
  <c r="AL301" i="1"/>
  <c r="AK301" i="1"/>
  <c r="AJ301" i="1"/>
  <c r="AI301" i="1"/>
  <c r="AG301" i="1"/>
  <c r="AF301" i="1"/>
  <c r="AC301" i="1"/>
  <c r="AA301" i="1"/>
  <c r="Z301" i="1"/>
  <c r="AL300" i="1"/>
  <c r="AK300" i="1"/>
  <c r="AJ300" i="1"/>
  <c r="AI300" i="1"/>
  <c r="AG300" i="1"/>
  <c r="AF300" i="1"/>
  <c r="AC300" i="1"/>
  <c r="AA300" i="1"/>
  <c r="AD300" i="1" s="1"/>
  <c r="AE300" i="1" s="1"/>
  <c r="Z300" i="1"/>
  <c r="AL299" i="1"/>
  <c r="AK299" i="1"/>
  <c r="AJ299" i="1"/>
  <c r="AI299" i="1"/>
  <c r="AG299" i="1"/>
  <c r="AF299" i="1"/>
  <c r="AC299" i="1"/>
  <c r="AA299" i="1"/>
  <c r="Z299" i="1"/>
  <c r="AL298" i="1"/>
  <c r="AK298" i="1"/>
  <c r="AJ298" i="1"/>
  <c r="AI298" i="1"/>
  <c r="AG298" i="1"/>
  <c r="AF298" i="1"/>
  <c r="AC298" i="1"/>
  <c r="AA298" i="1"/>
  <c r="AD298" i="1" s="1"/>
  <c r="AE298" i="1" s="1"/>
  <c r="Z298" i="1"/>
  <c r="AL297" i="1"/>
  <c r="AK297" i="1"/>
  <c r="AJ297" i="1"/>
  <c r="AI297" i="1"/>
  <c r="AG297" i="1"/>
  <c r="AF297" i="1"/>
  <c r="AC297" i="1"/>
  <c r="AA297" i="1"/>
  <c r="Z297" i="1"/>
  <c r="AL296" i="1"/>
  <c r="AK296" i="1"/>
  <c r="AJ296" i="1"/>
  <c r="AI296" i="1"/>
  <c r="AG296" i="1"/>
  <c r="AF296" i="1"/>
  <c r="AC296" i="1"/>
  <c r="AA296" i="1"/>
  <c r="AD296" i="1" s="1"/>
  <c r="AE296" i="1" s="1"/>
  <c r="Z296" i="1"/>
  <c r="AL295" i="1"/>
  <c r="AK295" i="1"/>
  <c r="AJ295" i="1"/>
  <c r="AI295" i="1"/>
  <c r="AG295" i="1"/>
  <c r="AF295" i="1"/>
  <c r="AC295" i="1"/>
  <c r="AA295" i="1"/>
  <c r="Z295" i="1"/>
  <c r="AL294" i="1"/>
  <c r="AK294" i="1"/>
  <c r="AJ294" i="1"/>
  <c r="AI294" i="1"/>
  <c r="AG294" i="1"/>
  <c r="AF294" i="1"/>
  <c r="AC294" i="1"/>
  <c r="AA294" i="1"/>
  <c r="AD294" i="1" s="1"/>
  <c r="AE294" i="1" s="1"/>
  <c r="Z294" i="1"/>
  <c r="AL293" i="1"/>
  <c r="AK293" i="1"/>
  <c r="AJ293" i="1"/>
  <c r="AI293" i="1"/>
  <c r="AG293" i="1"/>
  <c r="AF293" i="1"/>
  <c r="AC293" i="1"/>
  <c r="AA293" i="1"/>
  <c r="Z293" i="1"/>
  <c r="AL292" i="1"/>
  <c r="AK292" i="1"/>
  <c r="AJ292" i="1"/>
  <c r="AI292" i="1"/>
  <c r="AG292" i="1"/>
  <c r="AF292" i="1"/>
  <c r="AC292" i="1"/>
  <c r="AA292" i="1"/>
  <c r="AD292" i="1" s="1"/>
  <c r="AE292" i="1" s="1"/>
  <c r="Z292" i="1"/>
  <c r="AL291" i="1"/>
  <c r="AK291" i="1"/>
  <c r="AJ291" i="1"/>
  <c r="AI291" i="1"/>
  <c r="AG291" i="1"/>
  <c r="AF291" i="1"/>
  <c r="AC291" i="1"/>
  <c r="AA291" i="1"/>
  <c r="Z291" i="1"/>
  <c r="AL290" i="1"/>
  <c r="AK290" i="1"/>
  <c r="AJ290" i="1"/>
  <c r="AI290" i="1"/>
  <c r="AG290" i="1"/>
  <c r="AF290" i="1"/>
  <c r="AC290" i="1"/>
  <c r="AA290" i="1"/>
  <c r="AD290" i="1" s="1"/>
  <c r="AE290" i="1" s="1"/>
  <c r="Z290" i="1"/>
  <c r="AL289" i="1"/>
  <c r="AK289" i="1"/>
  <c r="AJ289" i="1"/>
  <c r="AI289" i="1"/>
  <c r="AG289" i="1"/>
  <c r="AF289" i="1"/>
  <c r="AC289" i="1"/>
  <c r="AA289" i="1"/>
  <c r="Z289" i="1"/>
  <c r="AL288" i="1"/>
  <c r="AK288" i="1"/>
  <c r="AJ288" i="1"/>
  <c r="AI288" i="1"/>
  <c r="AG288" i="1"/>
  <c r="AF288" i="1"/>
  <c r="AC288" i="1"/>
  <c r="AA288" i="1"/>
  <c r="AD288" i="1" s="1"/>
  <c r="AE288" i="1" s="1"/>
  <c r="Z288" i="1"/>
  <c r="AL287" i="1"/>
  <c r="AK287" i="1"/>
  <c r="AJ287" i="1"/>
  <c r="AI287" i="1"/>
  <c r="AG287" i="1"/>
  <c r="AF287" i="1"/>
  <c r="AC287" i="1"/>
  <c r="AA287" i="1"/>
  <c r="Z287" i="1"/>
  <c r="AL286" i="1"/>
  <c r="AK286" i="1"/>
  <c r="AJ286" i="1"/>
  <c r="AI286" i="1"/>
  <c r="AG286" i="1"/>
  <c r="AF286" i="1"/>
  <c r="AC286" i="1"/>
  <c r="AA286" i="1"/>
  <c r="AD286" i="1" s="1"/>
  <c r="AE286" i="1" s="1"/>
  <c r="Z286" i="1"/>
  <c r="AL285" i="1"/>
  <c r="AK285" i="1"/>
  <c r="AJ285" i="1"/>
  <c r="AI285" i="1"/>
  <c r="AG285" i="1"/>
  <c r="AF285" i="1"/>
  <c r="AC285" i="1"/>
  <c r="AA285" i="1"/>
  <c r="Z285" i="1"/>
  <c r="AL284" i="1"/>
  <c r="AK284" i="1"/>
  <c r="AJ284" i="1"/>
  <c r="AI284" i="1"/>
  <c r="AG284" i="1"/>
  <c r="AF284" i="1"/>
  <c r="AC284" i="1"/>
  <c r="AA284" i="1"/>
  <c r="AD284" i="1" s="1"/>
  <c r="AE284" i="1" s="1"/>
  <c r="Z284" i="1"/>
  <c r="AL283" i="1"/>
  <c r="AK283" i="1"/>
  <c r="AJ283" i="1"/>
  <c r="AI283" i="1"/>
  <c r="AG283" i="1"/>
  <c r="AF283" i="1"/>
  <c r="AC283" i="1"/>
  <c r="AA283" i="1"/>
  <c r="Z283" i="1"/>
  <c r="AL282" i="1"/>
  <c r="AK282" i="1"/>
  <c r="AJ282" i="1"/>
  <c r="AI282" i="1"/>
  <c r="AG282" i="1"/>
  <c r="AF282" i="1"/>
  <c r="AC282" i="1"/>
  <c r="AA282" i="1"/>
  <c r="AD282" i="1" s="1"/>
  <c r="AE282" i="1" s="1"/>
  <c r="Z282" i="1"/>
  <c r="AL281" i="1"/>
  <c r="AK281" i="1"/>
  <c r="AJ281" i="1"/>
  <c r="AI281" i="1"/>
  <c r="AG281" i="1"/>
  <c r="AF281" i="1"/>
  <c r="AC281" i="1"/>
  <c r="AA281" i="1"/>
  <c r="Z281" i="1"/>
  <c r="AL280" i="1"/>
  <c r="AK280" i="1"/>
  <c r="AJ280" i="1"/>
  <c r="AI280" i="1"/>
  <c r="AG280" i="1"/>
  <c r="AF280" i="1"/>
  <c r="AC280" i="1"/>
  <c r="AA280" i="1"/>
  <c r="AD280" i="1" s="1"/>
  <c r="AE280" i="1" s="1"/>
  <c r="Z280" i="1"/>
  <c r="AL279" i="1"/>
  <c r="AK279" i="1"/>
  <c r="AJ279" i="1"/>
  <c r="AI279" i="1"/>
  <c r="AG279" i="1"/>
  <c r="AF279" i="1"/>
  <c r="AC279" i="1"/>
  <c r="AA279" i="1"/>
  <c r="Z279" i="1"/>
  <c r="AL278" i="1"/>
  <c r="AK278" i="1"/>
  <c r="AJ278" i="1"/>
  <c r="AI278" i="1"/>
  <c r="AG278" i="1"/>
  <c r="AF278" i="1"/>
  <c r="AC278" i="1"/>
  <c r="AA278" i="1"/>
  <c r="AD278" i="1" s="1"/>
  <c r="AE278" i="1" s="1"/>
  <c r="Z278" i="1"/>
  <c r="AL277" i="1"/>
  <c r="AK277" i="1"/>
  <c r="AJ277" i="1"/>
  <c r="AI277" i="1"/>
  <c r="AG277" i="1"/>
  <c r="AF277" i="1"/>
  <c r="AC277" i="1"/>
  <c r="AA277" i="1"/>
  <c r="Z277" i="1"/>
  <c r="AL276" i="1"/>
  <c r="AK276" i="1"/>
  <c r="AJ276" i="1"/>
  <c r="AI276" i="1"/>
  <c r="AG276" i="1"/>
  <c r="AF276" i="1"/>
  <c r="AC276" i="1"/>
  <c r="AA276" i="1"/>
  <c r="AD276" i="1" s="1"/>
  <c r="AE276" i="1" s="1"/>
  <c r="Z276" i="1"/>
  <c r="AL275" i="1"/>
  <c r="AK275" i="1"/>
  <c r="AJ275" i="1"/>
  <c r="AI275" i="1"/>
  <c r="AG275" i="1"/>
  <c r="AF275" i="1"/>
  <c r="AC275" i="1"/>
  <c r="AA275" i="1"/>
  <c r="Z275" i="1"/>
  <c r="AL274" i="1"/>
  <c r="AK274" i="1"/>
  <c r="AJ274" i="1"/>
  <c r="AI274" i="1"/>
  <c r="AG274" i="1"/>
  <c r="AF274" i="1"/>
  <c r="AC274" i="1"/>
  <c r="AA274" i="1"/>
  <c r="AD274" i="1" s="1"/>
  <c r="AE274" i="1" s="1"/>
  <c r="Z274" i="1"/>
  <c r="AL273" i="1"/>
  <c r="AK273" i="1"/>
  <c r="AJ273" i="1"/>
  <c r="AI273" i="1"/>
  <c r="AG273" i="1"/>
  <c r="AF273" i="1"/>
  <c r="AC273" i="1"/>
  <c r="AA273" i="1"/>
  <c r="Z273" i="1"/>
  <c r="AL272" i="1"/>
  <c r="AK272" i="1"/>
  <c r="AJ272" i="1"/>
  <c r="AI272" i="1"/>
  <c r="AG272" i="1"/>
  <c r="AF272" i="1"/>
  <c r="AC272" i="1"/>
  <c r="AA272" i="1"/>
  <c r="AD272" i="1" s="1"/>
  <c r="AE272" i="1" s="1"/>
  <c r="Z272" i="1"/>
  <c r="AL271" i="1"/>
  <c r="AK271" i="1"/>
  <c r="AJ271" i="1"/>
  <c r="AI271" i="1"/>
  <c r="AG271" i="1"/>
  <c r="AF271" i="1"/>
  <c r="AC271" i="1"/>
  <c r="AA271" i="1"/>
  <c r="Z271" i="1"/>
  <c r="AL270" i="1"/>
  <c r="AK270" i="1"/>
  <c r="AJ270" i="1"/>
  <c r="AI270" i="1"/>
  <c r="AG270" i="1"/>
  <c r="AF270" i="1"/>
  <c r="AC270" i="1"/>
  <c r="AA270" i="1"/>
  <c r="AD270" i="1" s="1"/>
  <c r="AE270" i="1" s="1"/>
  <c r="Z270" i="1"/>
  <c r="AL269" i="1"/>
  <c r="AK269" i="1"/>
  <c r="AJ269" i="1"/>
  <c r="AI269" i="1"/>
  <c r="AG269" i="1"/>
  <c r="AF269" i="1"/>
  <c r="AC269" i="1"/>
  <c r="AA269" i="1"/>
  <c r="Z269" i="1"/>
  <c r="AL268" i="1"/>
  <c r="AK268" i="1"/>
  <c r="AJ268" i="1"/>
  <c r="AI268" i="1"/>
  <c r="AG268" i="1"/>
  <c r="AF268" i="1"/>
  <c r="AC268" i="1"/>
  <c r="AA268" i="1"/>
  <c r="AD268" i="1" s="1"/>
  <c r="AE268" i="1" s="1"/>
  <c r="Z268" i="1"/>
  <c r="AL267" i="1"/>
  <c r="AK267" i="1"/>
  <c r="AJ267" i="1"/>
  <c r="AI267" i="1"/>
  <c r="AG267" i="1"/>
  <c r="AF267" i="1"/>
  <c r="AC267" i="1"/>
  <c r="AA267" i="1"/>
  <c r="Z267" i="1"/>
  <c r="AL266" i="1"/>
  <c r="AK266" i="1"/>
  <c r="AJ266" i="1"/>
  <c r="AI266" i="1"/>
  <c r="AG266" i="1"/>
  <c r="AF266" i="1"/>
  <c r="AC266" i="1"/>
  <c r="AA266" i="1"/>
  <c r="AD266" i="1" s="1"/>
  <c r="AE266" i="1" s="1"/>
  <c r="Z266" i="1"/>
  <c r="AL265" i="1"/>
  <c r="AK265" i="1"/>
  <c r="AJ265" i="1"/>
  <c r="AI265" i="1"/>
  <c r="AG265" i="1"/>
  <c r="AF265" i="1"/>
  <c r="AC265" i="1"/>
  <c r="AA265" i="1"/>
  <c r="Z265" i="1"/>
  <c r="AL264" i="1"/>
  <c r="AK264" i="1"/>
  <c r="AJ264" i="1"/>
  <c r="AI264" i="1"/>
  <c r="AG264" i="1"/>
  <c r="AF264" i="1"/>
  <c r="AC264" i="1"/>
  <c r="AA264" i="1"/>
  <c r="AD264" i="1" s="1"/>
  <c r="AE264" i="1" s="1"/>
  <c r="Z264" i="1"/>
  <c r="AL263" i="1"/>
  <c r="AK263" i="1"/>
  <c r="AJ263" i="1"/>
  <c r="AI263" i="1"/>
  <c r="AG263" i="1"/>
  <c r="AF263" i="1"/>
  <c r="AC263" i="1"/>
  <c r="AA263" i="1"/>
  <c r="Z263" i="1"/>
  <c r="AL262" i="1"/>
  <c r="AK262" i="1"/>
  <c r="AJ262" i="1"/>
  <c r="AI262" i="1"/>
  <c r="AG262" i="1"/>
  <c r="AF262" i="1"/>
  <c r="AC262" i="1"/>
  <c r="AA262" i="1"/>
  <c r="AD262" i="1" s="1"/>
  <c r="AE262" i="1" s="1"/>
  <c r="Z262" i="1"/>
  <c r="AL261" i="1"/>
  <c r="AK261" i="1"/>
  <c r="AJ261" i="1"/>
  <c r="AI261" i="1"/>
  <c r="AG261" i="1"/>
  <c r="AF261" i="1"/>
  <c r="AC261" i="1"/>
  <c r="AA261" i="1"/>
  <c r="Z261" i="1"/>
  <c r="AL260" i="1"/>
  <c r="AK260" i="1"/>
  <c r="AJ260" i="1"/>
  <c r="AI260" i="1"/>
  <c r="AG260" i="1"/>
  <c r="AF260" i="1"/>
  <c r="AC260" i="1"/>
  <c r="AA260" i="1"/>
  <c r="AD260" i="1" s="1"/>
  <c r="AE260" i="1" s="1"/>
  <c r="Z260" i="1"/>
  <c r="AL259" i="1"/>
  <c r="AK259" i="1"/>
  <c r="AJ259" i="1"/>
  <c r="AI259" i="1"/>
  <c r="AG259" i="1"/>
  <c r="AF259" i="1"/>
  <c r="AC259" i="1"/>
  <c r="AA259" i="1"/>
  <c r="Z259" i="1"/>
  <c r="AL258" i="1"/>
  <c r="AK258" i="1"/>
  <c r="AJ258" i="1"/>
  <c r="AI258" i="1"/>
  <c r="AG258" i="1"/>
  <c r="AF258" i="1"/>
  <c r="AC258" i="1"/>
  <c r="AA258" i="1"/>
  <c r="AD258" i="1" s="1"/>
  <c r="AE258" i="1" s="1"/>
  <c r="Z258" i="1"/>
  <c r="AL257" i="1"/>
  <c r="AK257" i="1"/>
  <c r="AJ257" i="1"/>
  <c r="AI257" i="1"/>
  <c r="AG257" i="1"/>
  <c r="AF257" i="1"/>
  <c r="AC257" i="1"/>
  <c r="AA257" i="1"/>
  <c r="Z257" i="1"/>
  <c r="AL256" i="1"/>
  <c r="AK256" i="1"/>
  <c r="AJ256" i="1"/>
  <c r="AI256" i="1"/>
  <c r="AG256" i="1"/>
  <c r="AF256" i="1"/>
  <c r="AC256" i="1"/>
  <c r="AA256" i="1"/>
  <c r="AD256" i="1" s="1"/>
  <c r="AE256" i="1" s="1"/>
  <c r="Z256" i="1"/>
  <c r="AL255" i="1"/>
  <c r="AK255" i="1"/>
  <c r="AJ255" i="1"/>
  <c r="AI255" i="1"/>
  <c r="AG255" i="1"/>
  <c r="AF255" i="1"/>
  <c r="AC255" i="1"/>
  <c r="AA255" i="1"/>
  <c r="Z255" i="1"/>
  <c r="AL254" i="1"/>
  <c r="AK254" i="1"/>
  <c r="AJ254" i="1"/>
  <c r="AI254" i="1"/>
  <c r="AG254" i="1"/>
  <c r="AF254" i="1"/>
  <c r="AC254" i="1"/>
  <c r="AA254" i="1"/>
  <c r="AD254" i="1" s="1"/>
  <c r="AE254" i="1" s="1"/>
  <c r="Z254" i="1"/>
  <c r="AL253" i="1"/>
  <c r="AK253" i="1"/>
  <c r="AJ253" i="1"/>
  <c r="AI253" i="1"/>
  <c r="AG253" i="1"/>
  <c r="AF253" i="1"/>
  <c r="AC253" i="1"/>
  <c r="AA253" i="1"/>
  <c r="Z253" i="1"/>
  <c r="AL252" i="1"/>
  <c r="AK252" i="1"/>
  <c r="AJ252" i="1"/>
  <c r="AI252" i="1"/>
  <c r="AG252" i="1"/>
  <c r="AF252" i="1"/>
  <c r="AC252" i="1"/>
  <c r="AA252" i="1"/>
  <c r="AD252" i="1" s="1"/>
  <c r="AE252" i="1" s="1"/>
  <c r="Z252" i="1"/>
  <c r="AL251" i="1"/>
  <c r="AK251" i="1"/>
  <c r="AJ251" i="1"/>
  <c r="AI251" i="1"/>
  <c r="AG251" i="1"/>
  <c r="AF251" i="1"/>
  <c r="AC251" i="1"/>
  <c r="AA251" i="1"/>
  <c r="Z251" i="1"/>
  <c r="AL250" i="1"/>
  <c r="AK250" i="1"/>
  <c r="AJ250" i="1"/>
  <c r="AI250" i="1"/>
  <c r="AG250" i="1"/>
  <c r="AF250" i="1"/>
  <c r="AC250" i="1"/>
  <c r="AA250" i="1"/>
  <c r="AD250" i="1" s="1"/>
  <c r="AE250" i="1" s="1"/>
  <c r="Z250" i="1"/>
  <c r="AL249" i="1"/>
  <c r="AK249" i="1"/>
  <c r="AJ249" i="1"/>
  <c r="AI249" i="1"/>
  <c r="AG249" i="1"/>
  <c r="AF249" i="1"/>
  <c r="AC249" i="1"/>
  <c r="AA249" i="1"/>
  <c r="Z249" i="1"/>
  <c r="AL248" i="1"/>
  <c r="AK248" i="1"/>
  <c r="AJ248" i="1"/>
  <c r="AI248" i="1"/>
  <c r="AG248" i="1"/>
  <c r="AF248" i="1"/>
  <c r="AC248" i="1"/>
  <c r="AA248" i="1"/>
  <c r="AD248" i="1" s="1"/>
  <c r="AE248" i="1" s="1"/>
  <c r="Z248" i="1"/>
  <c r="AL247" i="1"/>
  <c r="AK247" i="1"/>
  <c r="AJ247" i="1"/>
  <c r="AI247" i="1"/>
  <c r="AG247" i="1"/>
  <c r="AF247" i="1"/>
  <c r="AC247" i="1"/>
  <c r="AA247" i="1"/>
  <c r="Z247" i="1"/>
  <c r="AL246" i="1"/>
  <c r="AK246" i="1"/>
  <c r="AJ246" i="1"/>
  <c r="AI246" i="1"/>
  <c r="AG246" i="1"/>
  <c r="AF246" i="1"/>
  <c r="AC246" i="1"/>
  <c r="AA246" i="1"/>
  <c r="AD246" i="1" s="1"/>
  <c r="AE246" i="1" s="1"/>
  <c r="Z246" i="1"/>
  <c r="AL245" i="1"/>
  <c r="AK245" i="1"/>
  <c r="AJ245" i="1"/>
  <c r="AI245" i="1"/>
  <c r="AG245" i="1"/>
  <c r="AF245" i="1"/>
  <c r="AC245" i="1"/>
  <c r="AA245" i="1"/>
  <c r="Z245" i="1"/>
  <c r="AL244" i="1"/>
  <c r="AK244" i="1"/>
  <c r="AJ244" i="1"/>
  <c r="AI244" i="1"/>
  <c r="AG244" i="1"/>
  <c r="AF244" i="1"/>
  <c r="AC244" i="1"/>
  <c r="AA244" i="1"/>
  <c r="AD244" i="1" s="1"/>
  <c r="AE244" i="1" s="1"/>
  <c r="Z244" i="1"/>
  <c r="AL243" i="1"/>
  <c r="AK243" i="1"/>
  <c r="AJ243" i="1"/>
  <c r="AI243" i="1"/>
  <c r="AG243" i="1"/>
  <c r="AF243" i="1"/>
  <c r="AC243" i="1"/>
  <c r="AA243" i="1"/>
  <c r="Z243" i="1"/>
  <c r="AL242" i="1"/>
  <c r="AK242" i="1"/>
  <c r="AJ242" i="1"/>
  <c r="AI242" i="1"/>
  <c r="AG242" i="1"/>
  <c r="AF242" i="1"/>
  <c r="AC242" i="1"/>
  <c r="AA242" i="1"/>
  <c r="AD242" i="1" s="1"/>
  <c r="AE242" i="1" s="1"/>
  <c r="Z242" i="1"/>
  <c r="AL241" i="1"/>
  <c r="AK241" i="1"/>
  <c r="AJ241" i="1"/>
  <c r="AI241" i="1"/>
  <c r="AG241" i="1"/>
  <c r="AF241" i="1"/>
  <c r="AC241" i="1"/>
  <c r="AA241" i="1"/>
  <c r="Z241" i="1"/>
  <c r="AL240" i="1"/>
  <c r="AK240" i="1"/>
  <c r="AJ240" i="1"/>
  <c r="AI240" i="1"/>
  <c r="AG240" i="1"/>
  <c r="AF240" i="1"/>
  <c r="AC240" i="1"/>
  <c r="AA240" i="1"/>
  <c r="AD240" i="1" s="1"/>
  <c r="AE240" i="1" s="1"/>
  <c r="Z240" i="1"/>
  <c r="AL239" i="1"/>
  <c r="AK239" i="1"/>
  <c r="AJ239" i="1"/>
  <c r="AI239" i="1"/>
  <c r="AG239" i="1"/>
  <c r="AF239" i="1"/>
  <c r="AC239" i="1"/>
  <c r="AA239" i="1"/>
  <c r="Z239" i="1"/>
  <c r="AL238" i="1"/>
  <c r="AK238" i="1"/>
  <c r="AJ238" i="1"/>
  <c r="AI238" i="1"/>
  <c r="AG238" i="1"/>
  <c r="AF238" i="1"/>
  <c r="AC238" i="1"/>
  <c r="AA238" i="1"/>
  <c r="AD238" i="1" s="1"/>
  <c r="AE238" i="1" s="1"/>
  <c r="Z238" i="1"/>
  <c r="AL237" i="1"/>
  <c r="AK237" i="1"/>
  <c r="AJ237" i="1"/>
  <c r="AI237" i="1"/>
  <c r="AG237" i="1"/>
  <c r="AF237" i="1"/>
  <c r="AC237" i="1"/>
  <c r="AA237" i="1"/>
  <c r="Z237" i="1"/>
  <c r="AL236" i="1"/>
  <c r="AK236" i="1"/>
  <c r="AJ236" i="1"/>
  <c r="AI236" i="1"/>
  <c r="AG236" i="1"/>
  <c r="AF236" i="1"/>
  <c r="AC236" i="1"/>
  <c r="AA236" i="1"/>
  <c r="AD236" i="1" s="1"/>
  <c r="AE236" i="1" s="1"/>
  <c r="Z236" i="1"/>
  <c r="AL235" i="1"/>
  <c r="AK235" i="1"/>
  <c r="AJ235" i="1"/>
  <c r="AI235" i="1"/>
  <c r="AG235" i="1"/>
  <c r="AF235" i="1"/>
  <c r="AC235" i="1"/>
  <c r="AA235" i="1"/>
  <c r="Z235" i="1"/>
  <c r="AL234" i="1"/>
  <c r="AK234" i="1"/>
  <c r="AJ234" i="1"/>
  <c r="AI234" i="1"/>
  <c r="AG234" i="1"/>
  <c r="AF234" i="1"/>
  <c r="AC234" i="1"/>
  <c r="AA234" i="1"/>
  <c r="AD234" i="1" s="1"/>
  <c r="AE234" i="1" s="1"/>
  <c r="Z234" i="1"/>
  <c r="AL233" i="1"/>
  <c r="AK233" i="1"/>
  <c r="AJ233" i="1"/>
  <c r="AI233" i="1"/>
  <c r="AG233" i="1"/>
  <c r="AF233" i="1"/>
  <c r="AC233" i="1"/>
  <c r="AA233" i="1"/>
  <c r="Z233" i="1"/>
  <c r="AL232" i="1"/>
  <c r="AK232" i="1"/>
  <c r="AJ232" i="1"/>
  <c r="AI232" i="1"/>
  <c r="AG232" i="1"/>
  <c r="AF232" i="1"/>
  <c r="AC232" i="1"/>
  <c r="AA232" i="1"/>
  <c r="AD232" i="1" s="1"/>
  <c r="AE232" i="1" s="1"/>
  <c r="Z232" i="1"/>
  <c r="AL231" i="1"/>
  <c r="AK231" i="1"/>
  <c r="AJ231" i="1"/>
  <c r="AI231" i="1"/>
  <c r="AG231" i="1"/>
  <c r="AF231" i="1"/>
  <c r="AC231" i="1"/>
  <c r="AA231" i="1"/>
  <c r="Z231" i="1"/>
  <c r="AL230" i="1"/>
  <c r="AK230" i="1"/>
  <c r="AJ230" i="1"/>
  <c r="AI230" i="1"/>
  <c r="AG230" i="1"/>
  <c r="AF230" i="1"/>
  <c r="AC230" i="1"/>
  <c r="AA230" i="1"/>
  <c r="AD230" i="1" s="1"/>
  <c r="AE230" i="1" s="1"/>
  <c r="Z230" i="1"/>
  <c r="AL229" i="1"/>
  <c r="AK229" i="1"/>
  <c r="AJ229" i="1"/>
  <c r="AI229" i="1"/>
  <c r="AG229" i="1"/>
  <c r="AF229" i="1"/>
  <c r="AC229" i="1"/>
  <c r="AA229" i="1"/>
  <c r="Z229" i="1"/>
  <c r="AL228" i="1"/>
  <c r="AK228" i="1"/>
  <c r="AJ228" i="1"/>
  <c r="AI228" i="1"/>
  <c r="AG228" i="1"/>
  <c r="AF228" i="1"/>
  <c r="AC228" i="1"/>
  <c r="AA228" i="1"/>
  <c r="AD228" i="1" s="1"/>
  <c r="AE228" i="1" s="1"/>
  <c r="Z228" i="1"/>
  <c r="AL227" i="1"/>
  <c r="AK227" i="1"/>
  <c r="AJ227" i="1"/>
  <c r="AI227" i="1"/>
  <c r="AG227" i="1"/>
  <c r="AF227" i="1"/>
  <c r="AC227" i="1"/>
  <c r="AA227" i="1"/>
  <c r="Z227" i="1"/>
  <c r="AL226" i="1"/>
  <c r="AK226" i="1"/>
  <c r="AJ226" i="1"/>
  <c r="AI226" i="1"/>
  <c r="AG226" i="1"/>
  <c r="AF226" i="1"/>
  <c r="AC226" i="1"/>
  <c r="AA226" i="1"/>
  <c r="AD226" i="1" s="1"/>
  <c r="AE226" i="1" s="1"/>
  <c r="Z226" i="1"/>
  <c r="AL225" i="1"/>
  <c r="AK225" i="1"/>
  <c r="AJ225" i="1"/>
  <c r="AI225" i="1"/>
  <c r="AG225" i="1"/>
  <c r="AF225" i="1"/>
  <c r="AC225" i="1"/>
  <c r="AA225" i="1"/>
  <c r="Z225" i="1"/>
  <c r="AL224" i="1"/>
  <c r="AK224" i="1"/>
  <c r="AJ224" i="1"/>
  <c r="AI224" i="1"/>
  <c r="AG224" i="1"/>
  <c r="AF224" i="1"/>
  <c r="AC224" i="1"/>
  <c r="AA224" i="1"/>
  <c r="AD224" i="1" s="1"/>
  <c r="AE224" i="1" s="1"/>
  <c r="Z224" i="1"/>
  <c r="AL223" i="1"/>
  <c r="AK223" i="1"/>
  <c r="AJ223" i="1"/>
  <c r="AI223" i="1"/>
  <c r="AG223" i="1"/>
  <c r="AF223" i="1"/>
  <c r="AC223" i="1"/>
  <c r="AA223" i="1"/>
  <c r="Z223" i="1"/>
  <c r="AL222" i="1"/>
  <c r="AK222" i="1"/>
  <c r="AJ222" i="1"/>
  <c r="AI222" i="1"/>
  <c r="AG222" i="1"/>
  <c r="AF222" i="1"/>
  <c r="AC222" i="1"/>
  <c r="AA222" i="1"/>
  <c r="AD222" i="1" s="1"/>
  <c r="AE222" i="1" s="1"/>
  <c r="Z222" i="1"/>
  <c r="AL221" i="1"/>
  <c r="AK221" i="1"/>
  <c r="AJ221" i="1"/>
  <c r="AI221" i="1"/>
  <c r="AG221" i="1"/>
  <c r="AF221" i="1"/>
  <c r="AC221" i="1"/>
  <c r="AA221" i="1"/>
  <c r="Z221" i="1"/>
  <c r="AL220" i="1"/>
  <c r="AK220" i="1"/>
  <c r="AJ220" i="1"/>
  <c r="AI220" i="1"/>
  <c r="AG220" i="1"/>
  <c r="AF220" i="1"/>
  <c r="AC220" i="1"/>
  <c r="AA220" i="1"/>
  <c r="AD220" i="1" s="1"/>
  <c r="AE220" i="1" s="1"/>
  <c r="Z220" i="1"/>
  <c r="AL219" i="1"/>
  <c r="AK219" i="1"/>
  <c r="AJ219" i="1"/>
  <c r="AI219" i="1"/>
  <c r="AG219" i="1"/>
  <c r="AF219" i="1"/>
  <c r="AC219" i="1"/>
  <c r="AA219" i="1"/>
  <c r="Z219" i="1"/>
  <c r="AL218" i="1"/>
  <c r="AK218" i="1"/>
  <c r="AJ218" i="1"/>
  <c r="AI218" i="1"/>
  <c r="AG218" i="1"/>
  <c r="AF218" i="1"/>
  <c r="AC218" i="1"/>
  <c r="AA218" i="1"/>
  <c r="AD218" i="1" s="1"/>
  <c r="AE218" i="1" s="1"/>
  <c r="Z218" i="1"/>
  <c r="AL217" i="1"/>
  <c r="AK217" i="1"/>
  <c r="AJ217" i="1"/>
  <c r="AI217" i="1"/>
  <c r="AG217" i="1"/>
  <c r="AF217" i="1"/>
  <c r="AC217" i="1"/>
  <c r="AA217" i="1"/>
  <c r="Z217" i="1"/>
  <c r="AL216" i="1"/>
  <c r="AK216" i="1"/>
  <c r="AJ216" i="1"/>
  <c r="AI216" i="1"/>
  <c r="AG216" i="1"/>
  <c r="AF216" i="1"/>
  <c r="AC216" i="1"/>
  <c r="AA216" i="1"/>
  <c r="AD216" i="1" s="1"/>
  <c r="AE216" i="1" s="1"/>
  <c r="Z216" i="1"/>
  <c r="AL215" i="1"/>
  <c r="AK215" i="1"/>
  <c r="AJ215" i="1"/>
  <c r="AI215" i="1"/>
  <c r="AG215" i="1"/>
  <c r="AF215" i="1"/>
  <c r="AC215" i="1"/>
  <c r="AA215" i="1"/>
  <c r="Z215" i="1"/>
  <c r="AL214" i="1"/>
  <c r="AK214" i="1"/>
  <c r="AJ214" i="1"/>
  <c r="AI214" i="1"/>
  <c r="AG214" i="1"/>
  <c r="AF214" i="1"/>
  <c r="AC214" i="1"/>
  <c r="AA214" i="1"/>
  <c r="AD214" i="1" s="1"/>
  <c r="AE214" i="1" s="1"/>
  <c r="Z214" i="1"/>
  <c r="AL213" i="1"/>
  <c r="AK213" i="1"/>
  <c r="AJ213" i="1"/>
  <c r="AI213" i="1"/>
  <c r="AG213" i="1"/>
  <c r="AF213" i="1"/>
  <c r="AC213" i="1"/>
  <c r="AA213" i="1"/>
  <c r="Z213" i="1"/>
  <c r="AL212" i="1"/>
  <c r="AK212" i="1"/>
  <c r="AJ212" i="1"/>
  <c r="AI212" i="1"/>
  <c r="AG212" i="1"/>
  <c r="AF212" i="1"/>
  <c r="AC212" i="1"/>
  <c r="AA212" i="1"/>
  <c r="AD212" i="1" s="1"/>
  <c r="AE212" i="1" s="1"/>
  <c r="Z212" i="1"/>
  <c r="AL211" i="1"/>
  <c r="AK211" i="1"/>
  <c r="AJ211" i="1"/>
  <c r="AI211" i="1"/>
  <c r="AG211" i="1"/>
  <c r="AF211" i="1"/>
  <c r="AC211" i="1"/>
  <c r="AA211" i="1"/>
  <c r="Z211" i="1"/>
  <c r="AL210" i="1"/>
  <c r="AK210" i="1"/>
  <c r="AJ210" i="1"/>
  <c r="AI210" i="1"/>
  <c r="AG210" i="1"/>
  <c r="AF210" i="1"/>
  <c r="AC210" i="1"/>
  <c r="AA210" i="1"/>
  <c r="AD210" i="1" s="1"/>
  <c r="AE210" i="1" s="1"/>
  <c r="Z210" i="1"/>
  <c r="AL209" i="1"/>
  <c r="AK209" i="1"/>
  <c r="AJ209" i="1"/>
  <c r="AI209" i="1"/>
  <c r="AG209" i="1"/>
  <c r="AF209" i="1"/>
  <c r="AC209" i="1"/>
  <c r="AA209" i="1"/>
  <c r="Z209" i="1"/>
  <c r="AL208" i="1"/>
  <c r="AK208" i="1"/>
  <c r="AJ208" i="1"/>
  <c r="AI208" i="1"/>
  <c r="AG208" i="1"/>
  <c r="AF208" i="1"/>
  <c r="AC208" i="1"/>
  <c r="AA208" i="1"/>
  <c r="AD208" i="1" s="1"/>
  <c r="AE208" i="1" s="1"/>
  <c r="Z208" i="1"/>
  <c r="AL207" i="1"/>
  <c r="AK207" i="1"/>
  <c r="AJ207" i="1"/>
  <c r="AI207" i="1"/>
  <c r="AG207" i="1"/>
  <c r="AF207" i="1"/>
  <c r="AC207" i="1"/>
  <c r="AA207" i="1"/>
  <c r="Z207" i="1"/>
  <c r="AL206" i="1"/>
  <c r="AK206" i="1"/>
  <c r="AJ206" i="1"/>
  <c r="AI206" i="1"/>
  <c r="AG206" i="1"/>
  <c r="AF206" i="1"/>
  <c r="AC206" i="1"/>
  <c r="AA206" i="1"/>
  <c r="AD206" i="1" s="1"/>
  <c r="AE206" i="1" s="1"/>
  <c r="Z206" i="1"/>
  <c r="AL205" i="1"/>
  <c r="AK205" i="1"/>
  <c r="AJ205" i="1"/>
  <c r="AI205" i="1"/>
  <c r="AG205" i="1"/>
  <c r="AF205" i="1"/>
  <c r="AC205" i="1"/>
  <c r="AA205" i="1"/>
  <c r="Z205" i="1"/>
  <c r="AL204" i="1"/>
  <c r="AK204" i="1"/>
  <c r="AJ204" i="1"/>
  <c r="AI204" i="1"/>
  <c r="AG204" i="1"/>
  <c r="AF204" i="1"/>
  <c r="AC204" i="1"/>
  <c r="AA204" i="1"/>
  <c r="AD204" i="1" s="1"/>
  <c r="AE204" i="1" s="1"/>
  <c r="Z204" i="1"/>
  <c r="AL203" i="1"/>
  <c r="AK203" i="1"/>
  <c r="AJ203" i="1"/>
  <c r="AI203" i="1"/>
  <c r="AG203" i="1"/>
  <c r="AF203" i="1"/>
  <c r="AC203" i="1"/>
  <c r="AA203" i="1"/>
  <c r="Z203" i="1"/>
  <c r="AL202" i="1"/>
  <c r="AK202" i="1"/>
  <c r="AJ202" i="1"/>
  <c r="AI202" i="1"/>
  <c r="AG202" i="1"/>
  <c r="AF202" i="1"/>
  <c r="AC202" i="1"/>
  <c r="AA202" i="1"/>
  <c r="AD202" i="1" s="1"/>
  <c r="AE202" i="1" s="1"/>
  <c r="Z202" i="1"/>
  <c r="AL201" i="1"/>
  <c r="AK201" i="1"/>
  <c r="AJ201" i="1"/>
  <c r="AI201" i="1"/>
  <c r="AG201" i="1"/>
  <c r="AF201" i="1"/>
  <c r="AC201" i="1"/>
  <c r="AA201" i="1"/>
  <c r="Z201" i="1"/>
  <c r="AL200" i="1"/>
  <c r="AK200" i="1"/>
  <c r="AJ200" i="1"/>
  <c r="AI200" i="1"/>
  <c r="AG200" i="1"/>
  <c r="AF200" i="1"/>
  <c r="AC200" i="1"/>
  <c r="AA200" i="1"/>
  <c r="AD200" i="1" s="1"/>
  <c r="AE200" i="1" s="1"/>
  <c r="Z200" i="1"/>
  <c r="AL199" i="1"/>
  <c r="AK199" i="1"/>
  <c r="AJ199" i="1"/>
  <c r="AI199" i="1"/>
  <c r="AG199" i="1"/>
  <c r="AF199" i="1"/>
  <c r="AC199" i="1"/>
  <c r="AA199" i="1"/>
  <c r="Z199" i="1"/>
  <c r="AL198" i="1"/>
  <c r="AK198" i="1"/>
  <c r="AJ198" i="1"/>
  <c r="AI198" i="1"/>
  <c r="AG198" i="1"/>
  <c r="AF198" i="1"/>
  <c r="AC198" i="1"/>
  <c r="AA198" i="1"/>
  <c r="AD198" i="1" s="1"/>
  <c r="AE198" i="1" s="1"/>
  <c r="Z198" i="1"/>
  <c r="AL197" i="1"/>
  <c r="AK197" i="1"/>
  <c r="AJ197" i="1"/>
  <c r="AI197" i="1"/>
  <c r="AG197" i="1"/>
  <c r="AF197" i="1"/>
  <c r="AC197" i="1"/>
  <c r="AA197" i="1"/>
  <c r="Z197" i="1"/>
  <c r="AL196" i="1"/>
  <c r="AK196" i="1"/>
  <c r="AJ196" i="1"/>
  <c r="AI196" i="1"/>
  <c r="AG196" i="1"/>
  <c r="AF196" i="1"/>
  <c r="AC196" i="1"/>
  <c r="AA196" i="1"/>
  <c r="AD196" i="1" s="1"/>
  <c r="AE196" i="1" s="1"/>
  <c r="Z196" i="1"/>
  <c r="AL195" i="1"/>
  <c r="AK195" i="1"/>
  <c r="AJ195" i="1"/>
  <c r="AI195" i="1"/>
  <c r="AG195" i="1"/>
  <c r="AF195" i="1"/>
  <c r="AC195" i="1"/>
  <c r="AA195" i="1"/>
  <c r="Z195" i="1"/>
  <c r="AL194" i="1"/>
  <c r="AK194" i="1"/>
  <c r="AJ194" i="1"/>
  <c r="AI194" i="1"/>
  <c r="AG194" i="1"/>
  <c r="AF194" i="1"/>
  <c r="AC194" i="1"/>
  <c r="AA194" i="1"/>
  <c r="AD194" i="1" s="1"/>
  <c r="AE194" i="1" s="1"/>
  <c r="Z194" i="1"/>
  <c r="AL193" i="1"/>
  <c r="AK193" i="1"/>
  <c r="AJ193" i="1"/>
  <c r="AI193" i="1"/>
  <c r="AG193" i="1"/>
  <c r="AF193" i="1"/>
  <c r="AC193" i="1"/>
  <c r="AA193" i="1"/>
  <c r="Z193" i="1"/>
  <c r="AL192" i="1"/>
  <c r="AK192" i="1"/>
  <c r="AJ192" i="1"/>
  <c r="AI192" i="1"/>
  <c r="AG192" i="1"/>
  <c r="AF192" i="1"/>
  <c r="AC192" i="1"/>
  <c r="AA192" i="1"/>
  <c r="AD192" i="1" s="1"/>
  <c r="AE192" i="1" s="1"/>
  <c r="Z192" i="1"/>
  <c r="AL191" i="1"/>
  <c r="AK191" i="1"/>
  <c r="AJ191" i="1"/>
  <c r="AI191" i="1"/>
  <c r="AG191" i="1"/>
  <c r="AF191" i="1"/>
  <c r="AC191" i="1"/>
  <c r="AA191" i="1"/>
  <c r="Z191" i="1"/>
  <c r="AL190" i="1"/>
  <c r="AK190" i="1"/>
  <c r="AJ190" i="1"/>
  <c r="AI190" i="1"/>
  <c r="AG190" i="1"/>
  <c r="AF190" i="1"/>
  <c r="AC190" i="1"/>
  <c r="AA190" i="1"/>
  <c r="AD190" i="1" s="1"/>
  <c r="AE190" i="1" s="1"/>
  <c r="Z190" i="1"/>
  <c r="AL189" i="1"/>
  <c r="AK189" i="1"/>
  <c r="AJ189" i="1"/>
  <c r="AI189" i="1"/>
  <c r="AG189" i="1"/>
  <c r="AF189" i="1"/>
  <c r="AC189" i="1"/>
  <c r="AA189" i="1"/>
  <c r="Z189" i="1"/>
  <c r="AL188" i="1"/>
  <c r="AK188" i="1"/>
  <c r="AJ188" i="1"/>
  <c r="AI188" i="1"/>
  <c r="AG188" i="1"/>
  <c r="AF188" i="1"/>
  <c r="AC188" i="1"/>
  <c r="AA188" i="1"/>
  <c r="AD188" i="1" s="1"/>
  <c r="AE188" i="1" s="1"/>
  <c r="Z188" i="1"/>
  <c r="AL187" i="1"/>
  <c r="AK187" i="1"/>
  <c r="AJ187" i="1"/>
  <c r="AI187" i="1"/>
  <c r="AG187" i="1"/>
  <c r="AF187" i="1"/>
  <c r="AC187" i="1"/>
  <c r="AA187" i="1"/>
  <c r="Z187" i="1"/>
  <c r="AL186" i="1"/>
  <c r="AK186" i="1"/>
  <c r="AJ186" i="1"/>
  <c r="AI186" i="1"/>
  <c r="AG186" i="1"/>
  <c r="AF186" i="1"/>
  <c r="AC186" i="1"/>
  <c r="AA186" i="1"/>
  <c r="AD186" i="1" s="1"/>
  <c r="AE186" i="1" s="1"/>
  <c r="Z186" i="1"/>
  <c r="AL185" i="1"/>
  <c r="AK185" i="1"/>
  <c r="AJ185" i="1"/>
  <c r="AI185" i="1"/>
  <c r="AG185" i="1"/>
  <c r="AF185" i="1"/>
  <c r="AC185" i="1"/>
  <c r="AA185" i="1"/>
  <c r="Z185" i="1"/>
  <c r="AL184" i="1"/>
  <c r="AK184" i="1"/>
  <c r="AJ184" i="1"/>
  <c r="AI184" i="1"/>
  <c r="AG184" i="1"/>
  <c r="AF184" i="1"/>
  <c r="AC184" i="1"/>
  <c r="AA184" i="1"/>
  <c r="AD184" i="1" s="1"/>
  <c r="AE184" i="1" s="1"/>
  <c r="Z184" i="1"/>
  <c r="AL183" i="1"/>
  <c r="AK183" i="1"/>
  <c r="AJ183" i="1"/>
  <c r="AI183" i="1"/>
  <c r="AG183" i="1"/>
  <c r="AF183" i="1"/>
  <c r="AC183" i="1"/>
  <c r="AA183" i="1"/>
  <c r="Z183" i="1"/>
  <c r="AL182" i="1"/>
  <c r="AK182" i="1"/>
  <c r="AJ182" i="1"/>
  <c r="AI182" i="1"/>
  <c r="AG182" i="1"/>
  <c r="AF182" i="1"/>
  <c r="AC182" i="1"/>
  <c r="AA182" i="1"/>
  <c r="AD182" i="1" s="1"/>
  <c r="AE182" i="1" s="1"/>
  <c r="Z182" i="1"/>
  <c r="AL181" i="1"/>
  <c r="AK181" i="1"/>
  <c r="AJ181" i="1"/>
  <c r="AI181" i="1"/>
  <c r="AG181" i="1"/>
  <c r="AF181" i="1"/>
  <c r="AC181" i="1"/>
  <c r="AA181" i="1"/>
  <c r="Z181" i="1"/>
  <c r="AL180" i="1"/>
  <c r="AK180" i="1"/>
  <c r="AJ180" i="1"/>
  <c r="AI180" i="1"/>
  <c r="AG180" i="1"/>
  <c r="AF180" i="1"/>
  <c r="AC180" i="1"/>
  <c r="AA180" i="1"/>
  <c r="AD180" i="1" s="1"/>
  <c r="AE180" i="1" s="1"/>
  <c r="Z180" i="1"/>
  <c r="AL179" i="1"/>
  <c r="AK179" i="1"/>
  <c r="AJ179" i="1"/>
  <c r="AI179" i="1"/>
  <c r="AG179" i="1"/>
  <c r="AF179" i="1"/>
  <c r="AC179" i="1"/>
  <c r="AA179" i="1"/>
  <c r="Z179" i="1"/>
  <c r="AL178" i="1"/>
  <c r="AK178" i="1"/>
  <c r="AJ178" i="1"/>
  <c r="AI178" i="1"/>
  <c r="AG178" i="1"/>
  <c r="AF178" i="1"/>
  <c r="AC178" i="1"/>
  <c r="AA178" i="1"/>
  <c r="AD178" i="1" s="1"/>
  <c r="AE178" i="1" s="1"/>
  <c r="Z178" i="1"/>
  <c r="AL177" i="1"/>
  <c r="AK177" i="1"/>
  <c r="AJ177" i="1"/>
  <c r="AI177" i="1"/>
  <c r="AG177" i="1"/>
  <c r="AF177" i="1"/>
  <c r="AC177" i="1"/>
  <c r="AA177" i="1"/>
  <c r="Z177" i="1"/>
  <c r="AL176" i="1"/>
  <c r="AK176" i="1"/>
  <c r="AJ176" i="1"/>
  <c r="AI176" i="1"/>
  <c r="AG176" i="1"/>
  <c r="AF176" i="1"/>
  <c r="AC176" i="1"/>
  <c r="AA176" i="1"/>
  <c r="AD176" i="1" s="1"/>
  <c r="AE176" i="1" s="1"/>
  <c r="Z176" i="1"/>
  <c r="AL175" i="1"/>
  <c r="AK175" i="1"/>
  <c r="AJ175" i="1"/>
  <c r="AI175" i="1"/>
  <c r="AG175" i="1"/>
  <c r="AF175" i="1"/>
  <c r="AC175" i="1"/>
  <c r="AA175" i="1"/>
  <c r="Z175" i="1"/>
  <c r="AL174" i="1"/>
  <c r="AK174" i="1"/>
  <c r="AJ174" i="1"/>
  <c r="AI174" i="1"/>
  <c r="AG174" i="1"/>
  <c r="AF174" i="1"/>
  <c r="AC174" i="1"/>
  <c r="AA174" i="1"/>
  <c r="AD174" i="1" s="1"/>
  <c r="AE174" i="1" s="1"/>
  <c r="Z174" i="1"/>
  <c r="AL173" i="1"/>
  <c r="AK173" i="1"/>
  <c r="AJ173" i="1"/>
  <c r="AI173" i="1"/>
  <c r="AG173" i="1"/>
  <c r="AF173" i="1"/>
  <c r="AC173" i="1"/>
  <c r="AA173" i="1"/>
  <c r="Z173" i="1"/>
  <c r="AL172" i="1"/>
  <c r="AK172" i="1"/>
  <c r="AJ172" i="1"/>
  <c r="AI172" i="1"/>
  <c r="AG172" i="1"/>
  <c r="AF172" i="1"/>
  <c r="AC172" i="1"/>
  <c r="AA172" i="1"/>
  <c r="AD172" i="1" s="1"/>
  <c r="AE172" i="1" s="1"/>
  <c r="Z172" i="1"/>
  <c r="AL171" i="1"/>
  <c r="AK171" i="1"/>
  <c r="AJ171" i="1"/>
  <c r="AI171" i="1"/>
  <c r="AG171" i="1"/>
  <c r="AF171" i="1"/>
  <c r="AC171" i="1"/>
  <c r="AA171" i="1"/>
  <c r="Z171" i="1"/>
  <c r="AL170" i="1"/>
  <c r="AK170" i="1"/>
  <c r="AJ170" i="1"/>
  <c r="AI170" i="1"/>
  <c r="AG170" i="1"/>
  <c r="AF170" i="1"/>
  <c r="AC170" i="1"/>
  <c r="AA170" i="1"/>
  <c r="AD170" i="1" s="1"/>
  <c r="AE170" i="1" s="1"/>
  <c r="Z170" i="1"/>
  <c r="AL169" i="1"/>
  <c r="AK169" i="1"/>
  <c r="AJ169" i="1"/>
  <c r="AI169" i="1"/>
  <c r="AG169" i="1"/>
  <c r="AF169" i="1"/>
  <c r="AC169" i="1"/>
  <c r="AA169" i="1"/>
  <c r="Z169" i="1"/>
  <c r="AL168" i="1"/>
  <c r="AK168" i="1"/>
  <c r="AJ168" i="1"/>
  <c r="AI168" i="1"/>
  <c r="AG168" i="1"/>
  <c r="AF168" i="1"/>
  <c r="AC168" i="1"/>
  <c r="AA168" i="1"/>
  <c r="AD168" i="1" s="1"/>
  <c r="AE168" i="1" s="1"/>
  <c r="Z168" i="1"/>
  <c r="AL167" i="1"/>
  <c r="AK167" i="1"/>
  <c r="AJ167" i="1"/>
  <c r="AI167" i="1"/>
  <c r="AG167" i="1"/>
  <c r="AF167" i="1"/>
  <c r="AC167" i="1"/>
  <c r="AA167" i="1"/>
  <c r="Z167" i="1"/>
  <c r="AL166" i="1"/>
  <c r="AK166" i="1"/>
  <c r="AJ166" i="1"/>
  <c r="AI166" i="1"/>
  <c r="AG166" i="1"/>
  <c r="AF166" i="1"/>
  <c r="AC166" i="1"/>
  <c r="AA166" i="1"/>
  <c r="AD166" i="1" s="1"/>
  <c r="AE166" i="1" s="1"/>
  <c r="Z166" i="1"/>
  <c r="AL165" i="1"/>
  <c r="AK165" i="1"/>
  <c r="AJ165" i="1"/>
  <c r="AI165" i="1"/>
  <c r="AG165" i="1"/>
  <c r="AF165" i="1"/>
  <c r="AC165" i="1"/>
  <c r="AA165" i="1"/>
  <c r="Z165" i="1"/>
  <c r="AL164" i="1"/>
  <c r="AK164" i="1"/>
  <c r="AJ164" i="1"/>
  <c r="AI164" i="1"/>
  <c r="AG164" i="1"/>
  <c r="AF164" i="1"/>
  <c r="AC164" i="1"/>
  <c r="AA164" i="1"/>
  <c r="AD164" i="1" s="1"/>
  <c r="AE164" i="1" s="1"/>
  <c r="Z164" i="1"/>
  <c r="AL163" i="1"/>
  <c r="AK163" i="1"/>
  <c r="AJ163" i="1"/>
  <c r="AI163" i="1"/>
  <c r="AG163" i="1"/>
  <c r="AF163" i="1"/>
  <c r="AC163" i="1"/>
  <c r="AA163" i="1"/>
  <c r="Z163" i="1"/>
  <c r="AL162" i="1"/>
  <c r="AK162" i="1"/>
  <c r="AJ162" i="1"/>
  <c r="AI162" i="1"/>
  <c r="AG162" i="1"/>
  <c r="AF162" i="1"/>
  <c r="AC162" i="1"/>
  <c r="AA162" i="1"/>
  <c r="AD162" i="1" s="1"/>
  <c r="AE162" i="1" s="1"/>
  <c r="Z162" i="1"/>
  <c r="AL161" i="1"/>
  <c r="AK161" i="1"/>
  <c r="AJ161" i="1"/>
  <c r="AI161" i="1"/>
  <c r="AG161" i="1"/>
  <c r="AF161" i="1"/>
  <c r="AC161" i="1"/>
  <c r="AA161" i="1"/>
  <c r="Z161" i="1"/>
  <c r="AL160" i="1"/>
  <c r="AK160" i="1"/>
  <c r="AJ160" i="1"/>
  <c r="AI160" i="1"/>
  <c r="AG160" i="1"/>
  <c r="AF160" i="1"/>
  <c r="AC160" i="1"/>
  <c r="AA160" i="1"/>
  <c r="AD160" i="1" s="1"/>
  <c r="AE160" i="1" s="1"/>
  <c r="Z160" i="1"/>
  <c r="AL159" i="1"/>
  <c r="AK159" i="1"/>
  <c r="AJ159" i="1"/>
  <c r="AI159" i="1"/>
  <c r="AG159" i="1"/>
  <c r="AF159" i="1"/>
  <c r="AC159" i="1"/>
  <c r="AA159" i="1"/>
  <c r="Z159" i="1"/>
  <c r="AL158" i="1"/>
  <c r="AK158" i="1"/>
  <c r="AJ158" i="1"/>
  <c r="AI158" i="1"/>
  <c r="AG158" i="1"/>
  <c r="AF158" i="1"/>
  <c r="AC158" i="1"/>
  <c r="AA158" i="1"/>
  <c r="AD158" i="1" s="1"/>
  <c r="AE158" i="1" s="1"/>
  <c r="Z158" i="1"/>
  <c r="AL157" i="1"/>
  <c r="AK157" i="1"/>
  <c r="AJ157" i="1"/>
  <c r="AI157" i="1"/>
  <c r="AG157" i="1"/>
  <c r="AF157" i="1"/>
  <c r="AC157" i="1"/>
  <c r="AA157" i="1"/>
  <c r="Z157" i="1"/>
  <c r="AL156" i="1"/>
  <c r="AK156" i="1"/>
  <c r="AJ156" i="1"/>
  <c r="AI156" i="1"/>
  <c r="AG156" i="1"/>
  <c r="AF156" i="1"/>
  <c r="AC156" i="1"/>
  <c r="AA156" i="1"/>
  <c r="AD156" i="1" s="1"/>
  <c r="AE156" i="1" s="1"/>
  <c r="Z156" i="1"/>
  <c r="AL155" i="1"/>
  <c r="AK155" i="1"/>
  <c r="AJ155" i="1"/>
  <c r="AI155" i="1"/>
  <c r="AG155" i="1"/>
  <c r="AF155" i="1"/>
  <c r="AC155" i="1"/>
  <c r="AA155" i="1"/>
  <c r="Z155" i="1"/>
  <c r="AL154" i="1"/>
  <c r="AK154" i="1"/>
  <c r="AJ154" i="1"/>
  <c r="AI154" i="1"/>
  <c r="AG154" i="1"/>
  <c r="AF154" i="1"/>
  <c r="AC154" i="1"/>
  <c r="AA154" i="1"/>
  <c r="AD154" i="1" s="1"/>
  <c r="AE154" i="1" s="1"/>
  <c r="Z154" i="1"/>
  <c r="AL153" i="1"/>
  <c r="AK153" i="1"/>
  <c r="AJ153" i="1"/>
  <c r="AI153" i="1"/>
  <c r="AG153" i="1"/>
  <c r="AF153" i="1"/>
  <c r="AC153" i="1"/>
  <c r="AA153" i="1"/>
  <c r="Z153" i="1"/>
  <c r="AL152" i="1"/>
  <c r="AK152" i="1"/>
  <c r="AJ152" i="1"/>
  <c r="AI152" i="1"/>
  <c r="AG152" i="1"/>
  <c r="AF152" i="1"/>
  <c r="AC152" i="1"/>
  <c r="AA152" i="1"/>
  <c r="AD152" i="1" s="1"/>
  <c r="AE152" i="1" s="1"/>
  <c r="Z152" i="1"/>
  <c r="AL151" i="1"/>
  <c r="AK151" i="1"/>
  <c r="AJ151" i="1"/>
  <c r="AI151" i="1"/>
  <c r="AG151" i="1"/>
  <c r="AF151" i="1"/>
  <c r="AC151" i="1"/>
  <c r="AA151" i="1"/>
  <c r="Z151" i="1"/>
  <c r="AL150" i="1"/>
  <c r="AK150" i="1"/>
  <c r="AJ150" i="1"/>
  <c r="AI150" i="1"/>
  <c r="AG150" i="1"/>
  <c r="AF150" i="1"/>
  <c r="AC150" i="1"/>
  <c r="AA150" i="1"/>
  <c r="AD150" i="1" s="1"/>
  <c r="AE150" i="1" s="1"/>
  <c r="Z150" i="1"/>
  <c r="AL149" i="1"/>
  <c r="AK149" i="1"/>
  <c r="AJ149" i="1"/>
  <c r="AI149" i="1"/>
  <c r="AG149" i="1"/>
  <c r="AF149" i="1"/>
  <c r="AC149" i="1"/>
  <c r="AA149" i="1"/>
  <c r="Z149" i="1"/>
  <c r="AL148" i="1"/>
  <c r="AK148" i="1"/>
  <c r="AJ148" i="1"/>
  <c r="AI148" i="1"/>
  <c r="AG148" i="1"/>
  <c r="AF148" i="1"/>
  <c r="AC148" i="1"/>
  <c r="AA148" i="1"/>
  <c r="AD148" i="1" s="1"/>
  <c r="AE148" i="1" s="1"/>
  <c r="Z148" i="1"/>
  <c r="AL147" i="1"/>
  <c r="AK147" i="1"/>
  <c r="AJ147" i="1"/>
  <c r="AI147" i="1"/>
  <c r="AG147" i="1"/>
  <c r="AF147" i="1"/>
  <c r="AC147" i="1"/>
  <c r="AA147" i="1"/>
  <c r="Z147" i="1"/>
  <c r="AL146" i="1"/>
  <c r="AK146" i="1"/>
  <c r="AJ146" i="1"/>
  <c r="AI146" i="1"/>
  <c r="AG146" i="1"/>
  <c r="AF146" i="1"/>
  <c r="AC146" i="1"/>
  <c r="AA146" i="1"/>
  <c r="AD146" i="1" s="1"/>
  <c r="AE146" i="1" s="1"/>
  <c r="Z146" i="1"/>
  <c r="AL145" i="1"/>
  <c r="AK145" i="1"/>
  <c r="AJ145" i="1"/>
  <c r="AI145" i="1"/>
  <c r="AG145" i="1"/>
  <c r="AF145" i="1"/>
  <c r="AC145" i="1"/>
  <c r="AA145" i="1"/>
  <c r="Z145" i="1"/>
  <c r="AL144" i="1"/>
  <c r="AK144" i="1"/>
  <c r="AJ144" i="1"/>
  <c r="AI144" i="1"/>
  <c r="AG144" i="1"/>
  <c r="AF144" i="1"/>
  <c r="AC144" i="1"/>
  <c r="AA144" i="1"/>
  <c r="AD144" i="1" s="1"/>
  <c r="AE144" i="1" s="1"/>
  <c r="Z144" i="1"/>
  <c r="AL143" i="1"/>
  <c r="AK143" i="1"/>
  <c r="AJ143" i="1"/>
  <c r="AI143" i="1"/>
  <c r="AG143" i="1"/>
  <c r="AF143" i="1"/>
  <c r="AC143" i="1"/>
  <c r="AA143" i="1"/>
  <c r="Z143" i="1"/>
  <c r="AL142" i="1"/>
  <c r="AK142" i="1"/>
  <c r="AJ142" i="1"/>
  <c r="AI142" i="1"/>
  <c r="AG142" i="1"/>
  <c r="AF142" i="1"/>
  <c r="AC142" i="1"/>
  <c r="AA142" i="1"/>
  <c r="AD142" i="1" s="1"/>
  <c r="AE142" i="1" s="1"/>
  <c r="Z142" i="1"/>
  <c r="AL141" i="1"/>
  <c r="AK141" i="1"/>
  <c r="AJ141" i="1"/>
  <c r="AI141" i="1"/>
  <c r="AG141" i="1"/>
  <c r="AF141" i="1"/>
  <c r="AC141" i="1"/>
  <c r="AA141" i="1"/>
  <c r="Z141" i="1"/>
  <c r="AL140" i="1"/>
  <c r="AK140" i="1"/>
  <c r="AJ140" i="1"/>
  <c r="AI140" i="1"/>
  <c r="AG140" i="1"/>
  <c r="AF140" i="1"/>
  <c r="AC140" i="1"/>
  <c r="AA140" i="1"/>
  <c r="AD140" i="1" s="1"/>
  <c r="AE140" i="1" s="1"/>
  <c r="Z140" i="1"/>
  <c r="AL139" i="1"/>
  <c r="AK139" i="1"/>
  <c r="AJ139" i="1"/>
  <c r="AI139" i="1"/>
  <c r="AG139" i="1"/>
  <c r="AF139" i="1"/>
  <c r="AC139" i="1"/>
  <c r="AA139" i="1"/>
  <c r="Z139" i="1"/>
  <c r="AL138" i="1"/>
  <c r="AK138" i="1"/>
  <c r="AJ138" i="1"/>
  <c r="AI138" i="1"/>
  <c r="AG138" i="1"/>
  <c r="AF138" i="1"/>
  <c r="AC138" i="1"/>
  <c r="AA138" i="1"/>
  <c r="AD138" i="1" s="1"/>
  <c r="AE138" i="1" s="1"/>
  <c r="Z138" i="1"/>
  <c r="AL137" i="1"/>
  <c r="AK137" i="1"/>
  <c r="AJ137" i="1"/>
  <c r="AI137" i="1"/>
  <c r="AG137" i="1"/>
  <c r="AF137" i="1"/>
  <c r="AC137" i="1"/>
  <c r="AA137" i="1"/>
  <c r="Z137" i="1"/>
  <c r="AL136" i="1"/>
  <c r="AK136" i="1"/>
  <c r="AJ136" i="1"/>
  <c r="AI136" i="1"/>
  <c r="AG136" i="1"/>
  <c r="AF136" i="1"/>
  <c r="AC136" i="1"/>
  <c r="AA136" i="1"/>
  <c r="AD136" i="1" s="1"/>
  <c r="AE136" i="1" s="1"/>
  <c r="Z136" i="1"/>
  <c r="AL135" i="1"/>
  <c r="AK135" i="1"/>
  <c r="AJ135" i="1"/>
  <c r="AI135" i="1"/>
  <c r="AG135" i="1"/>
  <c r="AF135" i="1"/>
  <c r="AC135" i="1"/>
  <c r="AA135" i="1"/>
  <c r="Z135" i="1"/>
  <c r="AL134" i="1"/>
  <c r="AK134" i="1"/>
  <c r="AJ134" i="1"/>
  <c r="AI134" i="1"/>
  <c r="AG134" i="1"/>
  <c r="AF134" i="1"/>
  <c r="AC134" i="1"/>
  <c r="AA134" i="1"/>
  <c r="AD134" i="1" s="1"/>
  <c r="AE134" i="1" s="1"/>
  <c r="Z134" i="1"/>
  <c r="AL133" i="1"/>
  <c r="AK133" i="1"/>
  <c r="AJ133" i="1"/>
  <c r="AI133" i="1"/>
  <c r="AG133" i="1"/>
  <c r="AF133" i="1"/>
  <c r="AC133" i="1"/>
  <c r="AA133" i="1"/>
  <c r="Z133" i="1"/>
  <c r="AL132" i="1"/>
  <c r="AK132" i="1"/>
  <c r="AJ132" i="1"/>
  <c r="AI132" i="1"/>
  <c r="AG132" i="1"/>
  <c r="AF132" i="1"/>
  <c r="AC132" i="1"/>
  <c r="AA132" i="1"/>
  <c r="AD132" i="1" s="1"/>
  <c r="AE132" i="1" s="1"/>
  <c r="Z132" i="1"/>
  <c r="AL131" i="1"/>
  <c r="AK131" i="1"/>
  <c r="AJ131" i="1"/>
  <c r="AI131" i="1"/>
  <c r="AG131" i="1"/>
  <c r="AF131" i="1"/>
  <c r="AC131" i="1"/>
  <c r="AA131" i="1"/>
  <c r="Z131" i="1"/>
  <c r="AL130" i="1"/>
  <c r="AK130" i="1"/>
  <c r="AJ130" i="1"/>
  <c r="AI130" i="1"/>
  <c r="AG130" i="1"/>
  <c r="AF130" i="1"/>
  <c r="AC130" i="1"/>
  <c r="AA130" i="1"/>
  <c r="AD130" i="1" s="1"/>
  <c r="AE130" i="1" s="1"/>
  <c r="Z130" i="1"/>
  <c r="AL129" i="1"/>
  <c r="AK129" i="1"/>
  <c r="AJ129" i="1"/>
  <c r="AI129" i="1"/>
  <c r="AG129" i="1"/>
  <c r="AF129" i="1"/>
  <c r="AC129" i="1"/>
  <c r="AA129" i="1"/>
  <c r="Z129" i="1"/>
  <c r="AL128" i="1"/>
  <c r="AK128" i="1"/>
  <c r="AJ128" i="1"/>
  <c r="AI128" i="1"/>
  <c r="AG128" i="1"/>
  <c r="AF128" i="1"/>
  <c r="AC128" i="1"/>
  <c r="AA128" i="1"/>
  <c r="AD128" i="1" s="1"/>
  <c r="AE128" i="1" s="1"/>
  <c r="Z128" i="1"/>
  <c r="AL127" i="1"/>
  <c r="AK127" i="1"/>
  <c r="AJ127" i="1"/>
  <c r="AI127" i="1"/>
  <c r="AG127" i="1"/>
  <c r="AF127" i="1"/>
  <c r="AC127" i="1"/>
  <c r="AA127" i="1"/>
  <c r="Z127" i="1"/>
  <c r="AL126" i="1"/>
  <c r="AK126" i="1"/>
  <c r="AJ126" i="1"/>
  <c r="AI126" i="1"/>
  <c r="AG126" i="1"/>
  <c r="AF126" i="1"/>
  <c r="AC126" i="1"/>
  <c r="AA126" i="1"/>
  <c r="AD126" i="1" s="1"/>
  <c r="AE126" i="1" s="1"/>
  <c r="Z126" i="1"/>
  <c r="AL125" i="1"/>
  <c r="AK125" i="1"/>
  <c r="AJ125" i="1"/>
  <c r="AI125" i="1"/>
  <c r="AG125" i="1"/>
  <c r="AF125" i="1"/>
  <c r="AC125" i="1"/>
  <c r="AA125" i="1"/>
  <c r="Z125" i="1"/>
  <c r="AL124" i="1"/>
  <c r="AK124" i="1"/>
  <c r="AJ124" i="1"/>
  <c r="AI124" i="1"/>
  <c r="AG124" i="1"/>
  <c r="AF124" i="1"/>
  <c r="AC124" i="1"/>
  <c r="AA124" i="1"/>
  <c r="AD124" i="1" s="1"/>
  <c r="AE124" i="1" s="1"/>
  <c r="Z124" i="1"/>
  <c r="AL123" i="1"/>
  <c r="AK123" i="1"/>
  <c r="AJ123" i="1"/>
  <c r="AI123" i="1"/>
  <c r="AG123" i="1"/>
  <c r="AF123" i="1"/>
  <c r="AC123" i="1"/>
  <c r="AA123" i="1"/>
  <c r="Z123" i="1"/>
  <c r="AL122" i="1"/>
  <c r="AK122" i="1"/>
  <c r="AJ122" i="1"/>
  <c r="AI122" i="1"/>
  <c r="AG122" i="1"/>
  <c r="AF122" i="1"/>
  <c r="AC122" i="1"/>
  <c r="AA122" i="1"/>
  <c r="AD122" i="1" s="1"/>
  <c r="AE122" i="1" s="1"/>
  <c r="Z122" i="1"/>
  <c r="AL121" i="1"/>
  <c r="AK121" i="1"/>
  <c r="AJ121" i="1"/>
  <c r="AI121" i="1"/>
  <c r="AG121" i="1"/>
  <c r="AF121" i="1"/>
  <c r="AC121" i="1"/>
  <c r="AA121" i="1"/>
  <c r="Z121" i="1"/>
  <c r="AL120" i="1"/>
  <c r="AK120" i="1"/>
  <c r="AJ120" i="1"/>
  <c r="AI120" i="1"/>
  <c r="AG120" i="1"/>
  <c r="AF120" i="1"/>
  <c r="AC120" i="1"/>
  <c r="AA120" i="1"/>
  <c r="AD120" i="1" s="1"/>
  <c r="AE120" i="1" s="1"/>
  <c r="Z120" i="1"/>
  <c r="AL119" i="1"/>
  <c r="AK119" i="1"/>
  <c r="AJ119" i="1"/>
  <c r="AI119" i="1"/>
  <c r="AG119" i="1"/>
  <c r="AF119" i="1"/>
  <c r="AC119" i="1"/>
  <c r="AA119" i="1"/>
  <c r="Z119" i="1"/>
  <c r="AL118" i="1"/>
  <c r="AK118" i="1"/>
  <c r="AJ118" i="1"/>
  <c r="AI118" i="1"/>
  <c r="AG118" i="1"/>
  <c r="AF118" i="1"/>
  <c r="AC118" i="1"/>
  <c r="AA118" i="1"/>
  <c r="AD118" i="1" s="1"/>
  <c r="AE118" i="1" s="1"/>
  <c r="Z118" i="1"/>
  <c r="AL117" i="1"/>
  <c r="AK117" i="1"/>
  <c r="AJ117" i="1"/>
  <c r="AI117" i="1"/>
  <c r="AG117" i="1"/>
  <c r="AF117" i="1"/>
  <c r="AC117" i="1"/>
  <c r="AA117" i="1"/>
  <c r="Z117" i="1"/>
  <c r="AL116" i="1"/>
  <c r="AK116" i="1"/>
  <c r="AJ116" i="1"/>
  <c r="AI116" i="1"/>
  <c r="AG116" i="1"/>
  <c r="AF116" i="1"/>
  <c r="AC116" i="1"/>
  <c r="AA116" i="1"/>
  <c r="AD116" i="1" s="1"/>
  <c r="AE116" i="1" s="1"/>
  <c r="Z116" i="1"/>
  <c r="AL115" i="1"/>
  <c r="AK115" i="1"/>
  <c r="AJ115" i="1"/>
  <c r="AI115" i="1"/>
  <c r="AG115" i="1"/>
  <c r="AF115" i="1"/>
  <c r="AC115" i="1"/>
  <c r="AA115" i="1"/>
  <c r="Z115" i="1"/>
  <c r="AL114" i="1"/>
  <c r="AK114" i="1"/>
  <c r="AJ114" i="1"/>
  <c r="AI114" i="1"/>
  <c r="AG114" i="1"/>
  <c r="AF114" i="1"/>
  <c r="AC114" i="1"/>
  <c r="AA114" i="1"/>
  <c r="AD114" i="1" s="1"/>
  <c r="AE114" i="1" s="1"/>
  <c r="Z114" i="1"/>
  <c r="AL113" i="1"/>
  <c r="AK113" i="1"/>
  <c r="AJ113" i="1"/>
  <c r="AI113" i="1"/>
  <c r="AG113" i="1"/>
  <c r="AF113" i="1"/>
  <c r="AC113" i="1"/>
  <c r="AA113" i="1"/>
  <c r="Z113" i="1"/>
  <c r="AL112" i="1"/>
  <c r="AK112" i="1"/>
  <c r="AJ112" i="1"/>
  <c r="AI112" i="1"/>
  <c r="AG112" i="1"/>
  <c r="AF112" i="1"/>
  <c r="AC112" i="1"/>
  <c r="AA112" i="1"/>
  <c r="AD112" i="1" s="1"/>
  <c r="AE112" i="1" s="1"/>
  <c r="Z112" i="1"/>
  <c r="AL111" i="1"/>
  <c r="AK111" i="1"/>
  <c r="AJ111" i="1"/>
  <c r="AI111" i="1"/>
  <c r="AG111" i="1"/>
  <c r="AF111" i="1"/>
  <c r="AC111" i="1"/>
  <c r="AA111" i="1"/>
  <c r="Z111" i="1"/>
  <c r="AL110" i="1"/>
  <c r="AK110" i="1"/>
  <c r="AJ110" i="1"/>
  <c r="AI110" i="1"/>
  <c r="AG110" i="1"/>
  <c r="AF110" i="1"/>
  <c r="AC110" i="1"/>
  <c r="AA110" i="1"/>
  <c r="AD110" i="1" s="1"/>
  <c r="AE110" i="1" s="1"/>
  <c r="Z110" i="1"/>
  <c r="AL109" i="1"/>
  <c r="AK109" i="1"/>
  <c r="AJ109" i="1"/>
  <c r="AI109" i="1"/>
  <c r="AG109" i="1"/>
  <c r="AF109" i="1"/>
  <c r="AC109" i="1"/>
  <c r="AA109" i="1"/>
  <c r="Z109" i="1"/>
  <c r="AL108" i="1"/>
  <c r="AK108" i="1"/>
  <c r="AJ108" i="1"/>
  <c r="AI108" i="1"/>
  <c r="AG108" i="1"/>
  <c r="AF108" i="1"/>
  <c r="AC108" i="1"/>
  <c r="AA108" i="1"/>
  <c r="AD108" i="1" s="1"/>
  <c r="AE108" i="1" s="1"/>
  <c r="Z108" i="1"/>
  <c r="AL107" i="1"/>
  <c r="AK107" i="1"/>
  <c r="AJ107" i="1"/>
  <c r="AI107" i="1"/>
  <c r="AG107" i="1"/>
  <c r="AF107" i="1"/>
  <c r="AC107" i="1"/>
  <c r="AA107" i="1"/>
  <c r="Z107" i="1"/>
  <c r="AL106" i="1"/>
  <c r="AK106" i="1"/>
  <c r="AJ106" i="1"/>
  <c r="AI106" i="1"/>
  <c r="AG106" i="1"/>
  <c r="AF106" i="1"/>
  <c r="AC106" i="1"/>
  <c r="AA106" i="1"/>
  <c r="AD106" i="1" s="1"/>
  <c r="AE106" i="1" s="1"/>
  <c r="Z106" i="1"/>
  <c r="AL105" i="1"/>
  <c r="AK105" i="1"/>
  <c r="AJ105" i="1"/>
  <c r="AI105" i="1"/>
  <c r="AG105" i="1"/>
  <c r="AF105" i="1"/>
  <c r="AC105" i="1"/>
  <c r="AA105" i="1"/>
  <c r="Z105" i="1"/>
  <c r="AL104" i="1"/>
  <c r="AK104" i="1"/>
  <c r="AJ104" i="1"/>
  <c r="AI104" i="1"/>
  <c r="AG104" i="1"/>
  <c r="AF104" i="1"/>
  <c r="AC104" i="1"/>
  <c r="AA104" i="1"/>
  <c r="AD104" i="1" s="1"/>
  <c r="AE104" i="1" s="1"/>
  <c r="Z104" i="1"/>
  <c r="AL103" i="1"/>
  <c r="AK103" i="1"/>
  <c r="AJ103" i="1"/>
  <c r="AI103" i="1"/>
  <c r="AG103" i="1"/>
  <c r="AF103" i="1"/>
  <c r="AC103" i="1"/>
  <c r="AA103" i="1"/>
  <c r="Z103" i="1"/>
  <c r="AL102" i="1"/>
  <c r="AK102" i="1"/>
  <c r="AJ102" i="1"/>
  <c r="AI102" i="1"/>
  <c r="AG102" i="1"/>
  <c r="AF102" i="1"/>
  <c r="AC102" i="1"/>
  <c r="AA102" i="1"/>
  <c r="AD102" i="1" s="1"/>
  <c r="AE102" i="1" s="1"/>
  <c r="Z102" i="1"/>
  <c r="AL101" i="1"/>
  <c r="AK101" i="1"/>
  <c r="AJ101" i="1"/>
  <c r="AI101" i="1"/>
  <c r="AG101" i="1"/>
  <c r="AF101" i="1"/>
  <c r="AC101" i="1"/>
  <c r="AA101" i="1"/>
  <c r="Z101" i="1"/>
  <c r="AL100" i="1"/>
  <c r="AK100" i="1"/>
  <c r="AJ100" i="1"/>
  <c r="AI100" i="1"/>
  <c r="AG100" i="1"/>
  <c r="AF100" i="1"/>
  <c r="AC100" i="1"/>
  <c r="AA100" i="1"/>
  <c r="AD100" i="1" s="1"/>
  <c r="AE100" i="1" s="1"/>
  <c r="Z100" i="1"/>
  <c r="AL99" i="1"/>
  <c r="AK99" i="1"/>
  <c r="AJ99" i="1"/>
  <c r="AI99" i="1"/>
  <c r="AG99" i="1"/>
  <c r="AF99" i="1"/>
  <c r="AC99" i="1"/>
  <c r="AA99" i="1"/>
  <c r="Z99" i="1"/>
  <c r="AL98" i="1"/>
  <c r="AK98" i="1"/>
  <c r="AJ98" i="1"/>
  <c r="AI98" i="1"/>
  <c r="AG98" i="1"/>
  <c r="AF98" i="1"/>
  <c r="AC98" i="1"/>
  <c r="AA98" i="1"/>
  <c r="AD98" i="1" s="1"/>
  <c r="AE98" i="1" s="1"/>
  <c r="Z98" i="1"/>
  <c r="AL97" i="1"/>
  <c r="AK97" i="1"/>
  <c r="AJ97" i="1"/>
  <c r="AI97" i="1"/>
  <c r="AG97" i="1"/>
  <c r="AF97" i="1"/>
  <c r="AC97" i="1"/>
  <c r="AA97" i="1"/>
  <c r="Z97" i="1"/>
  <c r="AL96" i="1"/>
  <c r="AK96" i="1"/>
  <c r="AJ96" i="1"/>
  <c r="AI96" i="1"/>
  <c r="AG96" i="1"/>
  <c r="AF96" i="1"/>
  <c r="AC96" i="1"/>
  <c r="AA96" i="1"/>
  <c r="AD96" i="1" s="1"/>
  <c r="AE96" i="1" s="1"/>
  <c r="Z96" i="1"/>
  <c r="AL95" i="1"/>
  <c r="AK95" i="1"/>
  <c r="AJ95" i="1"/>
  <c r="AI95" i="1"/>
  <c r="AG95" i="1"/>
  <c r="AF95" i="1"/>
  <c r="AC95" i="1"/>
  <c r="AA95" i="1"/>
  <c r="Z95" i="1"/>
  <c r="AL94" i="1"/>
  <c r="AK94" i="1"/>
  <c r="AJ94" i="1"/>
  <c r="AI94" i="1"/>
  <c r="AG94" i="1"/>
  <c r="AF94" i="1"/>
  <c r="AC94" i="1"/>
  <c r="AA94" i="1"/>
  <c r="AD94" i="1" s="1"/>
  <c r="AE94" i="1" s="1"/>
  <c r="Z94" i="1"/>
  <c r="AL93" i="1"/>
  <c r="AK93" i="1"/>
  <c r="AJ93" i="1"/>
  <c r="AI93" i="1"/>
  <c r="AG93" i="1"/>
  <c r="AF93" i="1"/>
  <c r="AC93" i="1"/>
  <c r="AA93" i="1"/>
  <c r="Z93" i="1"/>
  <c r="AL92" i="1"/>
  <c r="AK92" i="1"/>
  <c r="AJ92" i="1"/>
  <c r="AI92" i="1"/>
  <c r="AG92" i="1"/>
  <c r="AF92" i="1"/>
  <c r="AC92" i="1"/>
  <c r="AA92" i="1"/>
  <c r="AD92" i="1" s="1"/>
  <c r="AE92" i="1" s="1"/>
  <c r="Z92" i="1"/>
  <c r="AL91" i="1"/>
  <c r="AK91" i="1"/>
  <c r="AJ91" i="1"/>
  <c r="AI91" i="1"/>
  <c r="AG91" i="1"/>
  <c r="AF91" i="1"/>
  <c r="AC91" i="1"/>
  <c r="AA91" i="1"/>
  <c r="Z91" i="1"/>
  <c r="AL90" i="1"/>
  <c r="AK90" i="1"/>
  <c r="AJ90" i="1"/>
  <c r="AI90" i="1"/>
  <c r="AG90" i="1"/>
  <c r="AF90" i="1"/>
  <c r="AC90" i="1"/>
  <c r="AA90" i="1"/>
  <c r="AD90" i="1" s="1"/>
  <c r="AE90" i="1" s="1"/>
  <c r="Z90" i="1"/>
  <c r="AL89" i="1"/>
  <c r="AK89" i="1"/>
  <c r="AJ89" i="1"/>
  <c r="AI89" i="1"/>
  <c r="AG89" i="1"/>
  <c r="AF89" i="1"/>
  <c r="AC89" i="1"/>
  <c r="AA89" i="1"/>
  <c r="Z89" i="1"/>
  <c r="AL88" i="1"/>
  <c r="AK88" i="1"/>
  <c r="AJ88" i="1"/>
  <c r="AI88" i="1"/>
  <c r="AG88" i="1"/>
  <c r="AF88" i="1"/>
  <c r="AC88" i="1"/>
  <c r="AA88" i="1"/>
  <c r="AD88" i="1" s="1"/>
  <c r="AE88" i="1" s="1"/>
  <c r="Z88" i="1"/>
  <c r="AL87" i="1"/>
  <c r="AK87" i="1"/>
  <c r="AJ87" i="1"/>
  <c r="AI87" i="1"/>
  <c r="AG87" i="1"/>
  <c r="AF87" i="1"/>
  <c r="AC87" i="1"/>
  <c r="AA87" i="1"/>
  <c r="Z87" i="1"/>
  <c r="AL86" i="1"/>
  <c r="AK86" i="1"/>
  <c r="AJ86" i="1"/>
  <c r="AI86" i="1"/>
  <c r="AG86" i="1"/>
  <c r="AF86" i="1"/>
  <c r="AC86" i="1"/>
  <c r="AA86" i="1"/>
  <c r="AD86" i="1" s="1"/>
  <c r="AE86" i="1" s="1"/>
  <c r="Z86" i="1"/>
  <c r="AL85" i="1"/>
  <c r="AK85" i="1"/>
  <c r="AJ85" i="1"/>
  <c r="AI85" i="1"/>
  <c r="AG85" i="1"/>
  <c r="AF85" i="1"/>
  <c r="AC85" i="1"/>
  <c r="AA85" i="1"/>
  <c r="Z85" i="1"/>
  <c r="AL84" i="1"/>
  <c r="AK84" i="1"/>
  <c r="AJ84" i="1"/>
  <c r="AI84" i="1"/>
  <c r="AG84" i="1"/>
  <c r="AF84" i="1"/>
  <c r="AC84" i="1"/>
  <c r="AA84" i="1"/>
  <c r="AD84" i="1" s="1"/>
  <c r="AE84" i="1" s="1"/>
  <c r="Z84" i="1"/>
  <c r="AL83" i="1"/>
  <c r="AK83" i="1"/>
  <c r="AJ83" i="1"/>
  <c r="AI83" i="1"/>
  <c r="AG83" i="1"/>
  <c r="AF83" i="1"/>
  <c r="AC83" i="1"/>
  <c r="AA83" i="1"/>
  <c r="Z83" i="1"/>
  <c r="AL82" i="1"/>
  <c r="AK82" i="1"/>
  <c r="AJ82" i="1"/>
  <c r="AI82" i="1"/>
  <c r="AG82" i="1"/>
  <c r="AF82" i="1"/>
  <c r="AC82" i="1"/>
  <c r="AA82" i="1"/>
  <c r="AD82" i="1" s="1"/>
  <c r="AE82" i="1" s="1"/>
  <c r="Z82" i="1"/>
  <c r="AL81" i="1"/>
  <c r="AK81" i="1"/>
  <c r="AJ81" i="1"/>
  <c r="AI81" i="1"/>
  <c r="AG81" i="1"/>
  <c r="AF81" i="1"/>
  <c r="AC81" i="1"/>
  <c r="AA81" i="1"/>
  <c r="Z81" i="1"/>
  <c r="AL80" i="1"/>
  <c r="AK80" i="1"/>
  <c r="AJ80" i="1"/>
  <c r="AI80" i="1"/>
  <c r="AG80" i="1"/>
  <c r="AF80" i="1"/>
  <c r="AC80" i="1"/>
  <c r="AA80" i="1"/>
  <c r="AD80" i="1" s="1"/>
  <c r="AE80" i="1" s="1"/>
  <c r="Z80" i="1"/>
  <c r="AL79" i="1"/>
  <c r="AK79" i="1"/>
  <c r="AJ79" i="1"/>
  <c r="AI79" i="1"/>
  <c r="AG79" i="1"/>
  <c r="AF79" i="1"/>
  <c r="AC79" i="1"/>
  <c r="AA79" i="1"/>
  <c r="Z79" i="1"/>
  <c r="AL78" i="1"/>
  <c r="AK78" i="1"/>
  <c r="AJ78" i="1"/>
  <c r="AI78" i="1"/>
  <c r="AG78" i="1"/>
  <c r="AF78" i="1"/>
  <c r="AC78" i="1"/>
  <c r="AA78" i="1"/>
  <c r="AD78" i="1" s="1"/>
  <c r="AE78" i="1" s="1"/>
  <c r="Z78" i="1"/>
  <c r="AL77" i="1"/>
  <c r="AK77" i="1"/>
  <c r="AJ77" i="1"/>
  <c r="AI77" i="1"/>
  <c r="AG77" i="1"/>
  <c r="AF77" i="1"/>
  <c r="AC77" i="1"/>
  <c r="AA77" i="1"/>
  <c r="Z77" i="1"/>
  <c r="AL76" i="1"/>
  <c r="AK76" i="1"/>
  <c r="AJ76" i="1"/>
  <c r="AI76" i="1"/>
  <c r="AG76" i="1"/>
  <c r="AF76" i="1"/>
  <c r="AC76" i="1"/>
  <c r="AA76" i="1"/>
  <c r="AD76" i="1" s="1"/>
  <c r="AE76" i="1" s="1"/>
  <c r="Z76" i="1"/>
  <c r="AL75" i="1"/>
  <c r="AK75" i="1"/>
  <c r="AJ75" i="1"/>
  <c r="AI75" i="1"/>
  <c r="AG75" i="1"/>
  <c r="AF75" i="1"/>
  <c r="AC75" i="1"/>
  <c r="AA75" i="1"/>
  <c r="Z75" i="1"/>
  <c r="AL74" i="1"/>
  <c r="AK74" i="1"/>
  <c r="AJ74" i="1"/>
  <c r="AI74" i="1"/>
  <c r="AG74" i="1"/>
  <c r="AF74" i="1"/>
  <c r="AC74" i="1"/>
  <c r="AA74" i="1"/>
  <c r="AD74" i="1" s="1"/>
  <c r="AE74" i="1" s="1"/>
  <c r="Z74" i="1"/>
  <c r="AL73" i="1"/>
  <c r="AK73" i="1"/>
  <c r="AJ73" i="1"/>
  <c r="AI73" i="1"/>
  <c r="AG73" i="1"/>
  <c r="AF73" i="1"/>
  <c r="AC73" i="1"/>
  <c r="AA73" i="1"/>
  <c r="Z73" i="1"/>
  <c r="AL72" i="1"/>
  <c r="AK72" i="1"/>
  <c r="AJ72" i="1"/>
  <c r="AI72" i="1"/>
  <c r="AG72" i="1"/>
  <c r="AF72" i="1"/>
  <c r="AC72" i="1"/>
  <c r="AA72" i="1"/>
  <c r="AD72" i="1" s="1"/>
  <c r="AE72" i="1" s="1"/>
  <c r="Z72" i="1"/>
  <c r="AL71" i="1"/>
  <c r="AK71" i="1"/>
  <c r="AJ71" i="1"/>
  <c r="AI71" i="1"/>
  <c r="AG71" i="1"/>
  <c r="AF71" i="1"/>
  <c r="AC71" i="1"/>
  <c r="AA71" i="1"/>
  <c r="Z71" i="1"/>
  <c r="AL70" i="1"/>
  <c r="AK70" i="1"/>
  <c r="AJ70" i="1"/>
  <c r="AI70" i="1"/>
  <c r="AG70" i="1"/>
  <c r="AF70" i="1"/>
  <c r="AC70" i="1"/>
  <c r="AA70" i="1"/>
  <c r="AD70" i="1" s="1"/>
  <c r="AE70" i="1" s="1"/>
  <c r="Z70" i="1"/>
  <c r="AL69" i="1"/>
  <c r="AK69" i="1"/>
  <c r="AJ69" i="1"/>
  <c r="AI69" i="1"/>
  <c r="AG69" i="1"/>
  <c r="AF69" i="1"/>
  <c r="AC69" i="1"/>
  <c r="AA69" i="1"/>
  <c r="Z69" i="1"/>
  <c r="AL68" i="1"/>
  <c r="AK68" i="1"/>
  <c r="AJ68" i="1"/>
  <c r="AI68" i="1"/>
  <c r="AG68" i="1"/>
  <c r="AF68" i="1"/>
  <c r="AC68" i="1"/>
  <c r="AA68" i="1"/>
  <c r="AD68" i="1" s="1"/>
  <c r="AE68" i="1" s="1"/>
  <c r="Z68" i="1"/>
  <c r="AL67" i="1"/>
  <c r="AK67" i="1"/>
  <c r="AJ67" i="1"/>
  <c r="AI67" i="1"/>
  <c r="AG67" i="1"/>
  <c r="AF67" i="1"/>
  <c r="AC67" i="1"/>
  <c r="AA67" i="1"/>
  <c r="Z67" i="1"/>
  <c r="AL66" i="1"/>
  <c r="AK66" i="1"/>
  <c r="AJ66" i="1"/>
  <c r="AI66" i="1"/>
  <c r="AG66" i="1"/>
  <c r="AF66" i="1"/>
  <c r="AC66" i="1"/>
  <c r="AA66" i="1"/>
  <c r="AD66" i="1" s="1"/>
  <c r="AE66" i="1" s="1"/>
  <c r="Z66" i="1"/>
  <c r="AL65" i="1"/>
  <c r="AK65" i="1"/>
  <c r="AJ65" i="1"/>
  <c r="AI65" i="1"/>
  <c r="AG65" i="1"/>
  <c r="AF65" i="1"/>
  <c r="AC65" i="1"/>
  <c r="AA65" i="1"/>
  <c r="Z65" i="1"/>
  <c r="AL64" i="1"/>
  <c r="AK64" i="1"/>
  <c r="AJ64" i="1"/>
  <c r="AI64" i="1"/>
  <c r="AG64" i="1"/>
  <c r="AF64" i="1"/>
  <c r="AC64" i="1"/>
  <c r="AA64" i="1"/>
  <c r="AD64" i="1" s="1"/>
  <c r="AE64" i="1" s="1"/>
  <c r="Z64" i="1"/>
  <c r="AL63" i="1"/>
  <c r="AK63" i="1"/>
  <c r="AJ63" i="1"/>
  <c r="AI63" i="1"/>
  <c r="AG63" i="1"/>
  <c r="AF63" i="1"/>
  <c r="AC63" i="1"/>
  <c r="AA63" i="1"/>
  <c r="Z63" i="1"/>
  <c r="AL62" i="1"/>
  <c r="AK62" i="1"/>
  <c r="AJ62" i="1"/>
  <c r="AI62" i="1"/>
  <c r="AG62" i="1"/>
  <c r="AF62" i="1"/>
  <c r="AC62" i="1"/>
  <c r="AA62" i="1"/>
  <c r="AD62" i="1" s="1"/>
  <c r="AE62" i="1" s="1"/>
  <c r="Z62" i="1"/>
  <c r="AL61" i="1"/>
  <c r="AK61" i="1"/>
  <c r="AJ61" i="1"/>
  <c r="AI61" i="1"/>
  <c r="AG61" i="1"/>
  <c r="AF61" i="1"/>
  <c r="AC61" i="1"/>
  <c r="AA61" i="1"/>
  <c r="Z61" i="1"/>
  <c r="AL60" i="1"/>
  <c r="AK60" i="1"/>
  <c r="AJ60" i="1"/>
  <c r="AI60" i="1"/>
  <c r="AG60" i="1"/>
  <c r="AF60" i="1"/>
  <c r="AC60" i="1"/>
  <c r="AA60" i="1"/>
  <c r="AD60" i="1" s="1"/>
  <c r="AE60" i="1" s="1"/>
  <c r="Z60" i="1"/>
  <c r="AL59" i="1"/>
  <c r="AK59" i="1"/>
  <c r="AJ59" i="1"/>
  <c r="AI59" i="1"/>
  <c r="AG59" i="1"/>
  <c r="AF59" i="1"/>
  <c r="AC59" i="1"/>
  <c r="AA59" i="1"/>
  <c r="Z59" i="1"/>
  <c r="AL58" i="1"/>
  <c r="AK58" i="1"/>
  <c r="AJ58" i="1"/>
  <c r="AI58" i="1"/>
  <c r="AG58" i="1"/>
  <c r="AF58" i="1"/>
  <c r="AC58" i="1"/>
  <c r="AA58" i="1"/>
  <c r="AD58" i="1" s="1"/>
  <c r="AE58" i="1" s="1"/>
  <c r="Z58" i="1"/>
  <c r="AL57" i="1"/>
  <c r="AK57" i="1"/>
  <c r="AJ57" i="1"/>
  <c r="AI57" i="1"/>
  <c r="AG57" i="1"/>
  <c r="AF57" i="1"/>
  <c r="AC57" i="1"/>
  <c r="AA57" i="1"/>
  <c r="Z57" i="1"/>
  <c r="AL56" i="1"/>
  <c r="AK56" i="1"/>
  <c r="AJ56" i="1"/>
  <c r="AI56" i="1"/>
  <c r="AG56" i="1"/>
  <c r="AF56" i="1"/>
  <c r="AC56" i="1"/>
  <c r="AA56" i="1"/>
  <c r="AD56" i="1" s="1"/>
  <c r="AE56" i="1" s="1"/>
  <c r="Z56" i="1"/>
  <c r="AL55" i="1"/>
  <c r="AK55" i="1"/>
  <c r="AJ55" i="1"/>
  <c r="AI55" i="1"/>
  <c r="AG55" i="1"/>
  <c r="AF55" i="1"/>
  <c r="AC55" i="1"/>
  <c r="AA55" i="1"/>
  <c r="Z55" i="1"/>
  <c r="AL54" i="1"/>
  <c r="AK54" i="1"/>
  <c r="AJ54" i="1"/>
  <c r="AI54" i="1"/>
  <c r="AG54" i="1"/>
  <c r="AF54" i="1"/>
  <c r="AC54" i="1"/>
  <c r="AA54" i="1"/>
  <c r="AD54" i="1" s="1"/>
  <c r="AE54" i="1" s="1"/>
  <c r="Z54" i="1"/>
  <c r="AL53" i="1"/>
  <c r="AK53" i="1"/>
  <c r="AJ53" i="1"/>
  <c r="AI53" i="1"/>
  <c r="AG53" i="1"/>
  <c r="AF53" i="1"/>
  <c r="AC53" i="1"/>
  <c r="AA53" i="1"/>
  <c r="Z53" i="1"/>
  <c r="AL52" i="1"/>
  <c r="AK52" i="1"/>
  <c r="AJ52" i="1"/>
  <c r="AI52" i="1"/>
  <c r="AG52" i="1"/>
  <c r="AF52" i="1"/>
  <c r="AC52" i="1"/>
  <c r="AA52" i="1"/>
  <c r="AD52" i="1" s="1"/>
  <c r="AE52" i="1" s="1"/>
  <c r="Z52" i="1"/>
  <c r="AL51" i="1"/>
  <c r="AK51" i="1"/>
  <c r="AJ51" i="1"/>
  <c r="AI51" i="1"/>
  <c r="AG51" i="1"/>
  <c r="AF51" i="1"/>
  <c r="AC51" i="1"/>
  <c r="AA51" i="1"/>
  <c r="Z51" i="1"/>
  <c r="AL50" i="1"/>
  <c r="AK50" i="1"/>
  <c r="AJ50" i="1"/>
  <c r="AI50" i="1"/>
  <c r="AG50" i="1"/>
  <c r="AF50" i="1"/>
  <c r="AC50" i="1"/>
  <c r="AA50" i="1"/>
  <c r="AD50" i="1" s="1"/>
  <c r="AE50" i="1" s="1"/>
  <c r="Z50" i="1"/>
  <c r="AL49" i="1"/>
  <c r="AK49" i="1"/>
  <c r="AJ49" i="1"/>
  <c r="AI49" i="1"/>
  <c r="AG49" i="1"/>
  <c r="AF49" i="1"/>
  <c r="AC49" i="1"/>
  <c r="AA49" i="1"/>
  <c r="Z49" i="1"/>
  <c r="AL48" i="1"/>
  <c r="AK48" i="1"/>
  <c r="AJ48" i="1"/>
  <c r="AI48" i="1"/>
  <c r="AG48" i="1"/>
  <c r="AF48" i="1"/>
  <c r="AC48" i="1"/>
  <c r="AA48" i="1"/>
  <c r="AD48" i="1" s="1"/>
  <c r="AE48" i="1" s="1"/>
  <c r="Z48" i="1"/>
  <c r="AL47" i="1"/>
  <c r="AK47" i="1"/>
  <c r="AJ47" i="1"/>
  <c r="AI47" i="1"/>
  <c r="AG47" i="1"/>
  <c r="AF47" i="1"/>
  <c r="AC47" i="1"/>
  <c r="AA47" i="1"/>
  <c r="Z47" i="1"/>
  <c r="AL46" i="1"/>
  <c r="AK46" i="1"/>
  <c r="AJ46" i="1"/>
  <c r="AI46" i="1"/>
  <c r="AG46" i="1"/>
  <c r="AF46" i="1"/>
  <c r="AC46" i="1"/>
  <c r="AA46" i="1"/>
  <c r="AD46" i="1" s="1"/>
  <c r="AE46" i="1" s="1"/>
  <c r="Z46" i="1"/>
  <c r="AL45" i="1"/>
  <c r="AK45" i="1"/>
  <c r="AJ45" i="1"/>
  <c r="AI45" i="1"/>
  <c r="AG45" i="1"/>
  <c r="AF45" i="1"/>
  <c r="AC45" i="1"/>
  <c r="AA45" i="1"/>
  <c r="Z45" i="1"/>
  <c r="AL44" i="1"/>
  <c r="AK44" i="1"/>
  <c r="AJ44" i="1"/>
  <c r="AI44" i="1"/>
  <c r="AG44" i="1"/>
  <c r="AF44" i="1"/>
  <c r="AC44" i="1"/>
  <c r="AA44" i="1"/>
  <c r="AD44" i="1" s="1"/>
  <c r="AE44" i="1" s="1"/>
  <c r="Z44" i="1"/>
  <c r="AL43" i="1"/>
  <c r="AK43" i="1"/>
  <c r="AJ43" i="1"/>
  <c r="AI43" i="1"/>
  <c r="AG43" i="1"/>
  <c r="AF43" i="1"/>
  <c r="AC43" i="1"/>
  <c r="AA43" i="1"/>
  <c r="Z43" i="1"/>
  <c r="AL42" i="1"/>
  <c r="AK42" i="1"/>
  <c r="AJ42" i="1"/>
  <c r="AI42" i="1"/>
  <c r="AG42" i="1"/>
  <c r="AF42" i="1"/>
  <c r="AC42" i="1"/>
  <c r="AA42" i="1"/>
  <c r="AD42" i="1" s="1"/>
  <c r="AE42" i="1" s="1"/>
  <c r="Z42" i="1"/>
  <c r="AL41" i="1"/>
  <c r="AK41" i="1"/>
  <c r="AJ41" i="1"/>
  <c r="AI41" i="1"/>
  <c r="AG41" i="1"/>
  <c r="AF41" i="1"/>
  <c r="AC41" i="1"/>
  <c r="AA41" i="1"/>
  <c r="Z41" i="1"/>
  <c r="AL40" i="1"/>
  <c r="AK40" i="1"/>
  <c r="AJ40" i="1"/>
  <c r="AI40" i="1"/>
  <c r="AG40" i="1"/>
  <c r="AF40" i="1"/>
  <c r="AC40" i="1"/>
  <c r="AA40" i="1"/>
  <c r="AD40" i="1" s="1"/>
  <c r="AE40" i="1" s="1"/>
  <c r="Z40" i="1"/>
  <c r="AL39" i="1"/>
  <c r="AK39" i="1"/>
  <c r="AJ39" i="1"/>
  <c r="AI39" i="1"/>
  <c r="AG39" i="1"/>
  <c r="AF39" i="1"/>
  <c r="AC39" i="1"/>
  <c r="AA39" i="1"/>
  <c r="Z39" i="1"/>
  <c r="AL38" i="1"/>
  <c r="AK38" i="1"/>
  <c r="AJ38" i="1"/>
  <c r="AI38" i="1"/>
  <c r="AG38" i="1"/>
  <c r="AF38" i="1"/>
  <c r="AC38" i="1"/>
  <c r="AA38" i="1"/>
  <c r="AD38" i="1" s="1"/>
  <c r="AE38" i="1" s="1"/>
  <c r="Z38" i="1"/>
  <c r="AL37" i="1"/>
  <c r="AK37" i="1"/>
  <c r="AJ37" i="1"/>
  <c r="AI37" i="1"/>
  <c r="AG37" i="1"/>
  <c r="AF37" i="1"/>
  <c r="AC37" i="1"/>
  <c r="AA37" i="1"/>
  <c r="Z37" i="1"/>
  <c r="AL36" i="1"/>
  <c r="AK36" i="1"/>
  <c r="AJ36" i="1"/>
  <c r="AI36" i="1"/>
  <c r="AG36" i="1"/>
  <c r="AF36" i="1"/>
  <c r="AC36" i="1"/>
  <c r="AA36" i="1"/>
  <c r="AD36" i="1" s="1"/>
  <c r="AE36" i="1" s="1"/>
  <c r="Z36" i="1"/>
  <c r="AL35" i="1"/>
  <c r="AK35" i="1"/>
  <c r="AJ35" i="1"/>
  <c r="AI35" i="1"/>
  <c r="AG35" i="1"/>
  <c r="AF35" i="1"/>
  <c r="AC35" i="1"/>
  <c r="AA35" i="1"/>
  <c r="Z35" i="1"/>
  <c r="AL34" i="1"/>
  <c r="AK34" i="1"/>
  <c r="AJ34" i="1"/>
  <c r="AI34" i="1"/>
  <c r="AG34" i="1"/>
  <c r="AF34" i="1"/>
  <c r="AC34" i="1"/>
  <c r="AA34" i="1"/>
  <c r="AD34" i="1" s="1"/>
  <c r="AE34" i="1" s="1"/>
  <c r="Z34" i="1"/>
  <c r="AL33" i="1"/>
  <c r="AK33" i="1"/>
  <c r="AJ33" i="1"/>
  <c r="AI33" i="1"/>
  <c r="AG33" i="1"/>
  <c r="AF33" i="1"/>
  <c r="AC33" i="1"/>
  <c r="AA33" i="1"/>
  <c r="Z33" i="1"/>
  <c r="AL32" i="1"/>
  <c r="AK32" i="1"/>
  <c r="AJ32" i="1"/>
  <c r="AI32" i="1"/>
  <c r="AG32" i="1"/>
  <c r="AF32" i="1"/>
  <c r="AC32" i="1"/>
  <c r="AA32" i="1"/>
  <c r="AD32" i="1" s="1"/>
  <c r="AE32" i="1" s="1"/>
  <c r="Z32" i="1"/>
  <c r="AL31" i="1"/>
  <c r="AK31" i="1"/>
  <c r="AJ31" i="1"/>
  <c r="AI31" i="1"/>
  <c r="AG31" i="1"/>
  <c r="AF31" i="1"/>
  <c r="AC31" i="1"/>
  <c r="AA31" i="1"/>
  <c r="Z31" i="1"/>
  <c r="AL30" i="1"/>
  <c r="AK30" i="1"/>
  <c r="AJ30" i="1"/>
  <c r="AI30" i="1"/>
  <c r="AG30" i="1"/>
  <c r="AF30" i="1"/>
  <c r="AC30" i="1"/>
  <c r="AA30" i="1"/>
  <c r="AD30" i="1" s="1"/>
  <c r="AE30" i="1" s="1"/>
  <c r="Z30" i="1"/>
  <c r="AL29" i="1"/>
  <c r="AK29" i="1"/>
  <c r="AJ29" i="1"/>
  <c r="AI29" i="1"/>
  <c r="AG29" i="1"/>
  <c r="AF29" i="1"/>
  <c r="AC29" i="1"/>
  <c r="AA29" i="1"/>
  <c r="Z29" i="1"/>
  <c r="AL28" i="1"/>
  <c r="AK28" i="1"/>
  <c r="AJ28" i="1"/>
  <c r="AI28" i="1"/>
  <c r="AG28" i="1"/>
  <c r="AF28" i="1"/>
  <c r="AC28" i="1"/>
  <c r="AA28" i="1"/>
  <c r="AD28" i="1" s="1"/>
  <c r="AE28" i="1" s="1"/>
  <c r="Z28" i="1"/>
  <c r="AL27" i="1"/>
  <c r="AK27" i="1"/>
  <c r="AJ27" i="1"/>
  <c r="AI27" i="1"/>
  <c r="AG27" i="1"/>
  <c r="AF27" i="1"/>
  <c r="AC27" i="1"/>
  <c r="AA27" i="1"/>
  <c r="Z27" i="1"/>
  <c r="AL26" i="1"/>
  <c r="AK26" i="1"/>
  <c r="AJ26" i="1"/>
  <c r="AI26" i="1"/>
  <c r="AG26" i="1"/>
  <c r="AF26" i="1"/>
  <c r="AC26" i="1"/>
  <c r="AA26" i="1"/>
  <c r="AD26" i="1" s="1"/>
  <c r="AE26" i="1" s="1"/>
  <c r="Z26" i="1"/>
  <c r="AL25" i="1"/>
  <c r="AK25" i="1"/>
  <c r="AJ25" i="1"/>
  <c r="AI25" i="1"/>
  <c r="AG25" i="1"/>
  <c r="AF25" i="1"/>
  <c r="AC25" i="1"/>
  <c r="AA25" i="1"/>
  <c r="Z25" i="1"/>
  <c r="AL24" i="1"/>
  <c r="AK24" i="1"/>
  <c r="AJ24" i="1"/>
  <c r="AI24" i="1"/>
  <c r="AG24" i="1"/>
  <c r="AF24" i="1"/>
  <c r="AC24" i="1"/>
  <c r="AA24" i="1"/>
  <c r="AD24" i="1" s="1"/>
  <c r="AE24" i="1" s="1"/>
  <c r="Z24" i="1"/>
  <c r="AL23" i="1"/>
  <c r="AK23" i="1"/>
  <c r="AJ23" i="1"/>
  <c r="AI23" i="1"/>
  <c r="AG23" i="1"/>
  <c r="AF23" i="1"/>
  <c r="AC23" i="1"/>
  <c r="AA23" i="1"/>
  <c r="Z23" i="1"/>
  <c r="AL22" i="1"/>
  <c r="AK22" i="1"/>
  <c r="AJ22" i="1"/>
  <c r="AI22" i="1"/>
  <c r="AG22" i="1"/>
  <c r="AF22" i="1"/>
  <c r="AC22" i="1"/>
  <c r="AA22" i="1"/>
  <c r="AD22" i="1" s="1"/>
  <c r="AE22" i="1" s="1"/>
  <c r="Z22" i="1"/>
  <c r="AL21" i="1"/>
  <c r="AK21" i="1"/>
  <c r="AJ21" i="1"/>
  <c r="AI21" i="1"/>
  <c r="AG21" i="1"/>
  <c r="AF21" i="1"/>
  <c r="AC21" i="1"/>
  <c r="AA21" i="1"/>
  <c r="Z21" i="1"/>
  <c r="AL20" i="1"/>
  <c r="AK20" i="1"/>
  <c r="AJ20" i="1"/>
  <c r="AI20" i="1"/>
  <c r="AG20" i="1"/>
  <c r="AF20" i="1"/>
  <c r="AC20" i="1"/>
  <c r="AA20" i="1"/>
  <c r="AD20" i="1" s="1"/>
  <c r="AE20" i="1" s="1"/>
  <c r="Z20" i="1"/>
  <c r="AL19" i="1"/>
  <c r="AK19" i="1"/>
  <c r="AJ19" i="1"/>
  <c r="AI19" i="1"/>
  <c r="AG19" i="1"/>
  <c r="AF19" i="1"/>
  <c r="AC19" i="1"/>
  <c r="AA19" i="1"/>
  <c r="Z19" i="1"/>
  <c r="AL18" i="1"/>
  <c r="AK18" i="1"/>
  <c r="AJ18" i="1"/>
  <c r="AI18" i="1"/>
  <c r="AG18" i="1"/>
  <c r="AF18" i="1"/>
  <c r="AC18" i="1"/>
  <c r="AA18" i="1"/>
  <c r="AD18" i="1" s="1"/>
  <c r="AE18" i="1" s="1"/>
  <c r="Z18" i="1"/>
  <c r="AL17" i="1"/>
  <c r="AK17" i="1"/>
  <c r="AJ17" i="1"/>
  <c r="AI17" i="1"/>
  <c r="AG17" i="1"/>
  <c r="AF17" i="1"/>
  <c r="AC17" i="1"/>
  <c r="AA17" i="1"/>
  <c r="Z17" i="1"/>
  <c r="AL16" i="1"/>
  <c r="AK16" i="1"/>
  <c r="AJ16" i="1"/>
  <c r="AI16" i="1"/>
  <c r="AG16" i="1"/>
  <c r="AF16" i="1"/>
  <c r="AC16" i="1"/>
  <c r="AA16" i="1"/>
  <c r="AD16" i="1" s="1"/>
  <c r="AE16" i="1" s="1"/>
  <c r="Z16" i="1"/>
  <c r="AL15" i="1"/>
  <c r="AK15" i="1"/>
  <c r="AJ15" i="1"/>
  <c r="AI15" i="1"/>
  <c r="AG15" i="1"/>
  <c r="AF15" i="1"/>
  <c r="AC15" i="1"/>
  <c r="AA15" i="1"/>
  <c r="Z15" i="1"/>
  <c r="AL14" i="1"/>
  <c r="AK14" i="1"/>
  <c r="AJ14" i="1"/>
  <c r="AI14" i="1"/>
  <c r="AG14" i="1"/>
  <c r="AF14" i="1"/>
  <c r="AC14" i="1"/>
  <c r="AA14" i="1"/>
  <c r="AD14" i="1" s="1"/>
  <c r="AE14" i="1" s="1"/>
  <c r="Z14" i="1"/>
  <c r="AL13" i="1"/>
  <c r="AK13" i="1"/>
  <c r="AJ13" i="1"/>
  <c r="AI13" i="1"/>
  <c r="AG13" i="1"/>
  <c r="AF13" i="1"/>
  <c r="AC13" i="1"/>
  <c r="AA13" i="1"/>
  <c r="Z13" i="1"/>
  <c r="AL12" i="1"/>
  <c r="AK12" i="1"/>
  <c r="AJ12" i="1"/>
  <c r="AI12" i="1"/>
  <c r="AG12" i="1"/>
  <c r="AF12" i="1"/>
  <c r="AC12" i="1"/>
  <c r="AA12" i="1"/>
  <c r="AD12" i="1" s="1"/>
  <c r="AE12" i="1" s="1"/>
  <c r="Z12" i="1"/>
  <c r="AL11" i="1"/>
  <c r="AK11" i="1"/>
  <c r="AJ11" i="1"/>
  <c r="AI11" i="1"/>
  <c r="AG11" i="1"/>
  <c r="AF11" i="1"/>
  <c r="AC11" i="1"/>
  <c r="AA11" i="1"/>
  <c r="Z11" i="1"/>
  <c r="AL10" i="1"/>
  <c r="AK10" i="1"/>
  <c r="AJ10" i="1"/>
  <c r="AI10" i="1"/>
  <c r="AG10" i="1"/>
  <c r="AF10" i="1"/>
  <c r="AC10" i="1"/>
  <c r="AA10" i="1"/>
  <c r="AD10" i="1" s="1"/>
  <c r="AE10" i="1" s="1"/>
  <c r="Z10" i="1"/>
  <c r="AL9" i="1"/>
  <c r="AK9" i="1"/>
  <c r="AJ9" i="1"/>
  <c r="AI9" i="1"/>
  <c r="AG9" i="1"/>
  <c r="AF9" i="1"/>
  <c r="AC9" i="1"/>
  <c r="AA9" i="1"/>
  <c r="Z9" i="1"/>
  <c r="AL8" i="1"/>
  <c r="AK8" i="1"/>
  <c r="AJ8" i="1"/>
  <c r="AI8" i="1"/>
  <c r="AG8" i="1"/>
  <c r="AF8" i="1"/>
  <c r="AC8" i="1"/>
  <c r="AA8" i="1"/>
  <c r="AD8" i="1" s="1"/>
  <c r="AE8" i="1" s="1"/>
  <c r="Z8" i="1"/>
  <c r="AL7" i="1"/>
  <c r="AK7" i="1"/>
  <c r="AJ7" i="1"/>
  <c r="AI7" i="1"/>
  <c r="AG7" i="1"/>
  <c r="AF7" i="1"/>
  <c r="AC7" i="1"/>
  <c r="AA7" i="1"/>
  <c r="Z7" i="1"/>
  <c r="AL6" i="1"/>
  <c r="AK6" i="1"/>
  <c r="AJ6" i="1"/>
  <c r="AI6" i="1"/>
  <c r="AG6" i="1"/>
  <c r="AF6" i="1"/>
  <c r="AC6" i="1"/>
  <c r="AC5004" i="1" s="1"/>
  <c r="AA6" i="1"/>
  <c r="Z6" i="1"/>
  <c r="Z5004" i="1" s="1"/>
  <c r="Z4" i="1"/>
  <c r="AD9" i="1" l="1"/>
  <c r="AE9" i="1" s="1"/>
  <c r="AD11" i="1"/>
  <c r="AE11" i="1" s="1"/>
  <c r="AD13" i="1"/>
  <c r="AE13" i="1" s="1"/>
  <c r="AD15" i="1"/>
  <c r="AE15" i="1" s="1"/>
  <c r="AD17" i="1"/>
  <c r="AE17" i="1" s="1"/>
  <c r="AD19" i="1"/>
  <c r="AE19" i="1" s="1"/>
  <c r="AD21" i="1"/>
  <c r="AE21" i="1" s="1"/>
  <c r="AD23" i="1"/>
  <c r="AE23" i="1" s="1"/>
  <c r="AD25" i="1"/>
  <c r="AE25" i="1" s="1"/>
  <c r="AD27" i="1"/>
  <c r="AE27" i="1" s="1"/>
  <c r="AD29" i="1"/>
  <c r="AE29" i="1" s="1"/>
  <c r="AD31" i="1"/>
  <c r="AE31" i="1" s="1"/>
  <c r="AD33" i="1"/>
  <c r="AE33" i="1" s="1"/>
  <c r="AD35" i="1"/>
  <c r="AE35" i="1" s="1"/>
  <c r="AD37" i="1"/>
  <c r="AE37" i="1" s="1"/>
  <c r="AD39" i="1"/>
  <c r="AE39" i="1" s="1"/>
  <c r="AD41" i="1"/>
  <c r="AE41" i="1" s="1"/>
  <c r="AD43" i="1"/>
  <c r="AE43" i="1" s="1"/>
  <c r="AD45" i="1"/>
  <c r="AE45" i="1" s="1"/>
  <c r="AD47" i="1"/>
  <c r="AE47" i="1" s="1"/>
  <c r="AD49" i="1"/>
  <c r="AE49" i="1" s="1"/>
  <c r="AD51" i="1"/>
  <c r="AE51" i="1" s="1"/>
  <c r="AD53" i="1"/>
  <c r="AE53" i="1" s="1"/>
  <c r="AD55" i="1"/>
  <c r="AE55" i="1" s="1"/>
  <c r="AD57" i="1"/>
  <c r="AE57" i="1" s="1"/>
  <c r="AD59" i="1"/>
  <c r="AE59" i="1" s="1"/>
  <c r="AD61" i="1"/>
  <c r="AE61" i="1" s="1"/>
  <c r="AD63" i="1"/>
  <c r="AE63" i="1" s="1"/>
  <c r="AD65" i="1"/>
  <c r="AE65" i="1" s="1"/>
  <c r="AD67" i="1"/>
  <c r="AE67" i="1" s="1"/>
  <c r="AD69" i="1"/>
  <c r="AE69" i="1" s="1"/>
  <c r="AD71" i="1"/>
  <c r="AE71" i="1" s="1"/>
  <c r="AD73" i="1"/>
  <c r="AE73" i="1" s="1"/>
  <c r="AD75" i="1"/>
  <c r="AE75" i="1" s="1"/>
  <c r="AD77" i="1"/>
  <c r="AE77" i="1" s="1"/>
  <c r="AD79" i="1"/>
  <c r="AE79" i="1" s="1"/>
  <c r="AD81" i="1"/>
  <c r="AE81" i="1" s="1"/>
  <c r="AD83" i="1"/>
  <c r="AE83" i="1" s="1"/>
  <c r="AD85" i="1"/>
  <c r="AE85" i="1" s="1"/>
  <c r="AD87" i="1"/>
  <c r="AE87" i="1" s="1"/>
  <c r="AD89" i="1"/>
  <c r="AE89" i="1" s="1"/>
  <c r="AD91" i="1"/>
  <c r="AE91" i="1" s="1"/>
  <c r="AD93" i="1"/>
  <c r="AE93" i="1" s="1"/>
  <c r="AD95" i="1"/>
  <c r="AE95" i="1" s="1"/>
  <c r="AD97" i="1"/>
  <c r="AE97" i="1" s="1"/>
  <c r="AD99" i="1"/>
  <c r="AE99" i="1" s="1"/>
  <c r="AD101" i="1"/>
  <c r="AE101" i="1" s="1"/>
  <c r="AD103" i="1"/>
  <c r="AE103" i="1" s="1"/>
  <c r="AD105" i="1"/>
  <c r="AE105" i="1" s="1"/>
  <c r="AD107" i="1"/>
  <c r="AE107" i="1" s="1"/>
  <c r="AD109" i="1"/>
  <c r="AE109" i="1" s="1"/>
  <c r="AD111" i="1"/>
  <c r="AE111" i="1" s="1"/>
  <c r="AD113" i="1"/>
  <c r="AE113" i="1" s="1"/>
  <c r="AD115" i="1"/>
  <c r="AE115" i="1" s="1"/>
  <c r="AD117" i="1"/>
  <c r="AE117" i="1" s="1"/>
  <c r="AD119" i="1"/>
  <c r="AE119" i="1" s="1"/>
  <c r="AD121" i="1"/>
  <c r="AE121" i="1" s="1"/>
  <c r="AD123" i="1"/>
  <c r="AE123" i="1" s="1"/>
  <c r="AD125" i="1"/>
  <c r="AE125" i="1" s="1"/>
  <c r="AD127" i="1"/>
  <c r="AE127" i="1" s="1"/>
  <c r="AD129" i="1"/>
  <c r="AE129" i="1" s="1"/>
  <c r="AD131" i="1"/>
  <c r="AE131" i="1" s="1"/>
  <c r="AD133" i="1"/>
  <c r="AE133" i="1" s="1"/>
  <c r="AD135" i="1"/>
  <c r="AE135" i="1" s="1"/>
  <c r="AD137" i="1"/>
  <c r="AE137" i="1" s="1"/>
  <c r="AD139" i="1"/>
  <c r="AE139" i="1" s="1"/>
  <c r="AD141" i="1"/>
  <c r="AE141" i="1" s="1"/>
  <c r="AD143" i="1"/>
  <c r="AE143" i="1" s="1"/>
  <c r="AD145" i="1"/>
  <c r="AE145" i="1" s="1"/>
  <c r="AD147" i="1"/>
  <c r="AE147" i="1" s="1"/>
  <c r="AD149" i="1"/>
  <c r="AE149" i="1" s="1"/>
  <c r="AD151" i="1"/>
  <c r="AE151" i="1" s="1"/>
  <c r="AD153" i="1"/>
  <c r="AE153" i="1" s="1"/>
  <c r="AD155" i="1"/>
  <c r="AE155" i="1" s="1"/>
  <c r="AD157" i="1"/>
  <c r="AE157" i="1" s="1"/>
  <c r="AD159" i="1"/>
  <c r="AE159" i="1" s="1"/>
  <c r="AD161" i="1"/>
  <c r="AE161" i="1" s="1"/>
  <c r="AD163" i="1"/>
  <c r="AE163" i="1" s="1"/>
  <c r="AD165" i="1"/>
  <c r="AE165" i="1" s="1"/>
  <c r="AD167" i="1"/>
  <c r="AE167" i="1" s="1"/>
  <c r="AD169" i="1"/>
  <c r="AE169" i="1" s="1"/>
  <c r="AD171" i="1"/>
  <c r="AE171" i="1" s="1"/>
  <c r="AD173" i="1"/>
  <c r="AE173" i="1" s="1"/>
  <c r="AD175" i="1"/>
  <c r="AE175" i="1" s="1"/>
  <c r="AD177" i="1"/>
  <c r="AE177" i="1" s="1"/>
  <c r="AD179" i="1"/>
  <c r="AE179" i="1" s="1"/>
  <c r="AD181" i="1"/>
  <c r="AE181" i="1" s="1"/>
  <c r="AD183" i="1"/>
  <c r="AE183" i="1" s="1"/>
  <c r="AD185" i="1"/>
  <c r="AE185" i="1" s="1"/>
  <c r="AD187" i="1"/>
  <c r="AE187" i="1" s="1"/>
  <c r="AD189" i="1"/>
  <c r="AE189" i="1" s="1"/>
  <c r="AD191" i="1"/>
  <c r="AE191" i="1" s="1"/>
  <c r="AD193" i="1"/>
  <c r="AE193" i="1" s="1"/>
  <c r="AD195" i="1"/>
  <c r="AE195" i="1" s="1"/>
  <c r="AD197" i="1"/>
  <c r="AE197" i="1" s="1"/>
  <c r="AD199" i="1"/>
  <c r="AE199" i="1" s="1"/>
  <c r="AD201" i="1"/>
  <c r="AE201" i="1" s="1"/>
  <c r="AD203" i="1"/>
  <c r="AE203" i="1" s="1"/>
  <c r="AD205" i="1"/>
  <c r="AE205" i="1" s="1"/>
  <c r="AD207" i="1"/>
  <c r="AE207" i="1" s="1"/>
  <c r="AD209" i="1"/>
  <c r="AE209" i="1" s="1"/>
  <c r="AD211" i="1"/>
  <c r="AE211" i="1" s="1"/>
  <c r="AD213" i="1"/>
  <c r="AE213" i="1" s="1"/>
  <c r="AD215" i="1"/>
  <c r="AE215" i="1" s="1"/>
  <c r="AD217" i="1"/>
  <c r="AE217" i="1" s="1"/>
  <c r="AD219" i="1"/>
  <c r="AE219" i="1" s="1"/>
  <c r="AD221" i="1"/>
  <c r="AE221" i="1" s="1"/>
  <c r="AD223" i="1"/>
  <c r="AE223" i="1" s="1"/>
  <c r="AD225" i="1"/>
  <c r="AE225" i="1" s="1"/>
  <c r="AD227" i="1"/>
  <c r="AE227" i="1" s="1"/>
  <c r="AD229" i="1"/>
  <c r="AE229" i="1" s="1"/>
  <c r="AD231" i="1"/>
  <c r="AE231" i="1" s="1"/>
  <c r="AD233" i="1"/>
  <c r="AE233" i="1" s="1"/>
  <c r="AD235" i="1"/>
  <c r="AE235" i="1" s="1"/>
  <c r="AD237" i="1"/>
  <c r="AE237" i="1" s="1"/>
  <c r="AD239" i="1"/>
  <c r="AE239" i="1" s="1"/>
  <c r="AD241" i="1"/>
  <c r="AE241" i="1" s="1"/>
  <c r="AC5010" i="1" s="1"/>
  <c r="AD243" i="1"/>
  <c r="AE243" i="1" s="1"/>
  <c r="AD245" i="1"/>
  <c r="AE245" i="1" s="1"/>
  <c r="AD247" i="1"/>
  <c r="AE247" i="1" s="1"/>
  <c r="AD249" i="1"/>
  <c r="AE249" i="1" s="1"/>
  <c r="AD251" i="1"/>
  <c r="AE251" i="1" s="1"/>
  <c r="AD253" i="1"/>
  <c r="AE253" i="1" s="1"/>
  <c r="AD255" i="1"/>
  <c r="AE255" i="1" s="1"/>
  <c r="AD257" i="1"/>
  <c r="AE257" i="1" s="1"/>
  <c r="AD259" i="1"/>
  <c r="AE259" i="1" s="1"/>
  <c r="AD261" i="1"/>
  <c r="AE261" i="1" s="1"/>
  <c r="AD263" i="1"/>
  <c r="AE263" i="1" s="1"/>
  <c r="AD265" i="1"/>
  <c r="AE265" i="1" s="1"/>
  <c r="AD267" i="1"/>
  <c r="AE267" i="1" s="1"/>
  <c r="AD269" i="1"/>
  <c r="AE269" i="1" s="1"/>
  <c r="AD271" i="1"/>
  <c r="AE271" i="1" s="1"/>
  <c r="AD273" i="1"/>
  <c r="AE273" i="1" s="1"/>
  <c r="AD275" i="1"/>
  <c r="AE275" i="1" s="1"/>
  <c r="AD277" i="1"/>
  <c r="AE277" i="1" s="1"/>
  <c r="AD279" i="1"/>
  <c r="AE279" i="1" s="1"/>
  <c r="AD281" i="1"/>
  <c r="AE281" i="1" s="1"/>
  <c r="AD283" i="1"/>
  <c r="AE283" i="1" s="1"/>
  <c r="AD285" i="1"/>
  <c r="AE285" i="1" s="1"/>
  <c r="AD287" i="1"/>
  <c r="AE287" i="1" s="1"/>
  <c r="AD289" i="1"/>
  <c r="AE289" i="1" s="1"/>
  <c r="AD291" i="1"/>
  <c r="AE291" i="1" s="1"/>
  <c r="AD293" i="1"/>
  <c r="AE293" i="1" s="1"/>
  <c r="AD295" i="1"/>
  <c r="AE295" i="1" s="1"/>
  <c r="AD297" i="1"/>
  <c r="AE297" i="1" s="1"/>
  <c r="AD299" i="1"/>
  <c r="AE299" i="1" s="1"/>
  <c r="AD301" i="1"/>
  <c r="AE301" i="1" s="1"/>
  <c r="AD303" i="1"/>
  <c r="AE303" i="1" s="1"/>
  <c r="AD305" i="1"/>
  <c r="AE305" i="1" s="1"/>
  <c r="AD307" i="1"/>
  <c r="AE307" i="1" s="1"/>
  <c r="AD309" i="1"/>
  <c r="AE309" i="1" s="1"/>
  <c r="AD311" i="1"/>
  <c r="AE311" i="1" s="1"/>
  <c r="AD313" i="1"/>
  <c r="AE313" i="1" s="1"/>
  <c r="AD315" i="1"/>
  <c r="AE315" i="1" s="1"/>
  <c r="AD317" i="1"/>
  <c r="AE317" i="1" s="1"/>
  <c r="AD319" i="1"/>
  <c r="AE319" i="1" s="1"/>
  <c r="AD321" i="1"/>
  <c r="AE321" i="1" s="1"/>
  <c r="AD323" i="1"/>
  <c r="AE323" i="1" s="1"/>
  <c r="AD325" i="1"/>
  <c r="AE325" i="1" s="1"/>
  <c r="AD327" i="1"/>
  <c r="AE327" i="1" s="1"/>
  <c r="AD329" i="1"/>
  <c r="AE329" i="1" s="1"/>
  <c r="AD331" i="1"/>
  <c r="AE331" i="1" s="1"/>
  <c r="AD333" i="1"/>
  <c r="AE333" i="1" s="1"/>
  <c r="AD335" i="1"/>
  <c r="AE335" i="1" s="1"/>
  <c r="AD337" i="1"/>
  <c r="AE337" i="1" s="1"/>
  <c r="AD339" i="1"/>
  <c r="AE339" i="1" s="1"/>
  <c r="AD341" i="1"/>
  <c r="AE341" i="1" s="1"/>
  <c r="AD343" i="1"/>
  <c r="AE343" i="1" s="1"/>
  <c r="AD345" i="1"/>
  <c r="AE345" i="1" s="1"/>
  <c r="AD347" i="1"/>
  <c r="AE347" i="1" s="1"/>
  <c r="AD349" i="1"/>
  <c r="AE349" i="1" s="1"/>
  <c r="AD351" i="1"/>
  <c r="AE351" i="1" s="1"/>
  <c r="AD353" i="1"/>
  <c r="AE353" i="1" s="1"/>
  <c r="AD355" i="1"/>
  <c r="AE355" i="1" s="1"/>
  <c r="AD357" i="1"/>
  <c r="AE357" i="1" s="1"/>
  <c r="AD359" i="1"/>
  <c r="AE359" i="1" s="1"/>
  <c r="AD361" i="1"/>
  <c r="AE361" i="1" s="1"/>
  <c r="AD363" i="1"/>
  <c r="AE363" i="1" s="1"/>
  <c r="AD365" i="1"/>
  <c r="AE365" i="1" s="1"/>
  <c r="AD367" i="1"/>
  <c r="AE367" i="1" s="1"/>
  <c r="AD369" i="1"/>
  <c r="AE369" i="1" s="1"/>
  <c r="AD371" i="1"/>
  <c r="AE371" i="1" s="1"/>
  <c r="AD373" i="1"/>
  <c r="AE373" i="1" s="1"/>
  <c r="AD375" i="1"/>
  <c r="AE375" i="1" s="1"/>
  <c r="AD377" i="1"/>
  <c r="AE377" i="1" s="1"/>
  <c r="AD379" i="1"/>
  <c r="AE379" i="1" s="1"/>
  <c r="AD381" i="1"/>
  <c r="AE381" i="1" s="1"/>
  <c r="AD383" i="1"/>
  <c r="AE383" i="1" s="1"/>
  <c r="AD385" i="1"/>
  <c r="AE385" i="1" s="1"/>
  <c r="AD387" i="1"/>
  <c r="AE387" i="1" s="1"/>
  <c r="AD389" i="1"/>
  <c r="AE389" i="1" s="1"/>
  <c r="AD391" i="1"/>
  <c r="AE391" i="1" s="1"/>
  <c r="AD393" i="1"/>
  <c r="AE393" i="1" s="1"/>
  <c r="AD395" i="1"/>
  <c r="AE395" i="1" s="1"/>
  <c r="AD397" i="1"/>
  <c r="AE397" i="1" s="1"/>
  <c r="AD399" i="1"/>
  <c r="AE399" i="1" s="1"/>
  <c r="AD401" i="1"/>
  <c r="AE401" i="1" s="1"/>
  <c r="AD403" i="1"/>
  <c r="AE403" i="1" s="1"/>
  <c r="AD405" i="1"/>
  <c r="AE405" i="1" s="1"/>
  <c r="AD407" i="1"/>
  <c r="AE407" i="1" s="1"/>
  <c r="AD409" i="1"/>
  <c r="AE409" i="1" s="1"/>
  <c r="AD411" i="1"/>
  <c r="AE411" i="1" s="1"/>
  <c r="AD413" i="1"/>
  <c r="AE413" i="1" s="1"/>
  <c r="AD415" i="1"/>
  <c r="AE415" i="1" s="1"/>
  <c r="AD417" i="1"/>
  <c r="AE417" i="1" s="1"/>
  <c r="AD419" i="1"/>
  <c r="AE419" i="1" s="1"/>
  <c r="AD421" i="1"/>
  <c r="AE421" i="1" s="1"/>
  <c r="AD423" i="1"/>
  <c r="AE423" i="1" s="1"/>
  <c r="AC5013" i="1"/>
  <c r="Z5013" i="1"/>
  <c r="AA5012" i="1"/>
  <c r="Z5011" i="1"/>
  <c r="AA5013" i="1"/>
  <c r="Z5012" i="1"/>
  <c r="AA5011" i="1"/>
  <c r="AD7" i="1"/>
  <c r="AE7" i="1" s="1"/>
  <c r="AA5004" i="1"/>
  <c r="AA4" i="1" s="1"/>
  <c r="AD6" i="1"/>
  <c r="AA5010" i="1"/>
  <c r="AC5009" i="1"/>
  <c r="Z5009" i="1"/>
  <c r="AA5008" i="1"/>
  <c r="Z5007" i="1"/>
  <c r="AA5006" i="1"/>
  <c r="AA5009" i="1"/>
  <c r="Z5008" i="1"/>
  <c r="Z5010" i="1"/>
  <c r="AA5007" i="1"/>
  <c r="Z5006" i="1"/>
  <c r="Z5014" i="1" s="1"/>
  <c r="AD425" i="1"/>
  <c r="AE425" i="1" s="1"/>
  <c r="AD427" i="1"/>
  <c r="AE427" i="1" s="1"/>
  <c r="AD429" i="1"/>
  <c r="AE429" i="1" s="1"/>
  <c r="AD431" i="1"/>
  <c r="AE431" i="1" s="1"/>
  <c r="AD433" i="1"/>
  <c r="AE433" i="1" s="1"/>
  <c r="AD435" i="1"/>
  <c r="AE435" i="1" s="1"/>
  <c r="AD437" i="1"/>
  <c r="AE437" i="1" s="1"/>
  <c r="AD439" i="1"/>
  <c r="AE439" i="1" s="1"/>
  <c r="AD441" i="1"/>
  <c r="AE441" i="1" s="1"/>
  <c r="AD443" i="1"/>
  <c r="AE443" i="1" s="1"/>
  <c r="AD445" i="1"/>
  <c r="AE445" i="1" s="1"/>
  <c r="AD447" i="1"/>
  <c r="AE447" i="1" s="1"/>
  <c r="AD449" i="1"/>
  <c r="AE449" i="1" s="1"/>
  <c r="AD451" i="1"/>
  <c r="AE451" i="1" s="1"/>
  <c r="AD453" i="1"/>
  <c r="AE453" i="1" s="1"/>
  <c r="AD455" i="1"/>
  <c r="AE455" i="1" s="1"/>
  <c r="AD457" i="1"/>
  <c r="AE457" i="1" s="1"/>
  <c r="AD459" i="1"/>
  <c r="AE459" i="1" s="1"/>
  <c r="AD461" i="1"/>
  <c r="AE461" i="1" s="1"/>
  <c r="AD463" i="1"/>
  <c r="AE463" i="1" s="1"/>
  <c r="AD465" i="1"/>
  <c r="AE465" i="1" s="1"/>
  <c r="AD467" i="1"/>
  <c r="AE467" i="1" s="1"/>
  <c r="AD469" i="1"/>
  <c r="AE469" i="1" s="1"/>
  <c r="AD471" i="1"/>
  <c r="AE471" i="1" s="1"/>
  <c r="AD473" i="1"/>
  <c r="AE473" i="1" s="1"/>
  <c r="AD475" i="1"/>
  <c r="AE475" i="1" s="1"/>
  <c r="AD477" i="1"/>
  <c r="AE477" i="1" s="1"/>
  <c r="AD479" i="1"/>
  <c r="AE479" i="1" s="1"/>
  <c r="AD481" i="1"/>
  <c r="AE481" i="1" s="1"/>
  <c r="AD485" i="1"/>
  <c r="AE485" i="1" s="1"/>
  <c r="AD487" i="1"/>
  <c r="AE487" i="1" s="1"/>
  <c r="AD489" i="1"/>
  <c r="AE489" i="1" s="1"/>
  <c r="AD491" i="1"/>
  <c r="AE491" i="1" s="1"/>
  <c r="AD493" i="1"/>
  <c r="AE493" i="1" s="1"/>
  <c r="AD495" i="1"/>
  <c r="AE495" i="1" s="1"/>
  <c r="AD497" i="1"/>
  <c r="AE497" i="1" s="1"/>
  <c r="AD499" i="1"/>
  <c r="AE499" i="1" s="1"/>
  <c r="AD501" i="1"/>
  <c r="AE501" i="1" s="1"/>
  <c r="AD503" i="1"/>
  <c r="AE503" i="1" s="1"/>
  <c r="AD505" i="1"/>
  <c r="AE505" i="1" s="1"/>
  <c r="AD507" i="1"/>
  <c r="AE507" i="1" s="1"/>
  <c r="AD509" i="1"/>
  <c r="AE509" i="1" s="1"/>
  <c r="AD515" i="1"/>
  <c r="AE515" i="1" s="1"/>
  <c r="AD517" i="1"/>
  <c r="AE517" i="1" s="1"/>
  <c r="AD519" i="1"/>
  <c r="AE519" i="1" s="1"/>
  <c r="AE542" i="1"/>
  <c r="AE548" i="1"/>
  <c r="AE550" i="1"/>
  <c r="AE552" i="1"/>
  <c r="AE554" i="1"/>
  <c r="AE556" i="1"/>
  <c r="AE558" i="1"/>
  <c r="AE560" i="1"/>
  <c r="AE562" i="1"/>
  <c r="AE564" i="1"/>
  <c r="AE566" i="1"/>
  <c r="AE568" i="1"/>
  <c r="AE570" i="1"/>
  <c r="AE572" i="1"/>
  <c r="AE574" i="1"/>
  <c r="AE576" i="1"/>
  <c r="AE578" i="1"/>
  <c r="AE580" i="1"/>
  <c r="AE582" i="1"/>
  <c r="AE584" i="1"/>
  <c r="AE586" i="1"/>
  <c r="AE588" i="1"/>
  <c r="AE590" i="1"/>
  <c r="AE592" i="1"/>
  <c r="AE594" i="1"/>
  <c r="AE596" i="1"/>
  <c r="AE598" i="1"/>
  <c r="AE600" i="1"/>
  <c r="AE602" i="1"/>
  <c r="AE604" i="1"/>
  <c r="AE606" i="1"/>
  <c r="AE608" i="1"/>
  <c r="AE610" i="1"/>
  <c r="AE612" i="1"/>
  <c r="AE614" i="1"/>
  <c r="AE616" i="1"/>
  <c r="AE618" i="1"/>
  <c r="AE620" i="1"/>
  <c r="AE622" i="1"/>
  <c r="AE624" i="1"/>
  <c r="AE626" i="1"/>
  <c r="AE628" i="1"/>
  <c r="AE630" i="1"/>
  <c r="AE632" i="1"/>
  <c r="AE634" i="1"/>
  <c r="AE636" i="1"/>
  <c r="AE638" i="1"/>
  <c r="AE640" i="1"/>
  <c r="AE642" i="1"/>
  <c r="AE644" i="1"/>
  <c r="AE646" i="1"/>
  <c r="AE648" i="1"/>
  <c r="AE650" i="1"/>
  <c r="AE652" i="1"/>
  <c r="AE654" i="1"/>
  <c r="AE656" i="1"/>
  <c r="AE658" i="1"/>
  <c r="AE660" i="1"/>
  <c r="AE662" i="1"/>
  <c r="AE664" i="1"/>
  <c r="AE666" i="1"/>
  <c r="AE668" i="1"/>
  <c r="AE670" i="1"/>
  <c r="AE672" i="1"/>
  <c r="AE674" i="1"/>
  <c r="AE676" i="1"/>
  <c r="AE678" i="1"/>
  <c r="AE680" i="1"/>
  <c r="AE682" i="1"/>
  <c r="AE684" i="1"/>
  <c r="AE686" i="1"/>
  <c r="AE688" i="1"/>
  <c r="AE690" i="1"/>
  <c r="AE692" i="1"/>
  <c r="AE694" i="1"/>
  <c r="AE696" i="1"/>
  <c r="AE698" i="1"/>
  <c r="AE700" i="1"/>
  <c r="AE702" i="1"/>
  <c r="AE704" i="1"/>
  <c r="AE706" i="1"/>
  <c r="AE708" i="1"/>
  <c r="AE710" i="1"/>
  <c r="AE712" i="1"/>
  <c r="AE714" i="1"/>
  <c r="AE716" i="1"/>
  <c r="AE718" i="1"/>
  <c r="AE720" i="1"/>
  <c r="AE722" i="1"/>
  <c r="AE724" i="1"/>
  <c r="AE726" i="1"/>
  <c r="AE728" i="1"/>
  <c r="AE730" i="1"/>
  <c r="AE732" i="1"/>
  <c r="AE734" i="1"/>
  <c r="AE736" i="1"/>
  <c r="AE738" i="1"/>
  <c r="AE740" i="1"/>
  <c r="AE742" i="1"/>
  <c r="AE744" i="1"/>
  <c r="AE746" i="1"/>
  <c r="AE748" i="1"/>
  <c r="AE750" i="1"/>
  <c r="AE752" i="1"/>
  <c r="AE754" i="1"/>
  <c r="AE756" i="1"/>
  <c r="AE758" i="1"/>
  <c r="AE760" i="1"/>
  <c r="AE762" i="1"/>
  <c r="AE764" i="1"/>
  <c r="AE766" i="1"/>
  <c r="AE768" i="1"/>
  <c r="AE770" i="1"/>
  <c r="AE772" i="1"/>
  <c r="AE774" i="1"/>
  <c r="AE776" i="1"/>
  <c r="AE778" i="1"/>
  <c r="AE780" i="1"/>
  <c r="AE782" i="1"/>
  <c r="AE784" i="1"/>
  <c r="AE786" i="1"/>
  <c r="AE788" i="1"/>
  <c r="AE790" i="1"/>
  <c r="AE792" i="1"/>
  <c r="AE794" i="1"/>
  <c r="AE796" i="1"/>
  <c r="AE798" i="1"/>
  <c r="AE800" i="1"/>
  <c r="AE802" i="1"/>
  <c r="AE804" i="1"/>
  <c r="AE806" i="1"/>
  <c r="AE808" i="1"/>
  <c r="AE810" i="1"/>
  <c r="AE812" i="1"/>
  <c r="AE814" i="1"/>
  <c r="AE816" i="1"/>
  <c r="AE818" i="1"/>
  <c r="AE820" i="1"/>
  <c r="AE822" i="1"/>
  <c r="AE824" i="1"/>
  <c r="AE826" i="1"/>
  <c r="AE828" i="1"/>
  <c r="AE830" i="1"/>
  <c r="AE832" i="1"/>
  <c r="AE834" i="1"/>
  <c r="AE836" i="1"/>
  <c r="AE838" i="1"/>
  <c r="AE840" i="1"/>
  <c r="AE842" i="1"/>
  <c r="AE844" i="1"/>
  <c r="AE846" i="1"/>
  <c r="AE848" i="1"/>
  <c r="AE850" i="1"/>
  <c r="AE852" i="1"/>
  <c r="AE854" i="1"/>
  <c r="AE856" i="1"/>
  <c r="AE858" i="1"/>
  <c r="AE860" i="1"/>
  <c r="AE862" i="1"/>
  <c r="AE864" i="1"/>
  <c r="AE866" i="1"/>
  <c r="AE868" i="1"/>
  <c r="AE870" i="1"/>
  <c r="AE872" i="1"/>
  <c r="AE874" i="1"/>
  <c r="AE876" i="1"/>
  <c r="AE878" i="1"/>
  <c r="AE880" i="1"/>
  <c r="AE882" i="1"/>
  <c r="AE884" i="1"/>
  <c r="AE886" i="1"/>
  <c r="AE888" i="1"/>
  <c r="AE890" i="1"/>
  <c r="AE892" i="1"/>
  <c r="AE894" i="1"/>
  <c r="AE896" i="1"/>
  <c r="AE898" i="1"/>
  <c r="AE900" i="1"/>
  <c r="AE902" i="1"/>
  <c r="AE904" i="1"/>
  <c r="AE906" i="1"/>
  <c r="AE908" i="1"/>
  <c r="AE910" i="1"/>
  <c r="AE912" i="1"/>
  <c r="AE914" i="1"/>
  <c r="AE916" i="1"/>
  <c r="AE918" i="1"/>
  <c r="AE920" i="1"/>
  <c r="AE922" i="1"/>
  <c r="AE924" i="1"/>
  <c r="AE926" i="1"/>
  <c r="AE928" i="1"/>
  <c r="AE930" i="1"/>
  <c r="AE932" i="1"/>
  <c r="AE934" i="1"/>
  <c r="AE936" i="1"/>
  <c r="AE938" i="1"/>
  <c r="AE940" i="1"/>
  <c r="AE942" i="1"/>
  <c r="AE944" i="1"/>
  <c r="AE946" i="1"/>
  <c r="AE948" i="1"/>
  <c r="AE950" i="1"/>
  <c r="AE952" i="1"/>
  <c r="AE954" i="1"/>
  <c r="AE956" i="1"/>
  <c r="AE958" i="1"/>
  <c r="AE960" i="1"/>
  <c r="AE962" i="1"/>
  <c r="AE964" i="1"/>
  <c r="AE966" i="1"/>
  <c r="AE968" i="1"/>
  <c r="AE970" i="1"/>
  <c r="AE972" i="1"/>
  <c r="AE974" i="1"/>
  <c r="AE976" i="1"/>
  <c r="AE978" i="1"/>
  <c r="AE980" i="1"/>
  <c r="AE982" i="1"/>
  <c r="AE984" i="1"/>
  <c r="AE986" i="1"/>
  <c r="AE988" i="1"/>
  <c r="AE990" i="1"/>
  <c r="AE992" i="1"/>
  <c r="AE994" i="1"/>
  <c r="AE996" i="1"/>
  <c r="AE998" i="1"/>
  <c r="AE1000" i="1"/>
  <c r="AE1002" i="1"/>
  <c r="AE1004" i="1"/>
  <c r="AE1006" i="1"/>
  <c r="AE1008" i="1"/>
  <c r="AE1100" i="1"/>
  <c r="AE1102" i="1"/>
  <c r="AE1104" i="1"/>
  <c r="AE1106" i="1"/>
  <c r="AD1111" i="1"/>
  <c r="AE1111" i="1" s="1"/>
  <c r="AD1113" i="1"/>
  <c r="AE1113" i="1" s="1"/>
  <c r="AD1115" i="1"/>
  <c r="AE1115" i="1" s="1"/>
  <c r="AD1117" i="1"/>
  <c r="AE1117" i="1" s="1"/>
  <c r="AD1119" i="1"/>
  <c r="AE1119" i="1" s="1"/>
  <c r="AD1121" i="1"/>
  <c r="AE1121" i="1" s="1"/>
  <c r="AD1123" i="1"/>
  <c r="AE1123" i="1" s="1"/>
  <c r="AD1125" i="1"/>
  <c r="AE1125" i="1" s="1"/>
  <c r="AD1127" i="1"/>
  <c r="AE1127" i="1" s="1"/>
  <c r="AD1129" i="1"/>
  <c r="AE1129" i="1" s="1"/>
  <c r="AD1131" i="1"/>
  <c r="AE1131" i="1" s="1"/>
  <c r="AD1133" i="1"/>
  <c r="AE1133" i="1" s="1"/>
  <c r="AD1135" i="1"/>
  <c r="AE1135" i="1" s="1"/>
  <c r="AD1137" i="1"/>
  <c r="AE1137" i="1" s="1"/>
  <c r="AD1139" i="1"/>
  <c r="AE1139" i="1" s="1"/>
  <c r="AD1141" i="1"/>
  <c r="AE1141" i="1" s="1"/>
  <c r="AD1143" i="1"/>
  <c r="AE1143" i="1" s="1"/>
  <c r="AD1145" i="1"/>
  <c r="AE1145" i="1" s="1"/>
  <c r="AD1147" i="1"/>
  <c r="AE1147" i="1" s="1"/>
  <c r="AD1149" i="1"/>
  <c r="AE1149" i="1" s="1"/>
  <c r="AD1151" i="1"/>
  <c r="AE1151" i="1" s="1"/>
  <c r="AD1153" i="1"/>
  <c r="AE1153" i="1" s="1"/>
  <c r="AD1155" i="1"/>
  <c r="AE1155" i="1" s="1"/>
  <c r="AD1157" i="1"/>
  <c r="AE1157" i="1" s="1"/>
  <c r="AD1159" i="1"/>
  <c r="AE1159" i="1" s="1"/>
  <c r="AD1161" i="1"/>
  <c r="AE1161" i="1" s="1"/>
  <c r="AD1163" i="1"/>
  <c r="AE1163" i="1" s="1"/>
  <c r="AD1165" i="1"/>
  <c r="AE1165" i="1" s="1"/>
  <c r="AD1167" i="1"/>
  <c r="AE1167" i="1" s="1"/>
  <c r="AD1169" i="1"/>
  <c r="AE1169" i="1" s="1"/>
  <c r="AD1171" i="1"/>
  <c r="AE1171" i="1" s="1"/>
  <c r="AD1173" i="1"/>
  <c r="AE1173" i="1" s="1"/>
  <c r="AD1175" i="1"/>
  <c r="AE1175" i="1" s="1"/>
  <c r="AD1177" i="1"/>
  <c r="AE1177" i="1" s="1"/>
  <c r="AD1179" i="1"/>
  <c r="AE1179" i="1" s="1"/>
  <c r="AD1181" i="1"/>
  <c r="AE1181" i="1" s="1"/>
  <c r="AD1183" i="1"/>
  <c r="AE1183" i="1" s="1"/>
  <c r="AD1185" i="1"/>
  <c r="AE1185" i="1" s="1"/>
  <c r="AD1187" i="1"/>
  <c r="AE1187" i="1" s="1"/>
  <c r="AD1189" i="1"/>
  <c r="AE1189" i="1" s="1"/>
  <c r="AD1191" i="1"/>
  <c r="AE1191" i="1" s="1"/>
  <c r="AD1193" i="1"/>
  <c r="AE1193" i="1" s="1"/>
  <c r="AD1195" i="1"/>
  <c r="AE1195" i="1" s="1"/>
  <c r="AD1197" i="1"/>
  <c r="AE1197" i="1" s="1"/>
  <c r="AD1199" i="1"/>
  <c r="AE1199" i="1" s="1"/>
  <c r="AD1201" i="1"/>
  <c r="AE1201" i="1" s="1"/>
  <c r="AD1203" i="1"/>
  <c r="AE1203" i="1" s="1"/>
  <c r="AD1205" i="1"/>
  <c r="AE1205" i="1" s="1"/>
  <c r="AE1310" i="1"/>
  <c r="AE1312" i="1"/>
  <c r="AE1314" i="1"/>
  <c r="AE1316" i="1"/>
  <c r="AE1342" i="1"/>
  <c r="AE1344" i="1"/>
  <c r="AE1346" i="1"/>
  <c r="AE1348" i="1"/>
  <c r="AE1350" i="1"/>
  <c r="AE1352" i="1"/>
  <c r="AE1354" i="1"/>
  <c r="AE1356" i="1"/>
  <c r="AE1358" i="1"/>
  <c r="AE1360" i="1"/>
  <c r="AE1362" i="1"/>
  <c r="AE1364" i="1"/>
  <c r="AE1366" i="1"/>
  <c r="AE1368" i="1"/>
  <c r="AE1370" i="1"/>
  <c r="AE1372" i="1"/>
  <c r="AE1374" i="1"/>
  <c r="AE1376" i="1"/>
  <c r="AE1378" i="1"/>
  <c r="AE1380" i="1"/>
  <c r="AE1382" i="1"/>
  <c r="AE1384" i="1"/>
  <c r="AE1386" i="1"/>
  <c r="AE1388" i="1"/>
  <c r="AE1390" i="1"/>
  <c r="AE1392" i="1"/>
  <c r="AE1394" i="1"/>
  <c r="AE1396" i="1"/>
  <c r="AE1398" i="1"/>
  <c r="AE1400" i="1"/>
  <c r="AE1402" i="1"/>
  <c r="AE1404" i="1"/>
  <c r="AE1406" i="1"/>
  <c r="AE1408" i="1"/>
  <c r="AE1410" i="1"/>
  <c r="AE1412" i="1"/>
  <c r="AE1414" i="1"/>
  <c r="AE1416" i="1"/>
  <c r="AE1418" i="1"/>
  <c r="AE1420" i="1"/>
  <c r="AE1422" i="1"/>
  <c r="AE1424" i="1"/>
  <c r="AE1426" i="1"/>
  <c r="AE1428" i="1"/>
  <c r="AE1430" i="1"/>
  <c r="AE1432" i="1"/>
  <c r="AE1434" i="1"/>
  <c r="AE1436" i="1"/>
  <c r="AE1438" i="1"/>
  <c r="AE1440" i="1"/>
  <c r="AE1442" i="1"/>
  <c r="AE1444" i="1"/>
  <c r="AE1446" i="1"/>
  <c r="AE1448" i="1"/>
  <c r="AE1450" i="1"/>
  <c r="AE1452" i="1"/>
  <c r="AE1454" i="1"/>
  <c r="AE1456" i="1"/>
  <c r="AE1458" i="1"/>
  <c r="AE1460" i="1"/>
  <c r="AE1462" i="1"/>
  <c r="AE1464" i="1"/>
  <c r="AE1466" i="1"/>
  <c r="AE1468" i="1"/>
  <c r="AE1470" i="1"/>
  <c r="AE1472" i="1"/>
  <c r="AE1474" i="1"/>
  <c r="AE1476" i="1"/>
  <c r="AE1478" i="1"/>
  <c r="AE1480" i="1"/>
  <c r="AE1482" i="1"/>
  <c r="AE1484" i="1"/>
  <c r="AE1486" i="1"/>
  <c r="AE1488" i="1"/>
  <c r="AE1490" i="1"/>
  <c r="AE1492" i="1"/>
  <c r="AE1494" i="1"/>
  <c r="AE1496" i="1"/>
  <c r="AE1498" i="1"/>
  <c r="AE1500" i="1"/>
  <c r="AE1502" i="1"/>
  <c r="AE1504" i="1"/>
  <c r="AE1506" i="1"/>
  <c r="AE1508" i="1"/>
  <c r="AE1510" i="1"/>
  <c r="AE1512" i="1"/>
  <c r="AE1514" i="1"/>
  <c r="AE1516" i="1"/>
  <c r="AE1518" i="1"/>
  <c r="AE1520" i="1"/>
  <c r="AE1522" i="1"/>
  <c r="AE1524" i="1"/>
  <c r="AE1526" i="1"/>
  <c r="AE1528" i="1"/>
  <c r="AE1530" i="1"/>
  <c r="AE1532" i="1"/>
  <c r="AE1534" i="1"/>
  <c r="AE1536" i="1"/>
  <c r="AE1538" i="1"/>
  <c r="AE1540" i="1"/>
  <c r="AE1542" i="1"/>
  <c r="AE1544" i="1"/>
  <c r="AE1546" i="1"/>
  <c r="AE1548" i="1"/>
  <c r="AE1550" i="1"/>
  <c r="AE1552" i="1"/>
  <c r="AE1554" i="1"/>
  <c r="AE1556" i="1"/>
  <c r="AE1558" i="1"/>
  <c r="AE1560" i="1"/>
  <c r="AE1562" i="1"/>
  <c r="AE1564" i="1"/>
  <c r="AE1566" i="1"/>
  <c r="AE1568" i="1"/>
  <c r="AE1570" i="1"/>
  <c r="AE1572" i="1"/>
  <c r="AE1574" i="1"/>
  <c r="AE1576" i="1"/>
  <c r="AE1578" i="1"/>
  <c r="AE1580" i="1"/>
  <c r="AE1582" i="1"/>
  <c r="AE1584" i="1"/>
  <c r="AE1586" i="1"/>
  <c r="AE1588" i="1"/>
  <c r="AE1590" i="1"/>
  <c r="AE1592" i="1"/>
  <c r="AE1594" i="1"/>
  <c r="AE1596" i="1"/>
  <c r="AE1598" i="1"/>
  <c r="AE1600" i="1"/>
  <c r="AE1602" i="1"/>
  <c r="AE1604" i="1"/>
  <c r="AE1606" i="1"/>
  <c r="AE1608" i="1"/>
  <c r="AE1610" i="1"/>
  <c r="AE1612" i="1"/>
  <c r="AE1614" i="1"/>
  <c r="AE1616" i="1"/>
  <c r="AE1618" i="1"/>
  <c r="AE1620" i="1"/>
  <c r="AE1622" i="1"/>
  <c r="AE1624" i="1"/>
  <c r="AE1626" i="1"/>
  <c r="AE1628" i="1"/>
  <c r="AE1630" i="1"/>
  <c r="AE1632" i="1"/>
  <c r="AE1634" i="1"/>
  <c r="AE1636" i="1"/>
  <c r="AE1638" i="1"/>
  <c r="AE1640" i="1"/>
  <c r="AE1642" i="1"/>
  <c r="AE1644" i="1"/>
  <c r="AE1646" i="1"/>
  <c r="AE1648" i="1"/>
  <c r="AE1650" i="1"/>
  <c r="AE1652" i="1"/>
  <c r="AE1654" i="1"/>
  <c r="AE1656" i="1"/>
  <c r="AE1658" i="1"/>
  <c r="AE1660" i="1"/>
  <c r="AE1662" i="1"/>
  <c r="AE1664" i="1"/>
  <c r="AE1666" i="1"/>
  <c r="AE1668" i="1"/>
  <c r="AE1670" i="1"/>
  <c r="AE1672" i="1"/>
  <c r="AE1675" i="1"/>
  <c r="AD1675" i="1"/>
  <c r="AE1677" i="1"/>
  <c r="AD1677" i="1"/>
  <c r="AE1679" i="1"/>
  <c r="AD1679" i="1"/>
  <c r="AE1681" i="1"/>
  <c r="AD1681" i="1"/>
  <c r="AE1683" i="1"/>
  <c r="AD1683" i="1"/>
  <c r="AE1685" i="1"/>
  <c r="AD1685" i="1"/>
  <c r="AE1687" i="1"/>
  <c r="AD1687" i="1"/>
  <c r="AE1689" i="1"/>
  <c r="AD1689" i="1"/>
  <c r="AE1691" i="1"/>
  <c r="AD1691" i="1"/>
  <c r="AE1693" i="1"/>
  <c r="AD1693" i="1"/>
  <c r="AE1695" i="1"/>
  <c r="AD1695" i="1"/>
  <c r="AE1697" i="1"/>
  <c r="AD1697" i="1"/>
  <c r="AE1699" i="1"/>
  <c r="AD1699" i="1"/>
  <c r="AE1701" i="1"/>
  <c r="AD1701" i="1"/>
  <c r="AE1703" i="1"/>
  <c r="AD1703" i="1"/>
  <c r="AE1705" i="1"/>
  <c r="AD1705" i="1"/>
  <c r="AE1707" i="1"/>
  <c r="AD1707" i="1"/>
  <c r="AE1709" i="1"/>
  <c r="AD1709" i="1"/>
  <c r="AE1711" i="1"/>
  <c r="AD1711" i="1"/>
  <c r="AE1713" i="1"/>
  <c r="AD1713" i="1"/>
  <c r="AE1715" i="1"/>
  <c r="AD1715" i="1"/>
  <c r="AE1717" i="1"/>
  <c r="AD1717" i="1"/>
  <c r="AE1719" i="1"/>
  <c r="AD1719" i="1"/>
  <c r="AE1721" i="1"/>
  <c r="AD1721" i="1"/>
  <c r="AE1723" i="1"/>
  <c r="AD1723" i="1"/>
  <c r="AE1725" i="1"/>
  <c r="AD1725" i="1"/>
  <c r="AE1727" i="1"/>
  <c r="AD1727" i="1"/>
  <c r="AE1729" i="1"/>
  <c r="AD1729" i="1"/>
  <c r="AE1731" i="1"/>
  <c r="AD1731" i="1"/>
  <c r="AE1733" i="1"/>
  <c r="AD1733" i="1"/>
  <c r="AE1735" i="1"/>
  <c r="AD1735" i="1"/>
  <c r="AE1737" i="1"/>
  <c r="AD1737" i="1"/>
  <c r="AD1739" i="1"/>
  <c r="AE1739" i="1" s="1"/>
  <c r="AD1741" i="1"/>
  <c r="AE1741" i="1" s="1"/>
  <c r="AD1743" i="1"/>
  <c r="AE1743" i="1" s="1"/>
  <c r="AD1745" i="1"/>
  <c r="AE1745" i="1" s="1"/>
  <c r="AD1747" i="1"/>
  <c r="AE1747" i="1" s="1"/>
  <c r="AD1749" i="1"/>
  <c r="AE1749" i="1" s="1"/>
  <c r="AD1751" i="1"/>
  <c r="AE1751" i="1" s="1"/>
  <c r="AD1753" i="1"/>
  <c r="AE1753" i="1" s="1"/>
  <c r="AD1755" i="1"/>
  <c r="AE1755" i="1" s="1"/>
  <c r="AD1757" i="1"/>
  <c r="AE1757" i="1" s="1"/>
  <c r="AD1759" i="1"/>
  <c r="AE1759" i="1" s="1"/>
  <c r="AD1761" i="1"/>
  <c r="AE1761" i="1" s="1"/>
  <c r="AD1763" i="1"/>
  <c r="AE1763" i="1" s="1"/>
  <c r="AD1765" i="1"/>
  <c r="AE1765" i="1" s="1"/>
  <c r="AD1767" i="1"/>
  <c r="AE1767" i="1" s="1"/>
  <c r="AD1769" i="1"/>
  <c r="AE1769" i="1" s="1"/>
  <c r="AD1771" i="1"/>
  <c r="AE1771" i="1" s="1"/>
  <c r="AD1773" i="1"/>
  <c r="AE1773" i="1" s="1"/>
  <c r="AD1775" i="1"/>
  <c r="AE1775" i="1" s="1"/>
  <c r="AD1777" i="1"/>
  <c r="AE1777" i="1" s="1"/>
  <c r="AD1779" i="1"/>
  <c r="AE1779" i="1" s="1"/>
  <c r="AD1781" i="1"/>
  <c r="AE1781" i="1" s="1"/>
  <c r="AD1783" i="1"/>
  <c r="AE1783" i="1" s="1"/>
  <c r="AD1785" i="1"/>
  <c r="AE1785" i="1" s="1"/>
  <c r="AD1787" i="1"/>
  <c r="AE1787" i="1" s="1"/>
  <c r="AD1789" i="1"/>
  <c r="AE1789" i="1" s="1"/>
  <c r="AD1791" i="1"/>
  <c r="AE1791" i="1" s="1"/>
  <c r="AD1793" i="1"/>
  <c r="AE1793" i="1" s="1"/>
  <c r="AD1795" i="1"/>
  <c r="AE1795" i="1" s="1"/>
  <c r="AD1797" i="1"/>
  <c r="AE1797" i="1" s="1"/>
  <c r="AD1799" i="1"/>
  <c r="AE1799" i="1" s="1"/>
  <c r="AD1801" i="1"/>
  <c r="AE1801" i="1" s="1"/>
  <c r="AD1803" i="1"/>
  <c r="AE1803" i="1" s="1"/>
  <c r="AD1805" i="1"/>
  <c r="AE1805" i="1" s="1"/>
  <c r="AD1807" i="1"/>
  <c r="AE1807" i="1" s="1"/>
  <c r="AD1809" i="1"/>
  <c r="AE1809" i="1" s="1"/>
  <c r="AD1811" i="1"/>
  <c r="AE1811" i="1" s="1"/>
  <c r="AD1813" i="1"/>
  <c r="AE1813" i="1" s="1"/>
  <c r="AD1815" i="1"/>
  <c r="AE1815" i="1" s="1"/>
  <c r="AD1817" i="1"/>
  <c r="AE1817" i="1" s="1"/>
  <c r="AD1819" i="1"/>
  <c r="AE1819" i="1" s="1"/>
  <c r="AD1821" i="1"/>
  <c r="AE1821" i="1" s="1"/>
  <c r="AD1823" i="1"/>
  <c r="AE1823" i="1" s="1"/>
  <c r="AD1825" i="1"/>
  <c r="AE1825" i="1" s="1"/>
  <c r="AD1827" i="1"/>
  <c r="AE1827" i="1" s="1"/>
  <c r="AD1829" i="1"/>
  <c r="AE1829" i="1" s="1"/>
  <c r="AD1831" i="1"/>
  <c r="AE1831" i="1" s="1"/>
  <c r="AD1833" i="1"/>
  <c r="AE1833" i="1" s="1"/>
  <c r="AD1835" i="1"/>
  <c r="AE1835" i="1" s="1"/>
  <c r="AD1837" i="1"/>
  <c r="AE1837" i="1" s="1"/>
  <c r="AD1839" i="1"/>
  <c r="AE1839" i="1" s="1"/>
  <c r="AD1841" i="1"/>
  <c r="AE1841" i="1" s="1"/>
  <c r="AD1843" i="1"/>
  <c r="AE1843" i="1" s="1"/>
  <c r="AD1845" i="1"/>
  <c r="AE1845" i="1" s="1"/>
  <c r="AD1847" i="1"/>
  <c r="AE1847" i="1" s="1"/>
  <c r="AD1849" i="1"/>
  <c r="AE1849" i="1" s="1"/>
  <c r="AD1851" i="1"/>
  <c r="AE1851" i="1" s="1"/>
  <c r="AD1853" i="1"/>
  <c r="AE1853" i="1" s="1"/>
  <c r="AD1855" i="1"/>
  <c r="AE1855" i="1" s="1"/>
  <c r="AD1857" i="1"/>
  <c r="AE1857" i="1" s="1"/>
  <c r="AD1859" i="1"/>
  <c r="AE1859" i="1" s="1"/>
  <c r="AD1861" i="1"/>
  <c r="AE1861" i="1" s="1"/>
  <c r="AD1863" i="1"/>
  <c r="AE1863" i="1" s="1"/>
  <c r="AD1865" i="1"/>
  <c r="AE1865" i="1" s="1"/>
  <c r="AD1867" i="1"/>
  <c r="AE1867" i="1" s="1"/>
  <c r="AD1869" i="1"/>
  <c r="AE1869" i="1" s="1"/>
  <c r="AD1871" i="1"/>
  <c r="AE1871" i="1" s="1"/>
  <c r="AD1873" i="1"/>
  <c r="AE1873" i="1" s="1"/>
  <c r="AD1875" i="1"/>
  <c r="AE1875" i="1" s="1"/>
  <c r="AD1877" i="1"/>
  <c r="AE1877" i="1" s="1"/>
  <c r="AD1879" i="1"/>
  <c r="AE1879" i="1" s="1"/>
  <c r="AD1881" i="1"/>
  <c r="AE1881" i="1" s="1"/>
  <c r="AD1883" i="1"/>
  <c r="AE1883" i="1" s="1"/>
  <c r="AD1885" i="1"/>
  <c r="AE1885" i="1" s="1"/>
  <c r="AD1887" i="1"/>
  <c r="AE1887" i="1" s="1"/>
  <c r="AD1889" i="1"/>
  <c r="AE1889" i="1" s="1"/>
  <c r="AD1891" i="1"/>
  <c r="AE1891" i="1" s="1"/>
  <c r="AD1893" i="1"/>
  <c r="AE1893" i="1" s="1"/>
  <c r="AD1895" i="1"/>
  <c r="AE1895" i="1" s="1"/>
  <c r="AD1897" i="1"/>
  <c r="AE1897" i="1" s="1"/>
  <c r="AD1899" i="1"/>
  <c r="AE1899" i="1" s="1"/>
  <c r="AD1901" i="1"/>
  <c r="AE1901" i="1" s="1"/>
  <c r="AD1903" i="1"/>
  <c r="AE1903" i="1" s="1"/>
  <c r="AD1905" i="1"/>
  <c r="AE1905" i="1" s="1"/>
  <c r="AD1907" i="1"/>
  <c r="AE1907" i="1" s="1"/>
  <c r="AD1909" i="1"/>
  <c r="AE1909" i="1" s="1"/>
  <c r="AD1911" i="1"/>
  <c r="AE1911" i="1" s="1"/>
  <c r="AD1913" i="1"/>
  <c r="AE1913" i="1" s="1"/>
  <c r="AD1915" i="1"/>
  <c r="AE1915" i="1" s="1"/>
  <c r="AD1917" i="1"/>
  <c r="AE1917" i="1" s="1"/>
  <c r="AD1919" i="1"/>
  <c r="AE1919" i="1" s="1"/>
  <c r="AD1921" i="1"/>
  <c r="AE1921" i="1" s="1"/>
  <c r="AD1923" i="1"/>
  <c r="AE1923" i="1" s="1"/>
  <c r="AD1925" i="1"/>
  <c r="AE1925" i="1" s="1"/>
  <c r="AD1927" i="1"/>
  <c r="AE1927" i="1" s="1"/>
  <c r="AD1929" i="1"/>
  <c r="AE1929" i="1" s="1"/>
  <c r="AD1931" i="1"/>
  <c r="AE1931" i="1" s="1"/>
  <c r="AD1933" i="1"/>
  <c r="AE1933" i="1" s="1"/>
  <c r="AD1935" i="1"/>
  <c r="AE1935" i="1" s="1"/>
  <c r="AD1937" i="1"/>
  <c r="AE1937" i="1" s="1"/>
  <c r="AD1939" i="1"/>
  <c r="AE1939" i="1" s="1"/>
  <c r="AD1941" i="1"/>
  <c r="AE1941" i="1" s="1"/>
  <c r="AD1943" i="1"/>
  <c r="AE1943" i="1" s="1"/>
  <c r="AD1945" i="1"/>
  <c r="AE1945" i="1" s="1"/>
  <c r="AD1947" i="1"/>
  <c r="AE1947" i="1" s="1"/>
  <c r="AD1949" i="1"/>
  <c r="AE1949" i="1" s="1"/>
  <c r="AD1951" i="1"/>
  <c r="AE1951" i="1" s="1"/>
  <c r="AD1953" i="1"/>
  <c r="AE1953" i="1" s="1"/>
  <c r="AD1955" i="1"/>
  <c r="AE1955" i="1" s="1"/>
  <c r="AD1957" i="1"/>
  <c r="AE1957" i="1" s="1"/>
  <c r="AD1959" i="1"/>
  <c r="AE1959" i="1" s="1"/>
  <c r="AD1961" i="1"/>
  <c r="AE1961" i="1" s="1"/>
  <c r="AD1963" i="1"/>
  <c r="AE1963" i="1" s="1"/>
  <c r="AD1965" i="1"/>
  <c r="AE1965" i="1" s="1"/>
  <c r="AD1967" i="1"/>
  <c r="AE1967" i="1" s="1"/>
  <c r="AD1969" i="1"/>
  <c r="AE1969" i="1" s="1"/>
  <c r="AD1971" i="1"/>
  <c r="AE1971" i="1" s="1"/>
  <c r="AD1973" i="1"/>
  <c r="AE1973" i="1" s="1"/>
  <c r="AD1975" i="1"/>
  <c r="AE1975" i="1" s="1"/>
  <c r="AD1977" i="1"/>
  <c r="AE1977" i="1" s="1"/>
  <c r="AD1979" i="1"/>
  <c r="AE1979" i="1" s="1"/>
  <c r="AD1981" i="1"/>
  <c r="AE1981" i="1" s="1"/>
  <c r="AD1983" i="1"/>
  <c r="AE1983" i="1" s="1"/>
  <c r="AD1985" i="1"/>
  <c r="AE1985" i="1" s="1"/>
  <c r="AD1987" i="1"/>
  <c r="AE1987" i="1" s="1"/>
  <c r="AD1989" i="1"/>
  <c r="AE1989" i="1" s="1"/>
  <c r="AD1991" i="1"/>
  <c r="AE1991" i="1" s="1"/>
  <c r="AD1993" i="1"/>
  <c r="AE1993" i="1" s="1"/>
  <c r="AD1995" i="1"/>
  <c r="AE1995" i="1" s="1"/>
  <c r="AD1997" i="1"/>
  <c r="AE1997" i="1" s="1"/>
  <c r="AD1999" i="1"/>
  <c r="AE1999" i="1" s="1"/>
  <c r="AD2001" i="1"/>
  <c r="AE2001" i="1" s="1"/>
  <c r="AD2003" i="1"/>
  <c r="AE2003" i="1" s="1"/>
  <c r="AD2005" i="1"/>
  <c r="AE2005" i="1" s="1"/>
  <c r="AD2007" i="1"/>
  <c r="AE2007" i="1" s="1"/>
  <c r="AD2009" i="1"/>
  <c r="AE2009" i="1" s="1"/>
  <c r="AD2011" i="1"/>
  <c r="AE2011" i="1" s="1"/>
  <c r="AD2013" i="1"/>
  <c r="AE2013" i="1" s="1"/>
  <c r="AD2015" i="1"/>
  <c r="AE2015" i="1" s="1"/>
  <c r="AD2017" i="1"/>
  <c r="AE2017" i="1" s="1"/>
  <c r="AD2019" i="1"/>
  <c r="AE2019" i="1" s="1"/>
  <c r="AD2021" i="1"/>
  <c r="AE2021" i="1" s="1"/>
  <c r="AD2023" i="1"/>
  <c r="AE2023" i="1" s="1"/>
  <c r="AD2025" i="1"/>
  <c r="AE2025" i="1" s="1"/>
  <c r="AD2027" i="1"/>
  <c r="AE2027" i="1" s="1"/>
  <c r="AD2029" i="1"/>
  <c r="AE2029" i="1" s="1"/>
  <c r="AD2031" i="1"/>
  <c r="AE2031" i="1" s="1"/>
  <c r="AD2033" i="1"/>
  <c r="AE2033" i="1" s="1"/>
  <c r="AD2035" i="1"/>
  <c r="AE2035" i="1" s="1"/>
  <c r="AD2037" i="1"/>
  <c r="AE2037" i="1" s="1"/>
  <c r="AD2039" i="1"/>
  <c r="AE2039" i="1" s="1"/>
  <c r="AD2041" i="1"/>
  <c r="AE2041" i="1" s="1"/>
  <c r="AD2043" i="1"/>
  <c r="AE2043" i="1" s="1"/>
  <c r="AD2045" i="1"/>
  <c r="AE2045" i="1" s="1"/>
  <c r="AD2047" i="1"/>
  <c r="AE2047" i="1" s="1"/>
  <c r="AD2049" i="1"/>
  <c r="AE2049" i="1" s="1"/>
  <c r="AD2051" i="1"/>
  <c r="AE2051" i="1" s="1"/>
  <c r="AD2053" i="1"/>
  <c r="AE2053" i="1" s="1"/>
  <c r="AD2055" i="1"/>
  <c r="AE2055" i="1" s="1"/>
  <c r="AD2057" i="1"/>
  <c r="AE2057" i="1" s="1"/>
  <c r="AD2059" i="1"/>
  <c r="AE2059" i="1" s="1"/>
  <c r="AD2061" i="1"/>
  <c r="AE2061" i="1" s="1"/>
  <c r="AD2063" i="1"/>
  <c r="AE2063" i="1" s="1"/>
  <c r="AD2065" i="1"/>
  <c r="AE2065" i="1" s="1"/>
  <c r="AD2067" i="1"/>
  <c r="AE2067" i="1" s="1"/>
  <c r="AD2069" i="1"/>
  <c r="AE2069" i="1" s="1"/>
  <c r="AD2071" i="1"/>
  <c r="AE2071" i="1" s="1"/>
  <c r="AD2073" i="1"/>
  <c r="AE2073" i="1" s="1"/>
  <c r="AD2075" i="1"/>
  <c r="AE2075" i="1" s="1"/>
  <c r="AD2077" i="1"/>
  <c r="AE2077" i="1" s="1"/>
  <c r="AD2079" i="1"/>
  <c r="AE2079" i="1" s="1"/>
  <c r="AD2081" i="1"/>
  <c r="AE2081" i="1" s="1"/>
  <c r="AD2083" i="1"/>
  <c r="AE2083" i="1" s="1"/>
  <c r="AD2085" i="1"/>
  <c r="AE2085" i="1" s="1"/>
  <c r="AD2087" i="1"/>
  <c r="AE2087" i="1" s="1"/>
  <c r="AD2089" i="1"/>
  <c r="AE2089" i="1" s="1"/>
  <c r="AD2091" i="1"/>
  <c r="AE2091" i="1" s="1"/>
  <c r="AD2093" i="1"/>
  <c r="AE2093" i="1" s="1"/>
  <c r="AD2095" i="1"/>
  <c r="AE2095" i="1" s="1"/>
  <c r="AD2097" i="1"/>
  <c r="AE2097" i="1" s="1"/>
  <c r="AD2099" i="1"/>
  <c r="AE2099" i="1" s="1"/>
  <c r="AD2101" i="1"/>
  <c r="AE2101" i="1" s="1"/>
  <c r="AD2103" i="1"/>
  <c r="AE2103" i="1" s="1"/>
  <c r="AD2105" i="1"/>
  <c r="AE2105" i="1" s="1"/>
  <c r="AD2107" i="1"/>
  <c r="AE2107" i="1" s="1"/>
  <c r="AD2109" i="1"/>
  <c r="AE2109" i="1" s="1"/>
  <c r="AD2111" i="1"/>
  <c r="AE2111" i="1" s="1"/>
  <c r="AD2113" i="1"/>
  <c r="AE2113" i="1" s="1"/>
  <c r="AD2115" i="1"/>
  <c r="AE2115" i="1" s="1"/>
  <c r="AD2117" i="1"/>
  <c r="AE2117" i="1" s="1"/>
  <c r="AD2119" i="1"/>
  <c r="AE2119" i="1" s="1"/>
  <c r="AD2121" i="1"/>
  <c r="AE2121" i="1" s="1"/>
  <c r="AD2123" i="1"/>
  <c r="AE2123" i="1" s="1"/>
  <c r="AD2125" i="1"/>
  <c r="AE2125" i="1" s="1"/>
  <c r="AD2127" i="1"/>
  <c r="AE2127" i="1" s="1"/>
  <c r="AD2129" i="1"/>
  <c r="AE2129" i="1" s="1"/>
  <c r="AD2131" i="1"/>
  <c r="AE2131" i="1" s="1"/>
  <c r="AD2133" i="1"/>
  <c r="AE2133" i="1" s="1"/>
  <c r="AD2135" i="1"/>
  <c r="AE2135" i="1" s="1"/>
  <c r="AD2137" i="1"/>
  <c r="AE2137" i="1" s="1"/>
  <c r="AD2139" i="1"/>
  <c r="AE2139" i="1" s="1"/>
  <c r="AD2141" i="1"/>
  <c r="AE2141" i="1" s="1"/>
  <c r="AD2143" i="1"/>
  <c r="AE2143" i="1" s="1"/>
  <c r="AD2145" i="1"/>
  <c r="AE2145" i="1" s="1"/>
  <c r="AD2147" i="1"/>
  <c r="AE2147" i="1" s="1"/>
  <c r="AD2149" i="1"/>
  <c r="AE2149" i="1" s="1"/>
  <c r="AD2151" i="1"/>
  <c r="AE2151" i="1" s="1"/>
  <c r="AD2153" i="1"/>
  <c r="AE2153" i="1" s="1"/>
  <c r="AD2155" i="1"/>
  <c r="AE2155" i="1" s="1"/>
  <c r="AD2157" i="1"/>
  <c r="AE2157" i="1" s="1"/>
  <c r="AD2159" i="1"/>
  <c r="AE2159" i="1" s="1"/>
  <c r="AD2161" i="1"/>
  <c r="AE2161" i="1" s="1"/>
  <c r="AD2163" i="1"/>
  <c r="AE2163" i="1" s="1"/>
  <c r="AD2165" i="1"/>
  <c r="AE2165" i="1" s="1"/>
  <c r="AD2167" i="1"/>
  <c r="AE2167" i="1" s="1"/>
  <c r="AD2169" i="1"/>
  <c r="AE2169" i="1" s="1"/>
  <c r="AD2171" i="1"/>
  <c r="AE2171" i="1" s="1"/>
  <c r="AD2173" i="1"/>
  <c r="AE2173" i="1" s="1"/>
  <c r="AD2175" i="1"/>
  <c r="AE2175" i="1" s="1"/>
  <c r="AD2177" i="1"/>
  <c r="AE2177" i="1" s="1"/>
  <c r="AD2179" i="1"/>
  <c r="AE2179" i="1" s="1"/>
  <c r="AD2181" i="1"/>
  <c r="AE2181" i="1" s="1"/>
  <c r="AD2183" i="1"/>
  <c r="AE2183" i="1" s="1"/>
  <c r="AD2185" i="1"/>
  <c r="AE2185" i="1" s="1"/>
  <c r="AD2187" i="1"/>
  <c r="AE2187" i="1" s="1"/>
  <c r="AD2189" i="1"/>
  <c r="AE2189" i="1" s="1"/>
  <c r="AD2191" i="1"/>
  <c r="AE2191" i="1" s="1"/>
  <c r="AD2193" i="1"/>
  <c r="AE2193" i="1" s="1"/>
  <c r="AD2195" i="1"/>
  <c r="AE2195" i="1" s="1"/>
  <c r="AD2197" i="1"/>
  <c r="AE2197" i="1" s="1"/>
  <c r="AD2199" i="1"/>
  <c r="AE2199" i="1" s="1"/>
  <c r="AD2201" i="1"/>
  <c r="AE2201" i="1" s="1"/>
  <c r="AD2203" i="1"/>
  <c r="AE2203" i="1" s="1"/>
  <c r="AD2205" i="1"/>
  <c r="AE2205" i="1" s="1"/>
  <c r="AD2207" i="1"/>
  <c r="AE2207" i="1" s="1"/>
  <c r="AD2209" i="1"/>
  <c r="AE2209" i="1" s="1"/>
  <c r="AD2211" i="1"/>
  <c r="AE2211" i="1" s="1"/>
  <c r="AD2213" i="1"/>
  <c r="AE2213" i="1" s="1"/>
  <c r="AD2215" i="1"/>
  <c r="AE2215" i="1" s="1"/>
  <c r="AD2217" i="1"/>
  <c r="AE2217" i="1" s="1"/>
  <c r="AD2219" i="1"/>
  <c r="AE2219" i="1" s="1"/>
  <c r="AD2221" i="1"/>
  <c r="AE2221" i="1" s="1"/>
  <c r="AD2223" i="1"/>
  <c r="AE2223" i="1" s="1"/>
  <c r="AD2225" i="1"/>
  <c r="AE2225" i="1" s="1"/>
  <c r="AD2227" i="1"/>
  <c r="AE2227" i="1" s="1"/>
  <c r="AD2229" i="1"/>
  <c r="AE2229" i="1" s="1"/>
  <c r="AD2231" i="1"/>
  <c r="AE2231" i="1" s="1"/>
  <c r="AD2233" i="1"/>
  <c r="AE2233" i="1" s="1"/>
  <c r="AD2235" i="1"/>
  <c r="AE2235" i="1" s="1"/>
  <c r="AD2237" i="1"/>
  <c r="AE2237" i="1" s="1"/>
  <c r="AD2239" i="1"/>
  <c r="AE2239" i="1" s="1"/>
  <c r="AD2241" i="1"/>
  <c r="AE2241" i="1" s="1"/>
  <c r="AD2243" i="1"/>
  <c r="AE2243" i="1" s="1"/>
  <c r="AD2245" i="1"/>
  <c r="AE2245" i="1" s="1"/>
  <c r="AD2247" i="1"/>
  <c r="AE2247" i="1" s="1"/>
  <c r="AD2249" i="1"/>
  <c r="AE2249" i="1" s="1"/>
  <c r="AD2251" i="1"/>
  <c r="AE2251" i="1" s="1"/>
  <c r="AD2253" i="1"/>
  <c r="AE2253" i="1" s="1"/>
  <c r="AD2255" i="1"/>
  <c r="AE2255" i="1" s="1"/>
  <c r="AD2257" i="1"/>
  <c r="AE2257" i="1" s="1"/>
  <c r="AD2259" i="1"/>
  <c r="AE2259" i="1" s="1"/>
  <c r="AD2261" i="1"/>
  <c r="AE2261" i="1" s="1"/>
  <c r="AD2263" i="1"/>
  <c r="AE2263" i="1" s="1"/>
  <c r="AD2265" i="1"/>
  <c r="AE2265" i="1" s="1"/>
  <c r="AD2267" i="1"/>
  <c r="AE2267" i="1" s="1"/>
  <c r="AD2269" i="1"/>
  <c r="AE2269" i="1" s="1"/>
  <c r="AD2271" i="1"/>
  <c r="AE2271" i="1" s="1"/>
  <c r="AD2273" i="1"/>
  <c r="AE2273" i="1" s="1"/>
  <c r="AD2275" i="1"/>
  <c r="AE2275" i="1" s="1"/>
  <c r="AD2277" i="1"/>
  <c r="AE2277" i="1" s="1"/>
  <c r="AD2279" i="1"/>
  <c r="AE2279" i="1" s="1"/>
  <c r="AD2281" i="1"/>
  <c r="AE2281" i="1" s="1"/>
  <c r="AD2283" i="1"/>
  <c r="AE2283" i="1" s="1"/>
  <c r="AD2285" i="1"/>
  <c r="AE2285" i="1" s="1"/>
  <c r="AD2287" i="1"/>
  <c r="AE2287" i="1" s="1"/>
  <c r="AD2289" i="1"/>
  <c r="AE2289" i="1" s="1"/>
  <c r="AD2291" i="1"/>
  <c r="AE2291" i="1" s="1"/>
  <c r="AD2293" i="1"/>
  <c r="AE2293" i="1" s="1"/>
  <c r="AD2295" i="1"/>
  <c r="AE2295" i="1" s="1"/>
  <c r="AD2297" i="1"/>
  <c r="AE2297" i="1" s="1"/>
  <c r="AD2299" i="1"/>
  <c r="AE2299" i="1" s="1"/>
  <c r="AD2301" i="1"/>
  <c r="AE2301" i="1" s="1"/>
  <c r="AD2303" i="1"/>
  <c r="AE2303" i="1" s="1"/>
  <c r="AD2305" i="1"/>
  <c r="AE2305" i="1" s="1"/>
  <c r="AD2307" i="1"/>
  <c r="AE2307" i="1" s="1"/>
  <c r="AD2309" i="1"/>
  <c r="AE2309" i="1" s="1"/>
  <c r="AD2311" i="1"/>
  <c r="AE2311" i="1" s="1"/>
  <c r="AD2313" i="1"/>
  <c r="AE2313" i="1" s="1"/>
  <c r="AD2315" i="1"/>
  <c r="AE2315" i="1" s="1"/>
  <c r="AD2317" i="1"/>
  <c r="AE2317" i="1" s="1"/>
  <c r="AD2319" i="1"/>
  <c r="AE2319" i="1" s="1"/>
  <c r="AD2321" i="1"/>
  <c r="AE2321" i="1" s="1"/>
  <c r="AD2323" i="1"/>
  <c r="AE2323" i="1" s="1"/>
  <c r="AD2325" i="1"/>
  <c r="AE2325" i="1" s="1"/>
  <c r="AD2327" i="1"/>
  <c r="AE2327" i="1" s="1"/>
  <c r="AD2329" i="1"/>
  <c r="AE2329" i="1" s="1"/>
  <c r="AD2331" i="1"/>
  <c r="AE2331" i="1" s="1"/>
  <c r="AD2333" i="1"/>
  <c r="AE2333" i="1" s="1"/>
  <c r="AD2335" i="1"/>
  <c r="AE2335" i="1" s="1"/>
  <c r="AD2337" i="1"/>
  <c r="AE2337" i="1" s="1"/>
  <c r="AD2339" i="1"/>
  <c r="AE2339" i="1" s="1"/>
  <c r="AD2341" i="1"/>
  <c r="AE2341" i="1" s="1"/>
  <c r="AD2343" i="1"/>
  <c r="AE2343" i="1" s="1"/>
  <c r="AD2345" i="1"/>
  <c r="AE2345" i="1" s="1"/>
  <c r="AD2347" i="1"/>
  <c r="AE2347" i="1" s="1"/>
  <c r="AD2349" i="1"/>
  <c r="AE2349" i="1" s="1"/>
  <c r="AD2351" i="1"/>
  <c r="AE2351" i="1" s="1"/>
  <c r="AD2353" i="1"/>
  <c r="AE2353" i="1" s="1"/>
  <c r="AD2355" i="1"/>
  <c r="AE2355" i="1" s="1"/>
  <c r="AD2357" i="1"/>
  <c r="AE2357" i="1" s="1"/>
  <c r="AD2359" i="1"/>
  <c r="AE2359" i="1" s="1"/>
  <c r="AD2361" i="1"/>
  <c r="AE2361" i="1" s="1"/>
  <c r="AD2363" i="1"/>
  <c r="AE2363" i="1" s="1"/>
  <c r="AD2365" i="1"/>
  <c r="AE2365" i="1" s="1"/>
  <c r="AD2367" i="1"/>
  <c r="AE2367" i="1" s="1"/>
  <c r="AD2369" i="1"/>
  <c r="AE2369" i="1" s="1"/>
  <c r="AD2371" i="1"/>
  <c r="AE2371" i="1" s="1"/>
  <c r="AD2373" i="1"/>
  <c r="AE2373" i="1" s="1"/>
  <c r="AD2375" i="1"/>
  <c r="AE2375" i="1" s="1"/>
  <c r="AD2377" i="1"/>
  <c r="AE2377" i="1" s="1"/>
  <c r="AD2379" i="1"/>
  <c r="AE2379" i="1" s="1"/>
  <c r="AD2381" i="1"/>
  <c r="AE2381" i="1" s="1"/>
  <c r="AD2383" i="1"/>
  <c r="AE2383" i="1" s="1"/>
  <c r="AD2385" i="1"/>
  <c r="AE2385" i="1" s="1"/>
  <c r="AD2387" i="1"/>
  <c r="AE2387" i="1" s="1"/>
  <c r="AD2389" i="1"/>
  <c r="AE2389" i="1" s="1"/>
  <c r="AD2391" i="1"/>
  <c r="AE2391" i="1" s="1"/>
  <c r="AD2393" i="1"/>
  <c r="AE2393" i="1" s="1"/>
  <c r="AD2395" i="1"/>
  <c r="AE2395" i="1" s="1"/>
  <c r="AD2397" i="1"/>
  <c r="AE2397" i="1" s="1"/>
  <c r="AD2399" i="1"/>
  <c r="AE2399" i="1" s="1"/>
  <c r="AD2401" i="1"/>
  <c r="AE2401" i="1" s="1"/>
  <c r="AD2403" i="1"/>
  <c r="AE2403" i="1" s="1"/>
  <c r="AD2405" i="1"/>
  <c r="AE2405" i="1" s="1"/>
  <c r="AD2407" i="1"/>
  <c r="AE2407" i="1" s="1"/>
  <c r="AD2409" i="1"/>
  <c r="AE2409" i="1" s="1"/>
  <c r="AD2411" i="1"/>
  <c r="AE2411" i="1" s="1"/>
  <c r="AD2413" i="1"/>
  <c r="AE2413" i="1" s="1"/>
  <c r="AD2415" i="1"/>
  <c r="AE2415" i="1" s="1"/>
  <c r="AD2417" i="1"/>
  <c r="AE2417" i="1" s="1"/>
  <c r="AD2419" i="1"/>
  <c r="AE2419" i="1" s="1"/>
  <c r="AD2421" i="1"/>
  <c r="AE2421" i="1" s="1"/>
  <c r="AD2423" i="1"/>
  <c r="AE2423" i="1" s="1"/>
  <c r="AD2425" i="1"/>
  <c r="AE2425" i="1" s="1"/>
  <c r="AD2427" i="1"/>
  <c r="AE2427" i="1" s="1"/>
  <c r="AD2429" i="1"/>
  <c r="AE2429" i="1" s="1"/>
  <c r="AD2431" i="1"/>
  <c r="AE2431" i="1" s="1"/>
  <c r="AD2433" i="1"/>
  <c r="AE2433" i="1" s="1"/>
  <c r="AD2435" i="1"/>
  <c r="AE2435" i="1" s="1"/>
  <c r="AD2437" i="1"/>
  <c r="AE2437" i="1" s="1"/>
  <c r="AD2439" i="1"/>
  <c r="AE2439" i="1" s="1"/>
  <c r="AD2441" i="1"/>
  <c r="AE2441" i="1" s="1"/>
  <c r="AD2443" i="1"/>
  <c r="AE2443" i="1" s="1"/>
  <c r="AD2445" i="1"/>
  <c r="AE2445" i="1" s="1"/>
  <c r="AD2447" i="1"/>
  <c r="AE2447" i="1" s="1"/>
  <c r="AD2449" i="1"/>
  <c r="AE2449" i="1" s="1"/>
  <c r="AD2451" i="1"/>
  <c r="AE2451" i="1" s="1"/>
  <c r="AD2453" i="1"/>
  <c r="AE2453" i="1" s="1"/>
  <c r="AD2455" i="1"/>
  <c r="AE2455" i="1" s="1"/>
  <c r="AD2457" i="1"/>
  <c r="AE2457" i="1" s="1"/>
  <c r="AD2459" i="1"/>
  <c r="AE2459" i="1" s="1"/>
  <c r="AD2461" i="1"/>
  <c r="AE2461" i="1" s="1"/>
  <c r="AD2463" i="1"/>
  <c r="AE2463" i="1" s="1"/>
  <c r="AD2465" i="1"/>
  <c r="AE2465" i="1" s="1"/>
  <c r="AD2467" i="1"/>
  <c r="AE2467" i="1" s="1"/>
  <c r="AD2469" i="1"/>
  <c r="AE2469" i="1" s="1"/>
  <c r="AD2471" i="1"/>
  <c r="AE2471" i="1" s="1"/>
  <c r="AD2473" i="1"/>
  <c r="AE2473" i="1" s="1"/>
  <c r="AD2475" i="1"/>
  <c r="AE2475" i="1" s="1"/>
  <c r="AD2477" i="1"/>
  <c r="AE2477" i="1" s="1"/>
  <c r="AD2479" i="1"/>
  <c r="AE2479" i="1" s="1"/>
  <c r="AD2481" i="1"/>
  <c r="AE2481" i="1" s="1"/>
  <c r="AD2483" i="1"/>
  <c r="AE2483" i="1" s="1"/>
  <c r="AD2485" i="1"/>
  <c r="AE2485" i="1" s="1"/>
  <c r="AD2487" i="1"/>
  <c r="AE2487" i="1" s="1"/>
  <c r="AD2489" i="1"/>
  <c r="AE2489" i="1" s="1"/>
  <c r="AD2491" i="1"/>
  <c r="AE2491" i="1" s="1"/>
  <c r="AD2493" i="1"/>
  <c r="AE2493" i="1" s="1"/>
  <c r="AD2495" i="1"/>
  <c r="AE2495" i="1" s="1"/>
  <c r="AD2497" i="1"/>
  <c r="AE2497" i="1" s="1"/>
  <c r="AD2499" i="1"/>
  <c r="AE2499" i="1" s="1"/>
  <c r="AD2501" i="1"/>
  <c r="AE2501" i="1" s="1"/>
  <c r="AD2503" i="1"/>
  <c r="AE2503" i="1" s="1"/>
  <c r="AD2505" i="1"/>
  <c r="AE2505" i="1" s="1"/>
  <c r="AD2507" i="1"/>
  <c r="AE2507" i="1" s="1"/>
  <c r="AD2509" i="1"/>
  <c r="AE2509" i="1" s="1"/>
  <c r="AD2511" i="1"/>
  <c r="AE2511" i="1" s="1"/>
  <c r="AD2513" i="1"/>
  <c r="AE2513" i="1" s="1"/>
  <c r="AD2515" i="1"/>
  <c r="AE2515" i="1" s="1"/>
  <c r="AD2517" i="1"/>
  <c r="AE2517" i="1" s="1"/>
  <c r="AD2519" i="1"/>
  <c r="AE2519" i="1" s="1"/>
  <c r="AD2521" i="1"/>
  <c r="AE2521" i="1" s="1"/>
  <c r="AD2523" i="1"/>
  <c r="AE2523" i="1" s="1"/>
  <c r="AD2525" i="1"/>
  <c r="AE2525" i="1" s="1"/>
  <c r="AD2527" i="1"/>
  <c r="AE2527" i="1" s="1"/>
  <c r="AD2529" i="1"/>
  <c r="AE2529" i="1" s="1"/>
  <c r="AD2531" i="1"/>
  <c r="AE2531" i="1" s="1"/>
  <c r="AD2533" i="1"/>
  <c r="AE2533" i="1" s="1"/>
  <c r="AD2535" i="1"/>
  <c r="AE2535" i="1" s="1"/>
  <c r="AD2537" i="1"/>
  <c r="AE2537" i="1" s="1"/>
  <c r="AD2539" i="1"/>
  <c r="AE2539" i="1" s="1"/>
  <c r="AD2541" i="1"/>
  <c r="AE2541" i="1" s="1"/>
  <c r="AD2543" i="1"/>
  <c r="AE2543" i="1" s="1"/>
  <c r="AD2545" i="1"/>
  <c r="AE2545" i="1" s="1"/>
  <c r="AD2547" i="1"/>
  <c r="AE2547" i="1" s="1"/>
  <c r="AD2549" i="1"/>
  <c r="AE2549" i="1" s="1"/>
  <c r="AD2551" i="1"/>
  <c r="AE2551" i="1" s="1"/>
  <c r="AD2553" i="1"/>
  <c r="AE2553" i="1" s="1"/>
  <c r="AD2555" i="1"/>
  <c r="AE2555" i="1" s="1"/>
  <c r="AD2557" i="1"/>
  <c r="AE2557" i="1" s="1"/>
  <c r="AD2559" i="1"/>
  <c r="AE2559" i="1" s="1"/>
  <c r="AD2561" i="1"/>
  <c r="AE2561" i="1" s="1"/>
  <c r="AD2563" i="1"/>
  <c r="AE2563" i="1" s="1"/>
  <c r="AD2565" i="1"/>
  <c r="AE2565" i="1" s="1"/>
  <c r="AD2567" i="1"/>
  <c r="AE2567" i="1" s="1"/>
  <c r="AD2569" i="1"/>
  <c r="AE2569" i="1" s="1"/>
  <c r="AD2571" i="1"/>
  <c r="AE2571" i="1" s="1"/>
  <c r="AD2573" i="1"/>
  <c r="AE2573" i="1" s="1"/>
  <c r="AD2575" i="1"/>
  <c r="AE2575" i="1" s="1"/>
  <c r="AD2577" i="1"/>
  <c r="AE2577" i="1" s="1"/>
  <c r="AD2579" i="1"/>
  <c r="AE2579" i="1" s="1"/>
  <c r="AD2581" i="1"/>
  <c r="AE2581" i="1" s="1"/>
  <c r="AD2583" i="1"/>
  <c r="AE2583" i="1" s="1"/>
  <c r="AD2585" i="1"/>
  <c r="AE2585" i="1" s="1"/>
  <c r="AD2587" i="1"/>
  <c r="AE2587" i="1" s="1"/>
  <c r="AD2589" i="1"/>
  <c r="AE2589" i="1" s="1"/>
  <c r="AD2591" i="1"/>
  <c r="AE2591" i="1" s="1"/>
  <c r="AD2593" i="1"/>
  <c r="AE2593" i="1" s="1"/>
  <c r="AD2595" i="1"/>
  <c r="AE2595" i="1" s="1"/>
  <c r="AD2597" i="1"/>
  <c r="AE2597" i="1" s="1"/>
  <c r="AD2599" i="1"/>
  <c r="AE2599" i="1" s="1"/>
  <c r="AD2601" i="1"/>
  <c r="AE2601" i="1" s="1"/>
  <c r="AD2603" i="1"/>
  <c r="AE2603" i="1" s="1"/>
  <c r="AD2605" i="1"/>
  <c r="AE2605" i="1" s="1"/>
  <c r="AD2607" i="1"/>
  <c r="AE2607" i="1" s="1"/>
  <c r="AD2609" i="1"/>
  <c r="AE2609" i="1" s="1"/>
  <c r="AD2611" i="1"/>
  <c r="AE2611" i="1" s="1"/>
  <c r="AD2613" i="1"/>
  <c r="AE2613" i="1" s="1"/>
  <c r="AD2615" i="1"/>
  <c r="AE2615" i="1" s="1"/>
  <c r="AD2617" i="1"/>
  <c r="AE2617" i="1" s="1"/>
  <c r="AD2619" i="1"/>
  <c r="AE2619" i="1" s="1"/>
  <c r="AD2621" i="1"/>
  <c r="AE2621" i="1" s="1"/>
  <c r="AD2623" i="1"/>
  <c r="AE2623" i="1" s="1"/>
  <c r="AD2625" i="1"/>
  <c r="AE2625" i="1" s="1"/>
  <c r="AD2627" i="1"/>
  <c r="AE2627" i="1" s="1"/>
  <c r="AD2629" i="1"/>
  <c r="AE2629" i="1" s="1"/>
  <c r="AD2631" i="1"/>
  <c r="AE2631" i="1" s="1"/>
  <c r="AD2633" i="1"/>
  <c r="AE2633" i="1" s="1"/>
  <c r="AD2635" i="1"/>
  <c r="AE2635" i="1" s="1"/>
  <c r="AD2637" i="1"/>
  <c r="AE2637" i="1" s="1"/>
  <c r="AD2639" i="1"/>
  <c r="AE2639" i="1" s="1"/>
  <c r="AD2641" i="1"/>
  <c r="AE2641" i="1" s="1"/>
  <c r="AD2643" i="1"/>
  <c r="AE2643" i="1" s="1"/>
  <c r="AD2645" i="1"/>
  <c r="AE2645" i="1" s="1"/>
  <c r="AD2647" i="1"/>
  <c r="AE2647" i="1" s="1"/>
  <c r="AD2649" i="1"/>
  <c r="AE2649" i="1" s="1"/>
  <c r="AD2651" i="1"/>
  <c r="AE2651" i="1" s="1"/>
  <c r="AD2653" i="1"/>
  <c r="AE2653" i="1" s="1"/>
  <c r="AD2655" i="1"/>
  <c r="AE2655" i="1" s="1"/>
  <c r="AD2657" i="1"/>
  <c r="AE2657" i="1" s="1"/>
  <c r="AD2659" i="1"/>
  <c r="AE2659" i="1" s="1"/>
  <c r="AD2661" i="1"/>
  <c r="AE2661" i="1" s="1"/>
  <c r="AD2663" i="1"/>
  <c r="AE2663" i="1" s="1"/>
  <c r="AD2665" i="1"/>
  <c r="AE2665" i="1" s="1"/>
  <c r="AD2667" i="1"/>
  <c r="AE2667" i="1" s="1"/>
  <c r="AD2669" i="1"/>
  <c r="AE2669" i="1" s="1"/>
  <c r="AD2671" i="1"/>
  <c r="AE2671" i="1" s="1"/>
  <c r="AD2673" i="1"/>
  <c r="AE2673" i="1" s="1"/>
  <c r="AD2675" i="1"/>
  <c r="AE2675" i="1" s="1"/>
  <c r="AD2677" i="1"/>
  <c r="AE2677" i="1" s="1"/>
  <c r="AD2679" i="1"/>
  <c r="AE2679" i="1" s="1"/>
  <c r="AD2681" i="1"/>
  <c r="AE2681" i="1" s="1"/>
  <c r="AD2683" i="1"/>
  <c r="AE2683" i="1" s="1"/>
  <c r="AD2685" i="1"/>
  <c r="AE2685" i="1" s="1"/>
  <c r="AD2687" i="1"/>
  <c r="AE2687" i="1" s="1"/>
  <c r="AD2689" i="1"/>
  <c r="AE2689" i="1" s="1"/>
  <c r="AE2691" i="1"/>
  <c r="AD2691" i="1"/>
  <c r="AE2693" i="1"/>
  <c r="AD2693" i="1"/>
  <c r="AE2695" i="1"/>
  <c r="AD2695" i="1"/>
  <c r="AE2697" i="1"/>
  <c r="AD2697" i="1"/>
  <c r="AE2699" i="1"/>
  <c r="AD2699" i="1"/>
  <c r="AE2701" i="1"/>
  <c r="AD2701" i="1"/>
  <c r="AE2703" i="1"/>
  <c r="AD2703" i="1"/>
  <c r="AE2705" i="1"/>
  <c r="AD2705" i="1"/>
  <c r="AE2707" i="1"/>
  <c r="AD2707" i="1"/>
  <c r="AE2709" i="1"/>
  <c r="AD2709" i="1"/>
  <c r="AE2711" i="1"/>
  <c r="AD2711" i="1"/>
  <c r="AE2713" i="1"/>
  <c r="AD2713" i="1"/>
  <c r="AE2715" i="1"/>
  <c r="AD2715" i="1"/>
  <c r="AE2717" i="1"/>
  <c r="AD2717" i="1"/>
  <c r="AE2719" i="1"/>
  <c r="AD2719" i="1"/>
  <c r="AE2721" i="1"/>
  <c r="AD2721" i="1"/>
  <c r="AE2723" i="1"/>
  <c r="AD2723" i="1"/>
  <c r="AE2725" i="1"/>
  <c r="AD2725" i="1"/>
  <c r="AE2727" i="1"/>
  <c r="AD2727" i="1"/>
  <c r="AE2729" i="1"/>
  <c r="AD2729" i="1"/>
  <c r="AE2731" i="1"/>
  <c r="AD2731" i="1"/>
  <c r="AE2733" i="1"/>
  <c r="AD2733" i="1"/>
  <c r="AE2735" i="1"/>
  <c r="AD2735" i="1"/>
  <c r="AE2737" i="1"/>
  <c r="AD2737" i="1"/>
  <c r="AE2739" i="1"/>
  <c r="AD2739" i="1"/>
  <c r="AE2741" i="1"/>
  <c r="AD2741" i="1"/>
  <c r="AE2743" i="1"/>
  <c r="AD2743" i="1"/>
  <c r="AE2745" i="1"/>
  <c r="AD2745" i="1"/>
  <c r="AE2747" i="1"/>
  <c r="AD2747" i="1"/>
  <c r="AD2748" i="1"/>
  <c r="AE2748" i="1" s="1"/>
  <c r="AD2749" i="1"/>
  <c r="AE2749" i="1" s="1"/>
  <c r="AD2750" i="1"/>
  <c r="AE2750" i="1" s="1"/>
  <c r="AE2751" i="1"/>
  <c r="AD2751" i="1"/>
  <c r="AD2752" i="1"/>
  <c r="AE2752" i="1" s="1"/>
  <c r="AD2753" i="1"/>
  <c r="AE2753" i="1" s="1"/>
  <c r="AD2754" i="1"/>
  <c r="AE2754" i="1" s="1"/>
  <c r="AE2755" i="1"/>
  <c r="AD2755" i="1"/>
  <c r="AD2756" i="1"/>
  <c r="AE2756" i="1" s="1"/>
  <c r="AD2757" i="1"/>
  <c r="AE2757" i="1" s="1"/>
  <c r="AD2759" i="1"/>
  <c r="AE2759" i="1" s="1"/>
  <c r="AD2761" i="1"/>
  <c r="AE2761" i="1" s="1"/>
  <c r="AD2763" i="1"/>
  <c r="AE2763" i="1" s="1"/>
  <c r="AD2765" i="1"/>
  <c r="AE2765" i="1" s="1"/>
  <c r="AD2767" i="1"/>
  <c r="AE2767" i="1" s="1"/>
  <c r="AD2769" i="1"/>
  <c r="AE2769" i="1" s="1"/>
  <c r="AD2771" i="1"/>
  <c r="AE2771" i="1" s="1"/>
  <c r="AD2773" i="1"/>
  <c r="AE2773" i="1" s="1"/>
  <c r="AD2775" i="1"/>
  <c r="AE2775" i="1" s="1"/>
  <c r="AD2777" i="1"/>
  <c r="AE2777" i="1" s="1"/>
  <c r="AD2779" i="1"/>
  <c r="AE2779" i="1" s="1"/>
  <c r="AD2781" i="1"/>
  <c r="AE2781" i="1" s="1"/>
  <c r="AD2783" i="1"/>
  <c r="AE2783" i="1" s="1"/>
  <c r="AD2785" i="1"/>
  <c r="AE2785" i="1" s="1"/>
  <c r="AD2787" i="1"/>
  <c r="AE2787" i="1" s="1"/>
  <c r="AD2789" i="1"/>
  <c r="AE2789" i="1" s="1"/>
  <c r="AD2791" i="1"/>
  <c r="AE2791" i="1" s="1"/>
  <c r="AD2793" i="1"/>
  <c r="AE2793" i="1" s="1"/>
  <c r="AD2795" i="1"/>
  <c r="AE2795" i="1" s="1"/>
  <c r="AD2797" i="1"/>
  <c r="AE2797" i="1" s="1"/>
  <c r="AD2799" i="1"/>
  <c r="AE2799" i="1" s="1"/>
  <c r="AD2801" i="1"/>
  <c r="AE2801" i="1" s="1"/>
  <c r="AD2803" i="1"/>
  <c r="AE2803" i="1" s="1"/>
  <c r="AD2805" i="1"/>
  <c r="AE2805" i="1" s="1"/>
  <c r="AD2807" i="1"/>
  <c r="AE2807" i="1" s="1"/>
  <c r="AD2809" i="1"/>
  <c r="AE2809" i="1" s="1"/>
  <c r="AD2811" i="1"/>
  <c r="AE2811" i="1" s="1"/>
  <c r="AD2813" i="1"/>
  <c r="AE2813" i="1" s="1"/>
  <c r="AD2815" i="1"/>
  <c r="AE2815" i="1" s="1"/>
  <c r="AD2817" i="1"/>
  <c r="AE2817" i="1" s="1"/>
  <c r="AD2819" i="1"/>
  <c r="AE2819" i="1" s="1"/>
  <c r="AD2821" i="1"/>
  <c r="AE2821" i="1" s="1"/>
  <c r="AD2823" i="1"/>
  <c r="AE2823" i="1" s="1"/>
  <c r="AD2825" i="1"/>
  <c r="AE2825" i="1" s="1"/>
  <c r="AD2827" i="1"/>
  <c r="AE2827" i="1" s="1"/>
  <c r="AD2829" i="1"/>
  <c r="AE2829" i="1" s="1"/>
  <c r="AD2831" i="1"/>
  <c r="AE2831" i="1" s="1"/>
  <c r="AD2833" i="1"/>
  <c r="AE2833" i="1" s="1"/>
  <c r="AD2835" i="1"/>
  <c r="AE2835" i="1" s="1"/>
  <c r="AD2837" i="1"/>
  <c r="AE2837" i="1" s="1"/>
  <c r="AD2839" i="1"/>
  <c r="AE2839" i="1" s="1"/>
  <c r="AD2841" i="1"/>
  <c r="AE2841" i="1" s="1"/>
  <c r="AD2843" i="1"/>
  <c r="AE2843" i="1" s="1"/>
  <c r="AD2845" i="1"/>
  <c r="AE2845" i="1" s="1"/>
  <c r="AD2847" i="1"/>
  <c r="AE2847" i="1" s="1"/>
  <c r="AD2849" i="1"/>
  <c r="AE2849" i="1" s="1"/>
  <c r="AD2851" i="1"/>
  <c r="AE2851" i="1" s="1"/>
  <c r="AD2853" i="1"/>
  <c r="AE2853" i="1" s="1"/>
  <c r="AD2855" i="1"/>
  <c r="AE2855" i="1" s="1"/>
  <c r="AD2857" i="1"/>
  <c r="AE2857" i="1" s="1"/>
  <c r="AD2859" i="1"/>
  <c r="AE2859" i="1" s="1"/>
  <c r="AD2861" i="1"/>
  <c r="AE2861" i="1" s="1"/>
  <c r="AD2863" i="1"/>
  <c r="AE2863" i="1" s="1"/>
  <c r="AD2865" i="1"/>
  <c r="AE2865" i="1" s="1"/>
  <c r="AD2867" i="1"/>
  <c r="AE2867" i="1" s="1"/>
  <c r="AD2869" i="1"/>
  <c r="AE2869" i="1" s="1"/>
  <c r="AD2871" i="1"/>
  <c r="AE2871" i="1" s="1"/>
  <c r="AD2873" i="1"/>
  <c r="AE2873" i="1" s="1"/>
  <c r="AD2875" i="1"/>
  <c r="AE2875" i="1" s="1"/>
  <c r="AD2877" i="1"/>
  <c r="AE2877" i="1" s="1"/>
  <c r="AD2879" i="1"/>
  <c r="AE2879" i="1" s="1"/>
  <c r="AD2881" i="1"/>
  <c r="AE2881" i="1" s="1"/>
  <c r="AD2883" i="1"/>
  <c r="AE2883" i="1" s="1"/>
  <c r="AD2885" i="1"/>
  <c r="AE2885" i="1" s="1"/>
  <c r="AD2887" i="1"/>
  <c r="AE2887" i="1" s="1"/>
  <c r="AD2889" i="1"/>
  <c r="AE2889" i="1" s="1"/>
  <c r="AD2891" i="1"/>
  <c r="AE2891" i="1" s="1"/>
  <c r="AD2893" i="1"/>
  <c r="AE2893" i="1" s="1"/>
  <c r="AD2895" i="1"/>
  <c r="AE2895" i="1" s="1"/>
  <c r="AD2897" i="1"/>
  <c r="AE2897" i="1" s="1"/>
  <c r="AD2899" i="1"/>
  <c r="AE2899" i="1" s="1"/>
  <c r="AD2901" i="1"/>
  <c r="AE2901" i="1" s="1"/>
  <c r="AD2903" i="1"/>
  <c r="AE2903" i="1" s="1"/>
  <c r="AD2905" i="1"/>
  <c r="AE2905" i="1" s="1"/>
  <c r="AD2907" i="1"/>
  <c r="AE2907" i="1" s="1"/>
  <c r="AD2909" i="1"/>
  <c r="AE2909" i="1" s="1"/>
  <c r="AD2911" i="1"/>
  <c r="AE2911" i="1" s="1"/>
  <c r="AD2913" i="1"/>
  <c r="AE2913" i="1" s="1"/>
  <c r="AD2915" i="1"/>
  <c r="AE2915" i="1" s="1"/>
  <c r="AD2917" i="1"/>
  <c r="AE2917" i="1" s="1"/>
  <c r="AD2919" i="1"/>
  <c r="AE2919" i="1" s="1"/>
  <c r="AD2921" i="1"/>
  <c r="AE2921" i="1" s="1"/>
  <c r="AD2923" i="1"/>
  <c r="AE2923" i="1" s="1"/>
  <c r="AD2925" i="1"/>
  <c r="AE2925" i="1" s="1"/>
  <c r="AD2927" i="1"/>
  <c r="AE2927" i="1" s="1"/>
  <c r="AD2929" i="1"/>
  <c r="AE2929" i="1" s="1"/>
  <c r="AD2931" i="1"/>
  <c r="AE2931" i="1" s="1"/>
  <c r="AD2933" i="1"/>
  <c r="AE2933" i="1" s="1"/>
  <c r="AD2935" i="1"/>
  <c r="AE2935" i="1" s="1"/>
  <c r="AD2937" i="1"/>
  <c r="AE2937" i="1" s="1"/>
  <c r="AD2939" i="1"/>
  <c r="AE2939" i="1" s="1"/>
  <c r="AD2941" i="1"/>
  <c r="AE2941" i="1" s="1"/>
  <c r="AD2943" i="1"/>
  <c r="AE2943" i="1" s="1"/>
  <c r="AD2945" i="1"/>
  <c r="AE2945" i="1" s="1"/>
  <c r="AD2947" i="1"/>
  <c r="AE2947" i="1" s="1"/>
  <c r="AD2949" i="1"/>
  <c r="AE2949" i="1" s="1"/>
  <c r="AD2951" i="1"/>
  <c r="AE2951" i="1" s="1"/>
  <c r="AD2953" i="1"/>
  <c r="AE2953" i="1" s="1"/>
  <c r="AD2955" i="1"/>
  <c r="AE2955" i="1" s="1"/>
  <c r="AD2957" i="1"/>
  <c r="AE2957" i="1" s="1"/>
  <c r="AD2959" i="1"/>
  <c r="AE2959" i="1" s="1"/>
  <c r="AD2961" i="1"/>
  <c r="AE2961" i="1" s="1"/>
  <c r="AD2963" i="1"/>
  <c r="AE2963" i="1" s="1"/>
  <c r="AD2965" i="1"/>
  <c r="AE2965" i="1" s="1"/>
  <c r="AD2967" i="1"/>
  <c r="AE2967" i="1" s="1"/>
  <c r="AD2969" i="1"/>
  <c r="AE2969" i="1" s="1"/>
  <c r="AD2971" i="1"/>
  <c r="AE2971" i="1" s="1"/>
  <c r="AD2973" i="1"/>
  <c r="AE2973" i="1" s="1"/>
  <c r="AD2975" i="1"/>
  <c r="AE2975" i="1" s="1"/>
  <c r="AD2977" i="1"/>
  <c r="AE2977" i="1" s="1"/>
  <c r="AD2979" i="1"/>
  <c r="AE2979" i="1" s="1"/>
  <c r="AD2981" i="1"/>
  <c r="AE2981" i="1" s="1"/>
  <c r="AD2983" i="1"/>
  <c r="AE2983" i="1" s="1"/>
  <c r="AD2985" i="1"/>
  <c r="AE2985" i="1" s="1"/>
  <c r="AD2987" i="1"/>
  <c r="AE2987" i="1" s="1"/>
  <c r="AD2989" i="1"/>
  <c r="AE2989" i="1" s="1"/>
  <c r="AD2991" i="1"/>
  <c r="AE2991" i="1" s="1"/>
  <c r="AD2993" i="1"/>
  <c r="AE2993" i="1" s="1"/>
  <c r="AD2995" i="1"/>
  <c r="AE2995" i="1" s="1"/>
  <c r="AD2997" i="1"/>
  <c r="AE2997" i="1" s="1"/>
  <c r="AD2999" i="1"/>
  <c r="AE2999" i="1" s="1"/>
  <c r="AD3001" i="1"/>
  <c r="AE3001" i="1" s="1"/>
  <c r="AD3003" i="1"/>
  <c r="AE3003" i="1" s="1"/>
  <c r="AD3005" i="1"/>
  <c r="AE3005" i="1" s="1"/>
  <c r="AD3007" i="1"/>
  <c r="AE3007" i="1" s="1"/>
  <c r="AD3009" i="1"/>
  <c r="AE3009" i="1" s="1"/>
  <c r="AD3011" i="1"/>
  <c r="AE3011" i="1" s="1"/>
  <c r="AD3013" i="1"/>
  <c r="AE3013" i="1" s="1"/>
  <c r="AD3015" i="1"/>
  <c r="AE3015" i="1" s="1"/>
  <c r="AD3017" i="1"/>
  <c r="AE3017" i="1" s="1"/>
  <c r="AD3019" i="1"/>
  <c r="AE3019" i="1" s="1"/>
  <c r="AD3021" i="1"/>
  <c r="AE3021" i="1" s="1"/>
  <c r="AD3023" i="1"/>
  <c r="AE3023" i="1" s="1"/>
  <c r="AD3025" i="1"/>
  <c r="AE3025" i="1" s="1"/>
  <c r="AD3027" i="1"/>
  <c r="AE3027" i="1" s="1"/>
  <c r="AD3029" i="1"/>
  <c r="AE3029" i="1" s="1"/>
  <c r="AD3031" i="1"/>
  <c r="AE3031" i="1" s="1"/>
  <c r="AD3033" i="1"/>
  <c r="AE3033" i="1" s="1"/>
  <c r="AD3035" i="1"/>
  <c r="AE3035" i="1" s="1"/>
  <c r="AD3037" i="1"/>
  <c r="AE3037" i="1" s="1"/>
  <c r="AD3039" i="1"/>
  <c r="AE3039" i="1" s="1"/>
  <c r="AD3041" i="1"/>
  <c r="AE3041" i="1" s="1"/>
  <c r="AD3043" i="1"/>
  <c r="AE3043" i="1" s="1"/>
  <c r="AD3045" i="1"/>
  <c r="AE3045" i="1" s="1"/>
  <c r="AD3047" i="1"/>
  <c r="AE3047" i="1" s="1"/>
  <c r="AD3049" i="1"/>
  <c r="AE3049" i="1" s="1"/>
  <c r="AD3051" i="1"/>
  <c r="AE3051" i="1" s="1"/>
  <c r="AD3053" i="1"/>
  <c r="AE3053" i="1" s="1"/>
  <c r="AD3055" i="1"/>
  <c r="AE3055" i="1" s="1"/>
  <c r="AD3057" i="1"/>
  <c r="AE3057" i="1" s="1"/>
  <c r="AD3059" i="1"/>
  <c r="AE3059" i="1" s="1"/>
  <c r="AD3061" i="1"/>
  <c r="AE3061" i="1" s="1"/>
  <c r="AD3063" i="1"/>
  <c r="AE3063" i="1" s="1"/>
  <c r="AD3065" i="1"/>
  <c r="AE3065" i="1" s="1"/>
  <c r="AD3067" i="1"/>
  <c r="AE3067" i="1" s="1"/>
  <c r="AD3069" i="1"/>
  <c r="AE3069" i="1" s="1"/>
  <c r="AD3071" i="1"/>
  <c r="AE3071" i="1" s="1"/>
  <c r="AD3073" i="1"/>
  <c r="AE3073" i="1" s="1"/>
  <c r="AD3075" i="1"/>
  <c r="AE3075" i="1" s="1"/>
  <c r="AD3077" i="1"/>
  <c r="AE3077" i="1" s="1"/>
  <c r="AD3079" i="1"/>
  <c r="AE3079" i="1" s="1"/>
  <c r="AD3081" i="1"/>
  <c r="AE3081" i="1" s="1"/>
  <c r="AD3083" i="1"/>
  <c r="AE3083" i="1" s="1"/>
  <c r="AD3085" i="1"/>
  <c r="AE3085" i="1" s="1"/>
  <c r="AD3087" i="1"/>
  <c r="AE3087" i="1" s="1"/>
  <c r="AD3089" i="1"/>
  <c r="AE3089" i="1" s="1"/>
  <c r="AD3091" i="1"/>
  <c r="AE3091" i="1" s="1"/>
  <c r="AD3093" i="1"/>
  <c r="AE3093" i="1" s="1"/>
  <c r="AD3095" i="1"/>
  <c r="AE3095" i="1" s="1"/>
  <c r="AD3097" i="1"/>
  <c r="AE3097" i="1" s="1"/>
  <c r="AD3099" i="1"/>
  <c r="AE3099" i="1" s="1"/>
  <c r="AD3101" i="1"/>
  <c r="AE3101" i="1" s="1"/>
  <c r="AD3103" i="1"/>
  <c r="AE3103" i="1" s="1"/>
  <c r="AD3105" i="1"/>
  <c r="AE3105" i="1" s="1"/>
  <c r="AD3107" i="1"/>
  <c r="AE3107" i="1" s="1"/>
  <c r="AD3109" i="1"/>
  <c r="AE3109" i="1" s="1"/>
  <c r="AD3111" i="1"/>
  <c r="AE3111" i="1" s="1"/>
  <c r="AD3113" i="1"/>
  <c r="AE3113" i="1" s="1"/>
  <c r="AD3115" i="1"/>
  <c r="AE3115" i="1" s="1"/>
  <c r="AD3117" i="1"/>
  <c r="AE3117" i="1" s="1"/>
  <c r="AD3119" i="1"/>
  <c r="AE3119" i="1" s="1"/>
  <c r="AD3121" i="1"/>
  <c r="AE3121" i="1" s="1"/>
  <c r="AD3123" i="1"/>
  <c r="AE3123" i="1" s="1"/>
  <c r="AD3125" i="1"/>
  <c r="AE3125" i="1" s="1"/>
  <c r="AD3127" i="1"/>
  <c r="AE3127" i="1" s="1"/>
  <c r="AD3129" i="1"/>
  <c r="AE3129" i="1" s="1"/>
  <c r="AD3131" i="1"/>
  <c r="AE3131" i="1" s="1"/>
  <c r="AD3133" i="1"/>
  <c r="AE3133" i="1" s="1"/>
  <c r="AD3135" i="1"/>
  <c r="AE3135" i="1" s="1"/>
  <c r="AD3137" i="1"/>
  <c r="AE3137" i="1" s="1"/>
  <c r="AD3139" i="1"/>
  <c r="AE3139" i="1" s="1"/>
  <c r="AD3141" i="1"/>
  <c r="AE3141" i="1" s="1"/>
  <c r="AD3143" i="1"/>
  <c r="AE3143" i="1" s="1"/>
  <c r="AD3145" i="1"/>
  <c r="AE3145" i="1" s="1"/>
  <c r="AD3147" i="1"/>
  <c r="AE3147" i="1" s="1"/>
  <c r="AD3149" i="1"/>
  <c r="AE3149" i="1" s="1"/>
  <c r="AD3151" i="1"/>
  <c r="AE3151" i="1" s="1"/>
  <c r="AD3153" i="1"/>
  <c r="AE3153" i="1" s="1"/>
  <c r="AD3155" i="1"/>
  <c r="AE3155" i="1" s="1"/>
  <c r="AD3157" i="1"/>
  <c r="AE3157" i="1" s="1"/>
  <c r="AD3159" i="1"/>
  <c r="AE3159" i="1" s="1"/>
  <c r="AD3161" i="1"/>
  <c r="AE3161" i="1" s="1"/>
  <c r="AD3163" i="1"/>
  <c r="AE3163" i="1" s="1"/>
  <c r="AD3165" i="1"/>
  <c r="AE3165" i="1" s="1"/>
  <c r="AD3167" i="1"/>
  <c r="AE3167" i="1" s="1"/>
  <c r="AD3169" i="1"/>
  <c r="AE3169" i="1" s="1"/>
  <c r="AD3171" i="1"/>
  <c r="AE3171" i="1" s="1"/>
  <c r="AD3173" i="1"/>
  <c r="AE3173" i="1" s="1"/>
  <c r="AD3175" i="1"/>
  <c r="AE3175" i="1" s="1"/>
  <c r="AD3177" i="1"/>
  <c r="AE3177" i="1" s="1"/>
  <c r="AD3179" i="1"/>
  <c r="AE3179" i="1" s="1"/>
  <c r="AD3181" i="1"/>
  <c r="AE3181" i="1" s="1"/>
  <c r="AD3183" i="1"/>
  <c r="AE3183" i="1" s="1"/>
  <c r="AD3185" i="1"/>
  <c r="AE3185" i="1" s="1"/>
  <c r="AD3187" i="1"/>
  <c r="AE3187" i="1" s="1"/>
  <c r="AD3189" i="1"/>
  <c r="AE3189" i="1" s="1"/>
  <c r="AD3191" i="1"/>
  <c r="AE3191" i="1" s="1"/>
  <c r="AD3193" i="1"/>
  <c r="AE3193" i="1" s="1"/>
  <c r="AD3195" i="1"/>
  <c r="AE3195" i="1" s="1"/>
  <c r="AD3197" i="1"/>
  <c r="AE3197" i="1" s="1"/>
  <c r="AD3199" i="1"/>
  <c r="AE3199" i="1" s="1"/>
  <c r="AD3201" i="1"/>
  <c r="AE3201" i="1" s="1"/>
  <c r="AD3203" i="1"/>
  <c r="AE3203" i="1" s="1"/>
  <c r="AD3205" i="1"/>
  <c r="AE3205" i="1" s="1"/>
  <c r="AD3207" i="1"/>
  <c r="AE3207" i="1" s="1"/>
  <c r="AD3209" i="1"/>
  <c r="AE3209" i="1" s="1"/>
  <c r="AD3211" i="1"/>
  <c r="AE3211" i="1" s="1"/>
  <c r="AD3213" i="1"/>
  <c r="AE3213" i="1" s="1"/>
  <c r="AD3215" i="1"/>
  <c r="AE3215" i="1" s="1"/>
  <c r="AD3217" i="1"/>
  <c r="AE3217" i="1" s="1"/>
  <c r="AD3219" i="1"/>
  <c r="AE3219" i="1" s="1"/>
  <c r="AD3221" i="1"/>
  <c r="AE3221" i="1" s="1"/>
  <c r="AD3223" i="1"/>
  <c r="AE3223" i="1" s="1"/>
  <c r="AD3225" i="1"/>
  <c r="AE3225" i="1" s="1"/>
  <c r="AD3227" i="1"/>
  <c r="AE3227" i="1" s="1"/>
  <c r="AD3229" i="1"/>
  <c r="AE3229" i="1" s="1"/>
  <c r="AD3231" i="1"/>
  <c r="AE3231" i="1" s="1"/>
  <c r="AD3233" i="1"/>
  <c r="AE3233" i="1" s="1"/>
  <c r="AD3235" i="1"/>
  <c r="AE3235" i="1" s="1"/>
  <c r="AD3237" i="1"/>
  <c r="AE3237" i="1" s="1"/>
  <c r="AD3239" i="1"/>
  <c r="AE3239" i="1" s="1"/>
  <c r="AD3241" i="1"/>
  <c r="AE3241" i="1" s="1"/>
  <c r="AD3243" i="1"/>
  <c r="AE3243" i="1" s="1"/>
  <c r="AD3245" i="1"/>
  <c r="AE3245" i="1" s="1"/>
  <c r="AD3247" i="1"/>
  <c r="AE3247" i="1" s="1"/>
  <c r="AD3249" i="1"/>
  <c r="AE3249" i="1" s="1"/>
  <c r="AD3251" i="1"/>
  <c r="AE3251" i="1" s="1"/>
  <c r="AD3253" i="1"/>
  <c r="AE3253" i="1" s="1"/>
  <c r="AD3255" i="1"/>
  <c r="AE3255" i="1" s="1"/>
  <c r="AD3257" i="1"/>
  <c r="AE3257" i="1" s="1"/>
  <c r="AD3259" i="1"/>
  <c r="AE3259" i="1" s="1"/>
  <c r="AD3261" i="1"/>
  <c r="AE3261" i="1" s="1"/>
  <c r="AD3263" i="1"/>
  <c r="AE3263" i="1" s="1"/>
  <c r="AD3265" i="1"/>
  <c r="AE3265" i="1" s="1"/>
  <c r="AD3267" i="1"/>
  <c r="AE3267" i="1" s="1"/>
  <c r="AD3269" i="1"/>
  <c r="AE3269" i="1" s="1"/>
  <c r="AD3271" i="1"/>
  <c r="AE3271" i="1" s="1"/>
  <c r="AD3273" i="1"/>
  <c r="AE3273" i="1" s="1"/>
  <c r="AD3275" i="1"/>
  <c r="AE3275" i="1" s="1"/>
  <c r="AD3277" i="1"/>
  <c r="AE3277" i="1" s="1"/>
  <c r="AD3279" i="1"/>
  <c r="AE3279" i="1" s="1"/>
  <c r="AD3281" i="1"/>
  <c r="AE3281" i="1" s="1"/>
  <c r="AD3283" i="1"/>
  <c r="AE3283" i="1" s="1"/>
  <c r="AD3285" i="1"/>
  <c r="AE3285" i="1" s="1"/>
  <c r="AD3287" i="1"/>
  <c r="AE3287" i="1" s="1"/>
  <c r="AD3289" i="1"/>
  <c r="AE3289" i="1" s="1"/>
  <c r="AD3291" i="1"/>
  <c r="AE3291" i="1" s="1"/>
  <c r="AD3293" i="1"/>
  <c r="AE3293" i="1" s="1"/>
  <c r="AD3295" i="1"/>
  <c r="AE3295" i="1" s="1"/>
  <c r="AD3297" i="1"/>
  <c r="AE3297" i="1" s="1"/>
  <c r="AD3299" i="1"/>
  <c r="AE3299" i="1" s="1"/>
  <c r="AD3301" i="1"/>
  <c r="AE3301" i="1" s="1"/>
  <c r="AD3303" i="1"/>
  <c r="AE3303" i="1" s="1"/>
  <c r="AD3305" i="1"/>
  <c r="AE3305" i="1" s="1"/>
  <c r="AD3307" i="1"/>
  <c r="AE3307" i="1" s="1"/>
  <c r="AD3309" i="1"/>
  <c r="AE3309" i="1" s="1"/>
  <c r="AD3311" i="1"/>
  <c r="AE3311" i="1" s="1"/>
  <c r="AD3313" i="1"/>
  <c r="AE3313" i="1" s="1"/>
  <c r="AD3315" i="1"/>
  <c r="AE3315" i="1" s="1"/>
  <c r="AD3317" i="1"/>
  <c r="AE3317" i="1" s="1"/>
  <c r="AD3319" i="1"/>
  <c r="AE3319" i="1" s="1"/>
  <c r="AD3321" i="1"/>
  <c r="AE3321" i="1" s="1"/>
  <c r="AD3323" i="1"/>
  <c r="AE3323" i="1" s="1"/>
  <c r="AD3325" i="1"/>
  <c r="AE3325" i="1" s="1"/>
  <c r="AD3327" i="1"/>
  <c r="AE3327" i="1" s="1"/>
  <c r="AD3329" i="1"/>
  <c r="AE3329" i="1" s="1"/>
  <c r="AD3331" i="1"/>
  <c r="AE3331" i="1" s="1"/>
  <c r="AD3333" i="1"/>
  <c r="AE3333" i="1" s="1"/>
  <c r="AD3335" i="1"/>
  <c r="AE3335" i="1" s="1"/>
  <c r="AD3337" i="1"/>
  <c r="AE3337" i="1" s="1"/>
  <c r="AD3339" i="1"/>
  <c r="AE3339" i="1" s="1"/>
  <c r="AD3341" i="1"/>
  <c r="AE3341" i="1" s="1"/>
  <c r="AD3343" i="1"/>
  <c r="AE3343" i="1" s="1"/>
  <c r="AD3345" i="1"/>
  <c r="AE3345" i="1" s="1"/>
  <c r="AD3347" i="1"/>
  <c r="AE3347" i="1" s="1"/>
  <c r="AD3349" i="1"/>
  <c r="AE3349" i="1" s="1"/>
  <c r="AD3351" i="1"/>
  <c r="AE3351" i="1" s="1"/>
  <c r="AD3353" i="1"/>
  <c r="AE3353" i="1" s="1"/>
  <c r="AD3355" i="1"/>
  <c r="AE3355" i="1" s="1"/>
  <c r="AD3357" i="1"/>
  <c r="AE3357" i="1" s="1"/>
  <c r="AD3359" i="1"/>
  <c r="AE3359" i="1" s="1"/>
  <c r="AD3361" i="1"/>
  <c r="AE3361" i="1" s="1"/>
  <c r="AD3363" i="1"/>
  <c r="AE3363" i="1" s="1"/>
  <c r="AD3365" i="1"/>
  <c r="AE3365" i="1" s="1"/>
  <c r="AD3367" i="1"/>
  <c r="AE3367" i="1" s="1"/>
  <c r="AD3369" i="1"/>
  <c r="AE3369" i="1" s="1"/>
  <c r="AD3371" i="1"/>
  <c r="AE3371" i="1" s="1"/>
  <c r="AE3373" i="1"/>
  <c r="AE3374" i="1"/>
  <c r="AD3374" i="1"/>
  <c r="AE3376" i="1"/>
  <c r="AD3376" i="1"/>
  <c r="AE3378" i="1"/>
  <c r="AD3378" i="1"/>
  <c r="AE3380" i="1"/>
  <c r="AD3380" i="1"/>
  <c r="AE3382" i="1"/>
  <c r="AD3382" i="1"/>
  <c r="AE3384" i="1"/>
  <c r="AD3384" i="1"/>
  <c r="AE3386" i="1"/>
  <c r="AD3386" i="1"/>
  <c r="AE3388" i="1"/>
  <c r="AD3388" i="1"/>
  <c r="AE3390" i="1"/>
  <c r="AD3390" i="1"/>
  <c r="AE3392" i="1"/>
  <c r="AD3392" i="1"/>
  <c r="AE3394" i="1"/>
  <c r="AD3394" i="1"/>
  <c r="AE3396" i="1"/>
  <c r="AD3396" i="1"/>
  <c r="AE3398" i="1"/>
  <c r="AD3398" i="1"/>
  <c r="AE3400" i="1"/>
  <c r="AD3400" i="1"/>
  <c r="AE3402" i="1"/>
  <c r="AD3402" i="1"/>
  <c r="AE3404" i="1"/>
  <c r="AD3404" i="1"/>
  <c r="AE3406" i="1"/>
  <c r="AD3406" i="1"/>
  <c r="AE3408" i="1"/>
  <c r="AD3408" i="1"/>
  <c r="AE3410" i="1"/>
  <c r="AD3410" i="1"/>
  <c r="AE3412" i="1"/>
  <c r="AD3412" i="1"/>
  <c r="AE3414" i="1"/>
  <c r="AD3414" i="1"/>
  <c r="AE3416" i="1"/>
  <c r="AD3416" i="1"/>
  <c r="AE3418" i="1"/>
  <c r="AD3418" i="1"/>
  <c r="AE3420" i="1"/>
  <c r="AD3420" i="1"/>
  <c r="AE3422" i="1"/>
  <c r="AD3422" i="1"/>
  <c r="AE3424" i="1"/>
  <c r="AD3424" i="1"/>
  <c r="AE3426" i="1"/>
  <c r="AD3426" i="1"/>
  <c r="AE3428" i="1"/>
  <c r="AD3428" i="1"/>
  <c r="AE3430" i="1"/>
  <c r="AD3430" i="1"/>
  <c r="AE3432" i="1"/>
  <c r="AD3432" i="1"/>
  <c r="AE3434" i="1"/>
  <c r="AD3434" i="1"/>
  <c r="AE3436" i="1"/>
  <c r="AD3436" i="1"/>
  <c r="AE3438" i="1"/>
  <c r="AD3438" i="1"/>
  <c r="AE3440" i="1"/>
  <c r="AD3440" i="1"/>
  <c r="AE3442" i="1"/>
  <c r="AD3442" i="1"/>
  <c r="AE3444" i="1"/>
  <c r="AD3444" i="1"/>
  <c r="AE3446" i="1"/>
  <c r="AD3446" i="1"/>
  <c r="AE3448" i="1"/>
  <c r="AD3448" i="1"/>
  <c r="AE3450" i="1"/>
  <c r="AE3452" i="1"/>
  <c r="AE3454" i="1"/>
  <c r="AE3456" i="1"/>
  <c r="AE3458" i="1"/>
  <c r="AE3460" i="1"/>
  <c r="AE3462" i="1"/>
  <c r="AE3464" i="1"/>
  <c r="AE3466" i="1"/>
  <c r="AE3468" i="1"/>
  <c r="AE3470" i="1"/>
  <c r="AE3472" i="1"/>
  <c r="AE3474" i="1"/>
  <c r="AE3476" i="1"/>
  <c r="AE3478" i="1"/>
  <c r="AE3480" i="1"/>
  <c r="AE3482" i="1"/>
  <c r="AE3484" i="1"/>
  <c r="AE3486" i="1"/>
  <c r="AE3488" i="1"/>
  <c r="AE3490" i="1"/>
  <c r="AE3492" i="1"/>
  <c r="AE3494" i="1"/>
  <c r="AE3496" i="1"/>
  <c r="AE3498" i="1"/>
  <c r="AE3500" i="1"/>
  <c r="AE3502" i="1"/>
  <c r="AE3504" i="1"/>
  <c r="AE3506" i="1"/>
  <c r="AE3508" i="1"/>
  <c r="AE3510" i="1"/>
  <c r="AE3512" i="1"/>
  <c r="AE3514" i="1"/>
  <c r="AE3516" i="1"/>
  <c r="AE3518" i="1"/>
  <c r="AE3520" i="1"/>
  <c r="AE3522" i="1"/>
  <c r="AE3524" i="1"/>
  <c r="AE3526" i="1"/>
  <c r="AE3528" i="1"/>
  <c r="AE3530" i="1"/>
  <c r="AE3532" i="1"/>
  <c r="AE3534" i="1"/>
  <c r="AE3536" i="1"/>
  <c r="AE3538" i="1"/>
  <c r="AE3540" i="1"/>
  <c r="AE3542" i="1"/>
  <c r="AE3544" i="1"/>
  <c r="AE3546" i="1"/>
  <c r="AE3548" i="1"/>
  <c r="AE3550" i="1"/>
  <c r="AE3552" i="1"/>
  <c r="AE3554" i="1"/>
  <c r="AE3556" i="1"/>
  <c r="AE3558" i="1"/>
  <c r="AE3560" i="1"/>
  <c r="AE3562" i="1"/>
  <c r="AE3564" i="1"/>
  <c r="AE3566" i="1"/>
  <c r="AE3568" i="1"/>
  <c r="AE3570" i="1"/>
  <c r="AE3572" i="1"/>
  <c r="AE3574" i="1"/>
  <c r="AE3576" i="1"/>
  <c r="AE3578" i="1"/>
  <c r="AE3580" i="1"/>
  <c r="AE3582" i="1"/>
  <c r="AE3584" i="1"/>
  <c r="AE3586" i="1"/>
  <c r="AE3588" i="1"/>
  <c r="AE3590" i="1"/>
  <c r="AE3592" i="1"/>
  <c r="AE3594" i="1"/>
  <c r="AE3596" i="1"/>
  <c r="AE3598" i="1"/>
  <c r="AE3600" i="1"/>
  <c r="AE3602" i="1"/>
  <c r="AE3604" i="1"/>
  <c r="AE3606" i="1"/>
  <c r="AE3608" i="1"/>
  <c r="AE3610" i="1"/>
  <c r="AE3612" i="1"/>
  <c r="AE3614" i="1"/>
  <c r="AE3616" i="1"/>
  <c r="AE3618" i="1"/>
  <c r="AE3620" i="1"/>
  <c r="AE3622" i="1"/>
  <c r="AE3624" i="1"/>
  <c r="AE3626" i="1"/>
  <c r="AE3628" i="1"/>
  <c r="AE3630" i="1"/>
  <c r="AE3632" i="1"/>
  <c r="AE3634" i="1"/>
  <c r="AE3636" i="1"/>
  <c r="AE3638" i="1"/>
  <c r="AE3640" i="1"/>
  <c r="AE3642" i="1"/>
  <c r="AE3644" i="1"/>
  <c r="AE3646" i="1"/>
  <c r="AE3648" i="1"/>
  <c r="AE3650" i="1"/>
  <c r="AE3652" i="1"/>
  <c r="AE3654" i="1"/>
  <c r="AE3656" i="1"/>
  <c r="AE3658" i="1"/>
  <c r="AE3660" i="1"/>
  <c r="AE3662" i="1"/>
  <c r="AE3664" i="1"/>
  <c r="AE3666" i="1"/>
  <c r="AE3668" i="1"/>
  <c r="AE3670" i="1"/>
  <c r="AE3672" i="1"/>
  <c r="AE3674" i="1"/>
  <c r="AE3676" i="1"/>
  <c r="AE3678" i="1"/>
  <c r="AE3680" i="1"/>
  <c r="AE3682" i="1"/>
  <c r="AE3684" i="1"/>
  <c r="AE3686" i="1"/>
  <c r="AE3688" i="1"/>
  <c r="AE3690" i="1"/>
  <c r="AE3692" i="1"/>
  <c r="AE3694" i="1"/>
  <c r="AE3696" i="1"/>
  <c r="AE3698" i="1"/>
  <c r="AE3700" i="1"/>
  <c r="AE3702" i="1"/>
  <c r="AE3704" i="1"/>
  <c r="AE3706" i="1"/>
  <c r="AE3708" i="1"/>
  <c r="AE3710" i="1"/>
  <c r="AE3712" i="1"/>
  <c r="AE3714" i="1"/>
  <c r="AE3716" i="1"/>
  <c r="AE3718" i="1"/>
  <c r="AE3720" i="1"/>
  <c r="AE3722" i="1"/>
  <c r="AE3724" i="1"/>
  <c r="AE3726" i="1"/>
  <c r="AE3728" i="1"/>
  <c r="AE3730" i="1"/>
  <c r="AE3732" i="1"/>
  <c r="AE3734" i="1"/>
  <c r="AE3736" i="1"/>
  <c r="AE3738" i="1"/>
  <c r="AE3740" i="1"/>
  <c r="AE3742" i="1"/>
  <c r="AE3744" i="1"/>
  <c r="AE3746" i="1"/>
  <c r="AE3748" i="1"/>
  <c r="AE3750" i="1"/>
  <c r="AE3752" i="1"/>
  <c r="AE3754" i="1"/>
  <c r="AE3756" i="1"/>
  <c r="AE3758" i="1"/>
  <c r="AE3760" i="1"/>
  <c r="AE3762" i="1"/>
  <c r="AE3764" i="1"/>
  <c r="AE3766" i="1"/>
  <c r="AE3768" i="1"/>
  <c r="AE3770" i="1"/>
  <c r="AE3772" i="1"/>
  <c r="AE3774" i="1"/>
  <c r="AE3776" i="1"/>
  <c r="AE3778" i="1"/>
  <c r="AE3780" i="1"/>
  <c r="AE3782" i="1"/>
  <c r="AE3784" i="1"/>
  <c r="AE3786" i="1"/>
  <c r="AE3788" i="1"/>
  <c r="AE3790" i="1"/>
  <c r="AE3792" i="1"/>
  <c r="AE3794" i="1"/>
  <c r="AE3796" i="1"/>
  <c r="AE3798" i="1"/>
  <c r="AE3800" i="1"/>
  <c r="AE3802" i="1"/>
  <c r="AE3804" i="1"/>
  <c r="AE3806" i="1"/>
  <c r="AE3808" i="1"/>
  <c r="AE3810" i="1"/>
  <c r="AE3812" i="1"/>
  <c r="AE3814" i="1"/>
  <c r="AE3816" i="1"/>
  <c r="AE3818" i="1"/>
  <c r="AE3820" i="1"/>
  <c r="AE3822" i="1"/>
  <c r="AE3824" i="1"/>
  <c r="AE3826" i="1"/>
  <c r="AE3828" i="1"/>
  <c r="AE3830" i="1"/>
  <c r="AE3832" i="1"/>
  <c r="AE3834" i="1"/>
  <c r="AE3836" i="1"/>
  <c r="AE3838" i="1"/>
  <c r="AE3840" i="1"/>
  <c r="AE3842" i="1"/>
  <c r="AE3844" i="1"/>
  <c r="AE3846" i="1"/>
  <c r="AE3848" i="1"/>
  <c r="AE3850" i="1"/>
  <c r="AE3852" i="1"/>
  <c r="AE3854" i="1"/>
  <c r="AE3856" i="1"/>
  <c r="AE3858" i="1"/>
  <c r="AE3860" i="1"/>
  <c r="AE3862" i="1"/>
  <c r="AE3864" i="1"/>
  <c r="AE3866" i="1"/>
  <c r="AE3868" i="1"/>
  <c r="AE3870" i="1"/>
  <c r="AE3872" i="1"/>
  <c r="AE3874" i="1"/>
  <c r="AE3876" i="1"/>
  <c r="AE3878" i="1"/>
  <c r="AE3880" i="1"/>
  <c r="AE3882" i="1"/>
  <c r="AE3884" i="1"/>
  <c r="AE3886" i="1"/>
  <c r="AE3888" i="1"/>
  <c r="AE3890" i="1"/>
  <c r="AE3892" i="1"/>
  <c r="AE3894" i="1"/>
  <c r="AE3896" i="1"/>
  <c r="AE3898" i="1"/>
  <c r="AE3900" i="1"/>
  <c r="AE3902" i="1"/>
  <c r="AE3904" i="1"/>
  <c r="AE3906" i="1"/>
  <c r="AE3908" i="1"/>
  <c r="AE3910" i="1"/>
  <c r="AE4027" i="1"/>
  <c r="AE4031" i="1"/>
  <c r="AE4035" i="1"/>
  <c r="AE4039" i="1"/>
  <c r="AE4043" i="1"/>
  <c r="AE4047" i="1"/>
  <c r="AE4051" i="1"/>
  <c r="AE4055" i="1"/>
  <c r="AE4059" i="1"/>
  <c r="AE4063" i="1"/>
  <c r="AE4067" i="1"/>
  <c r="AE4071" i="1"/>
  <c r="AE4075" i="1"/>
  <c r="AE4079" i="1"/>
  <c r="AE4083" i="1"/>
  <c r="AE4087" i="1"/>
  <c r="AE4091" i="1"/>
  <c r="AE4095" i="1"/>
  <c r="AE4099" i="1"/>
  <c r="AE4103" i="1"/>
  <c r="AE4107" i="1"/>
  <c r="AE4111" i="1"/>
  <c r="AE4115" i="1"/>
  <c r="AE4119" i="1"/>
  <c r="AE4123" i="1"/>
  <c r="AE4127" i="1"/>
  <c r="AE4131" i="1"/>
  <c r="AE4135" i="1"/>
  <c r="AE4139" i="1"/>
  <c r="AE4143" i="1"/>
  <c r="AE4147" i="1"/>
  <c r="AE4151" i="1"/>
  <c r="AE4155" i="1"/>
  <c r="AE4159" i="1"/>
  <c r="AE4163" i="1"/>
  <c r="AE4167" i="1"/>
  <c r="AE4171" i="1"/>
  <c r="AE4175" i="1"/>
  <c r="AE4179" i="1"/>
  <c r="AE4183" i="1"/>
  <c r="AE4187" i="1"/>
  <c r="AE4191" i="1"/>
  <c r="AE4195" i="1"/>
  <c r="AE4199" i="1"/>
  <c r="AE4203" i="1"/>
  <c r="AE4207" i="1"/>
  <c r="AE4211" i="1"/>
  <c r="AE4215" i="1"/>
  <c r="AE4219" i="1"/>
  <c r="AE4223" i="1"/>
  <c r="AE4227" i="1"/>
  <c r="AE4231" i="1"/>
  <c r="AE4235" i="1"/>
  <c r="AE4239" i="1"/>
  <c r="AE4243" i="1"/>
  <c r="AE4247" i="1"/>
  <c r="AE4251" i="1"/>
  <c r="AE4255" i="1"/>
  <c r="AE4259" i="1"/>
  <c r="AE4263" i="1"/>
  <c r="AE4267" i="1"/>
  <c r="AE4271" i="1"/>
  <c r="AE4275" i="1"/>
  <c r="AE4279" i="1"/>
  <c r="AE4283" i="1"/>
  <c r="AE4287" i="1"/>
  <c r="AE4291" i="1"/>
  <c r="AE4295" i="1"/>
  <c r="AE4299" i="1"/>
  <c r="AE4303" i="1"/>
  <c r="AE4307" i="1"/>
  <c r="AE3913" i="1"/>
  <c r="AD3913" i="1"/>
  <c r="AE3915" i="1"/>
  <c r="AD3915" i="1"/>
  <c r="AE3917" i="1"/>
  <c r="AD3917" i="1"/>
  <c r="AE3919" i="1"/>
  <c r="AD3919" i="1"/>
  <c r="AE3921" i="1"/>
  <c r="AD3921" i="1"/>
  <c r="AE3923" i="1"/>
  <c r="AD3923" i="1"/>
  <c r="AE3925" i="1"/>
  <c r="AD3925" i="1"/>
  <c r="AE3927" i="1"/>
  <c r="AD3927" i="1"/>
  <c r="AE3929" i="1"/>
  <c r="AD3929" i="1"/>
  <c r="AE3931" i="1"/>
  <c r="AD3931" i="1"/>
  <c r="AE3933" i="1"/>
  <c r="AD3933" i="1"/>
  <c r="AE3935" i="1"/>
  <c r="AD3935" i="1"/>
  <c r="AE3937" i="1"/>
  <c r="AD3937" i="1"/>
  <c r="AE3939" i="1"/>
  <c r="AD3939" i="1"/>
  <c r="AE3941" i="1"/>
  <c r="AD3941" i="1"/>
  <c r="AE3943" i="1"/>
  <c r="AD3943" i="1"/>
  <c r="AE3945" i="1"/>
  <c r="AD3945" i="1"/>
  <c r="AE3947" i="1"/>
  <c r="AD3947" i="1"/>
  <c r="AE3949" i="1"/>
  <c r="AD3949" i="1"/>
  <c r="AE3951" i="1"/>
  <c r="AD3951" i="1"/>
  <c r="AE3953" i="1"/>
  <c r="AD3953" i="1"/>
  <c r="AE3955" i="1"/>
  <c r="AD3955" i="1"/>
  <c r="AE3957" i="1"/>
  <c r="AD3957" i="1"/>
  <c r="AE3959" i="1"/>
  <c r="AD3959" i="1"/>
  <c r="AE3961" i="1"/>
  <c r="AD3961" i="1"/>
  <c r="AE3963" i="1"/>
  <c r="AD3963" i="1"/>
  <c r="AE3965" i="1"/>
  <c r="AD3965" i="1"/>
  <c r="AE3967" i="1"/>
  <c r="AD3967" i="1"/>
  <c r="AE3969" i="1"/>
  <c r="AD3969" i="1"/>
  <c r="AE3971" i="1"/>
  <c r="AD3971" i="1"/>
  <c r="AE3973" i="1"/>
  <c r="AD3973" i="1"/>
  <c r="AE3975" i="1"/>
  <c r="AD3975" i="1"/>
  <c r="AE3977" i="1"/>
  <c r="AD3977" i="1"/>
  <c r="AE3979" i="1"/>
  <c r="AD3979" i="1"/>
  <c r="AE3981" i="1"/>
  <c r="AD3981" i="1"/>
  <c r="AE3983" i="1"/>
  <c r="AD3983" i="1"/>
  <c r="AE3985" i="1"/>
  <c r="AD3985" i="1"/>
  <c r="AE3987" i="1"/>
  <c r="AD3987" i="1"/>
  <c r="AE3989" i="1"/>
  <c r="AD3989" i="1"/>
  <c r="AE3991" i="1"/>
  <c r="AD3991" i="1"/>
  <c r="AE3993" i="1"/>
  <c r="AD3993" i="1"/>
  <c r="AE3995" i="1"/>
  <c r="AD3995" i="1"/>
  <c r="AE3997" i="1"/>
  <c r="AD3997" i="1"/>
  <c r="AE3999" i="1"/>
  <c r="AD3999" i="1"/>
  <c r="AE4001" i="1"/>
  <c r="AD4001" i="1"/>
  <c r="AE4003" i="1"/>
  <c r="AD4003" i="1"/>
  <c r="AE4005" i="1"/>
  <c r="AD4005" i="1"/>
  <c r="AE4007" i="1"/>
  <c r="AD4007" i="1"/>
  <c r="AE4009" i="1"/>
  <c r="AD4009" i="1"/>
  <c r="AE4011" i="1"/>
  <c r="AD4011" i="1"/>
  <c r="AE4013" i="1"/>
  <c r="AD4013" i="1"/>
  <c r="AE4015" i="1"/>
  <c r="AD4015" i="1"/>
  <c r="AE4017" i="1"/>
  <c r="AD4017" i="1"/>
  <c r="AE4019" i="1"/>
  <c r="AD4019" i="1"/>
  <c r="AE4021" i="1"/>
  <c r="AD4021" i="1"/>
  <c r="AE4023" i="1"/>
  <c r="AD4023" i="1"/>
  <c r="AD4025" i="1"/>
  <c r="AE4025" i="1" s="1"/>
  <c r="AD4027" i="1"/>
  <c r="AD4029" i="1"/>
  <c r="AE4029" i="1" s="1"/>
  <c r="AD4031" i="1"/>
  <c r="AD4033" i="1"/>
  <c r="AE4033" i="1" s="1"/>
  <c r="AD4035" i="1"/>
  <c r="AD4037" i="1"/>
  <c r="AE4037" i="1" s="1"/>
  <c r="AD4039" i="1"/>
  <c r="AD4041" i="1"/>
  <c r="AE4041" i="1" s="1"/>
  <c r="AD4043" i="1"/>
  <c r="AD4045" i="1"/>
  <c r="AE4045" i="1" s="1"/>
  <c r="AD4047" i="1"/>
  <c r="AD4049" i="1"/>
  <c r="AE4049" i="1" s="1"/>
  <c r="AD4051" i="1"/>
  <c r="AD4053" i="1"/>
  <c r="AE4053" i="1" s="1"/>
  <c r="AD4055" i="1"/>
  <c r="AD4057" i="1"/>
  <c r="AE4057" i="1" s="1"/>
  <c r="AD4059" i="1"/>
  <c r="AD4061" i="1"/>
  <c r="AE4061" i="1" s="1"/>
  <c r="AD4063" i="1"/>
  <c r="AD4065" i="1"/>
  <c r="AE4065" i="1" s="1"/>
  <c r="AD4067" i="1"/>
  <c r="AD4069" i="1"/>
  <c r="AE4069" i="1" s="1"/>
  <c r="AD4071" i="1"/>
  <c r="AD4073" i="1"/>
  <c r="AE4073" i="1" s="1"/>
  <c r="AD4075" i="1"/>
  <c r="AD4077" i="1"/>
  <c r="AE4077" i="1" s="1"/>
  <c r="AD4079" i="1"/>
  <c r="AD4081" i="1"/>
  <c r="AE4081" i="1" s="1"/>
  <c r="AD4083" i="1"/>
  <c r="AD4085" i="1"/>
  <c r="AE4085" i="1" s="1"/>
  <c r="AD4087" i="1"/>
  <c r="AD4089" i="1"/>
  <c r="AE4089" i="1" s="1"/>
  <c r="AD4091" i="1"/>
  <c r="AD4093" i="1"/>
  <c r="AE4093" i="1" s="1"/>
  <c r="AD4095" i="1"/>
  <c r="AD4097" i="1"/>
  <c r="AE4097" i="1" s="1"/>
  <c r="AD4099" i="1"/>
  <c r="AD4101" i="1"/>
  <c r="AE4101" i="1" s="1"/>
  <c r="AD4103" i="1"/>
  <c r="AD4105" i="1"/>
  <c r="AE4105" i="1" s="1"/>
  <c r="AD4107" i="1"/>
  <c r="AD4109" i="1"/>
  <c r="AE4109" i="1" s="1"/>
  <c r="AD4111" i="1"/>
  <c r="AD4113" i="1"/>
  <c r="AE4113" i="1" s="1"/>
  <c r="AD4115" i="1"/>
  <c r="AD4117" i="1"/>
  <c r="AE4117" i="1" s="1"/>
  <c r="AD4119" i="1"/>
  <c r="AD4121" i="1"/>
  <c r="AE4121" i="1" s="1"/>
  <c r="AD4123" i="1"/>
  <c r="AD4125" i="1"/>
  <c r="AE4125" i="1" s="1"/>
  <c r="AD4127" i="1"/>
  <c r="AD4129" i="1"/>
  <c r="AE4129" i="1" s="1"/>
  <c r="AD4131" i="1"/>
  <c r="AD4133" i="1"/>
  <c r="AE4133" i="1" s="1"/>
  <c r="AD4135" i="1"/>
  <c r="AD4137" i="1"/>
  <c r="AE4137" i="1" s="1"/>
  <c r="AD4139" i="1"/>
  <c r="AD4141" i="1"/>
  <c r="AE4141" i="1" s="1"/>
  <c r="AD4143" i="1"/>
  <c r="AD4145" i="1"/>
  <c r="AE4145" i="1" s="1"/>
  <c r="AD4147" i="1"/>
  <c r="AD4149" i="1"/>
  <c r="AE4149" i="1" s="1"/>
  <c r="AD4151" i="1"/>
  <c r="AD4153" i="1"/>
  <c r="AE4153" i="1" s="1"/>
  <c r="AD4155" i="1"/>
  <c r="AD4157" i="1"/>
  <c r="AE4157" i="1" s="1"/>
  <c r="AD4159" i="1"/>
  <c r="AD4161" i="1"/>
  <c r="AE4161" i="1" s="1"/>
  <c r="AD4163" i="1"/>
  <c r="AD4165" i="1"/>
  <c r="AE4165" i="1" s="1"/>
  <c r="AD4167" i="1"/>
  <c r="AD4169" i="1"/>
  <c r="AE4169" i="1" s="1"/>
  <c r="AD4171" i="1"/>
  <c r="AD4173" i="1"/>
  <c r="AE4173" i="1" s="1"/>
  <c r="AD4175" i="1"/>
  <c r="AD4177" i="1"/>
  <c r="AE4177" i="1" s="1"/>
  <c r="AD4179" i="1"/>
  <c r="AD4181" i="1"/>
  <c r="AE4181" i="1" s="1"/>
  <c r="AD4183" i="1"/>
  <c r="AD4185" i="1"/>
  <c r="AE4185" i="1" s="1"/>
  <c r="AD4187" i="1"/>
  <c r="AD4189" i="1"/>
  <c r="AE4189" i="1" s="1"/>
  <c r="AD4191" i="1"/>
  <c r="AD4193" i="1"/>
  <c r="AE4193" i="1" s="1"/>
  <c r="AD4195" i="1"/>
  <c r="AD4197" i="1"/>
  <c r="AE4197" i="1" s="1"/>
  <c r="AD4199" i="1"/>
  <c r="AD4201" i="1"/>
  <c r="AE4201" i="1" s="1"/>
  <c r="AD4203" i="1"/>
  <c r="AD4205" i="1"/>
  <c r="AE4205" i="1" s="1"/>
  <c r="AD4207" i="1"/>
  <c r="AD4209" i="1"/>
  <c r="AE4209" i="1" s="1"/>
  <c r="AD4211" i="1"/>
  <c r="AD4213" i="1"/>
  <c r="AE4213" i="1" s="1"/>
  <c r="AD4215" i="1"/>
  <c r="AD4217" i="1"/>
  <c r="AE4217" i="1" s="1"/>
  <c r="AD4219" i="1"/>
  <c r="AD4221" i="1"/>
  <c r="AE4221" i="1" s="1"/>
  <c r="AD4223" i="1"/>
  <c r="AD4225" i="1"/>
  <c r="AE4225" i="1" s="1"/>
  <c r="AD4227" i="1"/>
  <c r="AD4229" i="1"/>
  <c r="AE4229" i="1" s="1"/>
  <c r="AD4231" i="1"/>
  <c r="AD4233" i="1"/>
  <c r="AE4233" i="1" s="1"/>
  <c r="AD4235" i="1"/>
  <c r="AD4237" i="1"/>
  <c r="AE4237" i="1" s="1"/>
  <c r="AD4239" i="1"/>
  <c r="AD4241" i="1"/>
  <c r="AE4241" i="1" s="1"/>
  <c r="AD4243" i="1"/>
  <c r="AD4245" i="1"/>
  <c r="AE4245" i="1" s="1"/>
  <c r="AD4247" i="1"/>
  <c r="AD4249" i="1"/>
  <c r="AE4249" i="1" s="1"/>
  <c r="AD4251" i="1"/>
  <c r="AD4253" i="1"/>
  <c r="AE4253" i="1" s="1"/>
  <c r="AD4255" i="1"/>
  <c r="AD4257" i="1"/>
  <c r="AE4257" i="1" s="1"/>
  <c r="AD4259" i="1"/>
  <c r="AD4261" i="1"/>
  <c r="AE4261" i="1" s="1"/>
  <c r="AD4263" i="1"/>
  <c r="AD4265" i="1"/>
  <c r="AE4265" i="1" s="1"/>
  <c r="AD4267" i="1"/>
  <c r="AD4269" i="1"/>
  <c r="AE4269" i="1" s="1"/>
  <c r="AD4271" i="1"/>
  <c r="AD4273" i="1"/>
  <c r="AE4273" i="1" s="1"/>
  <c r="AD4275" i="1"/>
  <c r="AD4277" i="1"/>
  <c r="AE4277" i="1" s="1"/>
  <c r="AD4279" i="1"/>
  <c r="AD4281" i="1"/>
  <c r="AE4281" i="1" s="1"/>
  <c r="AD4283" i="1"/>
  <c r="AD4285" i="1"/>
  <c r="AE4285" i="1" s="1"/>
  <c r="AD4287" i="1"/>
  <c r="AD4289" i="1"/>
  <c r="AE4289" i="1" s="1"/>
  <c r="AD4291" i="1"/>
  <c r="AD4293" i="1"/>
  <c r="AE4293" i="1" s="1"/>
  <c r="AD4295" i="1"/>
  <c r="AD4297" i="1"/>
  <c r="AE4297" i="1" s="1"/>
  <c r="AD4299" i="1"/>
  <c r="AD4301" i="1"/>
  <c r="AE4301" i="1" s="1"/>
  <c r="AD4303" i="1"/>
  <c r="AD4305" i="1"/>
  <c r="AE4305" i="1" s="1"/>
  <c r="AD4307" i="1"/>
  <c r="AD4309" i="1"/>
  <c r="AE4309" i="1" s="1"/>
  <c r="AD4311" i="1"/>
  <c r="AE4311" i="1" s="1"/>
  <c r="AD4313" i="1"/>
  <c r="AE4313" i="1" s="1"/>
  <c r="AD4315" i="1"/>
  <c r="AE4315" i="1" s="1"/>
  <c r="AD4317" i="1"/>
  <c r="AE4317" i="1" s="1"/>
  <c r="AD4319" i="1"/>
  <c r="AE4319" i="1" s="1"/>
  <c r="AD4321" i="1"/>
  <c r="AE4321" i="1" s="1"/>
  <c r="AD4323" i="1"/>
  <c r="AE4323" i="1" s="1"/>
  <c r="AD4325" i="1"/>
  <c r="AE4325" i="1" s="1"/>
  <c r="AD4327" i="1"/>
  <c r="AE4327" i="1" s="1"/>
  <c r="AD4329" i="1"/>
  <c r="AE4329" i="1" s="1"/>
  <c r="AD4331" i="1"/>
  <c r="AE4331" i="1" s="1"/>
  <c r="AD4333" i="1"/>
  <c r="AE4333" i="1" s="1"/>
  <c r="AD4335" i="1"/>
  <c r="AE4335" i="1" s="1"/>
  <c r="AD4337" i="1"/>
  <c r="AE4337" i="1" s="1"/>
  <c r="AD4339" i="1"/>
  <c r="AE4339" i="1" s="1"/>
  <c r="AD4341" i="1"/>
  <c r="AE4341" i="1" s="1"/>
  <c r="AD4343" i="1"/>
  <c r="AE4343" i="1" s="1"/>
  <c r="AD4345" i="1"/>
  <c r="AE4345" i="1" s="1"/>
  <c r="AE4348" i="1"/>
  <c r="AE4350" i="1"/>
  <c r="AE4352" i="1"/>
  <c r="AE4354" i="1"/>
  <c r="AE4356" i="1"/>
  <c r="AE4358" i="1"/>
  <c r="AE4360" i="1"/>
  <c r="AE4362" i="1"/>
  <c r="AE4364" i="1"/>
  <c r="AE4366" i="1"/>
  <c r="AE4368" i="1"/>
  <c r="AE4370" i="1"/>
  <c r="AE4372" i="1"/>
  <c r="AE4374" i="1"/>
  <c r="AE4376" i="1"/>
  <c r="AE4378" i="1"/>
  <c r="AE4380" i="1"/>
  <c r="AE4382" i="1"/>
  <c r="AE4384" i="1"/>
  <c r="AE4386" i="1"/>
  <c r="AE4388" i="1"/>
  <c r="AE4390" i="1"/>
  <c r="AE4392" i="1"/>
  <c r="AE4394" i="1"/>
  <c r="AE4396" i="1"/>
  <c r="AE4398" i="1"/>
  <c r="AE4400" i="1"/>
  <c r="AE4402" i="1"/>
  <c r="AE4404" i="1"/>
  <c r="AE4406" i="1"/>
  <c r="AE4408" i="1"/>
  <c r="AE4410" i="1"/>
  <c r="AE4412" i="1"/>
  <c r="AE4414" i="1"/>
  <c r="AE4416" i="1"/>
  <c r="AE4418" i="1"/>
  <c r="AE4420" i="1"/>
  <c r="AE4422" i="1"/>
  <c r="AE4424" i="1"/>
  <c r="AE4426" i="1"/>
  <c r="AE4428" i="1"/>
  <c r="AE4430" i="1"/>
  <c r="AE4432" i="1"/>
  <c r="AE4434" i="1"/>
  <c r="AE4436" i="1"/>
  <c r="AE4438" i="1"/>
  <c r="AE4440" i="1"/>
  <c r="AE4442" i="1"/>
  <c r="AE4444" i="1"/>
  <c r="AE4446" i="1"/>
  <c r="AE4448" i="1"/>
  <c r="AE4450" i="1"/>
  <c r="AE4452" i="1"/>
  <c r="AE4454" i="1"/>
  <c r="AE4456" i="1"/>
  <c r="AE4458" i="1"/>
  <c r="AE4460" i="1"/>
  <c r="AE4462" i="1"/>
  <c r="AE4464" i="1"/>
  <c r="AE4466" i="1"/>
  <c r="AE4468" i="1"/>
  <c r="AE4470" i="1"/>
  <c r="AE4472" i="1"/>
  <c r="AE4474" i="1"/>
  <c r="AE4476" i="1"/>
  <c r="AE4478" i="1"/>
  <c r="AE4480" i="1"/>
  <c r="AE4482" i="1"/>
  <c r="AE4484" i="1"/>
  <c r="AE4486" i="1"/>
  <c r="AE4488" i="1"/>
  <c r="AE4490" i="1"/>
  <c r="AE4492" i="1"/>
  <c r="AE4494" i="1"/>
  <c r="AE4496" i="1"/>
  <c r="AE4498" i="1"/>
  <c r="AE4500" i="1"/>
  <c r="AE4502" i="1"/>
  <c r="AE4504" i="1"/>
  <c r="AE4506" i="1"/>
  <c r="AE4508" i="1"/>
  <c r="AE4510" i="1"/>
  <c r="AE4512" i="1"/>
  <c r="AE4514" i="1"/>
  <c r="AE4516" i="1"/>
  <c r="AE4518" i="1"/>
  <c r="AE4520" i="1"/>
  <c r="AE4522" i="1"/>
  <c r="AE4524" i="1"/>
  <c r="AE4526" i="1"/>
  <c r="AE4528" i="1"/>
  <c r="AE4530" i="1"/>
  <c r="AE4532" i="1"/>
  <c r="AE4534" i="1"/>
  <c r="AE4536" i="1"/>
  <c r="AE4538" i="1"/>
  <c r="AE4540" i="1"/>
  <c r="AE4542" i="1"/>
  <c r="AE4544" i="1"/>
  <c r="AE4546" i="1"/>
  <c r="AE4548" i="1"/>
  <c r="AE4550" i="1"/>
  <c r="AE4552" i="1"/>
  <c r="AE4554" i="1"/>
  <c r="AE4556" i="1"/>
  <c r="AE4558" i="1"/>
  <c r="AE4560" i="1"/>
  <c r="AE4562" i="1"/>
  <c r="AE4564" i="1"/>
  <c r="AE4566" i="1"/>
  <c r="AE4568" i="1"/>
  <c r="AE4570" i="1"/>
  <c r="AE4572" i="1"/>
  <c r="AE4574" i="1"/>
  <c r="AE4576" i="1"/>
  <c r="AE4578" i="1"/>
  <c r="AE4580" i="1"/>
  <c r="AE4582" i="1"/>
  <c r="AE4584" i="1"/>
  <c r="AE4586" i="1"/>
  <c r="AE4588" i="1"/>
  <c r="AE4590" i="1"/>
  <c r="AE4592" i="1"/>
  <c r="AE4633" i="1"/>
  <c r="AE4637" i="1"/>
  <c r="AE4641" i="1"/>
  <c r="AE4645" i="1"/>
  <c r="AE4649" i="1"/>
  <c r="AE4653" i="1"/>
  <c r="AE4657" i="1"/>
  <c r="AE4661" i="1"/>
  <c r="AE4665" i="1"/>
  <c r="AE4669" i="1"/>
  <c r="AE4673" i="1"/>
  <c r="AE4677" i="1"/>
  <c r="AE4681" i="1"/>
  <c r="AE4685" i="1"/>
  <c r="AE4689" i="1"/>
  <c r="AE4693" i="1"/>
  <c r="AE4697" i="1"/>
  <c r="AE4701" i="1"/>
  <c r="AE4705" i="1"/>
  <c r="AE4709" i="1"/>
  <c r="AE4713" i="1"/>
  <c r="AE4717" i="1"/>
  <c r="AE4721" i="1"/>
  <c r="AE4725" i="1"/>
  <c r="AE4729" i="1"/>
  <c r="AE4733" i="1"/>
  <c r="AE4737" i="1"/>
  <c r="AE4741" i="1"/>
  <c r="AE4745" i="1"/>
  <c r="AE4749" i="1"/>
  <c r="AE4753" i="1"/>
  <c r="AE4595" i="1"/>
  <c r="AD4595" i="1"/>
  <c r="AE4597" i="1"/>
  <c r="AD4597" i="1"/>
  <c r="AE4599" i="1"/>
  <c r="AD4599" i="1"/>
  <c r="AE4601" i="1"/>
  <c r="AD4601" i="1"/>
  <c r="AE4603" i="1"/>
  <c r="AD4603" i="1"/>
  <c r="AE4605" i="1"/>
  <c r="AD4605" i="1"/>
  <c r="AE4607" i="1"/>
  <c r="AD4607" i="1"/>
  <c r="AE4609" i="1"/>
  <c r="AD4609" i="1"/>
  <c r="AE4611" i="1"/>
  <c r="AD4611" i="1"/>
  <c r="AE4613" i="1"/>
  <c r="AD4613" i="1"/>
  <c r="AE4615" i="1"/>
  <c r="AD4615" i="1"/>
  <c r="AE4617" i="1"/>
  <c r="AD4617" i="1"/>
  <c r="AE4619" i="1"/>
  <c r="AD4619" i="1"/>
  <c r="AE4621" i="1"/>
  <c r="AD4621" i="1"/>
  <c r="AE4623" i="1"/>
  <c r="AD4623" i="1"/>
  <c r="AE4625" i="1"/>
  <c r="AD4625" i="1"/>
  <c r="AE4627" i="1"/>
  <c r="AD4627" i="1"/>
  <c r="AE4629" i="1"/>
  <c r="AD4629" i="1"/>
  <c r="AE4631" i="1"/>
  <c r="AD4631" i="1"/>
  <c r="AD4632" i="1"/>
  <c r="AE4632" i="1" s="1"/>
  <c r="AD4633" i="1"/>
  <c r="AD4635" i="1"/>
  <c r="AE4635" i="1" s="1"/>
  <c r="AD4637" i="1"/>
  <c r="AD4639" i="1"/>
  <c r="AE4639" i="1" s="1"/>
  <c r="AD4641" i="1"/>
  <c r="AD4643" i="1"/>
  <c r="AE4643" i="1" s="1"/>
  <c r="AD4645" i="1"/>
  <c r="AD4647" i="1"/>
  <c r="AE4647" i="1" s="1"/>
  <c r="AD4649" i="1"/>
  <c r="AD4651" i="1"/>
  <c r="AE4651" i="1" s="1"/>
  <c r="AD4653" i="1"/>
  <c r="AD4655" i="1"/>
  <c r="AE4655" i="1" s="1"/>
  <c r="AD4657" i="1"/>
  <c r="AD4659" i="1"/>
  <c r="AE4659" i="1" s="1"/>
  <c r="AD4661" i="1"/>
  <c r="AD4663" i="1"/>
  <c r="AE4663" i="1" s="1"/>
  <c r="AD4665" i="1"/>
  <c r="AD4667" i="1"/>
  <c r="AE4667" i="1" s="1"/>
  <c r="AD4669" i="1"/>
  <c r="AD4671" i="1"/>
  <c r="AE4671" i="1" s="1"/>
  <c r="AD4673" i="1"/>
  <c r="AD4675" i="1"/>
  <c r="AE4675" i="1" s="1"/>
  <c r="AD4677" i="1"/>
  <c r="AD4679" i="1"/>
  <c r="AE4679" i="1" s="1"/>
  <c r="AD4681" i="1"/>
  <c r="AD4683" i="1"/>
  <c r="AE4683" i="1" s="1"/>
  <c r="AD4685" i="1"/>
  <c r="AD4687" i="1"/>
  <c r="AE4687" i="1" s="1"/>
  <c r="AD4689" i="1"/>
  <c r="AD4691" i="1"/>
  <c r="AE4691" i="1" s="1"/>
  <c r="AD4693" i="1"/>
  <c r="AD4695" i="1"/>
  <c r="AE4695" i="1" s="1"/>
  <c r="AD4697" i="1"/>
  <c r="AD4699" i="1"/>
  <c r="AE4699" i="1" s="1"/>
  <c r="AD4701" i="1"/>
  <c r="AD4703" i="1"/>
  <c r="AE4703" i="1" s="1"/>
  <c r="AD4705" i="1"/>
  <c r="AD4707" i="1"/>
  <c r="AE4707" i="1" s="1"/>
  <c r="AD4709" i="1"/>
  <c r="AD4711" i="1"/>
  <c r="AE4711" i="1" s="1"/>
  <c r="AD4713" i="1"/>
  <c r="AD4715" i="1"/>
  <c r="AE4715" i="1" s="1"/>
  <c r="AD4717" i="1"/>
  <c r="AD4719" i="1"/>
  <c r="AE4719" i="1" s="1"/>
  <c r="AD4721" i="1"/>
  <c r="AD4723" i="1"/>
  <c r="AE4723" i="1" s="1"/>
  <c r="AD4725" i="1"/>
  <c r="AD4727" i="1"/>
  <c r="AE4727" i="1" s="1"/>
  <c r="AD4729" i="1"/>
  <c r="AD4731" i="1"/>
  <c r="AE4731" i="1" s="1"/>
  <c r="AD4733" i="1"/>
  <c r="AD4735" i="1"/>
  <c r="AE4735" i="1" s="1"/>
  <c r="AD4737" i="1"/>
  <c r="AD4739" i="1"/>
  <c r="AE4739" i="1" s="1"/>
  <c r="AD4741" i="1"/>
  <c r="AD4743" i="1"/>
  <c r="AE4743" i="1" s="1"/>
  <c r="AD4745" i="1"/>
  <c r="AD4747" i="1"/>
  <c r="AE4747" i="1" s="1"/>
  <c r="AD4749" i="1"/>
  <c r="AD4751" i="1"/>
  <c r="AE4751" i="1" s="1"/>
  <c r="AD4753" i="1"/>
  <c r="AD4755" i="1"/>
  <c r="AE4755" i="1" s="1"/>
  <c r="AE4758" i="1"/>
  <c r="AE4760" i="1"/>
  <c r="AE4762" i="1"/>
  <c r="AE4764" i="1"/>
  <c r="AE4766" i="1"/>
  <c r="AE4768" i="1"/>
  <c r="AE4770" i="1"/>
  <c r="AE4772" i="1"/>
  <c r="AE4774" i="1"/>
  <c r="AE4776" i="1"/>
  <c r="AE4778" i="1"/>
  <c r="AE4780" i="1"/>
  <c r="AE4782" i="1"/>
  <c r="AE4784" i="1"/>
  <c r="AE4786" i="1"/>
  <c r="AE4788" i="1"/>
  <c r="AE4790" i="1"/>
  <c r="AE4792" i="1"/>
  <c r="AE4794" i="1"/>
  <c r="AE4796" i="1"/>
  <c r="AE4798" i="1"/>
  <c r="AE4800" i="1"/>
  <c r="AD4803" i="1"/>
  <c r="AE4803" i="1" s="1"/>
  <c r="AD4805" i="1"/>
  <c r="AE4805" i="1" s="1"/>
  <c r="AD4807" i="1"/>
  <c r="AE4807" i="1" s="1"/>
  <c r="AD4809" i="1"/>
  <c r="AE4809" i="1" s="1"/>
  <c r="AD4811" i="1"/>
  <c r="AE4811" i="1" s="1"/>
  <c r="AE4813" i="1"/>
  <c r="AE4815" i="1"/>
  <c r="AE4817" i="1"/>
  <c r="AE4819" i="1"/>
  <c r="AE4821" i="1"/>
  <c r="AE4823" i="1"/>
  <c r="AE4825" i="1"/>
  <c r="AE4827" i="1"/>
  <c r="AE4829" i="1"/>
  <c r="AE4831" i="1"/>
  <c r="AE4833" i="1"/>
  <c r="AE4835" i="1"/>
  <c r="AE4837" i="1"/>
  <c r="AE4839" i="1"/>
  <c r="AE4841" i="1"/>
  <c r="AE4843" i="1"/>
  <c r="AE4845" i="1"/>
  <c r="AE4847" i="1"/>
  <c r="AE4849" i="1"/>
  <c r="AE4851" i="1"/>
  <c r="AE4853" i="1"/>
  <c r="AE4855" i="1"/>
  <c r="AE4857" i="1"/>
  <c r="AE4859" i="1"/>
  <c r="AE4861" i="1"/>
  <c r="AE4863" i="1"/>
  <c r="AE4865" i="1"/>
  <c r="AE4867" i="1"/>
  <c r="AE4869" i="1"/>
  <c r="AE4871" i="1"/>
  <c r="AE4873" i="1"/>
  <c r="AE4875" i="1"/>
  <c r="AE4877" i="1"/>
  <c r="AE4879" i="1"/>
  <c r="AE4881" i="1"/>
  <c r="AE4883" i="1"/>
  <c r="AE4885" i="1"/>
  <c r="AE4887" i="1"/>
  <c r="AE4889" i="1"/>
  <c r="AE4892" i="1"/>
  <c r="AD4892" i="1"/>
  <c r="AE4894" i="1"/>
  <c r="AD4894" i="1"/>
  <c r="AE4896" i="1"/>
  <c r="AD4896" i="1"/>
  <c r="AE4898" i="1"/>
  <c r="AD4898" i="1"/>
  <c r="AE4900" i="1"/>
  <c r="AD4900" i="1"/>
  <c r="AE4902" i="1"/>
  <c r="AD4902" i="1"/>
  <c r="AE4904" i="1"/>
  <c r="AD4904" i="1"/>
  <c r="AE4906" i="1"/>
  <c r="AD4906" i="1"/>
  <c r="AE4908" i="1"/>
  <c r="AD4908" i="1"/>
  <c r="AE4910" i="1"/>
  <c r="AD4910" i="1"/>
  <c r="AE4912" i="1"/>
  <c r="AD4912" i="1"/>
  <c r="AE4914" i="1"/>
  <c r="AD4914" i="1"/>
  <c r="AE4916" i="1"/>
  <c r="AD4916" i="1"/>
  <c r="AE4918" i="1"/>
  <c r="AD4918" i="1"/>
  <c r="AE4920" i="1"/>
  <c r="AD4920" i="1"/>
  <c r="AE4922" i="1"/>
  <c r="AD4922" i="1"/>
  <c r="AE4924" i="1"/>
  <c r="AD4924" i="1"/>
  <c r="AE4926" i="1"/>
  <c r="AD4926" i="1"/>
  <c r="AE4928" i="1"/>
  <c r="AD4928" i="1"/>
  <c r="AE4930" i="1"/>
  <c r="AD4930" i="1"/>
  <c r="AE4932" i="1"/>
  <c r="AD4932" i="1"/>
  <c r="AE4934" i="1"/>
  <c r="AD4934" i="1"/>
  <c r="AE4936" i="1"/>
  <c r="AD4937" i="1"/>
  <c r="AE4937" i="1" s="1"/>
  <c r="AD4939" i="1"/>
  <c r="AE4939" i="1" s="1"/>
  <c r="AD4941" i="1"/>
  <c r="AE4941" i="1" s="1"/>
  <c r="AD4943" i="1"/>
  <c r="AE4943" i="1" s="1"/>
  <c r="AD4945" i="1"/>
  <c r="AE4945" i="1" s="1"/>
  <c r="AD4947" i="1"/>
  <c r="AE4947" i="1" s="1"/>
  <c r="AD4949" i="1"/>
  <c r="AE4949" i="1" s="1"/>
  <c r="AD4951" i="1"/>
  <c r="AE4951" i="1" s="1"/>
  <c r="AD4953" i="1"/>
  <c r="AE4953" i="1" s="1"/>
  <c r="AD4955" i="1"/>
  <c r="AE4955" i="1" s="1"/>
  <c r="AD4957" i="1"/>
  <c r="AE4957" i="1" s="1"/>
  <c r="AD4959" i="1"/>
  <c r="AE4959" i="1" s="1"/>
  <c r="AD4961" i="1"/>
  <c r="AE4961" i="1" s="1"/>
  <c r="AD4963" i="1"/>
  <c r="AE4963" i="1" s="1"/>
  <c r="AD4965" i="1"/>
  <c r="AE4965" i="1" s="1"/>
  <c r="AD4967" i="1"/>
  <c r="AE4967" i="1" s="1"/>
  <c r="AD4969" i="1"/>
  <c r="AE4969" i="1" s="1"/>
  <c r="AD4971" i="1"/>
  <c r="AE4971" i="1" s="1"/>
  <c r="AD4973" i="1"/>
  <c r="AE4973" i="1" s="1"/>
  <c r="AD4975" i="1"/>
  <c r="AE4975" i="1" s="1"/>
  <c r="AD4977" i="1"/>
  <c r="AE4977" i="1" s="1"/>
  <c r="AD4979" i="1"/>
  <c r="AE4979" i="1" s="1"/>
  <c r="AD4981" i="1"/>
  <c r="AE4981" i="1" s="1"/>
  <c r="AD4983" i="1"/>
  <c r="AE4983" i="1" s="1"/>
  <c r="AD4985" i="1"/>
  <c r="AE4985" i="1" s="1"/>
  <c r="AD4987" i="1"/>
  <c r="AE4987" i="1" s="1"/>
  <c r="AD4989" i="1"/>
  <c r="AE4989" i="1" s="1"/>
  <c r="AD4991" i="1"/>
  <c r="AE4991" i="1" s="1"/>
  <c r="AD4993" i="1"/>
  <c r="AE4993" i="1" s="1"/>
  <c r="AD4995" i="1"/>
  <c r="AE4995" i="1" s="1"/>
  <c r="AD4997" i="1"/>
  <c r="AE4997" i="1" s="1"/>
  <c r="AD4999" i="1"/>
  <c r="AE4999" i="1" s="1"/>
  <c r="AD5001" i="1"/>
  <c r="AE5001" i="1" s="1"/>
  <c r="AD5003" i="1"/>
  <c r="AE5003" i="1" s="1"/>
  <c r="AC5011" i="1" l="1"/>
  <c r="AC5012" i="1"/>
  <c r="AC5008" i="1"/>
  <c r="AC5006" i="1"/>
  <c r="AD5004" i="1"/>
  <c r="AD4" i="1" s="1"/>
  <c r="AE6" i="1"/>
  <c r="AA5014" i="1"/>
  <c r="AE5004" i="1" l="1"/>
  <c r="AE4" i="1" s="1"/>
  <c r="AC5007" i="1"/>
  <c r="AC5014" i="1"/>
</calcChain>
</file>

<file path=xl/comments1.xml><?xml version="1.0" encoding="utf-8"?>
<comments xmlns="http://schemas.openxmlformats.org/spreadsheetml/2006/main">
  <authors>
    <author>bumiaksara</author>
  </authors>
  <commentList>
    <comment ref="AF5" authorId="0" shapeId="0">
      <text>
        <r>
          <rPr>
            <b/>
            <sz val="8"/>
            <color indexed="81"/>
            <rFont val="Tahoma"/>
            <family val="2"/>
          </rPr>
          <t>bumiaksara:</t>
        </r>
        <r>
          <rPr>
            <sz val="8"/>
            <color indexed="81"/>
            <rFont val="Tahoma"/>
            <family val="2"/>
          </rPr>
          <t xml:space="preserve">
Untuk rumus PT/U</t>
        </r>
      </text>
    </comment>
  </commentList>
</comments>
</file>

<file path=xl/comments2.xml><?xml version="1.0" encoding="utf-8"?>
<comments xmlns="http://schemas.openxmlformats.org/spreadsheetml/2006/main">
  <authors>
    <author>bagyo</author>
  </authors>
  <commentList>
    <comment ref="J4" authorId="0" shapeId="0">
      <text>
        <r>
          <rPr>
            <sz val="8"/>
            <color indexed="81"/>
            <rFont val="Calibri"/>
            <family val="2"/>
            <scheme val="minor"/>
          </rPr>
          <t>Batas Akhir Print Laporan mingguan / bulanan</t>
        </r>
      </text>
    </comment>
  </commentList>
</comments>
</file>

<file path=xl/sharedStrings.xml><?xml version="1.0" encoding="utf-8"?>
<sst xmlns="http://schemas.openxmlformats.org/spreadsheetml/2006/main" count="8596" uniqueCount="1230">
  <si>
    <t>kdtrs</t>
  </si>
  <si>
    <t>kodesl</t>
  </si>
  <si>
    <t>namasl</t>
  </si>
  <si>
    <t>kodecu</t>
  </si>
  <si>
    <t>namacu</t>
  </si>
  <si>
    <t>tglftr</t>
  </si>
  <si>
    <t>tgljt</t>
  </si>
  <si>
    <t>faktur</t>
  </si>
  <si>
    <t>ftrpjk</t>
  </si>
  <si>
    <t>nota</t>
  </si>
  <si>
    <t>qtt</t>
  </si>
  <si>
    <t>sat</t>
  </si>
  <si>
    <t>kdbrg</t>
  </si>
  <si>
    <t>nmbrg</t>
  </si>
  <si>
    <t>kdkar</t>
  </si>
  <si>
    <t>hjual</t>
  </si>
  <si>
    <t>dis1</t>
  </si>
  <si>
    <t>dis2</t>
  </si>
  <si>
    <t>dis</t>
  </si>
  <si>
    <t>dpp</t>
  </si>
  <si>
    <t>pkp</t>
  </si>
  <si>
    <t>ppn</t>
  </si>
  <si>
    <t>mat</t>
  </si>
  <si>
    <t>rmd</t>
  </si>
  <si>
    <t>Eks</t>
  </si>
  <si>
    <t>Brutto</t>
  </si>
  <si>
    <t>disc</t>
  </si>
  <si>
    <t>Rp disc</t>
  </si>
  <si>
    <t>Netto</t>
  </si>
  <si>
    <t>Kode PT/U</t>
  </si>
  <si>
    <t xml:space="preserve">Kode skl 1 </t>
  </si>
  <si>
    <t>Tgl Faktur</t>
  </si>
  <si>
    <t>Salles</t>
  </si>
  <si>
    <t>Relasi</t>
  </si>
  <si>
    <t>Tgl Jt.Tempo</t>
  </si>
  <si>
    <t>A01</t>
  </si>
  <si>
    <t>ALWINUR</t>
  </si>
  <si>
    <t>100.6.2067</t>
  </si>
  <si>
    <t>TB. KARSA MURNI</t>
  </si>
  <si>
    <t>07-Oct-16</t>
  </si>
  <si>
    <t>08-Oct-16</t>
  </si>
  <si>
    <t>16 00483</t>
  </si>
  <si>
    <t/>
  </si>
  <si>
    <t>*</t>
  </si>
  <si>
    <t>Ek</t>
  </si>
  <si>
    <t>29911901182</t>
  </si>
  <si>
    <t>Amandemen UU Mahkamah Agung 2009 "Redaksi"</t>
  </si>
  <si>
    <t>9.272</t>
  </si>
  <si>
    <t>29911901237</t>
  </si>
  <si>
    <t>Amandemen UU Pemda ( UU RI no 9 th 2015) "Redaksi"</t>
  </si>
  <si>
    <t>29911901103</t>
  </si>
  <si>
    <t>Amandemen UU Tindak Pidana Penc Uang "Redaksi"</t>
  </si>
  <si>
    <t>19404911023</t>
  </si>
  <si>
    <t>Ekonomi Regional (Revisi) "R. Tarigan"</t>
  </si>
  <si>
    <t>9.281</t>
  </si>
  <si>
    <t>Ex</t>
  </si>
  <si>
    <t>19602901004</t>
  </si>
  <si>
    <t>English Structure For Toefl "Kardimin"</t>
  </si>
  <si>
    <t>9.685</t>
  </si>
  <si>
    <t>19902901012</t>
  </si>
  <si>
    <t>Filsafat Ilmu &amp; Perkembangan di Indonesia "Surajiy</t>
  </si>
  <si>
    <t>9.336</t>
  </si>
  <si>
    <t>29503901259</t>
  </si>
  <si>
    <t>Hukum Acara Perdata Teori &amp; Praktik "Sarwono"</t>
  </si>
  <si>
    <t>9.547</t>
  </si>
  <si>
    <t>29503901146</t>
  </si>
  <si>
    <t>Hukum Agraria "Supriadi"</t>
  </si>
  <si>
    <t>9.334</t>
  </si>
  <si>
    <t>29503901210</t>
  </si>
  <si>
    <t>Hukum Anti Monopoli "Suyud Margono"</t>
  </si>
  <si>
    <t>9.488</t>
  </si>
  <si>
    <t>29503901288</t>
  </si>
  <si>
    <t>Hukum Ekonomi Islam "Suhrawardi K. Lubis"</t>
  </si>
  <si>
    <t>9.326</t>
  </si>
  <si>
    <t>29503901342</t>
  </si>
  <si>
    <t>Hukum Keimigrasian Bagi Orang Asing di Ind "Jazim</t>
  </si>
  <si>
    <t>9.656</t>
  </si>
  <si>
    <t>29503901168</t>
  </si>
  <si>
    <t>Hukum Kepailitan "Jono"</t>
  </si>
  <si>
    <t>9.416</t>
  </si>
  <si>
    <t>29503901277</t>
  </si>
  <si>
    <t>Hukum Pengangkatan Anak "Rusli. P"</t>
  </si>
  <si>
    <t>9.574</t>
  </si>
  <si>
    <t>29503901282</t>
  </si>
  <si>
    <t>Hukum Perizinan Lingkungan Hidup "Helmi"</t>
  </si>
  <si>
    <t>9.578</t>
  </si>
  <si>
    <t>29503901362</t>
  </si>
  <si>
    <t>Hukum Perorangan &amp; Kebendaan "I Ketut Oka"</t>
  </si>
  <si>
    <t>9.679</t>
  </si>
  <si>
    <t>19902901010</t>
  </si>
  <si>
    <t>Ilmu Filsafat Suatu Pengantar "Surajiyo"</t>
  </si>
  <si>
    <t>19504901002</t>
  </si>
  <si>
    <t>Ilmu Negara "A. D. Busroh"</t>
  </si>
  <si>
    <t>9.020</t>
  </si>
  <si>
    <t>19908901073</t>
  </si>
  <si>
    <t>KTSP : Dsr Pemhman &amp; Pengembangan "Masnur Muslich"</t>
  </si>
  <si>
    <t>9.474</t>
  </si>
  <si>
    <t>19908901074</t>
  </si>
  <si>
    <t>KTSP : Pembelajaran Kopeten &amp; Kont "Masnur Muslich</t>
  </si>
  <si>
    <t>29911901024</t>
  </si>
  <si>
    <t>KUHAP &amp; KUHP "Redaksi"</t>
  </si>
  <si>
    <t>29911901028</t>
  </si>
  <si>
    <t>KUH Perdata "S. Soimin"</t>
  </si>
  <si>
    <t>9.305</t>
  </si>
  <si>
    <t>29503923322</t>
  </si>
  <si>
    <t>KUHP Khusus Edisi Kedua (Hard cover) "Ermansyah"</t>
  </si>
  <si>
    <t>9.445</t>
  </si>
  <si>
    <t>19309901026</t>
  </si>
  <si>
    <t>Kultur Jaringan Tanaman : Solusi Tanaman Bud "Zulk</t>
  </si>
  <si>
    <t>9.454</t>
  </si>
  <si>
    <t>19908901042</t>
  </si>
  <si>
    <t>Kurikulum Dan Pembelajaran "O. Hamalik"</t>
  </si>
  <si>
    <t>9.259</t>
  </si>
  <si>
    <t>19902901011</t>
  </si>
  <si>
    <t>Manusia Filsafat &amp; Sejarah "Juraid"</t>
  </si>
  <si>
    <t>9.180</t>
  </si>
  <si>
    <t>19703901021</t>
  </si>
  <si>
    <t>Membuat Reagen Kimia di Lab "Mulyono HAM"</t>
  </si>
  <si>
    <t>9.246</t>
  </si>
  <si>
    <t>19701901004</t>
  </si>
  <si>
    <t>Memilih &amp; Menyimpan Sayur Mayur "Sumopratomo"</t>
  </si>
  <si>
    <t>9.332</t>
  </si>
  <si>
    <t>19406901090</t>
  </si>
  <si>
    <t>Panduan Audit Sistem Mutu "Gilang. P"</t>
  </si>
  <si>
    <t>9.120</t>
  </si>
  <si>
    <t>29503901225</t>
  </si>
  <si>
    <t>Penemuan Hukum Oleh Hakim "Achmat Rivai"</t>
  </si>
  <si>
    <t>9.512</t>
  </si>
  <si>
    <t>19402921009</t>
  </si>
  <si>
    <t>Pengantar Akuntansi II "Hery"</t>
  </si>
  <si>
    <t>9.479</t>
  </si>
  <si>
    <t>16 00484</t>
  </si>
  <si>
    <t>19908901136</t>
  </si>
  <si>
    <t>Pengantar Pendidikan "Teguh Triwiyanto"</t>
  </si>
  <si>
    <t>9.642</t>
  </si>
  <si>
    <t>19203911007</t>
  </si>
  <si>
    <t>Pengantar Statistika (Revisi) "H. Usman"</t>
  </si>
  <si>
    <t>9.141</t>
  </si>
  <si>
    <t>29503901367</t>
  </si>
  <si>
    <t>Sistem Peradilan Pidana Anak di Indonesia "R. Wiyo</t>
  </si>
  <si>
    <t>9.369</t>
  </si>
  <si>
    <t>29503901140</t>
  </si>
  <si>
    <t>Sosiologi Hukum "Zainuddin Ali"</t>
  </si>
  <si>
    <t>9.377</t>
  </si>
  <si>
    <t>29503901278</t>
  </si>
  <si>
    <t>Teknik Penyusunan Peraturan Daerah ttg Pajak "Ida</t>
  </si>
  <si>
    <t>9.573</t>
  </si>
  <si>
    <t>29904901001</t>
  </si>
  <si>
    <t>Terminologi Hukum "I. R. Handoko"</t>
  </si>
  <si>
    <t>9.154</t>
  </si>
  <si>
    <t>29503901257</t>
  </si>
  <si>
    <t>Tindak Pidana Khusus "Aziz. S"</t>
  </si>
  <si>
    <t>9.546</t>
  </si>
  <si>
    <t>29911901084</t>
  </si>
  <si>
    <t>UUD 1945 Hasil Amandemen Ke 4 "Redaksi"</t>
  </si>
  <si>
    <t>29911901066</t>
  </si>
  <si>
    <t>UU Arbitrase "Redaksi"</t>
  </si>
  <si>
    <t>29911901200</t>
  </si>
  <si>
    <t>UU Fidusia (UU RI no. 42 th 1999) "Redaksi"</t>
  </si>
  <si>
    <t>29911901162</t>
  </si>
  <si>
    <t>UU Informasi dan Transaksi Elektronik "Redaksi"</t>
  </si>
  <si>
    <t>29911901117</t>
  </si>
  <si>
    <t>UU Jabatan Notaris "Redaksi"</t>
  </si>
  <si>
    <t>29911901131</t>
  </si>
  <si>
    <t>UU Jalan ( UU NO 38 Th 2004 ) "Redaksi"</t>
  </si>
  <si>
    <t>29911901092</t>
  </si>
  <si>
    <t>UU Ketenagakerjaan 2003 "Redaksi"</t>
  </si>
  <si>
    <t>29911901179</t>
  </si>
  <si>
    <t>UU Narkotika 2009 "Redaksi"</t>
  </si>
  <si>
    <t>29911901219</t>
  </si>
  <si>
    <t>UU P3H (No 18 th 2013) &amp; P3 (No 19 th 2013) "Redak</t>
  </si>
  <si>
    <t>29911901109</t>
  </si>
  <si>
    <t>UU Penyelesaian Perselisihan Hub Industri "Nichols</t>
  </si>
  <si>
    <t>9.273</t>
  </si>
  <si>
    <t>29911901054</t>
  </si>
  <si>
    <t>UU Perlindungan Konsumen 1999 "Redaksi"</t>
  </si>
  <si>
    <t>29911901212</t>
  </si>
  <si>
    <t>UU Sistem Peradilan Pidana Anak (uu RI no 11 "Reda</t>
  </si>
  <si>
    <t>29503901271</t>
  </si>
  <si>
    <t>Viktimologi: Perlindungan Korban dan Saksi "B. Wal</t>
  </si>
  <si>
    <t>9.053</t>
  </si>
  <si>
    <t>000.6.1101</t>
  </si>
  <si>
    <t>KPN IAIN</t>
  </si>
  <si>
    <t>11-Oct-16</t>
  </si>
  <si>
    <t>12-Oct-16</t>
  </si>
  <si>
    <t>16 00492</t>
  </si>
  <si>
    <t>19908901076</t>
  </si>
  <si>
    <t>Psikologi Pendidikan "Djaeli"</t>
  </si>
  <si>
    <t>9.394</t>
  </si>
  <si>
    <t>39115901005</t>
  </si>
  <si>
    <t>Sejarah Peradaban Islam "S. M. Amin"</t>
  </si>
  <si>
    <t>9.295</t>
  </si>
  <si>
    <t>19406901015</t>
  </si>
  <si>
    <t>Dasar - Dasar Manajemen "G. R. Terry"</t>
  </si>
  <si>
    <t>9.119</t>
  </si>
  <si>
    <t>19203911008</t>
  </si>
  <si>
    <t>Statistik Parametrik untuk Penelitian "Syofian Sir</t>
  </si>
  <si>
    <t>9.596</t>
  </si>
  <si>
    <t>29503901248</t>
  </si>
  <si>
    <t>Politik Hukum "Abdul Latif"</t>
  </si>
  <si>
    <t>9.537</t>
  </si>
  <si>
    <t>39104921021</t>
  </si>
  <si>
    <t>Tafsir Ayat Ahkam (Edisi Kedua) "Kadar M.Y."</t>
  </si>
  <si>
    <t>9.183</t>
  </si>
  <si>
    <t>39106901010</t>
  </si>
  <si>
    <t>Qawaid Fiqhiyyah "Washil"</t>
  </si>
  <si>
    <t>9.457</t>
  </si>
  <si>
    <t>19705901003</t>
  </si>
  <si>
    <t>Psikologi Umum "A. Sujanto"</t>
  </si>
  <si>
    <t>9.025</t>
  </si>
  <si>
    <t>19908901061</t>
  </si>
  <si>
    <t>Visionary Leadership Menuju Skl "Cepi. T"</t>
  </si>
  <si>
    <t>9.063</t>
  </si>
  <si>
    <t>19406901062</t>
  </si>
  <si>
    <t>Manajemen Dasar Pengertian &amp; Masalah "M. Hasibuan"</t>
  </si>
  <si>
    <t>9.219</t>
  </si>
  <si>
    <t>29503901270</t>
  </si>
  <si>
    <t>Pasar Modal Syariah "A. Sutedi"</t>
  </si>
  <si>
    <t>9.392</t>
  </si>
  <si>
    <t>19406901094</t>
  </si>
  <si>
    <t>Manajemen Berbasis Sekolah (MBS) "Suparlan"</t>
  </si>
  <si>
    <t>9.554</t>
  </si>
  <si>
    <t>19907901005</t>
  </si>
  <si>
    <t>Komunikasi Organisasi "Arni. M"</t>
  </si>
  <si>
    <t>9.042</t>
  </si>
  <si>
    <t>39106901026</t>
  </si>
  <si>
    <t>Fiqh Jinayah "Nurul Irfan"</t>
  </si>
  <si>
    <t>9.563</t>
  </si>
  <si>
    <t>19509901016</t>
  </si>
  <si>
    <t>Dinamika Kelompok: Latihan Kepemimpinan "Wildan Z.</t>
  </si>
  <si>
    <t>9.617</t>
  </si>
  <si>
    <t>39104901022</t>
  </si>
  <si>
    <t>Tafsir Tarbawi "Kadar M.Y."</t>
  </si>
  <si>
    <t>39109901003</t>
  </si>
  <si>
    <t>Kamus Ilmu Tasawuf "T. Jumantoro"</t>
  </si>
  <si>
    <t>9.355</t>
  </si>
  <si>
    <t>19908901128</t>
  </si>
  <si>
    <t>Proses Manajemen Tingkat Satuan Pendidikan "Ali Im</t>
  </si>
  <si>
    <t>9.036</t>
  </si>
  <si>
    <t>19406901001</t>
  </si>
  <si>
    <t>Prinsip - Prinsip Manajemen "G. R. Terry"</t>
  </si>
  <si>
    <t>39105901007</t>
  </si>
  <si>
    <t>Bimbingan Konseling Islam "Samsul Munir"</t>
  </si>
  <si>
    <t>9.510</t>
  </si>
  <si>
    <t>39106901033</t>
  </si>
  <si>
    <t>Hukum Pidana Islam "Nurul Irfan"</t>
  </si>
  <si>
    <t>19908901031</t>
  </si>
  <si>
    <t>Sosiologi Pendidikan "S. Nasution"</t>
  </si>
  <si>
    <t>9.290</t>
  </si>
  <si>
    <t>19908911055</t>
  </si>
  <si>
    <t>Ilmu Pendidikan Islam (Revisi) "M. Arifin"</t>
  </si>
  <si>
    <t>9.198</t>
  </si>
  <si>
    <t>39114901007</t>
  </si>
  <si>
    <t>Pendidikan Karakter Islam "Marzuki"</t>
  </si>
  <si>
    <t>9.651</t>
  </si>
  <si>
    <t>19908901066</t>
  </si>
  <si>
    <t>Pengantar Psikopedagogik Anak "Effendi"</t>
  </si>
  <si>
    <t>9.099</t>
  </si>
  <si>
    <t>19908911079</t>
  </si>
  <si>
    <t>Profesi Kependidikan "Hamzah B. Uno"</t>
  </si>
  <si>
    <t>9.125</t>
  </si>
  <si>
    <t>19199921041</t>
  </si>
  <si>
    <t>Sains Berbasis AlQuran Edisi 2 "Ridwan A.S"</t>
  </si>
  <si>
    <t>9.628</t>
  </si>
  <si>
    <t>39106901014</t>
  </si>
  <si>
    <t>Fiqh Munakahat "Abd. Aziz"</t>
  </si>
  <si>
    <t>9.465</t>
  </si>
  <si>
    <t>29503901064</t>
  </si>
  <si>
    <t>Pengantar Ilmu Hukum "R. Soeroso"</t>
  </si>
  <si>
    <t>9.310</t>
  </si>
  <si>
    <t>19908901099</t>
  </si>
  <si>
    <t>Manajemen Peserta Didik Berbasis Sekolah "Ali Imro</t>
  </si>
  <si>
    <t>16 00493</t>
  </si>
  <si>
    <t>39103921008</t>
  </si>
  <si>
    <t>Ulumul Hadis Edisi Kedua "Abdul Majid K."</t>
  </si>
  <si>
    <t>9.408</t>
  </si>
  <si>
    <t>19908911141</t>
  </si>
  <si>
    <t>Penelitian Tindakan Kelas (Revisi) "Suharsimi Arik</t>
  </si>
  <si>
    <t>9.325</t>
  </si>
  <si>
    <t>39114901004</t>
  </si>
  <si>
    <t>Sejarah Pemikiran Islam "M. Amin"</t>
  </si>
  <si>
    <t>9.579</t>
  </si>
  <si>
    <t>39101901015</t>
  </si>
  <si>
    <t>Ilmu Tasawuf "Samsul Munir"</t>
  </si>
  <si>
    <t>39114901006</t>
  </si>
  <si>
    <t>Ilmu Pendidikan Islam: Fakta Teoretis "Sri Minarti</t>
  </si>
  <si>
    <t>9.593</t>
  </si>
  <si>
    <t>19908911053</t>
  </si>
  <si>
    <t>Filsafat Pendidikan Islam (Revisi) "M. Arifin"</t>
  </si>
  <si>
    <t>S01</t>
  </si>
  <si>
    <t>SO KANTOR</t>
  </si>
  <si>
    <t>100.6.1901</t>
  </si>
  <si>
    <t>SEMBILAN WALI</t>
  </si>
  <si>
    <t>13-Oct-16</t>
  </si>
  <si>
    <t>16 00494</t>
  </si>
  <si>
    <t>39102901007</t>
  </si>
  <si>
    <t>8 Langkah Mencapai Ma'rifatullah "Choirul Anam"</t>
  </si>
  <si>
    <t>9.535</t>
  </si>
  <si>
    <t>39106901016</t>
  </si>
  <si>
    <t>Fiqh Muamalat "Abd. Aziz"</t>
  </si>
  <si>
    <t>39106901030</t>
  </si>
  <si>
    <t>Gratifikasi &amp; Kriminalitas Seksual: "Nurul Irfan"</t>
  </si>
  <si>
    <t>39106901027</t>
  </si>
  <si>
    <t>Ikhtisar Tarikh Tasyri' "Abdul Majid K."</t>
  </si>
  <si>
    <t>39114901003</t>
  </si>
  <si>
    <t>Ilmu Pendidikan Islam "B. Umar"</t>
  </si>
  <si>
    <t>9.523</t>
  </si>
  <si>
    <t>39109901002</t>
  </si>
  <si>
    <t>Kamus Ilmu Ushul Fikih "T. Jumantoro"</t>
  </si>
  <si>
    <t>39110901015</t>
  </si>
  <si>
    <t>Membentuk Kecerdasan Spiritual Anak "Wahyudi"</t>
  </si>
  <si>
    <t>9.483</t>
  </si>
  <si>
    <t>39107901004</t>
  </si>
  <si>
    <t>Mengapa Harus Shalat "Muqaddam"</t>
  </si>
  <si>
    <t>9.385</t>
  </si>
  <si>
    <t>39104901025</t>
  </si>
  <si>
    <t>Metodologi Tafsir Tarbawi "Rosidin"</t>
  </si>
  <si>
    <t>9.655</t>
  </si>
  <si>
    <t>39104901023</t>
  </si>
  <si>
    <t>Pengantar Ilmu Tafsir "Samsur Rohman"</t>
  </si>
  <si>
    <t>9.532</t>
  </si>
  <si>
    <t>39107901017</t>
  </si>
  <si>
    <t>Seri Mengungkap Keutamaan Bulan Muharram "Ibnu Raj</t>
  </si>
  <si>
    <t>9.530</t>
  </si>
  <si>
    <t>39107901020</t>
  </si>
  <si>
    <t>Seri Mengungkap Keutamaan bln Rajab &amp; Sya'ba "Ibnu</t>
  </si>
  <si>
    <t>39103901009</t>
  </si>
  <si>
    <t>Takhrij dan Metode Memahami Hadis "Abdul Majid K."</t>
  </si>
  <si>
    <t>39106901031</t>
  </si>
  <si>
    <t>Wanita dan Masjid "Jaser Auda"</t>
  </si>
  <si>
    <t>9.673</t>
  </si>
  <si>
    <t>R01</t>
  </si>
  <si>
    <t>RIZKI RAMADHANI</t>
  </si>
  <si>
    <t>100.6.2020</t>
  </si>
  <si>
    <t>TB. GRAMEDIA GAMA</t>
  </si>
  <si>
    <t>12-Nov-16</t>
  </si>
  <si>
    <t>16 00496</t>
  </si>
  <si>
    <t>29503901349</t>
  </si>
  <si>
    <t>Jabatan Wakil Presiden Menurut Hukum Tata "M. Isna</t>
  </si>
  <si>
    <t>9.665</t>
  </si>
  <si>
    <t>12399421111</t>
  </si>
  <si>
    <t>IPA Kls VII SMP [ Kur 2013 ] "Tim Kreatif"</t>
  </si>
  <si>
    <t>6.037</t>
  </si>
  <si>
    <t>19908901030</t>
  </si>
  <si>
    <t>Teknologi Pendidikan "S. Nasution"</t>
  </si>
  <si>
    <t>29503901068</t>
  </si>
  <si>
    <t>Hukum Pidana I "Z. A. Farid"</t>
  </si>
  <si>
    <t>9.376</t>
  </si>
  <si>
    <t>KTSP : Dsr Pemhman &amp; Pengembangan "M. Muslich"</t>
  </si>
  <si>
    <t>19902901009</t>
  </si>
  <si>
    <t>Dasar Dasar Logika "Surajiyo"</t>
  </si>
  <si>
    <t>29503901251</t>
  </si>
  <si>
    <t>Hukum Rumah Susun &amp; Apartemen "Sutedi"</t>
  </si>
  <si>
    <t>19509901018</t>
  </si>
  <si>
    <t>Patologi Sosial "Paisol. B"</t>
  </si>
  <si>
    <t>9.652</t>
  </si>
  <si>
    <t>29503901283</t>
  </si>
  <si>
    <t>Yayasan Dalam Teori &amp; Praktik "Rudhi"</t>
  </si>
  <si>
    <t>9.556</t>
  </si>
  <si>
    <t>29503901227</t>
  </si>
  <si>
    <t>Hukum Acara Pengujian Undang-Undang "Jimly. Asshsi</t>
  </si>
  <si>
    <t>9.481</t>
  </si>
  <si>
    <t>19908901142</t>
  </si>
  <si>
    <t>Manajemen Kurikulum dan Pembelajaran "Teguh Triwiy</t>
  </si>
  <si>
    <t>51602411141</t>
  </si>
  <si>
    <t>English For Elementary School Grade IV "Creative T</t>
  </si>
  <si>
    <t>6.028</t>
  </si>
  <si>
    <t>29503901264</t>
  </si>
  <si>
    <t>UU No 44 tahun 2008 ttg Pornografi: Perspek "Neng</t>
  </si>
  <si>
    <t>9.529</t>
  </si>
  <si>
    <t>19908921085</t>
  </si>
  <si>
    <t>Evaluasi Program Pendidikan Ed.2 "S. Arikunto"</t>
  </si>
  <si>
    <t>19403901006</t>
  </si>
  <si>
    <t>Islamic Business and Economic Ethics "Veithzal Riv</t>
  </si>
  <si>
    <t>9.482</t>
  </si>
  <si>
    <t>19406901087</t>
  </si>
  <si>
    <t>Kiat Mengentaskan Pengangguran &amp; Kemiskinan "Sudra</t>
  </si>
  <si>
    <t>9.322</t>
  </si>
  <si>
    <t>29911901194</t>
  </si>
  <si>
    <t>UU Ketenagalistrikan 2009 "Redaksi"</t>
  </si>
  <si>
    <t>19908901095</t>
  </si>
  <si>
    <t>Teknologi Komunikasi &amp; Informasi Pembelajara "Hamz</t>
  </si>
  <si>
    <t>19908901143</t>
  </si>
  <si>
    <t>Metodologi Pengajaran "Jumanta H."</t>
  </si>
  <si>
    <t>9.680</t>
  </si>
  <si>
    <t>29503921238</t>
  </si>
  <si>
    <t>Hukum Penitensier Indonesia Edisi 2 "Theo Lamintan</t>
  </si>
  <si>
    <t>9.487</t>
  </si>
  <si>
    <t>13502421132</t>
  </si>
  <si>
    <t>Geografi Kls XII SMA [ Kur 2013/P ] "Pabundu Tika,</t>
  </si>
  <si>
    <t>8.054</t>
  </si>
  <si>
    <t>11999421141</t>
  </si>
  <si>
    <t>Tematik Kls IV SD Tema 1 [ Kur 2013 ] "Samidi"</t>
  </si>
  <si>
    <t>6.010</t>
  </si>
  <si>
    <t>53201411121</t>
  </si>
  <si>
    <t>Matematika IPA SMA/MA Kls XI "Jozua Subandar"</t>
  </si>
  <si>
    <t>8.038</t>
  </si>
  <si>
    <t>11999421144</t>
  </si>
  <si>
    <t>Tematik Kls IV SD Tema 4 [ Kur 2013 ] "Samidi"</t>
  </si>
  <si>
    <t>52602411111</t>
  </si>
  <si>
    <t>English SMP/MTS Grade VII "Kasihani&amp;Andreani"</t>
  </si>
  <si>
    <t>7.048</t>
  </si>
  <si>
    <t>52601411111</t>
  </si>
  <si>
    <t>Bahasa Indonesia SMP/MTS Kls VII "Maman Suryaman"</t>
  </si>
  <si>
    <t>7.045</t>
  </si>
  <si>
    <t>16 00497</t>
  </si>
  <si>
    <t>13306481131</t>
  </si>
  <si>
    <t>Sains Kimia Kls XII SMA [ Karakter ] "Ratih"</t>
  </si>
  <si>
    <t>8.045</t>
  </si>
  <si>
    <t>19908901088</t>
  </si>
  <si>
    <t>Strategi Pembelajaran Inovatif Kontemporer "Made W</t>
  </si>
  <si>
    <t>9.452</t>
  </si>
  <si>
    <t>29911901160</t>
  </si>
  <si>
    <t>KUHAP Lengkap "Redaksi"</t>
  </si>
  <si>
    <t>29503901355</t>
  </si>
  <si>
    <t>Hukum Acara Perselisihan Hasil Pilkada "Heru Widod</t>
  </si>
  <si>
    <t>9.674</t>
  </si>
  <si>
    <t>29503901370</t>
  </si>
  <si>
    <t>Sistem Peradilan Pidana di Indonesia "Budi Rizki H</t>
  </si>
  <si>
    <t>9.688</t>
  </si>
  <si>
    <t>29503901371</t>
  </si>
  <si>
    <t>Aspek Hukum Bisnis Transportasi Jalan Online "Andi</t>
  </si>
  <si>
    <t>9.689</t>
  </si>
  <si>
    <t>19509901017</t>
  </si>
  <si>
    <t>Sosiologi &amp; Komunikasi Organisasi "Alo Liliweri"</t>
  </si>
  <si>
    <t>9.636</t>
  </si>
  <si>
    <t>13511421122</t>
  </si>
  <si>
    <t>Sosiologi Kls XI SMA [ Kur 2013/P ] "Fritz H.S Dam</t>
  </si>
  <si>
    <t>8.048</t>
  </si>
  <si>
    <t>13506421112</t>
  </si>
  <si>
    <t>Sejarah Kls X SMA [ Kur 2013/P ] "Matroji"</t>
  </si>
  <si>
    <t>8.024</t>
  </si>
  <si>
    <t>19203921009</t>
  </si>
  <si>
    <t>Analisis Data Penelitian dg Statistik Ed2 "Iqbal H</t>
  </si>
  <si>
    <t>9.202</t>
  </si>
  <si>
    <t>29911901187</t>
  </si>
  <si>
    <t>UU Kesehatan 2009 "Redaksi"</t>
  </si>
  <si>
    <t>29503901129</t>
  </si>
  <si>
    <t>Prinsip Prinsip Unidroit "T. Soenandar"</t>
  </si>
  <si>
    <t>9.346</t>
  </si>
  <si>
    <t>29503901143</t>
  </si>
  <si>
    <t>Etika &amp; Tang Jawab Propesi Hkm "Supriadi"</t>
  </si>
  <si>
    <t>19908901017</t>
  </si>
  <si>
    <t>Filsafat Pendidikan Islam "Zuhairini"</t>
  </si>
  <si>
    <t>9.381</t>
  </si>
  <si>
    <t>39106901020</t>
  </si>
  <si>
    <t>Perbandingan Ushul Fiqh "Asmawi"</t>
  </si>
  <si>
    <t>9.558</t>
  </si>
  <si>
    <t>29904901003</t>
  </si>
  <si>
    <t>Terminologi Hukum Internasional "Wagiman"</t>
  </si>
  <si>
    <t>9.694</t>
  </si>
  <si>
    <t>29503901138</t>
  </si>
  <si>
    <t>Hukum Pemerintahan Daerah di Ind "S. Sunarno"</t>
  </si>
  <si>
    <t>9.301</t>
  </si>
  <si>
    <t>29503901284</t>
  </si>
  <si>
    <t>Yurisprudensi Hukum Acara Perdata 5 "R. Soeroso"</t>
  </si>
  <si>
    <t>12299411131</t>
  </si>
  <si>
    <t>Matematika 3 SMP [KTSP] "Asyono"</t>
  </si>
  <si>
    <t>7.004</t>
  </si>
  <si>
    <t>12399411131</t>
  </si>
  <si>
    <t>IPA Kls 3 SMP Terpadu [ KTSP ] "Subagya"</t>
  </si>
  <si>
    <t>7.022</t>
  </si>
  <si>
    <t>29911901228</t>
  </si>
  <si>
    <t>UU Administrasi Pemerintahan &amp; Kependudukan "Redak</t>
  </si>
  <si>
    <t>29911901128</t>
  </si>
  <si>
    <t>UU Lembaga Penjamin Simpanan "Redaksi"</t>
  </si>
  <si>
    <t>29911901238</t>
  </si>
  <si>
    <t>UU Konservasi Tanah &amp; Air (UU no.37 th 14) "Redaks</t>
  </si>
  <si>
    <t>19402901008</t>
  </si>
  <si>
    <t>Akuntansi Keuangan Menengah I "Hery"</t>
  </si>
  <si>
    <t>19402901013</t>
  </si>
  <si>
    <t>Analisis Laporan Keuangan "Hery"</t>
  </si>
  <si>
    <t>53511411121</t>
  </si>
  <si>
    <t>Sosiologi SMA/MA Kls XI "Tim Kreatif"</t>
  </si>
  <si>
    <t>8.039</t>
  </si>
  <si>
    <t>53511411111</t>
  </si>
  <si>
    <t>Sosiologi SMA/MA Kls X "Tim Kreatif"</t>
  </si>
  <si>
    <t>16 00498</t>
  </si>
  <si>
    <t>29503921254</t>
  </si>
  <si>
    <t>Hukum Acara Mahkamah Konstitusi RI [edisi 2] "M. S</t>
  </si>
  <si>
    <t>9.541</t>
  </si>
  <si>
    <t>53305411111</t>
  </si>
  <si>
    <t>Fisika SMA/MA Kls X "Zaki Su'ud"</t>
  </si>
  <si>
    <t>8.037</t>
  </si>
  <si>
    <t>29911911173</t>
  </si>
  <si>
    <t>UU Guru &amp; Dosen [Tambahan 2008] "Redaksi"</t>
  </si>
  <si>
    <t>29911901209</t>
  </si>
  <si>
    <t>UU Pendidikan Tinggi 2012 (UU RI No. 12) "Redaksi"</t>
  </si>
  <si>
    <t>29503901359</t>
  </si>
  <si>
    <t>Kamus Hukum Kontemporer "M. Firdaus"</t>
  </si>
  <si>
    <t>9.677</t>
  </si>
  <si>
    <t>29503901240</t>
  </si>
  <si>
    <t>Yurisprudensi Hukum Acara Perdata 4 "R. Soeroso"</t>
  </si>
  <si>
    <t>29911901226</t>
  </si>
  <si>
    <t>UU Pilkada (UU no. 22 th. 2014) "Redaksi"</t>
  </si>
  <si>
    <t>13306491421</t>
  </si>
  <si>
    <t>Panduan Praktikum Kimia SMA/MA Kls XI "Tim Kreatif</t>
  </si>
  <si>
    <t>19908911056</t>
  </si>
  <si>
    <t>Pengajaran membaca di SD ( Edisi 2) "Farida. R"</t>
  </si>
  <si>
    <t>9.110</t>
  </si>
  <si>
    <t>29503901222</t>
  </si>
  <si>
    <t>Yurisprudensi Hukum Acara Perdata 2 "R. Soeroso"</t>
  </si>
  <si>
    <t>39106903012</t>
  </si>
  <si>
    <t>Fiqh Ibadah ( Hard Cover ) "Abd. Aziz"</t>
  </si>
  <si>
    <t>13505424111</t>
  </si>
  <si>
    <t>PPKN Kls X SMA [ Kur 2013/Bw ] "Suprapto, dkk"</t>
  </si>
  <si>
    <t>8.015</t>
  </si>
  <si>
    <t>19908901065</t>
  </si>
  <si>
    <t>Perencanaan Pembelajaran "Hamzah B. Uno"</t>
  </si>
  <si>
    <t>11999421143</t>
  </si>
  <si>
    <t>Tematik Kls IV SD Tema 3 [ Kur 2013 ] "Samidi"</t>
  </si>
  <si>
    <t>12601411131</t>
  </si>
  <si>
    <t>Bahasa Indonesia 3 SMP [KTSP] "Suparno"</t>
  </si>
  <si>
    <t>7.019</t>
  </si>
  <si>
    <t>29503901330</t>
  </si>
  <si>
    <t>Tindak Pidana Pencucian Uang "Wiyono"</t>
  </si>
  <si>
    <t>19601901014</t>
  </si>
  <si>
    <t>Desain Pembelajaran Bhs. Indonesia dlm Kur13 "Enda</t>
  </si>
  <si>
    <t>8.031</t>
  </si>
  <si>
    <t>13602424121</t>
  </si>
  <si>
    <t>English Kls XI SMA [ Kur 2013/BW ] "Desmal. D, dkk</t>
  </si>
  <si>
    <t>8.005</t>
  </si>
  <si>
    <t>53306411131</t>
  </si>
  <si>
    <t>Kimia SMA/MA Kls XII "Sukardjo"</t>
  </si>
  <si>
    <t>8.035</t>
  </si>
  <si>
    <t>29503901289</t>
  </si>
  <si>
    <t>Aspek Hukum Kepabeanan "A. Sutedi"</t>
  </si>
  <si>
    <t>29503901267</t>
  </si>
  <si>
    <t>Perseroan Terbatas: Teori &amp; Praktik "Rudhi"</t>
  </si>
  <si>
    <t>12602421121</t>
  </si>
  <si>
    <t>English Kls VIII SMP [ Kur 2013 ] "Kasihani"</t>
  </si>
  <si>
    <t>7.009</t>
  </si>
  <si>
    <t>29503901195</t>
  </si>
  <si>
    <t>Hukum Acara Perdata Peradilan Agama &amp; Syaria "Mard</t>
  </si>
  <si>
    <t>9.469</t>
  </si>
  <si>
    <t>29503901243</t>
  </si>
  <si>
    <t>Penyidikan  &amp; Penegakan Hukum Pidana "Hartono"</t>
  </si>
  <si>
    <t>9.316</t>
  </si>
  <si>
    <t>29503901340</t>
  </si>
  <si>
    <t>Pre Trial Justice &amp; Discretionary Justice: "A. Ham</t>
  </si>
  <si>
    <t>9.040</t>
  </si>
  <si>
    <t>51599411161</t>
  </si>
  <si>
    <t>Ilmu Pengetahuan Sosial SD/MI Kls VI "Kreatif Tim"</t>
  </si>
  <si>
    <t>6.029</t>
  </si>
  <si>
    <t>29503901346</t>
  </si>
  <si>
    <t>Hukum Acara Peradilan Tata Usaha Negara "Yuslim"</t>
  </si>
  <si>
    <t>9.664</t>
  </si>
  <si>
    <t>53502411111</t>
  </si>
  <si>
    <t>Geografi SMA/MA Kls X "Tim Kreatif"</t>
  </si>
  <si>
    <t>19406921096</t>
  </si>
  <si>
    <t>Manajemen Risiko Edisi 2 "Herman D."</t>
  </si>
  <si>
    <t>9.136</t>
  </si>
  <si>
    <t>16 00499</t>
  </si>
  <si>
    <t>19908901052</t>
  </si>
  <si>
    <t>Perencanaan Pengajaran "O. Hamalik"</t>
  </si>
  <si>
    <t>19901901066</t>
  </si>
  <si>
    <t>Mengenal Buah [Seri Flora&amp;Fauna] "Tia Sejati"</t>
  </si>
  <si>
    <t>9.491</t>
  </si>
  <si>
    <t>51505411151</t>
  </si>
  <si>
    <t>PPKn SD/MI Kls V "Kreatif Tim"</t>
  </si>
  <si>
    <t>29503901353</t>
  </si>
  <si>
    <t>Reforma Agraria di Indonesia "M. Ilham"</t>
  </si>
  <si>
    <t>9.672</t>
  </si>
  <si>
    <t>12704411131</t>
  </si>
  <si>
    <t>PENJASORKES 3 SMP [KTSP] "Surtiyo Utomo"</t>
  </si>
  <si>
    <t>7.041</t>
  </si>
  <si>
    <t>19402901006</t>
  </si>
  <si>
    <t>Analisis Laporan Keuangan "Jumingan"</t>
  </si>
  <si>
    <t>9.178</t>
  </si>
  <si>
    <t>19908901090</t>
  </si>
  <si>
    <t>Mengelola Kecerdasan Dalam Pembelajaran "Hamzah.B.</t>
  </si>
  <si>
    <t>19908901019</t>
  </si>
  <si>
    <t>Pengelolaan Perpustakaan di Sekolah "I. Bafadal"</t>
  </si>
  <si>
    <t>9.146</t>
  </si>
  <si>
    <t>16101411131</t>
  </si>
  <si>
    <t>Akidah Akhlak Kls IX ( MTs ) "Bandini"</t>
  </si>
  <si>
    <t>7.050</t>
  </si>
  <si>
    <t>53404411131</t>
  </si>
  <si>
    <t>Ekonomi SMA/MA Kls XII "Tim Kreatif"</t>
  </si>
  <si>
    <t>53305411131</t>
  </si>
  <si>
    <t>Fisika SMA/MA Kls XII "Zaki Su'ud"</t>
  </si>
  <si>
    <t>12199411121</t>
  </si>
  <si>
    <t>Agama Islam Kls II SMP [ KTSP ] "Aminuddin"</t>
  </si>
  <si>
    <t>7.002</t>
  </si>
  <si>
    <t>51399411141</t>
  </si>
  <si>
    <t>Ilmu Pengetahuan Alam SD/MI Kls IV "Kreatif Tim"</t>
  </si>
  <si>
    <t>51999411121</t>
  </si>
  <si>
    <t>Tematik SD/MI Kls II Buku I "Kreatif Tim"</t>
  </si>
  <si>
    <t>51999411122</t>
  </si>
  <si>
    <t>Tematik SD/MI Kls II Buku II "Kreatif Tim"</t>
  </si>
  <si>
    <t>51602411161</t>
  </si>
  <si>
    <t>English For Elementary School Grade VI "Creative T</t>
  </si>
  <si>
    <t>29503901316</t>
  </si>
  <si>
    <t>Korupsi Dalam Persepektif HAN "Jawade Hafidz, A"</t>
  </si>
  <si>
    <t>9.611</t>
  </si>
  <si>
    <t>19909901018</t>
  </si>
  <si>
    <t>Metodologi Dan Aplikasi Riset Pendidikan "M. Ali"</t>
  </si>
  <si>
    <t>9.236</t>
  </si>
  <si>
    <t>12399411111</t>
  </si>
  <si>
    <t>IPA Kls 1 SMP Terpadu [ KTSP ] "Subagya"</t>
  </si>
  <si>
    <t>11299481161</t>
  </si>
  <si>
    <t>Matematika Kls VI SD [ Karakter ] "Kreatif Tim"</t>
  </si>
  <si>
    <t>11601481141</t>
  </si>
  <si>
    <t>Bahasa Indonesia Kls IV SD [ Karakter ] "Kreatif T</t>
  </si>
  <si>
    <t>29503901169</t>
  </si>
  <si>
    <t>Hukum Perbankan Syariah "Zainuddin Ali"</t>
  </si>
  <si>
    <t>19406901074</t>
  </si>
  <si>
    <t>Visi Baru Manajemen Sekolah "S. Danim"</t>
  </si>
  <si>
    <t>9.321</t>
  </si>
  <si>
    <t>29503901343</t>
  </si>
  <si>
    <t>Hukum Agraria Indonesia "M. Arba"</t>
  </si>
  <si>
    <t>9.658</t>
  </si>
  <si>
    <t>19908901138</t>
  </si>
  <si>
    <t>Pembelajaran IPS: Perspektif Filosofi &amp; Kur "Dadan</t>
  </si>
  <si>
    <t>9.406</t>
  </si>
  <si>
    <t>29503901360</t>
  </si>
  <si>
    <t>Hukum Ketenagakerjaan "Eko W"</t>
  </si>
  <si>
    <t>9.678</t>
  </si>
  <si>
    <t>29503911350</t>
  </si>
  <si>
    <t>Peradilan Etik &amp; Etika Konstitusi (Revisi) "Jimly</t>
  </si>
  <si>
    <t>29503901190</t>
  </si>
  <si>
    <t>Penegakan Hukum Lingkungan Indonesia "Sukanda"</t>
  </si>
  <si>
    <t>9.459</t>
  </si>
  <si>
    <t>16 00500</t>
  </si>
  <si>
    <t>19601901016</t>
  </si>
  <si>
    <t>Konsep Tindak Tutur Komunikasi "Wahyu. W"</t>
  </si>
  <si>
    <t>9.403</t>
  </si>
  <si>
    <t>29503921302</t>
  </si>
  <si>
    <t>Proses dan Teknik Penyusunan UU edisi 2 "Aziz. S"</t>
  </si>
  <si>
    <t>29911901222</t>
  </si>
  <si>
    <t>UU Perindustrian &amp; UU Perdagangan (no 3&amp;7 14 "Reda</t>
  </si>
  <si>
    <t>19908901132</t>
  </si>
  <si>
    <t>Inovasi Pembelajaran "Ridwan A.S"</t>
  </si>
  <si>
    <t>19406901089</t>
  </si>
  <si>
    <t>Manajemen Pendidikan Karakter "H. E. Mulyasa"</t>
  </si>
  <si>
    <t>9.420</t>
  </si>
  <si>
    <t>19908901043</t>
  </si>
  <si>
    <t>Kurikulum Dan Pengajaran "S. Nasution"</t>
  </si>
  <si>
    <t>19901901068</t>
  </si>
  <si>
    <t>Aku Bisa Membuat Jus [Seri Life Skill] "Tia Sejati</t>
  </si>
  <si>
    <t>89706901001</t>
  </si>
  <si>
    <t>Konsep Dasar Keperawatan "Budiono"</t>
  </si>
  <si>
    <t>9.649</t>
  </si>
  <si>
    <t>17101421131</t>
  </si>
  <si>
    <t>Akidah Akhlak Kls XII (MA-Kur 2013) "Aminuddin"</t>
  </si>
  <si>
    <t>29503901141</t>
  </si>
  <si>
    <t>Hukum Perdata Islam "Zainuddin Ali"</t>
  </si>
  <si>
    <t>29503901204</t>
  </si>
  <si>
    <t>Metode Penelitian Hukum "Zainuddin Ali"</t>
  </si>
  <si>
    <t>29503901306</t>
  </si>
  <si>
    <t>Anak Bukan Untuk diHukum "M. Nasir"</t>
  </si>
  <si>
    <t>9.603</t>
  </si>
  <si>
    <t>12505411111</t>
  </si>
  <si>
    <t>PPKN 1 SMP [ KTSP ] "Kansil"</t>
  </si>
  <si>
    <t>7.008</t>
  </si>
  <si>
    <t>53306411111</t>
  </si>
  <si>
    <t>Kimia SMA/MA Kls X "Sukardjo"</t>
  </si>
  <si>
    <t>13506424111</t>
  </si>
  <si>
    <t>Sejarah Kls X SMA [ Kur 2013/Bw ] "Matroji"</t>
  </si>
  <si>
    <t>29503901337</t>
  </si>
  <si>
    <t>Dasar-Dasar Hukum Pidana di Indonesia "Theo Lamint</t>
  </si>
  <si>
    <t>19601901015</t>
  </si>
  <si>
    <t>SINTAKSIS: Memahami Satuan Kalimat Perspekti "Mift</t>
  </si>
  <si>
    <t>9.643</t>
  </si>
  <si>
    <t>29503901160</t>
  </si>
  <si>
    <t>Kekuasaan MA, Pemeriksaan Kasasi &amp; PK "M. Yahya. H</t>
  </si>
  <si>
    <t>9.209</t>
  </si>
  <si>
    <t>13602424111</t>
  </si>
  <si>
    <t>English Kls X SMA [ Kur 2013/Bw ] "Desmal. D, dkk"</t>
  </si>
  <si>
    <t>89706901006</t>
  </si>
  <si>
    <t>Dasar-Dasar Patofisiologi Terapan (terjemah) "M. N</t>
  </si>
  <si>
    <t>9.668</t>
  </si>
  <si>
    <t>12511411121</t>
  </si>
  <si>
    <t>Sosiologi 2 SMP [KTSP] "Poerwanti"</t>
  </si>
  <si>
    <t>7.034</t>
  </si>
  <si>
    <t>19907901012</t>
  </si>
  <si>
    <t>Komunikasi Antarbudaya Satu Perspektif "Ahmad. S"</t>
  </si>
  <si>
    <t>9.559</t>
  </si>
  <si>
    <t>29503901135</t>
  </si>
  <si>
    <t>Ruang Lingkup Permasalahan Eksekusi "M. Yahya. H"</t>
  </si>
  <si>
    <t>29503901319</t>
  </si>
  <si>
    <t>Hukum Keluarga Indonesia "A. Tholabi"</t>
  </si>
  <si>
    <t>9.624</t>
  </si>
  <si>
    <t>19908901096</t>
  </si>
  <si>
    <t>Strategi Pembelajaran Menyenangkan dg Humor "Darma</t>
  </si>
  <si>
    <t>9.527</t>
  </si>
  <si>
    <t>29503931321</t>
  </si>
  <si>
    <t>Hukum Acara PTUN (Edisi Ketiga) "Wiyono"</t>
  </si>
  <si>
    <t>19908901117</t>
  </si>
  <si>
    <t>Educating For Character "Thomas Lickona"</t>
  </si>
  <si>
    <t>9.587</t>
  </si>
  <si>
    <t>16 00501</t>
  </si>
  <si>
    <t>29503901354</t>
  </si>
  <si>
    <t>Penguatan Sistem Pemerintahan &amp; Peradilan "Jimly A</t>
  </si>
  <si>
    <t>13511481111</t>
  </si>
  <si>
    <t>Sosiologi Kls X SMA [ Karakter ] "Fritz H.S Damani</t>
  </si>
  <si>
    <t>52599411131</t>
  </si>
  <si>
    <t>Ilmu Pengetahuan Sosial SMP/MTS Kls IX "Nurhadi"</t>
  </si>
  <si>
    <t>7.044</t>
  </si>
  <si>
    <t>29911901231</t>
  </si>
  <si>
    <t>Amandemen UU Perlindungan Saksi &amp; Korban "Redaksi"</t>
  </si>
  <si>
    <t>12399411121</t>
  </si>
  <si>
    <t>IPA Kls 2 SMP Terpadu [ KTSP ] "Subagya"</t>
  </si>
  <si>
    <t>29503901189</t>
  </si>
  <si>
    <t>Hukum Kewarisan Islam Sbg Pembaharuan hkm di "Muhi</t>
  </si>
  <si>
    <t>9.456</t>
  </si>
  <si>
    <t>29503901328</t>
  </si>
  <si>
    <t>Penelitian Hukum: Legal Research "Dyah O.S."</t>
  </si>
  <si>
    <t>9.631</t>
  </si>
  <si>
    <t>52599411121</t>
  </si>
  <si>
    <t>Ilmu Pengetahuan Sosial SMP/MTS Kls VIII "Nurhadi"</t>
  </si>
  <si>
    <t>19901901067</t>
  </si>
  <si>
    <t>Mengenal Sayuran [Seri Flora&amp;Fauna] "Tia Sejati"</t>
  </si>
  <si>
    <t>52505411111</t>
  </si>
  <si>
    <t>PPKn SMP/MTS Kls VII "Tim Kreatif"</t>
  </si>
  <si>
    <t>7.049</t>
  </si>
  <si>
    <t>19601901018</t>
  </si>
  <si>
    <t>Teknik Membaca "Nurhadi"</t>
  </si>
  <si>
    <t>9.683</t>
  </si>
  <si>
    <t>29911901239</t>
  </si>
  <si>
    <t>UU Perasuransian (UU Ri no. 40 th 14) "Redaksi"</t>
  </si>
  <si>
    <t>13502421122</t>
  </si>
  <si>
    <t>Geografi Kls XI SMA [ Kur 2013/P ] "Pabundu Tika,d</t>
  </si>
  <si>
    <t>29503901351</t>
  </si>
  <si>
    <t>Perubahan UUD 1945 dengan Teknik Amandemen "M. Isn</t>
  </si>
  <si>
    <t>29911901169</t>
  </si>
  <si>
    <t>UU Perbankan Syariah No.21 Thn 2008 "Redaksi"</t>
  </si>
  <si>
    <t>19908901082</t>
  </si>
  <si>
    <t>Evaluasi Pendidikan Prinsip &amp; Operasionalnya "Suka</t>
  </si>
  <si>
    <t>9.329</t>
  </si>
  <si>
    <t>12599411121</t>
  </si>
  <si>
    <t>IPS Kls 2 SMP Terpadu [ KTSP ] "Endang"</t>
  </si>
  <si>
    <t>7.021</t>
  </si>
  <si>
    <t>12601421131</t>
  </si>
  <si>
    <t>B. Indonesia Kls IX SMP [ Kur 2013 ] "Endah Tri P"</t>
  </si>
  <si>
    <t>8.046</t>
  </si>
  <si>
    <t>13201481121</t>
  </si>
  <si>
    <t>Matematika XI SMA IPA  [ Karakter ] "Sunardi"</t>
  </si>
  <si>
    <t>8.013</t>
  </si>
  <si>
    <t>19409911002</t>
  </si>
  <si>
    <t>Perencanaan Pemb Wilayah (Rev) "R. Tarigan"</t>
  </si>
  <si>
    <t>19908901098</t>
  </si>
  <si>
    <t>Pendidikan Karakter "Masnur Muslich"</t>
  </si>
  <si>
    <t>29911901235</t>
  </si>
  <si>
    <t>UU Jaminan Produk Halal (UU RI no. 33 th 14) "Reda</t>
  </si>
  <si>
    <t>29503901352</t>
  </si>
  <si>
    <t>Ilegal Fishing: Pertanggung Jawaban Pidana "Nunung</t>
  </si>
  <si>
    <t>9.670</t>
  </si>
  <si>
    <t>29911901224</t>
  </si>
  <si>
    <t>UU MD3 (UU RI No. 17 Th 2014) MPR, DPR "Redaksi"</t>
  </si>
  <si>
    <t>16 00502</t>
  </si>
  <si>
    <t>29503901107</t>
  </si>
  <si>
    <t>Dasar Dasar Ilmu Hukum "C. Arrasyid"</t>
  </si>
  <si>
    <t>9.065</t>
  </si>
  <si>
    <t>29503931183</t>
  </si>
  <si>
    <t>Perbandingan Hukum Pidana Beberapa Ngr Ed.3 "A. Ha</t>
  </si>
  <si>
    <t>29503901224</t>
  </si>
  <si>
    <t>Hukum Hak Tanggungan "A. Sutedi"</t>
  </si>
  <si>
    <t>29503901144</t>
  </si>
  <si>
    <t>Filsafat Hukum "Zainuddin Ali"</t>
  </si>
  <si>
    <t>19908901139</t>
  </si>
  <si>
    <t>Penjaminan Mutu Sekolah "Ridwan A.S"</t>
  </si>
  <si>
    <t>19908901007</t>
  </si>
  <si>
    <t>Ilmu Alamiah Dasar "Abdullah. A"</t>
  </si>
  <si>
    <t>9.013</t>
  </si>
  <si>
    <t>13499424111</t>
  </si>
  <si>
    <t>Prakarya&amp;Kewirausahaan X SMA[Kur 2013/BW] "Endang</t>
  </si>
  <si>
    <t>8.053</t>
  </si>
  <si>
    <t>29503901366</t>
  </si>
  <si>
    <t>Pemberantasan Tindak Pidana Korupsi:Strategi "B. W</t>
  </si>
  <si>
    <t>29503903200</t>
  </si>
  <si>
    <t>Hukum Perseroan Terbatas [HC] "M. Yahya. H"</t>
  </si>
  <si>
    <t>29911901155</t>
  </si>
  <si>
    <t>UU Penghapusan Kekerasan Rmh Tngga 2004[Rev] "Reda</t>
  </si>
  <si>
    <t>52312411111</t>
  </si>
  <si>
    <t>TIK SMP/MTS Kls VII "Tim Kreatif"</t>
  </si>
  <si>
    <t>29503901350</t>
  </si>
  <si>
    <t>Hukum Waris Perdata "Maman S."</t>
  </si>
  <si>
    <t>9.669</t>
  </si>
  <si>
    <t>29503901298</t>
  </si>
  <si>
    <t>Hukum Pertambangan Mineral dan Batubara "Salim HS"</t>
  </si>
  <si>
    <t>9.294</t>
  </si>
  <si>
    <t>19908901135</t>
  </si>
  <si>
    <t>Pembelajaran Saintifik utkImplementasi kur13 "Ridw</t>
  </si>
  <si>
    <t>29503911368</t>
  </si>
  <si>
    <t>Dasar-Dasar Ilmu Hukum [Edisi Revisi] "Ishaq"</t>
  </si>
  <si>
    <t>9.409</t>
  </si>
  <si>
    <t>29503901196</t>
  </si>
  <si>
    <t>Hukum Ketenagakerjaan Pasca Reformasi "Asri W"</t>
  </si>
  <si>
    <t>9.470</t>
  </si>
  <si>
    <t>19908921106</t>
  </si>
  <si>
    <t>Dasar-dasar Evaluasi Pendidikan Edisi Kedua "S. Ar</t>
  </si>
  <si>
    <t>29503901307</t>
  </si>
  <si>
    <t>Hukum Perceraian "M. Syaifudin"</t>
  </si>
  <si>
    <t>9.604</t>
  </si>
  <si>
    <t>29503901211</t>
  </si>
  <si>
    <t>Hukum Hak Kekayaan Intelektual "Ermansjay Djaja"</t>
  </si>
  <si>
    <t>9.495</t>
  </si>
  <si>
    <t>29503901304</t>
  </si>
  <si>
    <t>Pengantar Hukum Indonesia "Umar Said"</t>
  </si>
  <si>
    <t>9.595</t>
  </si>
  <si>
    <t>19406901024</t>
  </si>
  <si>
    <t>Manajemen SDM "S. P. Siagian"</t>
  </si>
  <si>
    <t>9.314</t>
  </si>
  <si>
    <t>29911911171</t>
  </si>
  <si>
    <t>UU Sisdiknas 2003 [Tambahan 2008] "Redaksi"</t>
  </si>
  <si>
    <t>29503901311</t>
  </si>
  <si>
    <t>Dasar-Dasar Ilmu Hukum Administrasi Negara "Willy</t>
  </si>
  <si>
    <t>9.609</t>
  </si>
  <si>
    <t>29503901374</t>
  </si>
  <si>
    <t>Teori Hukum "A. Efendi"</t>
  </si>
  <si>
    <t>9.695</t>
  </si>
  <si>
    <t>29911911144</t>
  </si>
  <si>
    <t>UU Kepailitan &amp; Penundaan Kewajiban (Rev) "Redaksi</t>
  </si>
  <si>
    <t>16 00503</t>
  </si>
  <si>
    <t>29503921301</t>
  </si>
  <si>
    <t>Aspek Hukum Pengadaan Barang &amp; Jasa Edisi 2 "A. Su</t>
  </si>
  <si>
    <t>29503921153</t>
  </si>
  <si>
    <t>Tindak Pidana Korupsi Edisi II "E. Hartanti"</t>
  </si>
  <si>
    <t>9.105</t>
  </si>
  <si>
    <t>29503901265</t>
  </si>
  <si>
    <t>Dasar-Dasar Hukum Pidana "Mahrus Ali"</t>
  </si>
  <si>
    <t>9.555</t>
  </si>
  <si>
    <t>19404901031</t>
  </si>
  <si>
    <t>Studi Kelayakan Bisnis "Jumingan"</t>
  </si>
  <si>
    <t>29503901361</t>
  </si>
  <si>
    <t>Hukum Lelang "Rachmadi Usman"</t>
  </si>
  <si>
    <t>9.268</t>
  </si>
  <si>
    <t>19908901067</t>
  </si>
  <si>
    <t>Orientasi Baru Psikologi Pembelajaran "Hamzah B. U</t>
  </si>
  <si>
    <t>19909901016</t>
  </si>
  <si>
    <t>Metode Penelitian Kualitatif:Teori &amp; Praktik "Imam</t>
  </si>
  <si>
    <t>9.619</t>
  </si>
  <si>
    <t>29503901109</t>
  </si>
  <si>
    <t>Pembahasan Kuhap Pemeriksaan "M. Yahya. H"</t>
  </si>
  <si>
    <t>19401901011</t>
  </si>
  <si>
    <t>Sistem Administrasi Negara RI (SANRI) "Syafie"</t>
  </si>
  <si>
    <t>9.153</t>
  </si>
  <si>
    <t>29911901148</t>
  </si>
  <si>
    <t>Amandemen UU Kepabeanan "Redaksi"</t>
  </si>
  <si>
    <t>29503901363</t>
  </si>
  <si>
    <t>Hukum Perikatan "I Ketut Oka"</t>
  </si>
  <si>
    <t>19908901120</t>
  </si>
  <si>
    <t>Pembelajaran Pendidikan kewarganegaraan "D. Winarn</t>
  </si>
  <si>
    <t>9.095</t>
  </si>
  <si>
    <t>29503921348</t>
  </si>
  <si>
    <t>Delik-Delik Tertentu di Dalam KUHP Edisi 2 "A. Ham</t>
  </si>
  <si>
    <t>29503901128</t>
  </si>
  <si>
    <t>Hukum Pidana Islam "A. W. Muslich"</t>
  </si>
  <si>
    <t>9.031</t>
  </si>
  <si>
    <t>19902901007</t>
  </si>
  <si>
    <t>Pengantar Filsafat "B. Salam"</t>
  </si>
  <si>
    <t>9.061</t>
  </si>
  <si>
    <t>29911901221</t>
  </si>
  <si>
    <t>UU Desa (UU RI No. 6 Th 2014) "Redaksi"</t>
  </si>
  <si>
    <t>29503901233</t>
  </si>
  <si>
    <t>Hukum Acara Perdata Lengkap &amp; Praktis "R. Soeroso"</t>
  </si>
  <si>
    <t>29911901234</t>
  </si>
  <si>
    <t>Amandemen UU Perlindungan Anak (no.35 th 14) "Reda</t>
  </si>
  <si>
    <t>29911901072</t>
  </si>
  <si>
    <t>UU Pokok Perkawinan "Redaksi"</t>
  </si>
  <si>
    <t>19406901097</t>
  </si>
  <si>
    <t>Manajemen SDM: Membangun Tim Kerja yg solid "Lijan</t>
  </si>
  <si>
    <t>9.690</t>
  </si>
  <si>
    <t>29503901364</t>
  </si>
  <si>
    <t>Malapraktik Kedokteran "Adami Chazawi"</t>
  </si>
  <si>
    <t>9.507</t>
  </si>
  <si>
    <t>19908911080</t>
  </si>
  <si>
    <t>Model Pembelajaran "Hamzah B. Uno"</t>
  </si>
  <si>
    <t>29503901165</t>
  </si>
  <si>
    <t>Hukum Gadai Syariah "Zainuddin Ali"</t>
  </si>
  <si>
    <t>19908931129</t>
  </si>
  <si>
    <t>Paradigma Baru Pnddkn Kewarganegaraan ed. 3 "Winar</t>
  </si>
  <si>
    <t>29911901036</t>
  </si>
  <si>
    <t>UU Agraria "Redaksi"</t>
  </si>
  <si>
    <t>19908901137</t>
  </si>
  <si>
    <t>Pengantar Matematika Ekonomi "A. Sessu"</t>
  </si>
  <si>
    <t>9.645</t>
  </si>
  <si>
    <t>16 00504</t>
  </si>
  <si>
    <t>29911901241</t>
  </si>
  <si>
    <t>Amandemen UU Pilkada Gubernur, Bupati &amp; Wali "Reda</t>
  </si>
  <si>
    <t>29503901372</t>
  </si>
  <si>
    <t>Kebijakan Kriminal "Ali Zaidan"</t>
  </si>
  <si>
    <t>9.653</t>
  </si>
  <si>
    <t>29503901368</t>
  </si>
  <si>
    <t>Kantor Hukum: Pendirian dan Manajemennya "Ari Wahy</t>
  </si>
  <si>
    <t>9.686</t>
  </si>
  <si>
    <t>29503901213</t>
  </si>
  <si>
    <t>Hukum Investasi dan Pasar Modal "Suratman"</t>
  </si>
  <si>
    <t>9.500</t>
  </si>
  <si>
    <t>19402901005</t>
  </si>
  <si>
    <t>Dasar2  Akuntansi "L. M. Sadeli"</t>
  </si>
  <si>
    <t>9.195</t>
  </si>
  <si>
    <t>19908901133</t>
  </si>
  <si>
    <t>Pengembangan Kurikulum di Era Otonomi Daerah "Hery</t>
  </si>
  <si>
    <t>9.635</t>
  </si>
  <si>
    <t>29503901294</t>
  </si>
  <si>
    <t>Hukum Tatanegara &amp; Hukum Administrasi Negara "Ahma</t>
  </si>
  <si>
    <t>9.588</t>
  </si>
  <si>
    <t>29911901232</t>
  </si>
  <si>
    <t>UU Hak Cipta (UU RI no. 28 Tahun 2014) "Redaksi"</t>
  </si>
  <si>
    <t>29503921170</t>
  </si>
  <si>
    <t>Hukum Acara Pidana Indonesia Edisi 2 "A. Hamzah"</t>
  </si>
  <si>
    <t>29503901124</t>
  </si>
  <si>
    <t>Hukum Acara Perdata "M. Yahya. H"</t>
  </si>
  <si>
    <t>19406901084</t>
  </si>
  <si>
    <t>Manajemen Keuangan "Harmono"</t>
  </si>
  <si>
    <t>9.485</t>
  </si>
  <si>
    <t>19911901003</t>
  </si>
  <si>
    <t>KUHP "Moeljatno"</t>
  </si>
  <si>
    <t>9.233</t>
  </si>
  <si>
    <t>19908901131</t>
  </si>
  <si>
    <t>Pendidikan Pancasila dan Kewarganegaraan "Ani Sri</t>
  </si>
  <si>
    <t>9.513</t>
  </si>
  <si>
    <t>16 00505</t>
  </si>
  <si>
    <t>000.6.0701</t>
  </si>
  <si>
    <t>Gramedia Medan Focal Point</t>
  </si>
  <si>
    <t>16 00506</t>
  </si>
  <si>
    <t>29503901244</t>
  </si>
  <si>
    <t>Praktik Peradilan Perdata: Teknis Menangani "Sopha</t>
  </si>
  <si>
    <t>9.526</t>
  </si>
  <si>
    <t>29503901120</t>
  </si>
  <si>
    <t>Hukum Kontrak, Teori dan Teknik "Salim HS"</t>
  </si>
  <si>
    <t>29503921266</t>
  </si>
  <si>
    <t>Hukum Tata Negara &amp; Pilar2 Demokrasi Ed.2 "Jimly.</t>
  </si>
  <si>
    <t>19901901071</t>
  </si>
  <si>
    <t>Mengenal Binatang Laut [Seri Flora&amp;Fauna] "Tia Sej</t>
  </si>
  <si>
    <t>29503901078</t>
  </si>
  <si>
    <t>Etika Profesi Hukum "Suhrawardi K. Lubis"</t>
  </si>
  <si>
    <t>100.6.2090</t>
  </si>
  <si>
    <t>TB. GRAMEDIA MEDAN MALL</t>
  </si>
  <si>
    <t>16 00507</t>
  </si>
  <si>
    <t>51602411131</t>
  </si>
  <si>
    <t>English For Elementary School Grade III "Creative</t>
  </si>
  <si>
    <t>12704421122</t>
  </si>
  <si>
    <t>PJOK Kls VIII SMP [ Kur 2013 ] "Surtiyo Utomo"</t>
  </si>
  <si>
    <t>13306421122</t>
  </si>
  <si>
    <t>Kimia Kls XI SMA [ Kur 2013/P ] "Sri Rahayu Ningsi</t>
  </si>
  <si>
    <t>8.052</t>
  </si>
  <si>
    <t>13302421122</t>
  </si>
  <si>
    <t>Biologi Kls XI SMA [ Kur 2013/P ] "Slamet Prawihar</t>
  </si>
  <si>
    <t>8.050</t>
  </si>
  <si>
    <t>13499424121</t>
  </si>
  <si>
    <t>Prakarya&amp;Kewirausahaan XI SMA[Kur 2013/Bw] "Endang</t>
  </si>
  <si>
    <t>51601411161</t>
  </si>
  <si>
    <t>B. Indonesia SD/MI Kls VI "Kreatif Tim"</t>
  </si>
  <si>
    <t>13199424121</t>
  </si>
  <si>
    <t>Agama Islam Kls XI SMA [ Kur 2013/Bw ] "Aminuddin"</t>
  </si>
  <si>
    <t>8.002</t>
  </si>
  <si>
    <t>89703901007</t>
  </si>
  <si>
    <t>Epidemiologi Lingkungan: Teori &amp; Aplikasi "R. Tose</t>
  </si>
  <si>
    <t>9.676</t>
  </si>
  <si>
    <t>29911901210</t>
  </si>
  <si>
    <t>UU Kejaksaan (UU RI no. 16 Tahun 2004) "Redaksi"</t>
  </si>
  <si>
    <t>29503901167</t>
  </si>
  <si>
    <t>Pelaksanaan Hukum Waris "Zainuddin Ali"</t>
  </si>
  <si>
    <t>19908905115</t>
  </si>
  <si>
    <t>Evaluasi Program Pendidikan &amp; Kepelatihan "Sukardi</t>
  </si>
  <si>
    <t>29503901331</t>
  </si>
  <si>
    <t>Hukum Perdagangan Internasional: "Ade Maman S."</t>
  </si>
  <si>
    <t>9.634</t>
  </si>
  <si>
    <t>29503901127</t>
  </si>
  <si>
    <t>Hukum Penyelesaian Sengketa International "H. Adol</t>
  </si>
  <si>
    <t>9.138</t>
  </si>
  <si>
    <t>16 00508</t>
  </si>
  <si>
    <t>53602411131</t>
  </si>
  <si>
    <t>English SMA/MA Grade XII "Utami Widiati"</t>
  </si>
  <si>
    <t>8.034</t>
  </si>
  <si>
    <t>12704411111</t>
  </si>
  <si>
    <t>PENJASORKES 1 SMP [KTSP] "Surtiyo Utomo"</t>
  </si>
  <si>
    <t>13704424121</t>
  </si>
  <si>
    <t>PJOK Kls XI SMA [ Kur 2013/Bw ] "Tim Kreatif"</t>
  </si>
  <si>
    <t>29503921193</t>
  </si>
  <si>
    <t>Proses Penanganan Pidana. Bag.1 (Ed. kedua) "L. Ma</t>
  </si>
  <si>
    <t>9.192</t>
  </si>
  <si>
    <t>29503901194</t>
  </si>
  <si>
    <t>Hukum Dagang "Farida Hashim"</t>
  </si>
  <si>
    <t>9.468</t>
  </si>
  <si>
    <t>Hukum Acara Pidana Indonesia Ed.2 "A. Hamzah"</t>
  </si>
  <si>
    <t>51299411151</t>
  </si>
  <si>
    <t>Matematika SD/MI Kls V "Kreatif Tim"</t>
  </si>
  <si>
    <t>51299411161</t>
  </si>
  <si>
    <t>Matematika SD/MI Kls VI "Kreatif Tim"</t>
  </si>
  <si>
    <t>51602411111</t>
  </si>
  <si>
    <t>English For Elementary School Grade I "Creative Te</t>
  </si>
  <si>
    <t>51602411121</t>
  </si>
  <si>
    <t>English For Elementary School Grade II "Creative T</t>
  </si>
  <si>
    <t>29503901161</t>
  </si>
  <si>
    <t>Dasar - Dasar Ilmu Hukum "Ishaq"</t>
  </si>
  <si>
    <t>53305411121</t>
  </si>
  <si>
    <t>Fisika SMA/MA Kls XI "Zaki Su'ud"</t>
  </si>
  <si>
    <t>29503901315</t>
  </si>
  <si>
    <t>Hukum Ekonomi Islam: Sejarah, Toeri &amp; Konsep "Fath</t>
  </si>
  <si>
    <t>9.576</t>
  </si>
  <si>
    <t>13704424111</t>
  </si>
  <si>
    <t>PJOK Kls X SMA [ Kur 2013/Bw ] "Tim Kreatif"</t>
  </si>
  <si>
    <t>29911901236</t>
  </si>
  <si>
    <t>Amandemen UU Pilkada (UU RI no.8 th 2015) "Redaksi</t>
  </si>
  <si>
    <t>100.6.2094</t>
  </si>
  <si>
    <t>TB. GRAMEDIA MEDAN SANTIKA</t>
  </si>
  <si>
    <t>16 00509</t>
  </si>
  <si>
    <t>29911901240</t>
  </si>
  <si>
    <t>UU Perkebunan (UU Ri no. 39 th 14) "Redaksi"</t>
  </si>
  <si>
    <t>11505481141</t>
  </si>
  <si>
    <t>PPKN Kls IV SD [ Karakter ] "Kreatif Tim"</t>
  </si>
  <si>
    <t>29503901291</t>
  </si>
  <si>
    <t>Hukum Orang Asing di Indonesia "Gatot. S"</t>
  </si>
  <si>
    <t>9.583</t>
  </si>
  <si>
    <t>29503901365</t>
  </si>
  <si>
    <t>Penegakan Hukum di Indonesia "B. Waluyo"</t>
  </si>
  <si>
    <t>29503901150</t>
  </si>
  <si>
    <t>Hukum Perbankan "A. Sutedi"</t>
  </si>
  <si>
    <t>29503901318</t>
  </si>
  <si>
    <t>Penanggulangan Kejahatan Korporasi "Rufinus H.H."</t>
  </si>
  <si>
    <t>9.615</t>
  </si>
  <si>
    <t>19406901092</t>
  </si>
  <si>
    <t>Manajemen, Teori, Praktik dan Riset edisi 4 "H. Us</t>
  </si>
  <si>
    <t>19406901096</t>
  </si>
  <si>
    <t>Manajemen Stratejik &amp; Pengambilan Keputusan "Suyad</t>
  </si>
  <si>
    <t>9.340</t>
  </si>
  <si>
    <t>13299424121</t>
  </si>
  <si>
    <t>Matematika Kls XI SMA [ Kur 2013/Bw ] "Sunardi, dk</t>
  </si>
  <si>
    <t>11199481111</t>
  </si>
  <si>
    <t>Agama Islam Kls I SD [ Karakter ] "Pahari"</t>
  </si>
  <si>
    <t>6.011</t>
  </si>
  <si>
    <t>16 00510</t>
  </si>
  <si>
    <t>19406931095</t>
  </si>
  <si>
    <t>Manajemen Produksi Modern buku 1 edisi 3 "Murdifin</t>
  </si>
  <si>
    <t>9.515</t>
  </si>
  <si>
    <t>19908911054</t>
  </si>
  <si>
    <t>Kapita Selekta Pendidikan (Revisi) "M. Arifin"</t>
  </si>
  <si>
    <t>29503921156</t>
  </si>
  <si>
    <t>Hukum Waris Islam Lengkap Edisi II "Suhrawardi K.</t>
  </si>
  <si>
    <t>29911901225</t>
  </si>
  <si>
    <t>Kode Etik Profesi Tentang Kesehatan: "As'ad Sunggu</t>
  </si>
  <si>
    <t>9.002</t>
  </si>
  <si>
    <t>19510901022</t>
  </si>
  <si>
    <t>Analisis Kebijakan: Dari Formulasi ke "S. A. Wahab</t>
  </si>
  <si>
    <t>9.313</t>
  </si>
  <si>
    <t>29503901235</t>
  </si>
  <si>
    <t>Hukum Perbankan "Djoni. S. Gozali"</t>
  </si>
  <si>
    <t>9.520</t>
  </si>
  <si>
    <t>11999421124</t>
  </si>
  <si>
    <t>Tematik Kls II SD Tema 4 [ Kur 2013 ] "Samidi"</t>
  </si>
  <si>
    <t>Etika dan Tanggung Jawab Profesi Hukum "Supriadi"</t>
  </si>
  <si>
    <t>29911901165</t>
  </si>
  <si>
    <t>UU Keterbukaan Informasi Publik "Redaksi"</t>
  </si>
  <si>
    <t>29503901309</t>
  </si>
  <si>
    <t>Hibah Dan Bantuan Sosial: bersumber dr APBD "Yusra</t>
  </si>
  <si>
    <t>9.608</t>
  </si>
  <si>
    <t>29503901347</t>
  </si>
  <si>
    <t>Hukum Kontrak: Perjanjian, Pinjaman &amp; Hibah "Salim</t>
  </si>
  <si>
    <t>29911901203</t>
  </si>
  <si>
    <t>UU Pembentukan Peraturan Per-UU Tahun 2011 "Redaks</t>
  </si>
  <si>
    <t>100.6.2034</t>
  </si>
  <si>
    <t>TB. GRAMEDIA SUN PLAZA</t>
  </si>
  <si>
    <t>16 00511</t>
  </si>
  <si>
    <t>29503901320</t>
  </si>
  <si>
    <t>HAM Dalam Negara Hukum Demokrasi: "Nurul Qamar"</t>
  </si>
  <si>
    <t>9.625</t>
  </si>
  <si>
    <t>29503901178</t>
  </si>
  <si>
    <t>Hukum Perlindungan Konsumen "Celina"</t>
  </si>
  <si>
    <t>9.446</t>
  </si>
  <si>
    <t>12601421121</t>
  </si>
  <si>
    <t>B. Indonesia Kls VIII SMP [ Kur 2013 ] "Endah Tri</t>
  </si>
  <si>
    <t>16 00512</t>
  </si>
  <si>
    <t>29503921159</t>
  </si>
  <si>
    <t>LU : Hukum Tata Negara Indonesia Edisi 2 "CST Kans</t>
  </si>
  <si>
    <t>9.062</t>
  </si>
  <si>
    <t>29911901229</t>
  </si>
  <si>
    <t>UU Tenaga Kesehatan (UU no. 36 Tahun 2014) "Redaks</t>
  </si>
  <si>
    <t>12599411131</t>
  </si>
  <si>
    <t>IPS Kls 3 SMP Terpadu [ KTSP ] "Endang"</t>
  </si>
  <si>
    <t>29503901151</t>
  </si>
  <si>
    <t>Peralihan Hak Atas Tanah &amp; Pendaft "A. Sutedi"</t>
  </si>
  <si>
    <t>29503901256</t>
  </si>
  <si>
    <t>Hukum Acara Penyelesaian Perselisihan Hub "Ugo &amp; P</t>
  </si>
  <si>
    <t>9.545</t>
  </si>
  <si>
    <t>100.6.2010</t>
  </si>
  <si>
    <t>TB. ANDALUSIA</t>
  </si>
  <si>
    <t>18-Oct-16</t>
  </si>
  <si>
    <t>19-Oct-16</t>
  </si>
  <si>
    <t>16 00517</t>
  </si>
  <si>
    <t>19601901011</t>
  </si>
  <si>
    <t>Membaca Sastra dg Ancangan Literasi Kritis "Endah</t>
  </si>
  <si>
    <t>19908901050</t>
  </si>
  <si>
    <t>Proses Belajar Mengajar "O. Hamalik"</t>
  </si>
  <si>
    <t>19908901103</t>
  </si>
  <si>
    <t>Belajar Dengan Pendekatan PAILKEM "Hamzah B. Uno"</t>
  </si>
  <si>
    <t>19406901052</t>
  </si>
  <si>
    <t>Organisasi &amp; Motivasi "M. Hasibuan"</t>
  </si>
  <si>
    <t>100.6.2030</t>
  </si>
  <si>
    <t>TB. LUMENIUM</t>
  </si>
  <si>
    <t>21-Oct-16</t>
  </si>
  <si>
    <t>22-Oct-16</t>
  </si>
  <si>
    <t>16 00528</t>
  </si>
  <si>
    <t>19406901071</t>
  </si>
  <si>
    <t>Pengantar Manajemen "B. Siswanto Sastrohadiwiryo"</t>
  </si>
  <si>
    <t>9.045</t>
  </si>
  <si>
    <t>100.6.2096</t>
  </si>
  <si>
    <t>TB. MEDIA ILMU</t>
  </si>
  <si>
    <t>24-Oct-16</t>
  </si>
  <si>
    <t>25-Oct-16</t>
  </si>
  <si>
    <t>16 00530</t>
  </si>
  <si>
    <t>29503901132</t>
  </si>
  <si>
    <t>Asas Teori Praktik Hukum Pidana "Leden Marpaung"</t>
  </si>
  <si>
    <t>29911901076</t>
  </si>
  <si>
    <t>KUH Agraria "CST Kansil"</t>
  </si>
  <si>
    <t>19406901048</t>
  </si>
  <si>
    <t>Manajemen Stratejik "S. P. Siagian"</t>
  </si>
  <si>
    <t>19908911078</t>
  </si>
  <si>
    <t>Pendidikan Moral dan Budi Pekerti "N. Zuriah"</t>
  </si>
  <si>
    <t>9.257</t>
  </si>
  <si>
    <t>Perencanaan Pengajaran berdasarkan pendekata "O. H</t>
  </si>
  <si>
    <t>29503901232</t>
  </si>
  <si>
    <t>Perjanjian dibawah Tangan "R. Soeroso"</t>
  </si>
  <si>
    <t>19705901005</t>
  </si>
  <si>
    <t>Psikologi Remaja "M. Ali"</t>
  </si>
  <si>
    <t>19908901014</t>
  </si>
  <si>
    <t>Sejarah Pendidikan Islam "Zuhairini"</t>
  </si>
  <si>
    <t>39101901012</t>
  </si>
  <si>
    <t>Tasawuf Islam &amp; Akhlak "M. Fauqi H"</t>
  </si>
  <si>
    <t>9.553</t>
  </si>
  <si>
    <t>29911901185</t>
  </si>
  <si>
    <t>UU Lalu Lintas dan Angkutan Jalan 2009 "Redaksi"</t>
  </si>
  <si>
    <t>19404921034</t>
  </si>
  <si>
    <t>Ekonometrika Suatu Pendekatan Aplikatif Ed 2 "M. F</t>
  </si>
  <si>
    <t>9.200</t>
  </si>
  <si>
    <t>19902901013</t>
  </si>
  <si>
    <t>Filsafat Ilmu "Susanto"</t>
  </si>
  <si>
    <t>9.464</t>
  </si>
  <si>
    <t>39103901007</t>
  </si>
  <si>
    <t>Hadis Tarbawi: Pendidikan Dalam Perspektif "Bukhar</t>
  </si>
  <si>
    <t>29503901272</t>
  </si>
  <si>
    <t>Hukum Pajak "A. Sutedi"</t>
  </si>
  <si>
    <t>16 00531</t>
  </si>
  <si>
    <t>39107901016</t>
  </si>
  <si>
    <t>Misteri Basmalah "Samsur Rohman"</t>
  </si>
  <si>
    <t>39107901013</t>
  </si>
  <si>
    <t>Panduan Praktis&amp;Lengkap Shalat Fardhu&amp;Sunnah "A. N</t>
  </si>
  <si>
    <t>9.501</t>
  </si>
  <si>
    <t>29911901167</t>
  </si>
  <si>
    <t>Persandingan UUD Negara RI 1945 "Redaksi"</t>
  </si>
  <si>
    <t>39113901001</t>
  </si>
  <si>
    <t>Petunjuk Merawat Jenazah "Abd. karim"</t>
  </si>
  <si>
    <t>9.010</t>
  </si>
  <si>
    <t>19309901029</t>
  </si>
  <si>
    <t>Teknologi Pengolahan Pangan "Teti Estiasih"</t>
  </si>
  <si>
    <t>9.494</t>
  </si>
  <si>
    <t>39113901003</t>
  </si>
  <si>
    <t>The Power of Islamic Entreprenuership:Energi "Agus</t>
  </si>
  <si>
    <t>9.682</t>
  </si>
  <si>
    <t>29911901220</t>
  </si>
  <si>
    <t>UU Aparatur Sipil Negara (UU No. 5 Th 2014) "Redak</t>
  </si>
  <si>
    <t>19908901070</t>
  </si>
  <si>
    <t>Teori Motivasi &amp; Pengukurannya "Hamzah B. Uno"</t>
  </si>
  <si>
    <t>19909901002</t>
  </si>
  <si>
    <t>Metodologi Penelitian "C. Narbuko"</t>
  </si>
  <si>
    <t>9.070</t>
  </si>
  <si>
    <t>000.6.0214</t>
  </si>
  <si>
    <t>BURSA UMSU</t>
  </si>
  <si>
    <t>27-Oct-16</t>
  </si>
  <si>
    <t>28-Oct-16</t>
  </si>
  <si>
    <t>16 00532</t>
  </si>
  <si>
    <t>29503901185</t>
  </si>
  <si>
    <t>Hukum Perburuhan "A. Sutedi"</t>
  </si>
  <si>
    <t>29503901197</t>
  </si>
  <si>
    <t>Kepemimpinan Kepala Daerah "J. Kaloh"</t>
  </si>
  <si>
    <t>9.471</t>
  </si>
  <si>
    <t>29503901335</t>
  </si>
  <si>
    <t>Perkembangan Hukum Kontrak Innominaat buku 2 "Sali</t>
  </si>
  <si>
    <t>29503901341</t>
  </si>
  <si>
    <t>Menuju Pembaruan Hukum Pidana "Ali Zaidan"</t>
  </si>
  <si>
    <t>29503901356</t>
  </si>
  <si>
    <t>Hak Uji Materil "Imam S."</t>
  </si>
  <si>
    <t>9.572</t>
  </si>
  <si>
    <t>39104901001</t>
  </si>
  <si>
    <t>Al-Quran Tentang Alam Semesta "M. J. Elfandy"</t>
  </si>
  <si>
    <t>9.244</t>
  </si>
  <si>
    <t>39106901032</t>
  </si>
  <si>
    <t>Dialog Lintas Mazhab: Fiqh Ibadah &amp; Muamalah "Asma</t>
  </si>
  <si>
    <t>9.630</t>
  </si>
  <si>
    <t>Per - Kategori</t>
  </si>
  <si>
    <t>Bumi Aksara - PT/u</t>
  </si>
  <si>
    <t>Sinar Grafika - PT/u</t>
  </si>
  <si>
    <t>Amzah - PT/u</t>
  </si>
  <si>
    <t>Bumi Aksara Kids - PT/u</t>
  </si>
  <si>
    <t>Bumi Medika</t>
  </si>
  <si>
    <t>KUR-06</t>
  </si>
  <si>
    <t>KUR-13</t>
  </si>
  <si>
    <t>KUR-NAS</t>
  </si>
  <si>
    <t>Total</t>
  </si>
  <si>
    <t>batas</t>
  </si>
  <si>
    <t>LAPORAN JURNAL HASIL KONSINYASI</t>
  </si>
  <si>
    <t>BULAN JANUARI 2016</t>
  </si>
  <si>
    <t>NO</t>
  </si>
  <si>
    <t>FAKTUR</t>
  </si>
  <si>
    <t>TGL. FAK.</t>
  </si>
  <si>
    <t>SALES</t>
  </si>
  <si>
    <t>RELASI</t>
  </si>
  <si>
    <t>eks</t>
  </si>
  <si>
    <t>% DISC</t>
  </si>
  <si>
    <t>TGL. JTH TEMPO</t>
  </si>
  <si>
    <t>16 00025</t>
  </si>
  <si>
    <t>25-Jan-16</t>
  </si>
  <si>
    <t>MALYADI IBRAN</t>
  </si>
  <si>
    <t>24-Feb-16</t>
  </si>
  <si>
    <t>16 00006</t>
  </si>
  <si>
    <t>08-Jan-16</t>
  </si>
  <si>
    <t>09-Jan-16</t>
  </si>
  <si>
    <t>16 00012</t>
  </si>
  <si>
    <t>18-Jan-16</t>
  </si>
  <si>
    <t>17-Feb-16</t>
  </si>
  <si>
    <t>16 00013</t>
  </si>
  <si>
    <t>16 00015</t>
  </si>
  <si>
    <t>16 00016</t>
  </si>
  <si>
    <t>16 00022</t>
  </si>
  <si>
    <t>21-Jan-16</t>
  </si>
  <si>
    <t>22-Jan-16</t>
  </si>
  <si>
    <t>16 00018</t>
  </si>
  <si>
    <t>16 00010</t>
  </si>
  <si>
    <t>16 00011</t>
  </si>
  <si>
    <t>16 00017</t>
  </si>
  <si>
    <t>16 00008</t>
  </si>
  <si>
    <t>12-Jan-16</t>
  </si>
  <si>
    <t>19-Jan-16</t>
  </si>
  <si>
    <t>16 00009</t>
  </si>
  <si>
    <t>16 00021</t>
  </si>
  <si>
    <t>28-Jan-16</t>
  </si>
  <si>
    <t>ADM : ERWIN GUMULYA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</si>
</sst>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</font>
    <font>
      <sz val="8"/>
      <color rgb="FFFF0000"/>
      <name val="Calibri"/>
      <family val="2"/>
      <scheme val="minor"/>
    </font>
    <font>
      <sz val="8"/>
      <color rgb="FF0033CC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8"/>
      <color rgb="FF002060"/>
      <name val="Calibri"/>
      <family val="2"/>
    </font>
    <font>
      <sz val="10"/>
      <color rgb="FF002060"/>
      <name val="Calibri"/>
      <family val="2"/>
    </font>
    <font>
      <b/>
      <sz val="8"/>
      <color rgb="FFFF0000"/>
      <name val="Calibri"/>
      <family val="2"/>
    </font>
    <font>
      <sz val="10"/>
      <color rgb="FFFF000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8"/>
      <color indexed="23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6"/>
      <name val="Calibri"/>
      <family val="2"/>
    </font>
    <font>
      <b/>
      <sz val="16"/>
      <color theme="1"/>
      <name val="Calibri"/>
      <family val="2"/>
      <scheme val="minor"/>
    </font>
    <font>
      <sz val="10"/>
      <color theme="0" tint="-0.499984740745262"/>
      <name val="Calibri"/>
      <family val="2"/>
    </font>
    <font>
      <b/>
      <sz val="10"/>
      <color rgb="FF0000FF"/>
      <name val="Calibri"/>
      <family val="2"/>
    </font>
    <font>
      <sz val="10"/>
      <color rgb="FF0000FF"/>
      <name val="Calibri"/>
      <family val="2"/>
    </font>
    <font>
      <sz val="8"/>
      <color indexed="8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Fill="1"/>
    <xf numFmtId="14" fontId="3" fillId="0" borderId="0" xfId="0" applyNumberFormat="1" applyFont="1" applyFill="1"/>
    <xf numFmtId="41" fontId="3" fillId="0" borderId="0" xfId="0" applyNumberFormat="1" applyFont="1" applyFill="1"/>
    <xf numFmtId="164" fontId="3" fillId="0" borderId="0" xfId="1" applyNumberFormat="1" applyFont="1" applyFill="1" applyAlignment="1">
      <alignment horizontal="center"/>
    </xf>
    <xf numFmtId="0" fontId="3" fillId="0" borderId="0" xfId="0" applyFont="1"/>
    <xf numFmtId="41" fontId="3" fillId="0" borderId="0" xfId="0" applyNumberFormat="1" applyFont="1"/>
    <xf numFmtId="41" fontId="3" fillId="2" borderId="1" xfId="0" applyNumberFormat="1" applyFont="1" applyFill="1" applyBorder="1" applyAlignment="1">
      <alignment horizontal="center"/>
    </xf>
    <xf numFmtId="41" fontId="3" fillId="3" borderId="1" xfId="0" applyNumberFormat="1" applyFont="1" applyFill="1" applyBorder="1" applyAlignment="1">
      <alignment horizontal="center"/>
    </xf>
    <xf numFmtId="41" fontId="3" fillId="4" borderId="1" xfId="0" applyNumberFormat="1" applyFont="1" applyFill="1" applyBorder="1" applyAlignment="1">
      <alignment horizontal="center"/>
    </xf>
    <xf numFmtId="0" fontId="2" fillId="0" borderId="0" xfId="0" applyFont="1" applyFill="1"/>
    <xf numFmtId="41" fontId="4" fillId="2" borderId="0" xfId="0" applyNumberFormat="1" applyFont="1" applyFill="1"/>
    <xf numFmtId="41" fontId="5" fillId="2" borderId="0" xfId="0" applyNumberFormat="1" applyFont="1" applyFill="1"/>
    <xf numFmtId="41" fontId="5" fillId="3" borderId="0" xfId="0" applyNumberFormat="1" applyFont="1" applyFill="1"/>
    <xf numFmtId="41" fontId="4" fillId="3" borderId="0" xfId="0" applyNumberFormat="1" applyFont="1" applyFill="1"/>
    <xf numFmtId="0" fontId="5" fillId="3" borderId="0" xfId="0" applyFont="1" applyFill="1"/>
    <xf numFmtId="0" fontId="3" fillId="4" borderId="0" xfId="0" applyFont="1" applyFill="1"/>
    <xf numFmtId="41" fontId="4" fillId="5" borderId="0" xfId="0" applyNumberFormat="1" applyFont="1" applyFill="1"/>
    <xf numFmtId="0" fontId="0" fillId="0" borderId="0" xfId="0" applyFill="1"/>
    <xf numFmtId="41" fontId="6" fillId="2" borderId="0" xfId="0" applyNumberFormat="1" applyFont="1" applyFill="1"/>
    <xf numFmtId="41" fontId="7" fillId="2" borderId="0" xfId="0" applyNumberFormat="1" applyFont="1" applyFill="1"/>
    <xf numFmtId="41" fontId="7" fillId="3" borderId="0" xfId="0" applyNumberFormat="1" applyFont="1" applyFill="1"/>
    <xf numFmtId="41" fontId="8" fillId="2" borderId="0" xfId="0" applyNumberFormat="1" applyFont="1" applyFill="1"/>
    <xf numFmtId="41" fontId="3" fillId="2" borderId="0" xfId="0" applyNumberFormat="1" applyFont="1" applyFill="1"/>
    <xf numFmtId="41" fontId="3" fillId="3" borderId="0" xfId="0" applyNumberFormat="1" applyFont="1" applyFill="1"/>
    <xf numFmtId="41" fontId="8" fillId="5" borderId="0" xfId="0" applyNumberFormat="1" applyFont="1" applyFill="1"/>
    <xf numFmtId="41" fontId="3" fillId="5" borderId="0" xfId="0" applyNumberFormat="1" applyFont="1" applyFill="1"/>
    <xf numFmtId="41" fontId="8" fillId="3" borderId="0" xfId="0" applyNumberFormat="1" applyFont="1" applyFill="1"/>
    <xf numFmtId="14" fontId="0" fillId="0" borderId="0" xfId="0" applyNumberFormat="1"/>
    <xf numFmtId="41" fontId="0" fillId="0" borderId="0" xfId="0" applyNumberFormat="1"/>
    <xf numFmtId="41" fontId="3" fillId="0" borderId="0" xfId="0" applyNumberFormat="1" applyFont="1" applyFill="1" applyAlignment="1">
      <alignment horizontal="center"/>
    </xf>
    <xf numFmtId="0" fontId="0" fillId="4" borderId="0" xfId="0" applyFill="1"/>
    <xf numFmtId="14" fontId="0" fillId="4" borderId="0" xfId="0" applyNumberFormat="1" applyFill="1"/>
    <xf numFmtId="41" fontId="9" fillId="4" borderId="2" xfId="0" applyNumberFormat="1" applyFont="1" applyFill="1" applyBorder="1" applyAlignment="1">
      <alignment horizontal="center"/>
    </xf>
    <xf numFmtId="41" fontId="10" fillId="4" borderId="2" xfId="0" applyNumberFormat="1" applyFont="1" applyFill="1" applyBorder="1" applyAlignment="1">
      <alignment horizontal="center"/>
    </xf>
    <xf numFmtId="41" fontId="10" fillId="4" borderId="3" xfId="0" applyNumberFormat="1" applyFont="1" applyFill="1" applyBorder="1" applyAlignment="1">
      <alignment horizontal="center"/>
    </xf>
    <xf numFmtId="41" fontId="10" fillId="4" borderId="4" xfId="0" applyNumberFormat="1" applyFont="1" applyFill="1" applyBorder="1" applyAlignment="1">
      <alignment horizontal="center"/>
    </xf>
    <xf numFmtId="164" fontId="0" fillId="0" borderId="0" xfId="1" applyNumberFormat="1" applyFont="1" applyFill="1" applyAlignment="1">
      <alignment horizontal="center"/>
    </xf>
    <xf numFmtId="41" fontId="11" fillId="4" borderId="0" xfId="0" applyNumberFormat="1" applyFont="1" applyFill="1" applyBorder="1"/>
    <xf numFmtId="41" fontId="11" fillId="4" borderId="5" xfId="0" applyNumberFormat="1" applyFont="1" applyFill="1" applyBorder="1"/>
    <xf numFmtId="41" fontId="12" fillId="4" borderId="5" xfId="0" applyNumberFormat="1" applyFont="1" applyFill="1" applyBorder="1"/>
    <xf numFmtId="41" fontId="12" fillId="4" borderId="6" xfId="0" applyNumberFormat="1" applyFont="1" applyFill="1" applyBorder="1"/>
    <xf numFmtId="41" fontId="12" fillId="4" borderId="7" xfId="0" applyNumberFormat="1" applyFont="1" applyFill="1" applyBorder="1"/>
    <xf numFmtId="41" fontId="11" fillId="4" borderId="8" xfId="0" applyNumberFormat="1" applyFont="1" applyFill="1" applyBorder="1"/>
    <xf numFmtId="41" fontId="12" fillId="4" borderId="8" xfId="0" applyNumberFormat="1" applyFont="1" applyFill="1" applyBorder="1"/>
    <xf numFmtId="41" fontId="12" fillId="4" borderId="9" xfId="0" applyNumberFormat="1" applyFont="1" applyFill="1" applyBorder="1"/>
    <xf numFmtId="41" fontId="12" fillId="4" borderId="10" xfId="0" applyNumberFormat="1" applyFont="1" applyFill="1" applyBorder="1"/>
    <xf numFmtId="41" fontId="13" fillId="4" borderId="0" xfId="0" applyNumberFormat="1" applyFont="1" applyFill="1" applyBorder="1"/>
    <xf numFmtId="0" fontId="0" fillId="4" borderId="0" xfId="0" applyFill="1" applyAlignment="1">
      <alignment horizontal="center"/>
    </xf>
    <xf numFmtId="41" fontId="13" fillId="4" borderId="8" xfId="0" applyNumberFormat="1" applyFont="1" applyFill="1" applyBorder="1"/>
    <xf numFmtId="41" fontId="14" fillId="4" borderId="8" xfId="0" applyNumberFormat="1" applyFont="1" applyFill="1" applyBorder="1"/>
    <xf numFmtId="41" fontId="14" fillId="4" borderId="9" xfId="0" applyNumberFormat="1" applyFont="1" applyFill="1" applyBorder="1"/>
    <xf numFmtId="41" fontId="14" fillId="4" borderId="10" xfId="0" applyNumberFormat="1" applyFont="1" applyFill="1" applyBorder="1"/>
    <xf numFmtId="41" fontId="15" fillId="4" borderId="11" xfId="0" applyNumberFormat="1" applyFont="1" applyFill="1" applyBorder="1" applyAlignment="1">
      <alignment horizontal="center"/>
    </xf>
    <xf numFmtId="41" fontId="16" fillId="4" borderId="11" xfId="1" applyNumberFormat="1" applyFont="1" applyFill="1" applyBorder="1"/>
    <xf numFmtId="41" fontId="16" fillId="4" borderId="12" xfId="1" applyNumberFormat="1" applyFont="1" applyFill="1" applyBorder="1"/>
    <xf numFmtId="41" fontId="16" fillId="4" borderId="13" xfId="1" applyNumberFormat="1" applyFont="1" applyFill="1" applyBorder="1"/>
    <xf numFmtId="41" fontId="0" fillId="4" borderId="0" xfId="0" applyNumberFormat="1" applyFill="1"/>
    <xf numFmtId="41" fontId="17" fillId="2" borderId="11" xfId="0" applyNumberFormat="1" applyFont="1" applyFill="1" applyBorder="1" applyAlignment="1">
      <alignment horizontal="center"/>
    </xf>
    <xf numFmtId="14" fontId="17" fillId="2" borderId="11" xfId="0" applyNumberFormat="1" applyFont="1" applyFill="1" applyBorder="1" applyAlignment="1">
      <alignment horizontal="center"/>
    </xf>
    <xf numFmtId="41" fontId="3" fillId="0" borderId="0" xfId="0" applyNumberFormat="1" applyFont="1" applyFill="1" applyBorder="1"/>
    <xf numFmtId="0" fontId="20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21" fillId="0" borderId="0" xfId="0" applyFont="1" applyFill="1"/>
    <xf numFmtId="41" fontId="22" fillId="0" borderId="0" xfId="0" applyNumberFormat="1" applyFont="1" applyFill="1"/>
    <xf numFmtId="0" fontId="23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41" fontId="15" fillId="0" borderId="2" xfId="2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24" fillId="0" borderId="5" xfId="0" applyNumberFormat="1" applyFont="1" applyFill="1" applyBorder="1" applyAlignment="1">
      <alignment horizontal="center"/>
    </xf>
    <xf numFmtId="41" fontId="10" fillId="0" borderId="5" xfId="0" applyNumberFormat="1" applyFont="1" applyFill="1" applyBorder="1"/>
    <xf numFmtId="0" fontId="10" fillId="0" borderId="5" xfId="0" applyFont="1" applyFill="1" applyBorder="1"/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win%20gumulya/00%20data%20perti/01%20Data%20Mingguan%20&amp;%20Bulanan%20Pwk%20PT/28%20Rekap%20PK%20RK%20dan%20HK%20erwin/Erwin%20File/01%20Rekap%20PK%20RK%20dan%20HK%20erwin/03%20Hasil%20KonsinysiKonsinysi/01%20Rekap%20HK%20Sumu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eskl"/>
      <sheetName val="Sheet1"/>
      <sheetName val="Master 8L-rekap HK"/>
      <sheetName val="jan16"/>
      <sheetName val="feb16"/>
      <sheetName val="mar16"/>
      <sheetName val="apr16"/>
      <sheetName val="mei16"/>
      <sheetName val="jun16"/>
      <sheetName val="jul16"/>
      <sheetName val="agust16"/>
      <sheetName val="sept16"/>
      <sheetName val="oktb16"/>
      <sheetName val="nop16"/>
      <sheetName val="des16"/>
    </sheetNames>
    <sheetDataSet>
      <sheetData sheetId="0">
        <row r="3">
          <cell r="A3" t="str">
            <v>51299411141</v>
          </cell>
          <cell r="B3" t="str">
            <v xml:space="preserve">      Matematika SD/MI Kls IV</v>
          </cell>
          <cell r="C3">
            <v>65000</v>
          </cell>
          <cell r="D3" t="str">
            <v>KUR-06</v>
          </cell>
        </row>
        <row r="4">
          <cell r="A4" t="str">
            <v>51299411151</v>
          </cell>
          <cell r="B4" t="str">
            <v xml:space="preserve">      Matematika SD/MI Kls V</v>
          </cell>
          <cell r="C4">
            <v>55000</v>
          </cell>
          <cell r="D4" t="str">
            <v>KUR-06</v>
          </cell>
        </row>
        <row r="5">
          <cell r="A5" t="str">
            <v>51299411161</v>
          </cell>
          <cell r="B5" t="str">
            <v xml:space="preserve">      Matematika SD/MI Kls VI</v>
          </cell>
          <cell r="C5">
            <v>50000</v>
          </cell>
          <cell r="D5" t="str">
            <v>KUR-06</v>
          </cell>
        </row>
        <row r="6">
          <cell r="A6" t="str">
            <v>51399411141</v>
          </cell>
          <cell r="B6" t="str">
            <v xml:space="preserve">      Ilmu Pengetahuan Alam SD/MI Kls IV</v>
          </cell>
          <cell r="C6">
            <v>64000</v>
          </cell>
          <cell r="D6" t="str">
            <v>KUR-06</v>
          </cell>
        </row>
        <row r="7">
          <cell r="A7" t="str">
            <v>51399411151</v>
          </cell>
          <cell r="B7" t="str">
            <v xml:space="preserve">      Ilmu Pengetahuan Alam SD/MI Kls V</v>
          </cell>
          <cell r="C7">
            <v>40000</v>
          </cell>
          <cell r="D7" t="str">
            <v>KUR-06</v>
          </cell>
        </row>
        <row r="8">
          <cell r="A8" t="str">
            <v>51399411161</v>
          </cell>
          <cell r="B8" t="str">
            <v xml:space="preserve">      Ilmu Pengetahuan Alam SD/MI Kls VI</v>
          </cell>
          <cell r="C8">
            <v>52000</v>
          </cell>
          <cell r="D8" t="str">
            <v>KUR-06</v>
          </cell>
        </row>
        <row r="9">
          <cell r="A9" t="str">
            <v>51505411141</v>
          </cell>
          <cell r="B9" t="str">
            <v xml:space="preserve">      PPKn SD/MI Kls IV</v>
          </cell>
          <cell r="C9">
            <v>32000</v>
          </cell>
          <cell r="D9" t="str">
            <v>KUR-06</v>
          </cell>
        </row>
        <row r="10">
          <cell r="A10" t="str">
            <v>51505411151</v>
          </cell>
          <cell r="B10" t="str">
            <v xml:space="preserve">      PPKn SD/MI Kls V</v>
          </cell>
          <cell r="C10">
            <v>34000</v>
          </cell>
          <cell r="D10" t="str">
            <v>KUR-06</v>
          </cell>
        </row>
        <row r="11">
          <cell r="A11" t="str">
            <v>51505411161</v>
          </cell>
          <cell r="B11" t="str">
            <v xml:space="preserve">      PPKn SD/MI Kls VI</v>
          </cell>
          <cell r="C11">
            <v>32000</v>
          </cell>
          <cell r="D11" t="str">
            <v>KUR-06</v>
          </cell>
        </row>
        <row r="12">
          <cell r="A12" t="str">
            <v>51599411141</v>
          </cell>
          <cell r="B12" t="str">
            <v xml:space="preserve">      Ilmu Pengetahuan Sosial SD/MI Kls IV</v>
          </cell>
          <cell r="C12">
            <v>55000</v>
          </cell>
          <cell r="D12" t="str">
            <v>KUR-06</v>
          </cell>
        </row>
        <row r="13">
          <cell r="A13" t="str">
            <v>51599411151</v>
          </cell>
          <cell r="B13" t="str">
            <v xml:space="preserve">      Ilmu Pengetahuan Sosial SD/MI Kls V</v>
          </cell>
          <cell r="C13">
            <v>45000</v>
          </cell>
          <cell r="D13" t="str">
            <v>KUR-06</v>
          </cell>
        </row>
        <row r="14">
          <cell r="A14" t="str">
            <v>51599411161</v>
          </cell>
          <cell r="B14" t="str">
            <v xml:space="preserve">      Ilmu Pengetahuan Sosial SD/MI Kls VI</v>
          </cell>
          <cell r="C14">
            <v>40000</v>
          </cell>
          <cell r="D14" t="str">
            <v>KUR-06</v>
          </cell>
        </row>
        <row r="15">
          <cell r="A15" t="str">
            <v>51601411141</v>
          </cell>
          <cell r="B15" t="str">
            <v xml:space="preserve">      B. Indonesia SD/MI Kls IV</v>
          </cell>
          <cell r="C15">
            <v>55000</v>
          </cell>
          <cell r="D15" t="str">
            <v>KUR-06</v>
          </cell>
        </row>
        <row r="16">
          <cell r="A16" t="str">
            <v>51601411151</v>
          </cell>
          <cell r="B16" t="str">
            <v xml:space="preserve">      B. Indonesia SD/MI Kls V</v>
          </cell>
          <cell r="C16">
            <v>45000</v>
          </cell>
          <cell r="D16" t="str">
            <v>KUR-06</v>
          </cell>
        </row>
        <row r="17">
          <cell r="A17" t="str">
            <v>51601411161</v>
          </cell>
          <cell r="B17" t="str">
            <v xml:space="preserve">      B. Indonesia SD/MI Kls VI</v>
          </cell>
          <cell r="C17">
            <v>55000</v>
          </cell>
          <cell r="D17" t="str">
            <v>KUR-06</v>
          </cell>
        </row>
        <row r="18">
          <cell r="A18" t="str">
            <v>51602411111</v>
          </cell>
          <cell r="B18" t="str">
            <v xml:space="preserve">      English For Elementary School Grade I</v>
          </cell>
          <cell r="C18">
            <v>32000</v>
          </cell>
          <cell r="D18" t="str">
            <v>KUR-06</v>
          </cell>
        </row>
        <row r="19">
          <cell r="A19" t="str">
            <v>51602411121</v>
          </cell>
          <cell r="B19" t="str">
            <v xml:space="preserve">      English For Elementary School Grade II</v>
          </cell>
          <cell r="C19">
            <v>32000</v>
          </cell>
          <cell r="D19" t="str">
            <v>KUR-06</v>
          </cell>
        </row>
        <row r="20">
          <cell r="A20" t="str">
            <v>51602411131</v>
          </cell>
          <cell r="B20" t="str">
            <v xml:space="preserve">      English For Elementary School Grade III</v>
          </cell>
          <cell r="C20">
            <v>32000</v>
          </cell>
          <cell r="D20" t="str">
            <v>KUR-06</v>
          </cell>
        </row>
        <row r="21">
          <cell r="A21" t="str">
            <v>51602411141</v>
          </cell>
          <cell r="B21" t="str">
            <v xml:space="preserve">      English For Elementary School Grade IV</v>
          </cell>
          <cell r="C21">
            <v>40000</v>
          </cell>
          <cell r="D21" t="str">
            <v>KUR-06</v>
          </cell>
        </row>
        <row r="22">
          <cell r="A22" t="str">
            <v>51602411151</v>
          </cell>
          <cell r="B22" t="str">
            <v xml:space="preserve">      English For Elementary School Grade V</v>
          </cell>
          <cell r="C22">
            <v>35000</v>
          </cell>
          <cell r="D22" t="str">
            <v>KUR-06</v>
          </cell>
        </row>
        <row r="23">
          <cell r="A23" t="str">
            <v>51602411161</v>
          </cell>
          <cell r="B23" t="str">
            <v xml:space="preserve">      English For Elementary School Grade VI</v>
          </cell>
          <cell r="C23">
            <v>35000</v>
          </cell>
          <cell r="D23" t="str">
            <v>KUR-06</v>
          </cell>
        </row>
        <row r="24">
          <cell r="A24" t="str">
            <v>51803411111</v>
          </cell>
          <cell r="B24" t="str">
            <v xml:space="preserve">      Seni Budaya&amp;Ketrampilan Kls I SD</v>
          </cell>
          <cell r="C24">
            <v>48000</v>
          </cell>
          <cell r="D24" t="str">
            <v>KUR-06</v>
          </cell>
        </row>
        <row r="25">
          <cell r="A25" t="str">
            <v>51803411121</v>
          </cell>
          <cell r="B25" t="str">
            <v xml:space="preserve">      Seni Budaya&amp;Ketrampilan Kls II SD</v>
          </cell>
          <cell r="C25">
            <v>49000</v>
          </cell>
          <cell r="D25" t="str">
            <v>KUR-06</v>
          </cell>
        </row>
        <row r="26">
          <cell r="A26" t="str">
            <v>51803411131</v>
          </cell>
          <cell r="B26" t="str">
            <v xml:space="preserve">      Seni Budaya&amp;Ketrampilan Kls III SD</v>
          </cell>
          <cell r="C26">
            <v>45000</v>
          </cell>
          <cell r="D26" t="str">
            <v>KUR-06</v>
          </cell>
        </row>
        <row r="27">
          <cell r="A27" t="str">
            <v>51803411141</v>
          </cell>
          <cell r="B27" t="str">
            <v xml:space="preserve">      Seni Budaya&amp;Ketrampilan Kls IV SD</v>
          </cell>
          <cell r="C27">
            <v>49000</v>
          </cell>
          <cell r="D27" t="str">
            <v>KUR-06</v>
          </cell>
        </row>
        <row r="28">
          <cell r="A28" t="str">
            <v>51803411151</v>
          </cell>
          <cell r="B28" t="str">
            <v xml:space="preserve">      Seni Budaya&amp;Ketrampilan Kls V SD</v>
          </cell>
          <cell r="C28">
            <v>49000</v>
          </cell>
          <cell r="D28" t="str">
            <v>KUR-06</v>
          </cell>
        </row>
        <row r="29">
          <cell r="A29" t="str">
            <v>51803411161</v>
          </cell>
          <cell r="B29" t="str">
            <v xml:space="preserve">      Seni Budaya&amp;Ketrampilan Kls VI SD</v>
          </cell>
          <cell r="C29">
            <v>48000</v>
          </cell>
          <cell r="D29" t="str">
            <v>KUR-06</v>
          </cell>
        </row>
        <row r="30">
          <cell r="A30" t="str">
            <v>51999411111</v>
          </cell>
          <cell r="B30" t="str">
            <v xml:space="preserve">      Tematik SD/MI Kls I Buku I</v>
          </cell>
          <cell r="C30">
            <v>69000</v>
          </cell>
          <cell r="D30" t="str">
            <v>KUR-06</v>
          </cell>
        </row>
        <row r="31">
          <cell r="A31" t="str">
            <v>51999411112</v>
          </cell>
          <cell r="B31" t="str">
            <v xml:space="preserve">      Tematik SD/MI Kls I Buku II</v>
          </cell>
          <cell r="C31">
            <v>50000</v>
          </cell>
          <cell r="D31" t="str">
            <v>KUR-06</v>
          </cell>
        </row>
        <row r="32">
          <cell r="A32" t="str">
            <v>51999411121</v>
          </cell>
          <cell r="B32" t="str">
            <v xml:space="preserve">      Tematik SD/MI Kls II Buku I</v>
          </cell>
          <cell r="C32">
            <v>69000</v>
          </cell>
          <cell r="D32" t="str">
            <v>KUR-06</v>
          </cell>
        </row>
        <row r="33">
          <cell r="A33" t="str">
            <v>51999411122</v>
          </cell>
          <cell r="B33" t="str">
            <v xml:space="preserve">      Tematik SD/MI Kls II Buku II</v>
          </cell>
          <cell r="C33">
            <v>67000</v>
          </cell>
          <cell r="D33" t="str">
            <v>KUR-06</v>
          </cell>
        </row>
        <row r="34">
          <cell r="A34" t="str">
            <v>51999411131</v>
          </cell>
          <cell r="B34" t="str">
            <v xml:space="preserve">      Tematik SD/MI Kls III Buku I</v>
          </cell>
          <cell r="C34">
            <v>69000</v>
          </cell>
          <cell r="D34" t="str">
            <v>KUR-06</v>
          </cell>
        </row>
        <row r="35">
          <cell r="A35" t="str">
            <v>51999411132</v>
          </cell>
          <cell r="B35" t="str">
            <v xml:space="preserve">      Tematik SD/MI Kls III Buku II</v>
          </cell>
          <cell r="C35">
            <v>69000</v>
          </cell>
          <cell r="D35" t="str">
            <v>KUR-06</v>
          </cell>
        </row>
        <row r="36">
          <cell r="A36" t="str">
            <v>52299411111</v>
          </cell>
          <cell r="B36" t="str">
            <v xml:space="preserve">      Matematika SMP/MTS Kls VII</v>
          </cell>
          <cell r="C36">
            <v>67000</v>
          </cell>
          <cell r="D36" t="str">
            <v>KUR-06</v>
          </cell>
        </row>
        <row r="37">
          <cell r="A37" t="str">
            <v>52299411121</v>
          </cell>
          <cell r="B37" t="str">
            <v xml:space="preserve">      Matematika SMP/MTS Kls VIII</v>
          </cell>
          <cell r="C37">
            <v>63000</v>
          </cell>
          <cell r="D37" t="str">
            <v>KUR-06</v>
          </cell>
        </row>
        <row r="38">
          <cell r="A38" t="str">
            <v>52299411131</v>
          </cell>
          <cell r="B38" t="str">
            <v xml:space="preserve">      Matematika SMP/MTS Kls IX</v>
          </cell>
          <cell r="C38">
            <v>47000</v>
          </cell>
          <cell r="D38" t="str">
            <v>KUR-06</v>
          </cell>
        </row>
        <row r="39">
          <cell r="A39" t="str">
            <v>52312411111</v>
          </cell>
          <cell r="B39" t="str">
            <v xml:space="preserve">      TIK SMP/MTS Kls VII</v>
          </cell>
          <cell r="C39">
            <v>31000</v>
          </cell>
          <cell r="D39" t="str">
            <v>KUR-06</v>
          </cell>
        </row>
        <row r="40">
          <cell r="A40" t="str">
            <v>52312411121</v>
          </cell>
          <cell r="B40" t="str">
            <v xml:space="preserve">      TIK SMP/MTS Kls VIII</v>
          </cell>
          <cell r="C40">
            <v>38000</v>
          </cell>
          <cell r="D40" t="str">
            <v>KUR-06</v>
          </cell>
        </row>
        <row r="41">
          <cell r="A41" t="str">
            <v>52312411131</v>
          </cell>
          <cell r="B41" t="str">
            <v xml:space="preserve">      TIK SMP/MTS Kls IX</v>
          </cell>
          <cell r="C41">
            <v>42000</v>
          </cell>
          <cell r="D41" t="str">
            <v>KUR-06</v>
          </cell>
        </row>
        <row r="42">
          <cell r="A42" t="str">
            <v>52312421121</v>
          </cell>
          <cell r="B42" t="str">
            <v xml:space="preserve">      TIK SMP/MTs Kls VIII</v>
          </cell>
          <cell r="C42">
            <v>44000</v>
          </cell>
          <cell r="D42" t="str">
            <v>KUR-06</v>
          </cell>
        </row>
        <row r="43">
          <cell r="A43" t="str">
            <v>52399411111</v>
          </cell>
          <cell r="B43" t="str">
            <v xml:space="preserve">      Imu Pengetahuan Alam SMP/MTS Kls VII</v>
          </cell>
          <cell r="C43">
            <v>89000</v>
          </cell>
          <cell r="D43" t="str">
            <v>KUR-06</v>
          </cell>
        </row>
        <row r="44">
          <cell r="A44" t="str">
            <v>52399411121</v>
          </cell>
          <cell r="B44" t="str">
            <v xml:space="preserve">      Ilmu Pengetahuan Alam SMP/MTS Kls VIII</v>
          </cell>
          <cell r="C44">
            <v>89000</v>
          </cell>
          <cell r="D44" t="str">
            <v>KUR-06</v>
          </cell>
        </row>
        <row r="45">
          <cell r="A45" t="str">
            <v>52399411131</v>
          </cell>
          <cell r="B45" t="str">
            <v xml:space="preserve">      Ilmu Pengetahuan Alam SMP/MTS Kls IX</v>
          </cell>
          <cell r="C45">
            <v>85000</v>
          </cell>
          <cell r="D45" t="str">
            <v>KUR-06</v>
          </cell>
        </row>
        <row r="46">
          <cell r="A46" t="str">
            <v>52505411111</v>
          </cell>
          <cell r="B46" t="str">
            <v xml:space="preserve">      PPKN SMP/MTS Kls VII</v>
          </cell>
          <cell r="C46">
            <v>36000</v>
          </cell>
          <cell r="D46" t="str">
            <v>KUR-06</v>
          </cell>
        </row>
        <row r="47">
          <cell r="A47" t="str">
            <v>52505411121</v>
          </cell>
          <cell r="B47" t="str">
            <v xml:space="preserve">      PPKN SMP/MTS Kls VIII</v>
          </cell>
          <cell r="C47">
            <v>50000</v>
          </cell>
          <cell r="D47" t="str">
            <v>KUR-06</v>
          </cell>
        </row>
        <row r="48">
          <cell r="A48" t="str">
            <v>52505411131</v>
          </cell>
          <cell r="B48" t="str">
            <v xml:space="preserve">      PPKN SMP/MTS Kls IX</v>
          </cell>
          <cell r="C48">
            <v>36000</v>
          </cell>
          <cell r="D48" t="str">
            <v>KUR-06</v>
          </cell>
        </row>
        <row r="49">
          <cell r="A49" t="str">
            <v>52599411111</v>
          </cell>
          <cell r="B49" t="str">
            <v xml:space="preserve">      Ilmu Pengetahuan Sosial SMP/MTS Kls VII</v>
          </cell>
          <cell r="C49">
            <v>86000</v>
          </cell>
          <cell r="D49" t="str">
            <v>KUR-06</v>
          </cell>
        </row>
        <row r="50">
          <cell r="A50" t="str">
            <v>52599411121</v>
          </cell>
          <cell r="B50" t="str">
            <v xml:space="preserve">      Ilmu Pengetahuan Sosial SMP/MTS Kls VIII</v>
          </cell>
          <cell r="C50">
            <v>86000</v>
          </cell>
          <cell r="D50" t="str">
            <v>KUR-06</v>
          </cell>
        </row>
        <row r="51">
          <cell r="A51" t="str">
            <v>52599411131</v>
          </cell>
          <cell r="B51" t="str">
            <v xml:space="preserve">      Ilmu Pengetahuan Sosial SMP/MTS Kls IX</v>
          </cell>
          <cell r="C51">
            <v>79000</v>
          </cell>
          <cell r="D51" t="str">
            <v>KUR-06</v>
          </cell>
        </row>
        <row r="52">
          <cell r="A52" t="str">
            <v>52601411111</v>
          </cell>
          <cell r="B52" t="str">
            <v xml:space="preserve">      Bahasa Indonesia SMP/MTS Kls VII</v>
          </cell>
          <cell r="C52">
            <v>79000</v>
          </cell>
          <cell r="D52" t="str">
            <v>KUR-06</v>
          </cell>
        </row>
        <row r="53">
          <cell r="A53" t="str">
            <v>52601411121</v>
          </cell>
          <cell r="B53" t="str">
            <v xml:space="preserve">      Bahasa Indonesia SMP/MTS Kls VIII</v>
          </cell>
          <cell r="C53">
            <v>77000</v>
          </cell>
          <cell r="D53" t="str">
            <v>KUR-06</v>
          </cell>
        </row>
        <row r="54">
          <cell r="A54" t="str">
            <v>52601411131</v>
          </cell>
          <cell r="B54" t="str">
            <v xml:space="preserve">      Bahasa Indonesia SMP/MTS Kls IX</v>
          </cell>
          <cell r="C54">
            <v>79000</v>
          </cell>
          <cell r="D54" t="str">
            <v>KUR-06</v>
          </cell>
        </row>
        <row r="55">
          <cell r="A55" t="str">
            <v>52602411111</v>
          </cell>
          <cell r="B55" t="str">
            <v xml:space="preserve">      English SMP/MTS Grade VII</v>
          </cell>
          <cell r="C55">
            <v>49000</v>
          </cell>
          <cell r="D55" t="str">
            <v>KUR-06</v>
          </cell>
        </row>
        <row r="56">
          <cell r="A56" t="str">
            <v>52602411121</v>
          </cell>
          <cell r="B56" t="str">
            <v xml:space="preserve">      English SMP/MTS Grade VIII</v>
          </cell>
          <cell r="C56">
            <v>47000</v>
          </cell>
          <cell r="D56" t="str">
            <v>KUR-06</v>
          </cell>
        </row>
        <row r="57">
          <cell r="A57" t="str">
            <v>52602411131</v>
          </cell>
          <cell r="B57" t="str">
            <v xml:space="preserve">      English SMP/MTS Grade IX</v>
          </cell>
          <cell r="C57">
            <v>45000</v>
          </cell>
          <cell r="D57" t="str">
            <v>KUR-06</v>
          </cell>
        </row>
        <row r="58">
          <cell r="A58" t="str">
            <v>53201411121</v>
          </cell>
          <cell r="B58" t="str">
            <v xml:space="preserve">      Matematika IPA SMA/MA Kls XI</v>
          </cell>
          <cell r="C58">
            <v>69000</v>
          </cell>
          <cell r="D58" t="str">
            <v>KUR-06</v>
          </cell>
        </row>
        <row r="59">
          <cell r="A59" t="str">
            <v>53201411131</v>
          </cell>
          <cell r="B59" t="str">
            <v xml:space="preserve">      Matematika IPA SMA/MA Kls XII</v>
          </cell>
          <cell r="C59">
            <v>69000</v>
          </cell>
          <cell r="D59" t="str">
            <v>KUR-06</v>
          </cell>
        </row>
        <row r="60">
          <cell r="A60" t="str">
            <v>53202411121</v>
          </cell>
          <cell r="B60" t="str">
            <v xml:space="preserve">      Matematika IPS SMA/MA Kls XI</v>
          </cell>
          <cell r="C60">
            <v>48000</v>
          </cell>
          <cell r="D60" t="str">
            <v>KUR-06</v>
          </cell>
        </row>
        <row r="61">
          <cell r="A61" t="str">
            <v>53202411131</v>
          </cell>
          <cell r="B61" t="str">
            <v xml:space="preserve">      Matematika IPS SMA/MA Kls XII</v>
          </cell>
          <cell r="C61">
            <v>45000</v>
          </cell>
          <cell r="D61" t="str">
            <v>KUR-06</v>
          </cell>
        </row>
        <row r="62">
          <cell r="A62" t="str">
            <v>53299411111</v>
          </cell>
          <cell r="B62" t="str">
            <v xml:space="preserve">      Matematika SMA/MA Kls X</v>
          </cell>
          <cell r="C62">
            <v>64000</v>
          </cell>
          <cell r="D62" t="str">
            <v>KUR-06</v>
          </cell>
        </row>
        <row r="63">
          <cell r="A63" t="str">
            <v>53302411111</v>
          </cell>
          <cell r="B63" t="str">
            <v xml:space="preserve">      Biologi SMA/MA Kls X</v>
          </cell>
          <cell r="C63">
            <v>85000</v>
          </cell>
          <cell r="D63" t="str">
            <v>KUR-06</v>
          </cell>
        </row>
        <row r="64">
          <cell r="A64" t="str">
            <v>53302411121</v>
          </cell>
          <cell r="B64" t="str">
            <v xml:space="preserve">      Biologi SMA/MA Kls XI</v>
          </cell>
          <cell r="C64">
            <v>89000</v>
          </cell>
          <cell r="D64" t="str">
            <v>KUR-06</v>
          </cell>
        </row>
        <row r="65">
          <cell r="A65" t="str">
            <v>53302411131</v>
          </cell>
          <cell r="B65" t="str">
            <v xml:space="preserve">      Biologi SMA/MA Kls XII</v>
          </cell>
          <cell r="C65">
            <v>67000</v>
          </cell>
          <cell r="D65" t="str">
            <v>KUR-06</v>
          </cell>
        </row>
        <row r="66">
          <cell r="A66" t="str">
            <v>53305411111</v>
          </cell>
          <cell r="B66" t="str">
            <v xml:space="preserve">      Fisika SMA/MA Kls X</v>
          </cell>
          <cell r="C66">
            <v>68000</v>
          </cell>
          <cell r="D66" t="str">
            <v>KUR-06</v>
          </cell>
        </row>
        <row r="67">
          <cell r="A67" t="str">
            <v>53305411121</v>
          </cell>
          <cell r="B67" t="str">
            <v xml:space="preserve">      Fisika SMA/MA Kls XI</v>
          </cell>
          <cell r="C67">
            <v>79000</v>
          </cell>
          <cell r="D67" t="str">
            <v>KUR-06</v>
          </cell>
        </row>
        <row r="68">
          <cell r="A68" t="str">
            <v>53305411131</v>
          </cell>
          <cell r="B68" t="str">
            <v xml:space="preserve">      Fisika SMA/MA Kls XII</v>
          </cell>
          <cell r="C68">
            <v>89000</v>
          </cell>
          <cell r="D68" t="str">
            <v>KUR-06</v>
          </cell>
        </row>
        <row r="69">
          <cell r="A69" t="str">
            <v>53306411111</v>
          </cell>
          <cell r="B69" t="str">
            <v xml:space="preserve">      Kimia SMA/MA Kls X</v>
          </cell>
          <cell r="C69">
            <v>72500</v>
          </cell>
          <cell r="D69" t="str">
            <v>KUR-06</v>
          </cell>
        </row>
        <row r="70">
          <cell r="A70" t="str">
            <v>53306411121</v>
          </cell>
          <cell r="B70" t="str">
            <v xml:space="preserve">      Kimia SMA/MA Kls XI</v>
          </cell>
          <cell r="C70">
            <v>85000</v>
          </cell>
          <cell r="D70" t="str">
            <v>KUR-06</v>
          </cell>
        </row>
        <row r="71">
          <cell r="A71" t="str">
            <v>53306411131</v>
          </cell>
          <cell r="B71" t="str">
            <v xml:space="preserve">      Kimia SMA/MA Kls XII</v>
          </cell>
          <cell r="C71">
            <v>89000</v>
          </cell>
          <cell r="D71" t="str">
            <v>KUR-06</v>
          </cell>
        </row>
        <row r="72">
          <cell r="A72" t="str">
            <v>53312411111</v>
          </cell>
          <cell r="B72" t="str">
            <v xml:space="preserve">      TIK SMA/MA Kls X</v>
          </cell>
          <cell r="C72">
            <v>48000</v>
          </cell>
          <cell r="D72" t="str">
            <v>KUR-06</v>
          </cell>
        </row>
        <row r="73">
          <cell r="A73" t="str">
            <v>53312411121</v>
          </cell>
          <cell r="B73" t="str">
            <v xml:space="preserve">      TIK SMA/MA Kls XI</v>
          </cell>
          <cell r="C73">
            <v>50000</v>
          </cell>
          <cell r="D73" t="str">
            <v>KUR-06</v>
          </cell>
        </row>
        <row r="74">
          <cell r="A74" t="str">
            <v>53312411131</v>
          </cell>
          <cell r="B74" t="str">
            <v xml:space="preserve">      TIK SMA/MA Kls XII</v>
          </cell>
          <cell r="C74">
            <v>40000</v>
          </cell>
          <cell r="D74" t="str">
            <v>KUR-06</v>
          </cell>
        </row>
        <row r="75">
          <cell r="A75" t="str">
            <v>53312421131</v>
          </cell>
          <cell r="B75" t="str">
            <v xml:space="preserve">      TIK SMA/MA Kls XII</v>
          </cell>
          <cell r="C75">
            <v>45000</v>
          </cell>
          <cell r="D75" t="str">
            <v>KUR-06</v>
          </cell>
        </row>
        <row r="76">
          <cell r="A76" t="str">
            <v>53404411111</v>
          </cell>
          <cell r="B76" t="str">
            <v xml:space="preserve">      Ekonomi SMA/MA Kls X</v>
          </cell>
          <cell r="C76">
            <v>50000</v>
          </cell>
          <cell r="D76" t="str">
            <v>KUR-06</v>
          </cell>
        </row>
        <row r="77">
          <cell r="A77" t="str">
            <v>53404411112</v>
          </cell>
          <cell r="B77" t="str">
            <v xml:space="preserve">      Ekonomi SMA/MA Kls X-y</v>
          </cell>
          <cell r="C77">
            <v>45000</v>
          </cell>
          <cell r="D77" t="str">
            <v>KUR-06</v>
          </cell>
        </row>
        <row r="78">
          <cell r="A78" t="str">
            <v>53404411121</v>
          </cell>
          <cell r="B78" t="str">
            <v xml:space="preserve">      Ekonomi SMA/MA Kls XI</v>
          </cell>
          <cell r="C78">
            <v>46000</v>
          </cell>
          <cell r="D78" t="str">
            <v>KUR-06</v>
          </cell>
        </row>
        <row r="79">
          <cell r="A79" t="str">
            <v>53404411131</v>
          </cell>
          <cell r="B79" t="str">
            <v xml:space="preserve">      Ekonomi SMA/MA Kls XII</v>
          </cell>
          <cell r="C79">
            <v>48000</v>
          </cell>
          <cell r="D79" t="str">
            <v>KUR-06</v>
          </cell>
        </row>
        <row r="80">
          <cell r="A80" t="str">
            <v>53502411111</v>
          </cell>
          <cell r="B80" t="str">
            <v xml:space="preserve">      Geografi SMA/MA Kls X</v>
          </cell>
          <cell r="C80">
            <v>52000</v>
          </cell>
          <cell r="D80" t="str">
            <v>KUR-06</v>
          </cell>
        </row>
        <row r="81">
          <cell r="A81" t="str">
            <v>53502411121</v>
          </cell>
          <cell r="B81" t="str">
            <v xml:space="preserve">      Geografi SMA/MA Kls XI</v>
          </cell>
          <cell r="C81">
            <v>43000</v>
          </cell>
          <cell r="D81" t="str">
            <v>KUR-06</v>
          </cell>
        </row>
        <row r="82">
          <cell r="A82" t="str">
            <v>53502411131</v>
          </cell>
          <cell r="B82" t="str">
            <v xml:space="preserve">      Geografi SMA/MA Kls XII</v>
          </cell>
          <cell r="C82">
            <v>44000</v>
          </cell>
          <cell r="D82" t="str">
            <v>KUR-06</v>
          </cell>
        </row>
        <row r="83">
          <cell r="A83" t="str">
            <v>53506411111</v>
          </cell>
          <cell r="B83" t="str">
            <v xml:space="preserve">      Sejarah SMA/MA Kls X</v>
          </cell>
          <cell r="C83">
            <v>45000</v>
          </cell>
          <cell r="D83" t="str">
            <v>KUR-06</v>
          </cell>
        </row>
        <row r="84">
          <cell r="A84" t="str">
            <v>53507411121</v>
          </cell>
          <cell r="B84" t="str">
            <v xml:space="preserve">      Sejarah IPA SMA/MA Kls XI</v>
          </cell>
          <cell r="C84">
            <v>70000</v>
          </cell>
          <cell r="D84" t="str">
            <v>KUR-06</v>
          </cell>
        </row>
        <row r="85">
          <cell r="A85" t="str">
            <v>53507411131</v>
          </cell>
          <cell r="B85" t="str">
            <v xml:space="preserve">      Sejarah IPA SMA/MA Kls XII</v>
          </cell>
          <cell r="C85">
            <v>44000</v>
          </cell>
          <cell r="D85" t="str">
            <v>KUR-06</v>
          </cell>
        </row>
        <row r="86">
          <cell r="A86" t="str">
            <v>53508411121</v>
          </cell>
          <cell r="B86" t="str">
            <v xml:space="preserve">      Sejarah IPS SMA/MA Kls XI</v>
          </cell>
          <cell r="C86">
            <v>74000</v>
          </cell>
          <cell r="D86" t="str">
            <v>KUR-06</v>
          </cell>
        </row>
        <row r="87">
          <cell r="A87" t="str">
            <v>53508411131</v>
          </cell>
          <cell r="B87" t="str">
            <v xml:space="preserve">      Sejarah IPS SMA/MA Kls XII</v>
          </cell>
          <cell r="C87">
            <v>64000</v>
          </cell>
          <cell r="D87" t="str">
            <v>KUR-06</v>
          </cell>
        </row>
        <row r="88">
          <cell r="A88" t="str">
            <v>53511411111</v>
          </cell>
          <cell r="B88" t="str">
            <v xml:space="preserve">      Sosiologi SMA/MA Kls X</v>
          </cell>
          <cell r="C88">
            <v>64000</v>
          </cell>
          <cell r="D88" t="str">
            <v>KUR-06</v>
          </cell>
        </row>
        <row r="89">
          <cell r="A89" t="str">
            <v>53511411121</v>
          </cell>
          <cell r="B89" t="str">
            <v xml:space="preserve">      Sosiologi SMA/MA Kls XI</v>
          </cell>
          <cell r="C89">
            <v>51000</v>
          </cell>
          <cell r="D89" t="str">
            <v>KUR-06</v>
          </cell>
        </row>
        <row r="90">
          <cell r="A90" t="str">
            <v>53511411131</v>
          </cell>
          <cell r="B90" t="str">
            <v xml:space="preserve">      Sosiologi SMA/MA Kls XII</v>
          </cell>
          <cell r="C90">
            <v>63000</v>
          </cell>
          <cell r="D90" t="str">
            <v>KUR-06</v>
          </cell>
        </row>
        <row r="91">
          <cell r="A91" t="str">
            <v>53601411111</v>
          </cell>
          <cell r="B91" t="str">
            <v xml:space="preserve">      Bahasa dan Sastra Indonesia SMA/MA Kls X</v>
          </cell>
          <cell r="C91">
            <v>64000</v>
          </cell>
          <cell r="D91" t="str">
            <v>KUR-06</v>
          </cell>
        </row>
        <row r="92">
          <cell r="A92" t="str">
            <v>53601411121</v>
          </cell>
          <cell r="B92" t="str">
            <v xml:space="preserve">      Bahasa dan Sastra Indonesia SMA/MA Kls XI</v>
          </cell>
          <cell r="C92">
            <v>64000</v>
          </cell>
          <cell r="D92" t="str">
            <v>KUR-06</v>
          </cell>
        </row>
        <row r="93">
          <cell r="A93" t="str">
            <v>53601411131</v>
          </cell>
          <cell r="B93" t="str">
            <v xml:space="preserve">      Bahasa dan Sastra Indonesia SMA/MA Kls XII</v>
          </cell>
          <cell r="C93">
            <v>69000</v>
          </cell>
          <cell r="D93" t="str">
            <v>KUR-06</v>
          </cell>
        </row>
        <row r="94">
          <cell r="A94" t="str">
            <v>53602411111</v>
          </cell>
          <cell r="B94" t="str">
            <v xml:space="preserve">      English SMA/MA Grade X</v>
          </cell>
          <cell r="C94">
            <v>89000</v>
          </cell>
          <cell r="D94" t="str">
            <v>KUR-06</v>
          </cell>
        </row>
        <row r="95">
          <cell r="A95" t="str">
            <v>53602411121</v>
          </cell>
          <cell r="B95" t="str">
            <v xml:space="preserve">      English SMA/MA Grade XI</v>
          </cell>
          <cell r="C95">
            <v>83000</v>
          </cell>
          <cell r="D95" t="str">
            <v>KUR-06</v>
          </cell>
        </row>
        <row r="96">
          <cell r="A96" t="str">
            <v>53602411131</v>
          </cell>
          <cell r="B96" t="str">
            <v xml:space="preserve">      English SMA/MA Grade XII</v>
          </cell>
          <cell r="C96">
            <v>69000</v>
          </cell>
          <cell r="D96" t="str">
            <v>KUR-06</v>
          </cell>
        </row>
        <row r="97">
          <cell r="A97" t="str">
            <v>SEKOLAH - BILINGUAL</v>
          </cell>
        </row>
        <row r="98">
          <cell r="A98" t="str">
            <v>13201471121</v>
          </cell>
          <cell r="B98" t="str">
            <v xml:space="preserve">      Mathematics Grade XI SMA  IPA ( Blgl )</v>
          </cell>
          <cell r="C98">
            <v>91000</v>
          </cell>
          <cell r="D98" t="str">
            <v>KUR-06</v>
          </cell>
        </row>
        <row r="99">
          <cell r="A99" t="str">
            <v>13201471131</v>
          </cell>
          <cell r="B99" t="str">
            <v xml:space="preserve">      Mathematics Grade XII SMA IPA ( Blgl )</v>
          </cell>
          <cell r="C99">
            <v>91000</v>
          </cell>
          <cell r="D99" t="str">
            <v>KUR-06</v>
          </cell>
        </row>
        <row r="100">
          <cell r="A100" t="str">
            <v>13202471121</v>
          </cell>
          <cell r="B100" t="str">
            <v xml:space="preserve">      Mathematics Grade XI SMA IPS (Blgl)</v>
          </cell>
          <cell r="C100">
            <v>79000</v>
          </cell>
          <cell r="D100" t="str">
            <v>KUR-06</v>
          </cell>
        </row>
        <row r="101">
          <cell r="A101" t="str">
            <v>13202471131</v>
          </cell>
          <cell r="B101" t="str">
            <v xml:space="preserve">      Mathematics Grade XII SMA IPS ( Blgl )</v>
          </cell>
          <cell r="C101">
            <v>74000</v>
          </cell>
          <cell r="D101" t="str">
            <v>KUR-06</v>
          </cell>
        </row>
        <row r="102">
          <cell r="A102" t="str">
            <v>13299471111</v>
          </cell>
          <cell r="B102" t="str">
            <v xml:space="preserve">      Mathematics Grade X SMA ( Blgl )</v>
          </cell>
          <cell r="C102">
            <v>79000</v>
          </cell>
          <cell r="D102" t="str">
            <v>KUR-06</v>
          </cell>
        </row>
        <row r="103">
          <cell r="A103" t="str">
            <v>13302471111</v>
          </cell>
          <cell r="B103" t="str">
            <v xml:space="preserve">      Biology Grade X SMA ( Blgl )</v>
          </cell>
          <cell r="C103">
            <v>89000</v>
          </cell>
          <cell r="D103" t="str">
            <v>KUR-06</v>
          </cell>
        </row>
        <row r="104">
          <cell r="A104" t="str">
            <v>13302471121</v>
          </cell>
          <cell r="B104" t="str">
            <v xml:space="preserve">      Biology Grade XI SMA ( Blgl )</v>
          </cell>
          <cell r="C104">
            <v>110000</v>
          </cell>
          <cell r="D104" t="str">
            <v>KUR-06</v>
          </cell>
        </row>
        <row r="105">
          <cell r="A105" t="str">
            <v>13302471131</v>
          </cell>
          <cell r="B105" t="str">
            <v xml:space="preserve">      Biology Grade XII SMA ( Blgl )</v>
          </cell>
          <cell r="C105">
            <v>85000</v>
          </cell>
          <cell r="D105" t="str">
            <v>KUR-06</v>
          </cell>
        </row>
        <row r="106">
          <cell r="A106" t="str">
            <v>13305471111</v>
          </cell>
          <cell r="B106" t="str">
            <v xml:space="preserve">      Physics Grade X SMA ( Blgl )</v>
          </cell>
          <cell r="C106">
            <v>89000</v>
          </cell>
          <cell r="D106" t="str">
            <v>KUR-06</v>
          </cell>
        </row>
        <row r="107">
          <cell r="A107" t="str">
            <v>13305471121</v>
          </cell>
          <cell r="B107" t="str">
            <v xml:space="preserve">      Physics Grade XI SMA ( Blgl )</v>
          </cell>
          <cell r="C107">
            <v>105000</v>
          </cell>
          <cell r="D107" t="str">
            <v>KUR-06</v>
          </cell>
        </row>
        <row r="108">
          <cell r="A108" t="str">
            <v>13305471131</v>
          </cell>
          <cell r="B108" t="str">
            <v xml:space="preserve">      Physics Grade XII SMA ( Blgl )</v>
          </cell>
          <cell r="C108">
            <v>119000</v>
          </cell>
          <cell r="D108" t="str">
            <v>KUR-06</v>
          </cell>
        </row>
        <row r="109">
          <cell r="A109" t="str">
            <v>13306471111</v>
          </cell>
          <cell r="B109" t="str">
            <v xml:space="preserve">      Chemistry Grade X SMA ( Blgl )</v>
          </cell>
          <cell r="C109">
            <v>61000</v>
          </cell>
          <cell r="D109" t="str">
            <v>KUR-06</v>
          </cell>
        </row>
        <row r="110">
          <cell r="A110" t="str">
            <v>13306471121</v>
          </cell>
          <cell r="B110" t="str">
            <v xml:space="preserve">      Chemistry Grade XI SMA ( Blgl )</v>
          </cell>
          <cell r="C110">
            <v>85000</v>
          </cell>
          <cell r="D110" t="str">
            <v>KUR-06</v>
          </cell>
        </row>
        <row r="111">
          <cell r="A111" t="str">
            <v>13306471131</v>
          </cell>
          <cell r="B111" t="str">
            <v xml:space="preserve">      Chemistry Grade XII SMA ( Blgl )</v>
          </cell>
          <cell r="C111">
            <v>91000</v>
          </cell>
          <cell r="D111" t="str">
            <v>KUR-06</v>
          </cell>
        </row>
        <row r="112">
          <cell r="A112" t="str">
            <v>SEKOLAH - KTSP / MULOK / dll</v>
          </cell>
        </row>
        <row r="115">
          <cell r="A115" t="str">
            <v>23599401111</v>
          </cell>
          <cell r="B115" t="str">
            <v>Pramuka Penegak Bantara Kelas X SMA/MA</v>
          </cell>
          <cell r="C115">
            <v>39800</v>
          </cell>
          <cell r="D115" t="str">
            <v>KUR-06</v>
          </cell>
        </row>
        <row r="116">
          <cell r="A116" t="str">
            <v>13599401111</v>
          </cell>
          <cell r="B116" t="str">
            <v xml:space="preserve">Pramuka Penegak Laksana Kelas XI SMA/MA </v>
          </cell>
          <cell r="C116">
            <v>39800</v>
          </cell>
          <cell r="D116" t="str">
            <v>KUR-06</v>
          </cell>
        </row>
        <row r="117">
          <cell r="A117" t="str">
            <v>13599401121</v>
          </cell>
          <cell r="B117" t="str">
            <v>Pramuka Penegak Laksana Kelas XII SMA/MA</v>
          </cell>
          <cell r="C117">
            <v>39800</v>
          </cell>
          <cell r="D117" t="str">
            <v>KUR-06</v>
          </cell>
        </row>
        <row r="118">
          <cell r="A118" t="str">
            <v>11199401411</v>
          </cell>
          <cell r="B118" t="str">
            <v xml:space="preserve">      Pembiasaan Membaca Al Quran Kls 1,2,3 SD</v>
          </cell>
          <cell r="C118">
            <v>12000</v>
          </cell>
          <cell r="D118" t="str">
            <v>KUR-06</v>
          </cell>
        </row>
        <row r="119">
          <cell r="A119" t="str">
            <v>11199401441</v>
          </cell>
          <cell r="B119" t="str">
            <v xml:space="preserve">      Pembiasaan Membaca Al Quran Kls 4,5,6 SD</v>
          </cell>
          <cell r="C119">
            <v>13300</v>
          </cell>
          <cell r="D119" t="str">
            <v>KUR-06</v>
          </cell>
        </row>
        <row r="120">
          <cell r="A120" t="str">
            <v>11199411111</v>
          </cell>
          <cell r="B120" t="str">
            <v xml:space="preserve">      Agama Islam Kls I SD [ KTSP ]</v>
          </cell>
          <cell r="C120">
            <v>21000</v>
          </cell>
          <cell r="D120" t="str">
            <v>KUR-06</v>
          </cell>
        </row>
        <row r="121">
          <cell r="A121" t="str">
            <v>11199411121</v>
          </cell>
          <cell r="B121" t="str">
            <v xml:space="preserve">      Agama Islam Kls II SD [ KTSP ]</v>
          </cell>
          <cell r="C121">
            <v>24000</v>
          </cell>
          <cell r="D121" t="str">
            <v>KUR-06</v>
          </cell>
        </row>
        <row r="122">
          <cell r="A122" t="str">
            <v>11199411131</v>
          </cell>
          <cell r="B122" t="str">
            <v xml:space="preserve">      Agama Islam Kls III SD [ KTSP ]</v>
          </cell>
          <cell r="C122">
            <v>22000</v>
          </cell>
          <cell r="D122" t="str">
            <v>KUR-06</v>
          </cell>
        </row>
        <row r="123">
          <cell r="A123" t="str">
            <v>11199411141</v>
          </cell>
          <cell r="B123" t="str">
            <v xml:space="preserve">      Agama Islam Kls IV SD [ KTSP ]</v>
          </cell>
          <cell r="C123">
            <v>21000</v>
          </cell>
          <cell r="D123" t="str">
            <v>KUR-06</v>
          </cell>
        </row>
        <row r="124">
          <cell r="A124" t="str">
            <v>11199411151</v>
          </cell>
          <cell r="B124" t="str">
            <v xml:space="preserve">      Agama Islam Kls V SD [ KTSP ]</v>
          </cell>
          <cell r="C124">
            <v>20000</v>
          </cell>
          <cell r="D124" t="str">
            <v>KUR-06</v>
          </cell>
        </row>
        <row r="125">
          <cell r="A125" t="str">
            <v>11199411161</v>
          </cell>
          <cell r="B125" t="str">
            <v xml:space="preserve">      Agama Islam Kls VI SD [ KTSP ]</v>
          </cell>
          <cell r="C125">
            <v>20000</v>
          </cell>
          <cell r="D125" t="str">
            <v>KUR-06</v>
          </cell>
        </row>
        <row r="126">
          <cell r="A126" t="str">
            <v>11299411111</v>
          </cell>
          <cell r="B126" t="str">
            <v xml:space="preserve">      Senang Belajar Matematika 1 SD [KTSP]</v>
          </cell>
          <cell r="C126">
            <v>39500</v>
          </cell>
          <cell r="D126" t="str">
            <v>KUR-06</v>
          </cell>
        </row>
        <row r="127">
          <cell r="A127" t="str">
            <v>11299411121</v>
          </cell>
          <cell r="B127" t="str">
            <v xml:space="preserve">      Senang Belajar Matematika 2 SD [KTSP]</v>
          </cell>
          <cell r="C127">
            <v>39500</v>
          </cell>
          <cell r="D127" t="str">
            <v>KUR-06</v>
          </cell>
        </row>
        <row r="128">
          <cell r="A128" t="str">
            <v>11299411131</v>
          </cell>
          <cell r="B128" t="str">
            <v xml:space="preserve">      Senang Belajar Matematika 3 SD [KTSP]</v>
          </cell>
          <cell r="C128">
            <v>39500</v>
          </cell>
          <cell r="D128" t="str">
            <v>KUR-06</v>
          </cell>
        </row>
        <row r="129">
          <cell r="A129" t="str">
            <v>11299411141</v>
          </cell>
          <cell r="B129" t="str">
            <v xml:space="preserve">      Matematika SD Kls 4 [ KTSP ]</v>
          </cell>
          <cell r="C129">
            <v>39000</v>
          </cell>
          <cell r="D129" t="str">
            <v>KUR-06</v>
          </cell>
        </row>
        <row r="130">
          <cell r="A130" t="str">
            <v>11299411151</v>
          </cell>
          <cell r="B130" t="str">
            <v xml:space="preserve">      Matematika SD Kls 5 [ KTSP ]</v>
          </cell>
          <cell r="C130">
            <v>33000</v>
          </cell>
          <cell r="D130" t="str">
            <v>KUR-06</v>
          </cell>
        </row>
        <row r="131">
          <cell r="A131" t="str">
            <v>11299411161</v>
          </cell>
          <cell r="B131" t="str">
            <v xml:space="preserve">      Matematika SD Kls 6 [ KTSP ]</v>
          </cell>
          <cell r="C131">
            <v>33000</v>
          </cell>
          <cell r="D131" t="str">
            <v>KUR-06</v>
          </cell>
        </row>
        <row r="132">
          <cell r="A132" t="str">
            <v>11312411111</v>
          </cell>
          <cell r="B132" t="str">
            <v xml:space="preserve">      TIK Kls 1 SD [KTSP]</v>
          </cell>
          <cell r="C132">
            <v>19000</v>
          </cell>
          <cell r="D132" t="str">
            <v>KUR-06</v>
          </cell>
        </row>
        <row r="133">
          <cell r="A133" t="str">
            <v>11312411121</v>
          </cell>
          <cell r="B133" t="str">
            <v xml:space="preserve">      TIK Kls 2 SD [KTSP]</v>
          </cell>
          <cell r="C133">
            <v>18000</v>
          </cell>
          <cell r="D133" t="str">
            <v>KUR-06</v>
          </cell>
        </row>
        <row r="134">
          <cell r="A134" t="str">
            <v>11312411131</v>
          </cell>
          <cell r="B134" t="str">
            <v xml:space="preserve">      TIK Kls 3 SD [KTSP]</v>
          </cell>
          <cell r="C134">
            <v>19000</v>
          </cell>
          <cell r="D134" t="str">
            <v>KUR-06</v>
          </cell>
        </row>
        <row r="135">
          <cell r="A135" t="str">
            <v>11312411141</v>
          </cell>
          <cell r="B135" t="str">
            <v xml:space="preserve">      TIK Kls 4 SD [KTSP]</v>
          </cell>
          <cell r="C135">
            <v>23000</v>
          </cell>
          <cell r="D135" t="str">
            <v>KUR-06</v>
          </cell>
        </row>
        <row r="136">
          <cell r="A136" t="str">
            <v>11312411151</v>
          </cell>
          <cell r="B136" t="str">
            <v xml:space="preserve">      TIK Kls 5 SD [KTSP]</v>
          </cell>
          <cell r="C136">
            <v>24000</v>
          </cell>
          <cell r="D136" t="str">
            <v>KUR-06</v>
          </cell>
        </row>
        <row r="137">
          <cell r="A137" t="str">
            <v>11312411161</v>
          </cell>
          <cell r="B137" t="str">
            <v xml:space="preserve">      TIK Kls 6 SD [KTSP]</v>
          </cell>
          <cell r="C137">
            <v>25000</v>
          </cell>
          <cell r="D137" t="str">
            <v>KUR-06</v>
          </cell>
        </row>
        <row r="138">
          <cell r="A138" t="str">
            <v>11399411111</v>
          </cell>
          <cell r="B138" t="str">
            <v xml:space="preserve">      Senang Belajar Tematik IPA 1 SD [KTSP]</v>
          </cell>
          <cell r="C138">
            <v>32000</v>
          </cell>
          <cell r="D138" t="str">
            <v>KUR-06</v>
          </cell>
        </row>
        <row r="139">
          <cell r="A139" t="str">
            <v>11399411121</v>
          </cell>
          <cell r="B139" t="str">
            <v xml:space="preserve">      Senang Belajar Tematik IPA 2 SD [KTSP]</v>
          </cell>
          <cell r="C139">
            <v>32000</v>
          </cell>
          <cell r="D139" t="str">
            <v>KUR-06</v>
          </cell>
        </row>
        <row r="140">
          <cell r="A140" t="str">
            <v>11399411131</v>
          </cell>
          <cell r="B140" t="str">
            <v xml:space="preserve">      Senang Belajar Tematik IPA 3 SD [KTSP]</v>
          </cell>
          <cell r="C140">
            <v>35000</v>
          </cell>
          <cell r="D140" t="str">
            <v>KUR-06</v>
          </cell>
        </row>
        <row r="141">
          <cell r="A141" t="str">
            <v>11399411141</v>
          </cell>
          <cell r="B141" t="str">
            <v xml:space="preserve">      Ilmu Pengetahuan Alam SD Kls 4 [ KTSP ]</v>
          </cell>
          <cell r="C141">
            <v>34000</v>
          </cell>
          <cell r="D141" t="str">
            <v>KUR-06</v>
          </cell>
        </row>
        <row r="142">
          <cell r="A142" t="str">
            <v>11399411151</v>
          </cell>
          <cell r="B142" t="str">
            <v xml:space="preserve">      Ilmu Pengetahuan Alam SD Kls 5 [ KTSP ]</v>
          </cell>
          <cell r="C142">
            <v>25000</v>
          </cell>
          <cell r="D142" t="str">
            <v>KUR-06</v>
          </cell>
        </row>
        <row r="143">
          <cell r="A143" t="str">
            <v>11399411161</v>
          </cell>
          <cell r="B143" t="str">
            <v xml:space="preserve">      Ilmu Pengetahuan Alam SD Kls 6 [ KTSP ]</v>
          </cell>
          <cell r="C143">
            <v>32000</v>
          </cell>
          <cell r="D143" t="str">
            <v>KUR-06</v>
          </cell>
        </row>
        <row r="144">
          <cell r="A144" t="str">
            <v>11505411111</v>
          </cell>
          <cell r="B144" t="str">
            <v xml:space="preserve">      Senang Belajar Kewarganegaraan 1 SD [KTSP]</v>
          </cell>
          <cell r="C144">
            <v>29000</v>
          </cell>
          <cell r="D144" t="str">
            <v>KUR-06</v>
          </cell>
        </row>
        <row r="145">
          <cell r="A145" t="str">
            <v>11505411121</v>
          </cell>
          <cell r="B145" t="str">
            <v xml:space="preserve">      Senang Belajar Kewarganegaraan 2 SD [KTSP]</v>
          </cell>
          <cell r="C145">
            <v>29500</v>
          </cell>
          <cell r="D145" t="str">
            <v>KUR-06</v>
          </cell>
        </row>
        <row r="146">
          <cell r="A146" t="str">
            <v>11505411131</v>
          </cell>
          <cell r="B146" t="str">
            <v xml:space="preserve">      Senang Belajar Kewarganegaraan 3 SD [KTSP]</v>
          </cell>
          <cell r="C146">
            <v>29000</v>
          </cell>
          <cell r="D146" t="str">
            <v>KUR-06</v>
          </cell>
        </row>
        <row r="147">
          <cell r="A147" t="str">
            <v>11505411141</v>
          </cell>
          <cell r="B147" t="str">
            <v xml:space="preserve">      Kewarganegaraan SD Kls 4 [ KTSP ]</v>
          </cell>
          <cell r="C147">
            <v>23000</v>
          </cell>
          <cell r="D147" t="str">
            <v>KUR-06</v>
          </cell>
        </row>
        <row r="148">
          <cell r="A148" t="str">
            <v>11505411151</v>
          </cell>
          <cell r="B148" t="str">
            <v xml:space="preserve">      Kewarganegaraan SD Kls 5 [ KTSP ]</v>
          </cell>
          <cell r="C148">
            <v>25000</v>
          </cell>
          <cell r="D148" t="str">
            <v>KUR-06</v>
          </cell>
        </row>
        <row r="149">
          <cell r="A149" t="str">
            <v>11505411161</v>
          </cell>
          <cell r="B149" t="str">
            <v xml:space="preserve">      Kewarganegaraan SD Kls 6 [ KTSP ]</v>
          </cell>
          <cell r="C149">
            <v>25000</v>
          </cell>
          <cell r="D149" t="str">
            <v>KUR-06</v>
          </cell>
        </row>
        <row r="150">
          <cell r="A150" t="str">
            <v>11599401131</v>
          </cell>
          <cell r="B150" t="str">
            <v xml:space="preserve">      BAM KLS 3 SD [ MLY ]</v>
          </cell>
          <cell r="C150">
            <v>29000</v>
          </cell>
          <cell r="D150" t="str">
            <v>KUR-06</v>
          </cell>
        </row>
        <row r="151">
          <cell r="A151" t="str">
            <v>11599401141</v>
          </cell>
          <cell r="B151" t="str">
            <v xml:space="preserve">      BAM KLS 4 SD [ MLY ]</v>
          </cell>
          <cell r="C151">
            <v>22000</v>
          </cell>
          <cell r="D151" t="str">
            <v>KUR-06</v>
          </cell>
        </row>
        <row r="152">
          <cell r="A152" t="str">
            <v>11599401151</v>
          </cell>
          <cell r="B152" t="str">
            <v xml:space="preserve">      BAM KLS 5 SD [ MLY ]</v>
          </cell>
          <cell r="C152">
            <v>24000</v>
          </cell>
          <cell r="D152" t="str">
            <v>KUR-06</v>
          </cell>
        </row>
        <row r="153">
          <cell r="A153" t="str">
            <v>11599401161</v>
          </cell>
          <cell r="B153" t="str">
            <v xml:space="preserve">      BAM KLS 6 SD [ MLY ]</v>
          </cell>
          <cell r="C153">
            <v>21000</v>
          </cell>
          <cell r="D153" t="str">
            <v>KUR-06</v>
          </cell>
        </row>
        <row r="154">
          <cell r="A154" t="str">
            <v>11599401411</v>
          </cell>
          <cell r="B154" t="str">
            <v xml:space="preserve">      Kebudayaan Daerah Riau Kls I SD</v>
          </cell>
          <cell r="C154">
            <v>19000</v>
          </cell>
          <cell r="D154" t="str">
            <v>KUR-06</v>
          </cell>
        </row>
        <row r="155">
          <cell r="A155" t="str">
            <v>11599401421</v>
          </cell>
          <cell r="B155" t="str">
            <v xml:space="preserve">      Kebudayaan Daerah Riau Kls II SD</v>
          </cell>
          <cell r="C155">
            <v>19000</v>
          </cell>
          <cell r="D155" t="str">
            <v>KUR-06</v>
          </cell>
        </row>
        <row r="156">
          <cell r="A156" t="str">
            <v>11599401431</v>
          </cell>
          <cell r="B156" t="str">
            <v xml:space="preserve">      Kebudayaan Daerah Riau Kls III SD</v>
          </cell>
          <cell r="C156">
            <v>18000</v>
          </cell>
          <cell r="D156" t="str">
            <v>KUR-06</v>
          </cell>
        </row>
        <row r="157">
          <cell r="A157" t="str">
            <v>11599401441</v>
          </cell>
          <cell r="B157" t="str">
            <v xml:space="preserve">      Kebudayaan Daerah Riau Kls IV SD</v>
          </cell>
          <cell r="C157">
            <v>19500</v>
          </cell>
          <cell r="D157" t="str">
            <v>KUR-06</v>
          </cell>
        </row>
        <row r="158">
          <cell r="A158" t="str">
            <v>11599401451</v>
          </cell>
          <cell r="B158" t="str">
            <v xml:space="preserve">      Kebudayaan Daerah Riau Kls V SD</v>
          </cell>
          <cell r="C158">
            <v>19000</v>
          </cell>
          <cell r="D158" t="str">
            <v>KUR-06</v>
          </cell>
        </row>
        <row r="159">
          <cell r="A159" t="str">
            <v>11599401461</v>
          </cell>
          <cell r="B159" t="str">
            <v xml:space="preserve">      Kebudayaan Daerah Riau Kls VI SD</v>
          </cell>
          <cell r="C159">
            <v>19000</v>
          </cell>
          <cell r="D159" t="str">
            <v>KUR-06</v>
          </cell>
        </row>
        <row r="160">
          <cell r="A160" t="str">
            <v>11599411111</v>
          </cell>
          <cell r="B160" t="str">
            <v xml:space="preserve">      Senang Belajar Tematik IPS 1 SD [KTSP]</v>
          </cell>
          <cell r="C160">
            <v>29000</v>
          </cell>
          <cell r="D160" t="str">
            <v>KUR-06</v>
          </cell>
        </row>
        <row r="161">
          <cell r="A161" t="str">
            <v>11599411121</v>
          </cell>
          <cell r="B161" t="str">
            <v xml:space="preserve">      Senang Belajar Tematik IPS 2 SD [KTSP]</v>
          </cell>
          <cell r="C161">
            <v>27000</v>
          </cell>
          <cell r="D161" t="str">
            <v>KUR-06</v>
          </cell>
        </row>
        <row r="162">
          <cell r="A162" t="str">
            <v>11599411131</v>
          </cell>
          <cell r="B162" t="str">
            <v xml:space="preserve">      Senang Belajar Tematik IPS 3 SD [KTSP]</v>
          </cell>
          <cell r="C162">
            <v>29000</v>
          </cell>
          <cell r="D162" t="str">
            <v>KUR-06</v>
          </cell>
        </row>
        <row r="163">
          <cell r="A163" t="str">
            <v>11599411141</v>
          </cell>
          <cell r="B163" t="str">
            <v xml:space="preserve">      Ilmu Pengetahuan Sosial SD Kls 4 [ KTSP ]</v>
          </cell>
          <cell r="C163">
            <v>27000</v>
          </cell>
          <cell r="D163" t="str">
            <v>KUR-06</v>
          </cell>
        </row>
        <row r="164">
          <cell r="A164" t="str">
            <v>11599411151</v>
          </cell>
          <cell r="B164" t="str">
            <v xml:space="preserve">      Ilmu Pengetahuan Sosial SD Kls 5 [ KTSP ]</v>
          </cell>
          <cell r="C164">
            <v>23000</v>
          </cell>
          <cell r="D164" t="str">
            <v>KUR-06</v>
          </cell>
        </row>
        <row r="165">
          <cell r="A165" t="str">
            <v>11599411161</v>
          </cell>
          <cell r="B165" t="str">
            <v xml:space="preserve">      Ilmu Pengetahuan Sosial SD Kls 6 [ KTSP ]</v>
          </cell>
          <cell r="C165">
            <v>20000</v>
          </cell>
          <cell r="D165" t="str">
            <v>KUR-06</v>
          </cell>
        </row>
        <row r="166">
          <cell r="A166" t="str">
            <v>11601411111</v>
          </cell>
          <cell r="B166" t="str">
            <v xml:space="preserve">      Senang Belajar B. Indonesia 1 SD [KTSP]</v>
          </cell>
          <cell r="C166">
            <v>39500</v>
          </cell>
          <cell r="D166" t="str">
            <v>KUR-06</v>
          </cell>
        </row>
        <row r="167">
          <cell r="A167" t="str">
            <v>11601411121</v>
          </cell>
          <cell r="B167" t="str">
            <v xml:space="preserve">      Senang Belajar B. Indonesia 2 SD [KTSP]</v>
          </cell>
          <cell r="C167">
            <v>30000</v>
          </cell>
          <cell r="D167" t="str">
            <v>KUR-06</v>
          </cell>
        </row>
        <row r="168">
          <cell r="A168" t="str">
            <v>11601411131</v>
          </cell>
          <cell r="B168" t="str">
            <v xml:space="preserve">      Senang Belajar B. Indonesia 3 SD [KTSP]</v>
          </cell>
          <cell r="C168">
            <v>39500</v>
          </cell>
          <cell r="D168" t="str">
            <v>KUR-06</v>
          </cell>
        </row>
        <row r="169">
          <cell r="A169" t="str">
            <v>11601411141</v>
          </cell>
          <cell r="B169" t="str">
            <v xml:space="preserve">      Bahasa Indonesia SD Kls 4 [ KTSP ]</v>
          </cell>
          <cell r="C169">
            <v>33000</v>
          </cell>
          <cell r="D169" t="str">
            <v>KUR-06</v>
          </cell>
        </row>
        <row r="170">
          <cell r="A170" t="str">
            <v>11601411151</v>
          </cell>
          <cell r="B170" t="str">
            <v xml:space="preserve">      Bahasa Indonesia SD Kls 5 [ KTSP ]</v>
          </cell>
          <cell r="C170">
            <v>34000</v>
          </cell>
          <cell r="D170" t="str">
            <v>KUR-06</v>
          </cell>
        </row>
        <row r="171">
          <cell r="A171" t="str">
            <v>11601411161</v>
          </cell>
          <cell r="B171" t="str">
            <v xml:space="preserve">      Bahasa Indonesia SD Kls 6 [ KTSP ]</v>
          </cell>
          <cell r="C171">
            <v>38000</v>
          </cell>
          <cell r="D171" t="str">
            <v>KUR-06</v>
          </cell>
        </row>
        <row r="172">
          <cell r="A172" t="str">
            <v>11602411111</v>
          </cell>
          <cell r="B172" t="str">
            <v xml:space="preserve">      Basic English Grade I SD (KTSP)</v>
          </cell>
          <cell r="C172">
            <v>25000</v>
          </cell>
          <cell r="D172" t="str">
            <v>KUR-06</v>
          </cell>
        </row>
        <row r="173">
          <cell r="A173" t="str">
            <v>11602411121</v>
          </cell>
          <cell r="B173" t="str">
            <v xml:space="preserve">      Basic English Grade II SD (KTSP)</v>
          </cell>
          <cell r="C173">
            <v>25000</v>
          </cell>
          <cell r="D173" t="str">
            <v>KUR-06</v>
          </cell>
        </row>
        <row r="174">
          <cell r="A174" t="str">
            <v>11602411131</v>
          </cell>
          <cell r="B174" t="str">
            <v xml:space="preserve">      Basic English Grade III SD (KTSP)</v>
          </cell>
          <cell r="C174">
            <v>25000</v>
          </cell>
          <cell r="D174" t="str">
            <v>KUR-06</v>
          </cell>
        </row>
        <row r="175">
          <cell r="A175" t="str">
            <v>11602411141</v>
          </cell>
          <cell r="B175" t="str">
            <v xml:space="preserve">      Basic English Grade IV SD (KTSP)</v>
          </cell>
          <cell r="C175">
            <v>34000</v>
          </cell>
          <cell r="D175" t="str">
            <v>KUR-06</v>
          </cell>
        </row>
        <row r="176">
          <cell r="A176" t="str">
            <v>11602411151</v>
          </cell>
          <cell r="B176" t="str">
            <v xml:space="preserve">      Basic English Grade V SD (KTSP)</v>
          </cell>
          <cell r="C176">
            <v>29000</v>
          </cell>
          <cell r="D176" t="str">
            <v>KUR-06</v>
          </cell>
        </row>
        <row r="177">
          <cell r="A177" t="str">
            <v>11602411161</v>
          </cell>
          <cell r="B177" t="str">
            <v xml:space="preserve">      Basic English Grade VI SD (KTSP)</v>
          </cell>
          <cell r="C177">
            <v>29000</v>
          </cell>
          <cell r="D177" t="str">
            <v>KUR-06</v>
          </cell>
        </row>
        <row r="178">
          <cell r="A178" t="str">
            <v>11602411411</v>
          </cell>
          <cell r="B178" t="str">
            <v xml:space="preserve">      CD Basic English Grade I SD [KTSP]</v>
          </cell>
          <cell r="C178">
            <v>15000</v>
          </cell>
          <cell r="D178" t="str">
            <v>KUR-06</v>
          </cell>
        </row>
        <row r="179">
          <cell r="A179" t="str">
            <v>11602411421</v>
          </cell>
          <cell r="B179" t="str">
            <v xml:space="preserve">      CD Basic English Grade II SD [KTSP]</v>
          </cell>
          <cell r="C179">
            <v>15000</v>
          </cell>
          <cell r="D179" t="str">
            <v>KUR-06</v>
          </cell>
        </row>
        <row r="180">
          <cell r="A180" t="str">
            <v>11602411431</v>
          </cell>
          <cell r="B180" t="str">
            <v xml:space="preserve">      CD Basic English Grade III SD [KTSP]</v>
          </cell>
          <cell r="C180">
            <v>15000</v>
          </cell>
          <cell r="D180" t="str">
            <v>KUR-06</v>
          </cell>
        </row>
        <row r="181">
          <cell r="A181" t="str">
            <v>11602411441</v>
          </cell>
          <cell r="B181" t="str">
            <v xml:space="preserve">      CD Basic English Grade IV SD [KTSP]</v>
          </cell>
          <cell r="C181">
            <v>15000</v>
          </cell>
          <cell r="D181" t="str">
            <v>KUR-06</v>
          </cell>
        </row>
        <row r="182">
          <cell r="A182" t="str">
            <v>11602411451</v>
          </cell>
          <cell r="B182" t="str">
            <v xml:space="preserve">      CD Basic English Grade V SD [KTSP]</v>
          </cell>
          <cell r="C182">
            <v>15000</v>
          </cell>
          <cell r="D182" t="str">
            <v>KUR-06</v>
          </cell>
        </row>
        <row r="183">
          <cell r="A183" t="str">
            <v>11602411461</v>
          </cell>
          <cell r="B183" t="str">
            <v xml:space="preserve">      CD Basic English Grade VI SD [KTSP]</v>
          </cell>
          <cell r="C183">
            <v>15000</v>
          </cell>
          <cell r="D183" t="str">
            <v>KUR-06</v>
          </cell>
        </row>
        <row r="184">
          <cell r="A184" t="str">
            <v>11602911471</v>
          </cell>
          <cell r="B184" t="str">
            <v xml:space="preserve">      PAKET CD Basic English</v>
          </cell>
          <cell r="C184">
            <v>50000</v>
          </cell>
          <cell r="D184" t="str">
            <v>KUR-06</v>
          </cell>
        </row>
        <row r="185">
          <cell r="A185" t="str">
            <v>11605411141</v>
          </cell>
          <cell r="B185" t="str">
            <v xml:space="preserve">      Pintar Bahasa Arab Kls 4 SD</v>
          </cell>
          <cell r="C185">
            <v>16000</v>
          </cell>
          <cell r="D185" t="str">
            <v>KUR-06</v>
          </cell>
        </row>
        <row r="186">
          <cell r="A186" t="str">
            <v>11605411151</v>
          </cell>
          <cell r="B186" t="str">
            <v xml:space="preserve">      Pintar Bahasa Arab Kls 5 SD</v>
          </cell>
          <cell r="C186">
            <v>15000</v>
          </cell>
          <cell r="D186" t="str">
            <v>KUR-06</v>
          </cell>
        </row>
        <row r="187">
          <cell r="A187" t="str">
            <v>11605411161</v>
          </cell>
          <cell r="B187" t="str">
            <v xml:space="preserve">      Pintar Bahasa Arab Kls 6 SD</v>
          </cell>
          <cell r="C187">
            <v>13000</v>
          </cell>
          <cell r="D187" t="str">
            <v>KUR-06</v>
          </cell>
        </row>
        <row r="188">
          <cell r="A188" t="str">
            <v>11606401111</v>
          </cell>
          <cell r="B188" t="str">
            <v xml:space="preserve">      Pakem Basa Sunda 4 SD [MULOK]</v>
          </cell>
          <cell r="C188">
            <v>23000</v>
          </cell>
          <cell r="D188" t="str">
            <v>KUR-06</v>
          </cell>
        </row>
        <row r="189">
          <cell r="A189" t="str">
            <v>11606401121</v>
          </cell>
          <cell r="B189" t="str">
            <v xml:space="preserve">      Pakem Basa Sunda 5 SD [MULOK]</v>
          </cell>
          <cell r="C189">
            <v>26000</v>
          </cell>
          <cell r="D189" t="str">
            <v>KUR-06</v>
          </cell>
        </row>
        <row r="190">
          <cell r="A190" t="str">
            <v>11606401161</v>
          </cell>
          <cell r="B190" t="str">
            <v xml:space="preserve">      Pakem Basa Sunda 6 SD [MULOK]</v>
          </cell>
          <cell r="C190">
            <v>25000</v>
          </cell>
          <cell r="D190" t="str">
            <v>KUR-06</v>
          </cell>
        </row>
        <row r="191">
          <cell r="A191" t="str">
            <v>11607401111</v>
          </cell>
          <cell r="B191" t="str">
            <v xml:space="preserve">      Pintar Basa Jawa 1 SD [MULOK]</v>
          </cell>
          <cell r="C191">
            <v>17000</v>
          </cell>
          <cell r="D191" t="str">
            <v>KUR-06</v>
          </cell>
        </row>
        <row r="192">
          <cell r="A192" t="str">
            <v>11607401112</v>
          </cell>
          <cell r="B192" t="str">
            <v xml:space="preserve">      Basa Lan Sastra Jawa 1 SD [MULOK]</v>
          </cell>
          <cell r="C192">
            <v>14000</v>
          </cell>
          <cell r="D192" t="str">
            <v>KUR-06</v>
          </cell>
        </row>
        <row r="193">
          <cell r="A193" t="str">
            <v>11607401121</v>
          </cell>
          <cell r="B193" t="str">
            <v xml:space="preserve">      Pintar Basa Jawa 2 SD [MULOK]</v>
          </cell>
          <cell r="C193">
            <v>18000</v>
          </cell>
          <cell r="D193" t="str">
            <v>KUR-06</v>
          </cell>
        </row>
        <row r="194">
          <cell r="A194" t="str">
            <v>11607401122</v>
          </cell>
          <cell r="B194" t="str">
            <v xml:space="preserve">      Basa Lan Sastra Jawa 2 SD [MULOK]</v>
          </cell>
          <cell r="C194">
            <v>15000</v>
          </cell>
          <cell r="D194" t="str">
            <v>KUR-06</v>
          </cell>
        </row>
        <row r="195">
          <cell r="A195" t="str">
            <v>11607401131</v>
          </cell>
          <cell r="B195" t="str">
            <v xml:space="preserve">      Pintar Basa Jawa 3 SD [MULOK]</v>
          </cell>
          <cell r="C195">
            <v>19000</v>
          </cell>
          <cell r="D195" t="str">
            <v>KUR-06</v>
          </cell>
        </row>
        <row r="196">
          <cell r="A196" t="str">
            <v>11607401132</v>
          </cell>
          <cell r="B196" t="str">
            <v xml:space="preserve">      Basa Lan Sastra Jawa 3 SD [MULOK]</v>
          </cell>
          <cell r="C196">
            <v>18000</v>
          </cell>
          <cell r="D196" t="str">
            <v>KUR-06</v>
          </cell>
        </row>
        <row r="197">
          <cell r="A197" t="str">
            <v>11607401141</v>
          </cell>
          <cell r="B197" t="str">
            <v xml:space="preserve">      Pintar Basa Jawa 4 SD [MULOK]</v>
          </cell>
          <cell r="C197">
            <v>16000</v>
          </cell>
          <cell r="D197" t="str">
            <v>KUR-06</v>
          </cell>
        </row>
        <row r="198">
          <cell r="A198" t="str">
            <v>11607401142</v>
          </cell>
          <cell r="B198" t="str">
            <v xml:space="preserve">      Basa Lan Sastra Jawa 4 SD [MULOK]</v>
          </cell>
          <cell r="C198">
            <v>11000</v>
          </cell>
          <cell r="D198" t="str">
            <v>KUR-06</v>
          </cell>
        </row>
        <row r="199">
          <cell r="A199" t="str">
            <v>11607401151</v>
          </cell>
          <cell r="B199" t="str">
            <v xml:space="preserve">      Pintar Basa Jawa 5 SD [MULOK]</v>
          </cell>
          <cell r="C199">
            <v>16000</v>
          </cell>
          <cell r="D199" t="str">
            <v>KUR-06</v>
          </cell>
        </row>
        <row r="200">
          <cell r="A200" t="str">
            <v>11607401152</v>
          </cell>
          <cell r="B200" t="str">
            <v xml:space="preserve">      Basa Lan Sastra Jawa 5 SD [MULOK]</v>
          </cell>
          <cell r="C200">
            <v>13000</v>
          </cell>
          <cell r="D200" t="str">
            <v>KUR-06</v>
          </cell>
        </row>
        <row r="201">
          <cell r="A201" t="str">
            <v>11607401161</v>
          </cell>
          <cell r="B201" t="str">
            <v xml:space="preserve">      Pintar Basa Jawa 6 SD [MULOK]</v>
          </cell>
          <cell r="C201">
            <v>18000</v>
          </cell>
          <cell r="D201" t="str">
            <v>KUR-06</v>
          </cell>
        </row>
        <row r="202">
          <cell r="A202" t="str">
            <v>11607401162</v>
          </cell>
          <cell r="B202" t="str">
            <v xml:space="preserve">      Basa Lan Sastra Jawa 6 SD [MULOK]</v>
          </cell>
          <cell r="C202">
            <v>14000</v>
          </cell>
          <cell r="D202" t="str">
            <v>KUR-06</v>
          </cell>
        </row>
        <row r="203">
          <cell r="A203" t="str">
            <v>11704411111</v>
          </cell>
          <cell r="B203" t="str">
            <v xml:space="preserve">      PENJASORKES Kls I SD [KTSP]</v>
          </cell>
          <cell r="C203">
            <v>27500</v>
          </cell>
          <cell r="D203" t="str">
            <v>KUR-06</v>
          </cell>
        </row>
        <row r="204">
          <cell r="A204" t="str">
            <v>11704411121</v>
          </cell>
          <cell r="B204" t="str">
            <v xml:space="preserve">      PENJASORKES Kls II SD [KTSP]</v>
          </cell>
          <cell r="C204">
            <v>34000</v>
          </cell>
          <cell r="D204" t="str">
            <v>KUR-06</v>
          </cell>
        </row>
        <row r="205">
          <cell r="A205" t="str">
            <v>11704411131</v>
          </cell>
          <cell r="B205" t="str">
            <v xml:space="preserve">      PENJASORKES Kls III SD [KTSP]</v>
          </cell>
          <cell r="C205">
            <v>27500</v>
          </cell>
          <cell r="D205" t="str">
            <v>KUR-06</v>
          </cell>
        </row>
        <row r="206">
          <cell r="A206" t="str">
            <v>11704411141</v>
          </cell>
          <cell r="B206" t="str">
            <v xml:space="preserve">      PENJASORKES Kls IV SD [KTSP]</v>
          </cell>
          <cell r="C206">
            <v>36500</v>
          </cell>
          <cell r="D206" t="str">
            <v>KUR-06</v>
          </cell>
        </row>
        <row r="207">
          <cell r="A207" t="str">
            <v>11704411151</v>
          </cell>
          <cell r="B207" t="str">
            <v xml:space="preserve">      PENJASORKES Kls V SD [KTSP]</v>
          </cell>
          <cell r="C207">
            <v>30000</v>
          </cell>
          <cell r="D207" t="str">
            <v>KUR-06</v>
          </cell>
        </row>
        <row r="208">
          <cell r="A208" t="str">
            <v>11704411161</v>
          </cell>
          <cell r="B208" t="str">
            <v xml:space="preserve">      PENJASORKES Kls VI SD [KTSP]</v>
          </cell>
          <cell r="C208">
            <v>35000</v>
          </cell>
          <cell r="D208" t="str">
            <v>KUR-06</v>
          </cell>
        </row>
        <row r="209">
          <cell r="A209" t="str">
            <v>11801401141</v>
          </cell>
          <cell r="B209" t="str">
            <v xml:space="preserve">      KTM KLS 4 SD [ MLY ]</v>
          </cell>
          <cell r="C209">
            <v>13000</v>
          </cell>
          <cell r="D209" t="str">
            <v>KUR-06</v>
          </cell>
        </row>
        <row r="210">
          <cell r="A210" t="str">
            <v>11801401151</v>
          </cell>
          <cell r="B210" t="str">
            <v xml:space="preserve">      KTM KLS 5 SD [ MLY ]</v>
          </cell>
          <cell r="C210">
            <v>20000</v>
          </cell>
          <cell r="D210" t="str">
            <v>KUR-06</v>
          </cell>
        </row>
        <row r="211">
          <cell r="A211" t="str">
            <v>11801401161</v>
          </cell>
          <cell r="B211" t="str">
            <v xml:space="preserve">      KTM KLS 6 SD [ MLY ]</v>
          </cell>
          <cell r="C211">
            <v>13000</v>
          </cell>
          <cell r="D211" t="str">
            <v>KUR-06</v>
          </cell>
        </row>
        <row r="212">
          <cell r="A212" t="str">
            <v>11803411111</v>
          </cell>
          <cell r="B212" t="str">
            <v xml:space="preserve">      Seni Budaya&amp;Ketrampilan Kls I SD [KTSP]</v>
          </cell>
          <cell r="C212">
            <v>25000</v>
          </cell>
          <cell r="D212" t="str">
            <v>KUR-06</v>
          </cell>
        </row>
        <row r="213">
          <cell r="A213" t="str">
            <v>11803411121</v>
          </cell>
          <cell r="B213" t="str">
            <v xml:space="preserve">      Seni Budaya&amp;Ketrampilan Kls II SD [KTSP]</v>
          </cell>
          <cell r="C213">
            <v>25000</v>
          </cell>
          <cell r="D213" t="str">
            <v>KUR-06</v>
          </cell>
        </row>
        <row r="214">
          <cell r="A214" t="str">
            <v>11803411131</v>
          </cell>
          <cell r="B214" t="str">
            <v xml:space="preserve">      Seni Budaya&amp;Ketrampilan Kls III SD [KTSP]</v>
          </cell>
          <cell r="C214">
            <v>22000</v>
          </cell>
          <cell r="D214" t="str">
            <v>KUR-06</v>
          </cell>
        </row>
        <row r="215">
          <cell r="A215" t="str">
            <v>11803411141</v>
          </cell>
          <cell r="B215" t="str">
            <v xml:space="preserve">      Seni Budaya&amp;Ketrampilan Kls IV SD [KTSP]</v>
          </cell>
          <cell r="C215">
            <v>27000</v>
          </cell>
          <cell r="D215" t="str">
            <v>KUR-06</v>
          </cell>
        </row>
        <row r="216">
          <cell r="A216" t="str">
            <v>11803411151</v>
          </cell>
          <cell r="B216" t="str">
            <v xml:space="preserve">      Seni Budaya&amp;Ketrampilan Kls V SD [KTSP]</v>
          </cell>
          <cell r="C216">
            <v>25000</v>
          </cell>
          <cell r="D216" t="str">
            <v>KUR-06</v>
          </cell>
        </row>
        <row r="217">
          <cell r="A217" t="str">
            <v>11803411161</v>
          </cell>
          <cell r="B217" t="str">
            <v xml:space="preserve">      Seni Budaya&amp;Ketrampilan Kls VI SD [KTSP]</v>
          </cell>
          <cell r="C217">
            <v>25000</v>
          </cell>
          <cell r="D217" t="str">
            <v>KUR-06</v>
          </cell>
        </row>
        <row r="218">
          <cell r="A218" t="str">
            <v>11999411111</v>
          </cell>
          <cell r="B218" t="str">
            <v xml:space="preserve">      Tematik SD Kls 1 Buku I</v>
          </cell>
          <cell r="C218">
            <v>27000</v>
          </cell>
          <cell r="D218" t="str">
            <v>KUR-06</v>
          </cell>
        </row>
        <row r="219">
          <cell r="A219" t="str">
            <v>11999411112</v>
          </cell>
          <cell r="B219" t="str">
            <v xml:space="preserve">      Tematik SD Kls 1 Buku II</v>
          </cell>
          <cell r="C219">
            <v>33000</v>
          </cell>
          <cell r="D219" t="str">
            <v>KUR-06</v>
          </cell>
        </row>
        <row r="220">
          <cell r="A220" t="str">
            <v>11999411113</v>
          </cell>
          <cell r="B220" t="str">
            <v xml:space="preserve">      Tematik SD Kls 1 Buku III</v>
          </cell>
          <cell r="C220">
            <v>29000</v>
          </cell>
          <cell r="D220" t="str">
            <v>KUR-06</v>
          </cell>
        </row>
        <row r="221">
          <cell r="A221" t="str">
            <v>11999411114</v>
          </cell>
          <cell r="B221" t="str">
            <v xml:space="preserve">      Tematik SD Kls 1 Buku IV</v>
          </cell>
          <cell r="C221">
            <v>33000</v>
          </cell>
          <cell r="D221" t="str">
            <v>KUR-06</v>
          </cell>
        </row>
        <row r="222">
          <cell r="A222" t="str">
            <v>11999411121</v>
          </cell>
          <cell r="B222" t="str">
            <v xml:space="preserve">      Tematik SD Kls 2 Buku I</v>
          </cell>
          <cell r="C222">
            <v>36000</v>
          </cell>
          <cell r="D222" t="str">
            <v>KUR-06</v>
          </cell>
        </row>
        <row r="223">
          <cell r="A223" t="str">
            <v>11999411122</v>
          </cell>
          <cell r="B223" t="str">
            <v xml:space="preserve">      Tematik SD Kls 2 Buku II</v>
          </cell>
          <cell r="C223">
            <v>28000</v>
          </cell>
          <cell r="D223" t="str">
            <v>KUR-06</v>
          </cell>
        </row>
        <row r="224">
          <cell r="A224" t="str">
            <v>11999411123</v>
          </cell>
          <cell r="B224" t="str">
            <v xml:space="preserve">      Tematik SD Kls 2 Buku III</v>
          </cell>
          <cell r="C224">
            <v>34500</v>
          </cell>
          <cell r="D224" t="str">
            <v>KUR-06</v>
          </cell>
        </row>
        <row r="225">
          <cell r="A225" t="str">
            <v>11999411124</v>
          </cell>
          <cell r="B225" t="str">
            <v xml:space="preserve">      Tematik SD Kls 2 Buku IV</v>
          </cell>
          <cell r="C225">
            <v>28000</v>
          </cell>
          <cell r="D225" t="str">
            <v>KUR-06</v>
          </cell>
        </row>
        <row r="226">
          <cell r="A226" t="str">
            <v>11999411131</v>
          </cell>
          <cell r="B226" t="str">
            <v xml:space="preserve">      Tematik SD Kls 3 Buku I</v>
          </cell>
          <cell r="C226">
            <v>28000</v>
          </cell>
          <cell r="D226" t="str">
            <v>KUR-06</v>
          </cell>
        </row>
        <row r="227">
          <cell r="A227" t="str">
            <v>11999411132</v>
          </cell>
          <cell r="B227" t="str">
            <v xml:space="preserve">      Tematik SD Kls 3 Buku II</v>
          </cell>
          <cell r="C227">
            <v>31000</v>
          </cell>
          <cell r="D227" t="str">
            <v>KUR-06</v>
          </cell>
        </row>
        <row r="228">
          <cell r="A228" t="str">
            <v>11999411133</v>
          </cell>
          <cell r="B228" t="str">
            <v xml:space="preserve">      Tematik SD Kls 3 Buku III</v>
          </cell>
          <cell r="C228">
            <v>32000</v>
          </cell>
          <cell r="D228" t="str">
            <v>KUR-06</v>
          </cell>
        </row>
        <row r="229">
          <cell r="A229" t="str">
            <v>11999411134</v>
          </cell>
          <cell r="B229" t="str">
            <v xml:space="preserve">      Tematik SD Kls 3 Buku IV</v>
          </cell>
          <cell r="C229">
            <v>27000</v>
          </cell>
          <cell r="D229" t="str">
            <v>KUR-06</v>
          </cell>
        </row>
        <row r="230">
          <cell r="A230" t="str">
            <v>12199401111</v>
          </cell>
          <cell r="B230" t="str">
            <v xml:space="preserve">      LAMBANG 1 SMP [ MLY ]</v>
          </cell>
          <cell r="C230">
            <v>20000</v>
          </cell>
          <cell r="D230" t="str">
            <v>KUR-06</v>
          </cell>
        </row>
        <row r="231">
          <cell r="A231" t="str">
            <v>12199401121</v>
          </cell>
          <cell r="B231" t="str">
            <v xml:space="preserve">      LAMBANG 2 SMP [ MLY ]</v>
          </cell>
          <cell r="C231">
            <v>20000</v>
          </cell>
          <cell r="D231" t="str">
            <v>KUR-06</v>
          </cell>
        </row>
        <row r="232">
          <cell r="A232" t="str">
            <v>12199401131</v>
          </cell>
          <cell r="B232" t="str">
            <v xml:space="preserve">      LAMBANG 3 SMP [ MLY ]</v>
          </cell>
          <cell r="C232">
            <v>20000</v>
          </cell>
          <cell r="D232" t="str">
            <v>KUR-06</v>
          </cell>
        </row>
        <row r="233">
          <cell r="A233" t="str">
            <v>12199401411</v>
          </cell>
          <cell r="B233" t="str">
            <v xml:space="preserve">      Pembiasaan Membaca Al Quran Kls 1,2,3 SMP</v>
          </cell>
          <cell r="C233">
            <v>16000</v>
          </cell>
          <cell r="D233" t="str">
            <v>KUR-06</v>
          </cell>
        </row>
        <row r="234">
          <cell r="A234" t="str">
            <v>12199411111</v>
          </cell>
          <cell r="B234" t="str">
            <v xml:space="preserve">      Agama Islam Kls I SMP [ KTSP ]</v>
          </cell>
          <cell r="C234">
            <v>34000</v>
          </cell>
          <cell r="D234" t="str">
            <v>KUR-06</v>
          </cell>
        </row>
        <row r="235">
          <cell r="A235" t="str">
            <v>12199411121</v>
          </cell>
          <cell r="B235" t="str">
            <v xml:space="preserve">      Agama Islam Kls II SMP [ KTSP ]</v>
          </cell>
          <cell r="C235">
            <v>29000</v>
          </cell>
          <cell r="D235" t="str">
            <v>KUR-06</v>
          </cell>
        </row>
        <row r="236">
          <cell r="A236" t="str">
            <v>12199411131</v>
          </cell>
          <cell r="B236" t="str">
            <v xml:space="preserve">      Agama Islam Kls III SMP [ KTSP ]</v>
          </cell>
          <cell r="C236">
            <v>32000</v>
          </cell>
          <cell r="D236" t="str">
            <v>KUR-06</v>
          </cell>
        </row>
        <row r="237">
          <cell r="A237" t="str">
            <v>12299411111</v>
          </cell>
          <cell r="B237" t="str">
            <v xml:space="preserve">      Matematika 1 SMP [KTSP]</v>
          </cell>
          <cell r="C237">
            <v>49000</v>
          </cell>
          <cell r="D237" t="str">
            <v>KUR-06</v>
          </cell>
        </row>
        <row r="238">
          <cell r="A238" t="str">
            <v>12299411121</v>
          </cell>
          <cell r="B238" t="str">
            <v xml:space="preserve">      Matematika 2 SMP [KTSP]</v>
          </cell>
          <cell r="C238">
            <v>47000</v>
          </cell>
          <cell r="D238" t="str">
            <v>KUR-06</v>
          </cell>
        </row>
        <row r="239">
          <cell r="A239" t="str">
            <v>12299411131</v>
          </cell>
          <cell r="B239" t="str">
            <v xml:space="preserve">      Matematika 3 SMP [KTSP]</v>
          </cell>
          <cell r="C239">
            <v>33000</v>
          </cell>
          <cell r="D239" t="str">
            <v>KUR-06</v>
          </cell>
        </row>
        <row r="240">
          <cell r="A240" t="str">
            <v>12299451111</v>
          </cell>
          <cell r="B240" t="str">
            <v xml:space="preserve">      Matematika Kls 1 SMP [ PLS ]</v>
          </cell>
          <cell r="C240">
            <v>33000</v>
          </cell>
          <cell r="D240" t="str">
            <v>KUR-06</v>
          </cell>
        </row>
        <row r="241">
          <cell r="A241" t="str">
            <v>12299451121</v>
          </cell>
          <cell r="B241" t="str">
            <v xml:space="preserve">      Matematika Kls 2 SMP [ PLS ]</v>
          </cell>
          <cell r="C241">
            <v>33000</v>
          </cell>
          <cell r="D241" t="str">
            <v>KUR-06</v>
          </cell>
        </row>
        <row r="242">
          <cell r="A242" t="str">
            <v>12299451131</v>
          </cell>
          <cell r="B242" t="str">
            <v xml:space="preserve">      Matematika Kls 3 SMP [ PLS ]</v>
          </cell>
          <cell r="C242">
            <v>27000</v>
          </cell>
          <cell r="D242" t="str">
            <v>KUR-06</v>
          </cell>
        </row>
        <row r="243">
          <cell r="A243" t="str">
            <v>12302411111</v>
          </cell>
          <cell r="B243" t="str">
            <v xml:space="preserve">      Biologi 1 SMP [KTSP]</v>
          </cell>
          <cell r="C243">
            <v>37000</v>
          </cell>
          <cell r="D243" t="str">
            <v>KUR-06</v>
          </cell>
        </row>
        <row r="244">
          <cell r="A244" t="str">
            <v>12302411121</v>
          </cell>
          <cell r="B244" t="str">
            <v xml:space="preserve">      Biologi 2 SMP [KTSP]</v>
          </cell>
          <cell r="C244">
            <v>35000</v>
          </cell>
          <cell r="D244" t="str">
            <v>KUR-06</v>
          </cell>
        </row>
        <row r="245">
          <cell r="A245" t="str">
            <v>12302411131</v>
          </cell>
          <cell r="B245" t="str">
            <v xml:space="preserve">      Biologi 3 SMP [KTSP]</v>
          </cell>
          <cell r="C245">
            <v>34000</v>
          </cell>
          <cell r="D245" t="str">
            <v>KUR-06</v>
          </cell>
        </row>
        <row r="246">
          <cell r="A246" t="str">
            <v>12304411111</v>
          </cell>
          <cell r="B246" t="str">
            <v xml:space="preserve">      Elektronika Kls 1 SMP</v>
          </cell>
          <cell r="C246">
            <v>18000</v>
          </cell>
          <cell r="D246" t="str">
            <v>KUR-06</v>
          </cell>
        </row>
        <row r="247">
          <cell r="A247" t="str">
            <v>12304411121</v>
          </cell>
          <cell r="B247" t="str">
            <v xml:space="preserve">      Elektronika Kls 2 SMP</v>
          </cell>
          <cell r="C247">
            <v>18000</v>
          </cell>
          <cell r="D247" t="str">
            <v>KUR-06</v>
          </cell>
        </row>
        <row r="248">
          <cell r="A248" t="str">
            <v>12304411131</v>
          </cell>
          <cell r="B248" t="str">
            <v xml:space="preserve">      Elektronika Kls 3 SMP</v>
          </cell>
          <cell r="C248">
            <v>13000</v>
          </cell>
          <cell r="D248" t="str">
            <v>KUR-06</v>
          </cell>
        </row>
        <row r="249">
          <cell r="A249" t="str">
            <v>12305411111</v>
          </cell>
          <cell r="B249" t="str">
            <v xml:space="preserve">      Fisika 1 SMP [KTSP]</v>
          </cell>
          <cell r="C249">
            <v>29000</v>
          </cell>
          <cell r="D249" t="str">
            <v>KUR-06</v>
          </cell>
        </row>
        <row r="250">
          <cell r="A250" t="str">
            <v>12305411121</v>
          </cell>
          <cell r="B250" t="str">
            <v xml:space="preserve">      Fisika 2 SMP [KTSP]</v>
          </cell>
          <cell r="C250">
            <v>45000</v>
          </cell>
          <cell r="D250" t="str">
            <v>KUR-06</v>
          </cell>
        </row>
        <row r="251">
          <cell r="A251" t="str">
            <v>12305411131</v>
          </cell>
          <cell r="B251" t="str">
            <v xml:space="preserve">      Fisika 3 SMP [KTSP]</v>
          </cell>
          <cell r="C251">
            <v>43000</v>
          </cell>
          <cell r="D251" t="str">
            <v>KUR-06</v>
          </cell>
        </row>
        <row r="252">
          <cell r="A252" t="str">
            <v>12306411111</v>
          </cell>
          <cell r="B252" t="str">
            <v xml:space="preserve">      Kimia 1 SMP [KTSP]</v>
          </cell>
          <cell r="C252">
            <v>23000</v>
          </cell>
          <cell r="D252" t="str">
            <v>KUR-06</v>
          </cell>
        </row>
        <row r="253">
          <cell r="A253" t="str">
            <v>12306411121</v>
          </cell>
          <cell r="B253" t="str">
            <v xml:space="preserve">      Kimia 2 SMP [KTSP]</v>
          </cell>
          <cell r="C253">
            <v>20000</v>
          </cell>
          <cell r="D253" t="str">
            <v>KUR-06</v>
          </cell>
        </row>
        <row r="254">
          <cell r="A254" t="str">
            <v>12312411111</v>
          </cell>
          <cell r="B254" t="str">
            <v xml:space="preserve">      TIK Kls 1 SLTP [KTSP]</v>
          </cell>
          <cell r="C254">
            <v>20000</v>
          </cell>
          <cell r="D254" t="str">
            <v>KUR-06</v>
          </cell>
        </row>
        <row r="255">
          <cell r="A255" t="str">
            <v>12312411121</v>
          </cell>
          <cell r="B255" t="str">
            <v xml:space="preserve">      TIK Kls 2 SLTP [KTSP]</v>
          </cell>
          <cell r="C255">
            <v>24000</v>
          </cell>
          <cell r="D255" t="str">
            <v>KUR-06</v>
          </cell>
        </row>
        <row r="256">
          <cell r="A256" t="str">
            <v>12312411131</v>
          </cell>
          <cell r="B256" t="str">
            <v xml:space="preserve">      TIK Kls 3 SLTP [KTSP]</v>
          </cell>
          <cell r="C256">
            <v>24000</v>
          </cell>
          <cell r="D256" t="str">
            <v>KUR-06</v>
          </cell>
        </row>
        <row r="257">
          <cell r="A257" t="str">
            <v>12399411111</v>
          </cell>
          <cell r="B257" t="str">
            <v xml:space="preserve">      IPA Kls 1 SMP Terpadu [ KTSP ]</v>
          </cell>
          <cell r="C257">
            <v>65000</v>
          </cell>
          <cell r="D257" t="str">
            <v>KUR-06</v>
          </cell>
        </row>
        <row r="258">
          <cell r="A258" t="str">
            <v>12399411121</v>
          </cell>
          <cell r="B258" t="str">
            <v xml:space="preserve">      IPA Kls 2 SMP Terpadu [ KTSP ]</v>
          </cell>
          <cell r="C258">
            <v>79500</v>
          </cell>
          <cell r="D258" t="str">
            <v>KUR-06</v>
          </cell>
        </row>
        <row r="259">
          <cell r="A259" t="str">
            <v>12399411131</v>
          </cell>
          <cell r="B259" t="str">
            <v xml:space="preserve">      IPA Kls 3 SMP Terpadu [ KTSP ]</v>
          </cell>
          <cell r="C259">
            <v>67500</v>
          </cell>
          <cell r="D259" t="str">
            <v>KUR-06</v>
          </cell>
        </row>
        <row r="260">
          <cell r="A260" t="str">
            <v>12404411111</v>
          </cell>
          <cell r="B260" t="str">
            <v xml:space="preserve">      IPS Ekonomi 1 SMP/MTS [KTSP]</v>
          </cell>
          <cell r="C260">
            <v>25000</v>
          </cell>
          <cell r="D260" t="str">
            <v>KUR-06</v>
          </cell>
        </row>
        <row r="261">
          <cell r="A261" t="str">
            <v>12404411121</v>
          </cell>
          <cell r="B261" t="str">
            <v xml:space="preserve">      IPS Ekonomi 2 SMP/MTS [KTSP]</v>
          </cell>
          <cell r="C261">
            <v>26000</v>
          </cell>
          <cell r="D261" t="str">
            <v>KUR-06</v>
          </cell>
        </row>
        <row r="262">
          <cell r="A262" t="str">
            <v>12404411131</v>
          </cell>
          <cell r="B262" t="str">
            <v xml:space="preserve">      IPS Ekonomi 3 SMP/MTS [KTSP]</v>
          </cell>
          <cell r="C262">
            <v>20000</v>
          </cell>
          <cell r="D262" t="str">
            <v>KUR-06</v>
          </cell>
        </row>
        <row r="263">
          <cell r="A263" t="str">
            <v>12404451111</v>
          </cell>
          <cell r="B263" t="str">
            <v xml:space="preserve">      Ekonomi Kls 1 SMP [ PLS ]</v>
          </cell>
          <cell r="C263">
            <v>20000</v>
          </cell>
          <cell r="D263" t="str">
            <v>KUR-06</v>
          </cell>
        </row>
        <row r="264">
          <cell r="A264" t="str">
            <v>12404451121</v>
          </cell>
          <cell r="B264" t="str">
            <v xml:space="preserve">      Ekonomi Kls 2 SMP [ PLS ]</v>
          </cell>
          <cell r="C264">
            <v>25000</v>
          </cell>
          <cell r="D264" t="str">
            <v>KUR-06</v>
          </cell>
        </row>
        <row r="265">
          <cell r="A265" t="str">
            <v>12404451131</v>
          </cell>
          <cell r="B265" t="str">
            <v xml:space="preserve">      Ekonomi Kls 3 SMP [ PLS ]</v>
          </cell>
          <cell r="C265">
            <v>17000</v>
          </cell>
          <cell r="D265" t="str">
            <v>KUR-06</v>
          </cell>
        </row>
        <row r="266">
          <cell r="A266" t="str">
            <v>12502411111</v>
          </cell>
          <cell r="B266" t="str">
            <v xml:space="preserve">      Geografi 1 SMP [KTSP]</v>
          </cell>
          <cell r="C266">
            <v>29000</v>
          </cell>
          <cell r="D266" t="str">
            <v>KUR-06</v>
          </cell>
        </row>
        <row r="267">
          <cell r="A267" t="str">
            <v>12502411121</v>
          </cell>
          <cell r="B267" t="str">
            <v xml:space="preserve">      Geografi 2 SMP [KTSP]</v>
          </cell>
          <cell r="C267">
            <v>21000</v>
          </cell>
          <cell r="D267" t="str">
            <v>KUR-06</v>
          </cell>
        </row>
        <row r="268">
          <cell r="A268" t="str">
            <v>12502411131</v>
          </cell>
          <cell r="B268" t="str">
            <v xml:space="preserve">      Geografi 3 SMP [KTSP]</v>
          </cell>
          <cell r="C268">
            <v>25000</v>
          </cell>
          <cell r="D268" t="str">
            <v>KUR-06</v>
          </cell>
        </row>
        <row r="269">
          <cell r="A269" t="str">
            <v>12502451111</v>
          </cell>
          <cell r="B269" t="str">
            <v xml:space="preserve">      Geografi &amp; Sosiologi Kls 1 SMP [ PLS ]</v>
          </cell>
          <cell r="C269">
            <v>25000</v>
          </cell>
          <cell r="D269" t="str">
            <v>KUR-06</v>
          </cell>
        </row>
        <row r="270">
          <cell r="A270" t="str">
            <v>12502451121</v>
          </cell>
          <cell r="B270" t="str">
            <v xml:space="preserve">      Geografi &amp; Sosiologi Kls 2 SMP [ PLS ]</v>
          </cell>
          <cell r="C270">
            <v>25000</v>
          </cell>
          <cell r="D270" t="str">
            <v>KUR-06</v>
          </cell>
        </row>
        <row r="271">
          <cell r="A271" t="str">
            <v>12502451131</v>
          </cell>
          <cell r="B271" t="str">
            <v xml:space="preserve">      Geografi &amp; Sosiologi Kls 3 SMP [ PLS ]</v>
          </cell>
          <cell r="C271">
            <v>22000</v>
          </cell>
          <cell r="D271" t="str">
            <v>KUR-06</v>
          </cell>
        </row>
        <row r="272">
          <cell r="A272" t="str">
            <v>12505411111</v>
          </cell>
          <cell r="B272" t="str">
            <v xml:space="preserve">      PPKN 1 SMP [ KTSP ]</v>
          </cell>
          <cell r="C272">
            <v>25000</v>
          </cell>
          <cell r="D272" t="str">
            <v>KUR-06</v>
          </cell>
        </row>
        <row r="273">
          <cell r="A273" t="str">
            <v>12505411121</v>
          </cell>
          <cell r="B273" t="str">
            <v xml:space="preserve">      PPKN 2 SMP [ KTSP ]</v>
          </cell>
          <cell r="C273">
            <v>35000</v>
          </cell>
          <cell r="D273" t="str">
            <v>KUR-06</v>
          </cell>
        </row>
        <row r="274">
          <cell r="A274" t="str">
            <v>12505411131</v>
          </cell>
          <cell r="B274" t="str">
            <v xml:space="preserve">      PPKN 3 SMP [ KTSP ]</v>
          </cell>
          <cell r="C274">
            <v>25000</v>
          </cell>
          <cell r="D274" t="str">
            <v>KUR-06</v>
          </cell>
        </row>
        <row r="275">
          <cell r="A275" t="str">
            <v>12505451111</v>
          </cell>
          <cell r="B275" t="str">
            <v xml:space="preserve">      Kewarganegaraan Kls 1 SMP [ PLS ]</v>
          </cell>
          <cell r="C275">
            <v>33000</v>
          </cell>
          <cell r="D275" t="str">
            <v>KUR-06</v>
          </cell>
        </row>
        <row r="276">
          <cell r="A276" t="str">
            <v>12505451121</v>
          </cell>
          <cell r="B276" t="str">
            <v xml:space="preserve">      Kewarganegaraan Kls 2 SMP [ PLS ]</v>
          </cell>
          <cell r="C276">
            <v>18000</v>
          </cell>
          <cell r="D276" t="str">
            <v>KUR-06</v>
          </cell>
        </row>
        <row r="277">
          <cell r="A277" t="str">
            <v>12505451131</v>
          </cell>
          <cell r="B277" t="str">
            <v xml:space="preserve">      Kewarganegaraan Kls 3 SMP [ PLS ]</v>
          </cell>
          <cell r="C277">
            <v>20000</v>
          </cell>
          <cell r="D277" t="str">
            <v>KUR-06</v>
          </cell>
        </row>
        <row r="278">
          <cell r="A278" t="str">
            <v>12506411111</v>
          </cell>
          <cell r="B278" t="str">
            <v xml:space="preserve">      Sejarah 1 SMP [KTSP]</v>
          </cell>
          <cell r="C278">
            <v>25000</v>
          </cell>
          <cell r="D278" t="str">
            <v>KUR-06</v>
          </cell>
        </row>
        <row r="279">
          <cell r="A279" t="str">
            <v>12506411121</v>
          </cell>
          <cell r="B279" t="str">
            <v xml:space="preserve">      Sejarah 2 SMP [KTSP]</v>
          </cell>
          <cell r="C279">
            <v>20000</v>
          </cell>
          <cell r="D279" t="str">
            <v>KUR-06</v>
          </cell>
        </row>
        <row r="280">
          <cell r="A280" t="str">
            <v>12506411131</v>
          </cell>
          <cell r="B280" t="str">
            <v xml:space="preserve">      Sejarah 3 SMP [KTSP]</v>
          </cell>
          <cell r="C280">
            <v>29500</v>
          </cell>
          <cell r="D280" t="str">
            <v>KUR-06</v>
          </cell>
        </row>
        <row r="281">
          <cell r="A281" t="str">
            <v>12506451111</v>
          </cell>
          <cell r="B281" t="str">
            <v xml:space="preserve">      Sejarah Kls 1 SMP [ PLS ]</v>
          </cell>
          <cell r="C281">
            <v>21000</v>
          </cell>
          <cell r="D281" t="str">
            <v>KUR-06</v>
          </cell>
        </row>
        <row r="282">
          <cell r="A282" t="str">
            <v>12506451121</v>
          </cell>
          <cell r="B282" t="str">
            <v xml:space="preserve">      Sejarah Kls 2 SMP [ PLS ]</v>
          </cell>
          <cell r="C282">
            <v>23000</v>
          </cell>
          <cell r="D282" t="str">
            <v>KUR-06</v>
          </cell>
        </row>
        <row r="283">
          <cell r="A283" t="str">
            <v>12506451131</v>
          </cell>
          <cell r="B283" t="str">
            <v xml:space="preserve">      Sejarah Kls 3 SMP [ PLS ]</v>
          </cell>
          <cell r="C283">
            <v>26000</v>
          </cell>
          <cell r="D283" t="str">
            <v>KUR-06</v>
          </cell>
        </row>
        <row r="284">
          <cell r="A284" t="str">
            <v>12511411111</v>
          </cell>
          <cell r="B284" t="str">
            <v xml:space="preserve">      Sosiologi 1 SMP [KTSP]</v>
          </cell>
          <cell r="C284">
            <v>20000</v>
          </cell>
          <cell r="D284" t="str">
            <v>KUR-06</v>
          </cell>
        </row>
        <row r="285">
          <cell r="A285" t="str">
            <v>12511411121</v>
          </cell>
          <cell r="B285" t="str">
            <v xml:space="preserve">      Sosiologi 2 SMP [KTSP]</v>
          </cell>
          <cell r="C285">
            <v>22000</v>
          </cell>
          <cell r="D285" t="str">
            <v>KUR-06</v>
          </cell>
        </row>
        <row r="286">
          <cell r="A286" t="str">
            <v>12511411131</v>
          </cell>
          <cell r="B286" t="str">
            <v xml:space="preserve">      Sosiologi 3 SMP [KTSP]</v>
          </cell>
          <cell r="C286">
            <v>20000</v>
          </cell>
          <cell r="D286" t="str">
            <v>KUR-06</v>
          </cell>
        </row>
        <row r="287">
          <cell r="A287" t="str">
            <v>12599401111</v>
          </cell>
          <cell r="B287" t="str">
            <v xml:space="preserve">      BAM 1 SMP [ MLY ]</v>
          </cell>
          <cell r="C287">
            <v>20000</v>
          </cell>
          <cell r="D287" t="str">
            <v>KUR-06</v>
          </cell>
        </row>
        <row r="288">
          <cell r="A288" t="str">
            <v>12599401121</v>
          </cell>
          <cell r="B288" t="str">
            <v xml:space="preserve">      BAM 2 SMP [ MLY ]</v>
          </cell>
          <cell r="C288">
            <v>20000</v>
          </cell>
          <cell r="D288" t="str">
            <v>KUR-06</v>
          </cell>
        </row>
        <row r="289">
          <cell r="A289" t="str">
            <v>12599401131</v>
          </cell>
          <cell r="B289" t="str">
            <v xml:space="preserve">      BAM 3 SMP [ MLY ]</v>
          </cell>
          <cell r="C289">
            <v>18000</v>
          </cell>
          <cell r="D289" t="str">
            <v>KUR-06</v>
          </cell>
        </row>
        <row r="290">
          <cell r="A290" t="str">
            <v>12599411111</v>
          </cell>
          <cell r="B290" t="str">
            <v xml:space="preserve">      IPS Kls 1 SMP Terpadu [ KTSP ]</v>
          </cell>
          <cell r="C290">
            <v>66000</v>
          </cell>
          <cell r="D290" t="str">
            <v>KUR-06</v>
          </cell>
        </row>
        <row r="291">
          <cell r="A291" t="str">
            <v>12599411121</v>
          </cell>
          <cell r="B291" t="str">
            <v xml:space="preserve">      IPS Kls 2 SMP Terpadu [ KTSP ]</v>
          </cell>
          <cell r="C291">
            <v>52500</v>
          </cell>
          <cell r="D291" t="str">
            <v>KUR-06</v>
          </cell>
        </row>
        <row r="292">
          <cell r="A292" t="str">
            <v>12599411131</v>
          </cell>
          <cell r="B292" t="str">
            <v xml:space="preserve">      IPS Kls 3 SMP Terpadu [ KTSP ]</v>
          </cell>
          <cell r="C292">
            <v>59000</v>
          </cell>
          <cell r="D292" t="str">
            <v>KUR-06</v>
          </cell>
        </row>
        <row r="293">
          <cell r="A293" t="str">
            <v>12601411111</v>
          </cell>
          <cell r="B293" t="str">
            <v xml:space="preserve">      Bahasa Indonesia 1 SMP [KTSP]</v>
          </cell>
          <cell r="C293">
            <v>35000</v>
          </cell>
          <cell r="D293" t="str">
            <v>KUR-06</v>
          </cell>
        </row>
        <row r="294">
          <cell r="A294" t="str">
            <v>12601411121</v>
          </cell>
          <cell r="B294" t="str">
            <v xml:space="preserve">      Bahasa Indonesia 2 SMP [KTSP]</v>
          </cell>
          <cell r="C294">
            <v>36000</v>
          </cell>
          <cell r="D294" t="str">
            <v>KUR-06</v>
          </cell>
        </row>
        <row r="295">
          <cell r="A295" t="str">
            <v>12601411131</v>
          </cell>
          <cell r="B295" t="str">
            <v xml:space="preserve">      Bahasa Indonesia 3 SMP [KTSP]</v>
          </cell>
          <cell r="C295">
            <v>36000</v>
          </cell>
          <cell r="D295" t="str">
            <v>KUR-06</v>
          </cell>
        </row>
        <row r="296">
          <cell r="A296" t="str">
            <v>12601451111</v>
          </cell>
          <cell r="B296" t="str">
            <v xml:space="preserve">      B. Indonesia Kls 1 SMP [ PLS ]</v>
          </cell>
          <cell r="C296">
            <v>29000</v>
          </cell>
          <cell r="D296" t="str">
            <v>KUR-06</v>
          </cell>
        </row>
        <row r="297">
          <cell r="A297" t="str">
            <v>12601451121</v>
          </cell>
          <cell r="B297" t="str">
            <v xml:space="preserve">      B. Indonesia Kls 2 SMP [ PLS ]</v>
          </cell>
          <cell r="C297">
            <v>29000</v>
          </cell>
          <cell r="D297" t="str">
            <v>KUR-06</v>
          </cell>
        </row>
        <row r="298">
          <cell r="A298" t="str">
            <v>12601451131</v>
          </cell>
          <cell r="B298" t="str">
            <v xml:space="preserve">      B. Indonesia Kls 3 SMP [ PLS ]</v>
          </cell>
          <cell r="C298">
            <v>30000</v>
          </cell>
          <cell r="D298" t="str">
            <v>KUR-06</v>
          </cell>
        </row>
        <row r="299">
          <cell r="A299" t="str">
            <v>12602411111</v>
          </cell>
          <cell r="B299" t="str">
            <v xml:space="preserve">      English In Context 1 SMP [KTSP]</v>
          </cell>
          <cell r="C299">
            <v>27000</v>
          </cell>
          <cell r="D299" t="str">
            <v>KUR-06</v>
          </cell>
        </row>
        <row r="300">
          <cell r="A300" t="str">
            <v>12602411121</v>
          </cell>
          <cell r="B300" t="str">
            <v xml:space="preserve">      English In Context 2 SMP [KTSP]</v>
          </cell>
          <cell r="C300">
            <v>23000</v>
          </cell>
          <cell r="D300" t="str">
            <v>KUR-06</v>
          </cell>
        </row>
        <row r="301">
          <cell r="A301" t="str">
            <v>12602411131</v>
          </cell>
          <cell r="B301" t="str">
            <v xml:space="preserve">      English In Context 3 SMP [KTSP]</v>
          </cell>
          <cell r="C301">
            <v>25000</v>
          </cell>
          <cell r="D301" t="str">
            <v>KUR-06</v>
          </cell>
        </row>
        <row r="302">
          <cell r="A302" t="str">
            <v>12602451111</v>
          </cell>
          <cell r="B302" t="str">
            <v xml:space="preserve">      Bahasa Inggris Kls 1 SMP [ PLS ]</v>
          </cell>
          <cell r="C302">
            <v>21000</v>
          </cell>
          <cell r="D302" t="str">
            <v>KUR-06</v>
          </cell>
        </row>
        <row r="303">
          <cell r="A303" t="str">
            <v>12602451121</v>
          </cell>
          <cell r="B303" t="str">
            <v xml:space="preserve">      Bahasa Inggris Kls 2 SMP [ PLS ]</v>
          </cell>
          <cell r="C303">
            <v>15000</v>
          </cell>
          <cell r="D303" t="str">
            <v>KUR-06</v>
          </cell>
        </row>
        <row r="304">
          <cell r="A304" t="str">
            <v>12602451131</v>
          </cell>
          <cell r="B304" t="str">
            <v xml:space="preserve">      Bahasa Inggris Kls 3 SMP [ PLS ]</v>
          </cell>
          <cell r="C304">
            <v>20000</v>
          </cell>
          <cell r="D304" t="str">
            <v>KUR-06</v>
          </cell>
        </row>
        <row r="305">
          <cell r="A305" t="str">
            <v>12605411111</v>
          </cell>
          <cell r="B305" t="str">
            <v xml:space="preserve">      Pintar Berbahasa Arab Kls 1 SMP</v>
          </cell>
          <cell r="C305">
            <v>22000</v>
          </cell>
          <cell r="D305" t="str">
            <v>KUR-06</v>
          </cell>
        </row>
        <row r="306">
          <cell r="A306" t="str">
            <v>12605411121</v>
          </cell>
          <cell r="B306" t="str">
            <v xml:space="preserve">      Pintar Berbahasa Arab Kls 2 SMP</v>
          </cell>
          <cell r="C306">
            <v>23000</v>
          </cell>
          <cell r="D306" t="str">
            <v>KUR-06</v>
          </cell>
        </row>
        <row r="307">
          <cell r="A307" t="str">
            <v>12605411131</v>
          </cell>
          <cell r="B307" t="str">
            <v xml:space="preserve">      Pintar Berbahasa Arab Kls 3 SMP</v>
          </cell>
          <cell r="C307">
            <v>22000</v>
          </cell>
          <cell r="D307" t="str">
            <v>KUR-06</v>
          </cell>
        </row>
        <row r="308">
          <cell r="A308" t="str">
            <v>12605414511</v>
          </cell>
          <cell r="B308" t="str">
            <v xml:space="preserve">      CD Pintar Berbahasa Arab 1 SMP/MTS</v>
          </cell>
          <cell r="C308">
            <v>15000</v>
          </cell>
          <cell r="D308" t="str">
            <v>KUR-06</v>
          </cell>
        </row>
        <row r="309">
          <cell r="A309" t="str">
            <v>12605414521</v>
          </cell>
          <cell r="B309" t="str">
            <v xml:space="preserve">      CD Pintar Berbahasa Arab 2 SMP/MTS</v>
          </cell>
          <cell r="C309">
            <v>15000</v>
          </cell>
          <cell r="D309" t="str">
            <v>KUR-06</v>
          </cell>
        </row>
        <row r="310">
          <cell r="A310" t="str">
            <v>12605414531</v>
          </cell>
          <cell r="B310" t="str">
            <v xml:space="preserve">      CD Pintar Berbahasa Arab 3 SMP/MTS</v>
          </cell>
          <cell r="C310">
            <v>15000</v>
          </cell>
          <cell r="D310" t="str">
            <v>KUR-06</v>
          </cell>
        </row>
        <row r="311">
          <cell r="A311" t="str">
            <v>12607401111</v>
          </cell>
          <cell r="B311" t="str">
            <v xml:space="preserve">      Pintar Basa Jawa 1 SMP [MULOK]</v>
          </cell>
          <cell r="C311">
            <v>18000</v>
          </cell>
          <cell r="D311" t="str">
            <v>KUR-06</v>
          </cell>
        </row>
        <row r="312">
          <cell r="A312" t="str">
            <v>12607401112</v>
          </cell>
          <cell r="B312" t="str">
            <v xml:space="preserve">      Basa Lan Sastra Jawa 1 SMP [MULOK]</v>
          </cell>
          <cell r="C312">
            <v>10000</v>
          </cell>
          <cell r="D312" t="str">
            <v>KUR-06</v>
          </cell>
        </row>
        <row r="313">
          <cell r="A313" t="str">
            <v>12607401121</v>
          </cell>
          <cell r="B313" t="str">
            <v xml:space="preserve">      Pintar Basa Jawa 2 SMP [MULOK]</v>
          </cell>
          <cell r="C313">
            <v>18000</v>
          </cell>
          <cell r="D313" t="str">
            <v>KUR-06</v>
          </cell>
        </row>
        <row r="314">
          <cell r="A314" t="str">
            <v>12607401122</v>
          </cell>
          <cell r="B314" t="str">
            <v xml:space="preserve">      Basa Lan Sastra Jawa 2 SMP [MULOK]</v>
          </cell>
          <cell r="C314">
            <v>11000</v>
          </cell>
          <cell r="D314" t="str">
            <v>KUR-06</v>
          </cell>
        </row>
        <row r="315">
          <cell r="A315" t="str">
            <v>12607401131</v>
          </cell>
          <cell r="B315" t="str">
            <v xml:space="preserve">      Pintar Basa Jawa 3 SMP [MULOK]</v>
          </cell>
          <cell r="C315">
            <v>14000</v>
          </cell>
          <cell r="D315" t="str">
            <v>KUR-06</v>
          </cell>
        </row>
        <row r="316">
          <cell r="A316" t="str">
            <v>12607401132</v>
          </cell>
          <cell r="B316" t="str">
            <v xml:space="preserve">      Basa Lan Sastra Jawa 3 SMP [MULOK]</v>
          </cell>
          <cell r="C316">
            <v>13000</v>
          </cell>
          <cell r="D316" t="str">
            <v>KUR-06</v>
          </cell>
        </row>
        <row r="317">
          <cell r="A317" t="str">
            <v>12608401111</v>
          </cell>
          <cell r="B317" t="str">
            <v xml:space="preserve">      Bahasa Mangkasarak 1 SMP [MULOK]</v>
          </cell>
          <cell r="C317">
            <v>18000</v>
          </cell>
          <cell r="D317" t="str">
            <v>KUR-06</v>
          </cell>
        </row>
        <row r="318">
          <cell r="A318" t="str">
            <v>12608401121</v>
          </cell>
          <cell r="B318" t="str">
            <v xml:space="preserve">      Bahasa Mangkasarak 2 SMP [MULOK]</v>
          </cell>
          <cell r="C318">
            <v>18000</v>
          </cell>
          <cell r="D318" t="str">
            <v>KUR-06</v>
          </cell>
        </row>
        <row r="319">
          <cell r="A319" t="str">
            <v>12608401131</v>
          </cell>
          <cell r="B319" t="str">
            <v xml:space="preserve">      Bahasa Mangkasarak 3 SMP [MULOK]</v>
          </cell>
          <cell r="C319">
            <v>19000</v>
          </cell>
          <cell r="D319" t="str">
            <v>KUR-06</v>
          </cell>
        </row>
        <row r="320">
          <cell r="A320" t="str">
            <v>12704411111</v>
          </cell>
          <cell r="B320" t="str">
            <v xml:space="preserve">      PENJASORKES 1 SMP [KTSP]</v>
          </cell>
          <cell r="C320">
            <v>40000</v>
          </cell>
          <cell r="D320" t="str">
            <v>KUR-06</v>
          </cell>
        </row>
        <row r="321">
          <cell r="A321" t="str">
            <v>12704411121</v>
          </cell>
          <cell r="B321" t="str">
            <v xml:space="preserve">      PENJASORKES 2 SMP [KTSP]</v>
          </cell>
          <cell r="C321">
            <v>46000</v>
          </cell>
          <cell r="D321" t="str">
            <v>KUR-06</v>
          </cell>
        </row>
        <row r="322">
          <cell r="A322" t="str">
            <v>12704411131</v>
          </cell>
          <cell r="B322" t="str">
            <v xml:space="preserve">      PENJASORKES 3 SMP [KTSP]</v>
          </cell>
          <cell r="C322">
            <v>47000</v>
          </cell>
          <cell r="D322" t="str">
            <v>KUR-06</v>
          </cell>
        </row>
        <row r="323">
          <cell r="A323" t="str">
            <v>12801401111</v>
          </cell>
          <cell r="B323" t="str">
            <v xml:space="preserve">      KTM 1 SMP [ MLY ]</v>
          </cell>
          <cell r="C323">
            <v>20000</v>
          </cell>
          <cell r="D323" t="str">
            <v>KUR-06</v>
          </cell>
        </row>
        <row r="324">
          <cell r="A324" t="str">
            <v>12801401121</v>
          </cell>
          <cell r="B324" t="str">
            <v xml:space="preserve">      KTM 2 SMP [ MLY ]</v>
          </cell>
          <cell r="C324">
            <v>18000</v>
          </cell>
          <cell r="D324" t="str">
            <v>KUR-06</v>
          </cell>
        </row>
        <row r="325">
          <cell r="A325" t="str">
            <v>12801401131</v>
          </cell>
          <cell r="B325" t="str">
            <v xml:space="preserve">      KTM 3 SMP [ MLY ]</v>
          </cell>
          <cell r="C325">
            <v>20000</v>
          </cell>
          <cell r="D325" t="str">
            <v>KUR-06</v>
          </cell>
        </row>
        <row r="326">
          <cell r="A326" t="str">
            <v>12802401111</v>
          </cell>
          <cell r="B326" t="str">
            <v xml:space="preserve">      Seni Rupa Kls 1 SMP [MULOK]</v>
          </cell>
          <cell r="C326">
            <v>15000</v>
          </cell>
          <cell r="D326" t="str">
            <v>KUR-06</v>
          </cell>
        </row>
        <row r="327">
          <cell r="A327" t="str">
            <v>12802401121</v>
          </cell>
          <cell r="B327" t="str">
            <v xml:space="preserve">      Seni Rupa Kls 2 SMP [MULOK]</v>
          </cell>
          <cell r="C327">
            <v>15000</v>
          </cell>
          <cell r="D327" t="str">
            <v>KUR-06</v>
          </cell>
        </row>
        <row r="328">
          <cell r="A328" t="str">
            <v>12802401131</v>
          </cell>
          <cell r="B328" t="str">
            <v xml:space="preserve">      Seni Rupa Kls 3 SMP [MULOK]</v>
          </cell>
          <cell r="C328">
            <v>17000</v>
          </cell>
          <cell r="D328" t="str">
            <v>KUR-06</v>
          </cell>
        </row>
        <row r="329">
          <cell r="A329" t="str">
            <v>13199401411</v>
          </cell>
          <cell r="B329" t="str">
            <v xml:space="preserve">      Pembiasaan Membaca Al Quran Kls 1,2,3 SMA</v>
          </cell>
          <cell r="C329">
            <v>25500</v>
          </cell>
          <cell r="D329" t="str">
            <v>KUR-06</v>
          </cell>
        </row>
        <row r="330">
          <cell r="A330" t="str">
            <v>13199411111</v>
          </cell>
          <cell r="B330" t="str">
            <v xml:space="preserve">      Agama Islam Kls I SMU [ KTSP ]</v>
          </cell>
          <cell r="C330">
            <v>38000</v>
          </cell>
          <cell r="D330" t="str">
            <v>KUR-06</v>
          </cell>
        </row>
        <row r="331">
          <cell r="A331" t="str">
            <v>13199411121</v>
          </cell>
          <cell r="B331" t="str">
            <v xml:space="preserve">      Agama Islam Kls II SMU [ KTSP ]</v>
          </cell>
          <cell r="C331">
            <v>37000</v>
          </cell>
          <cell r="D331" t="str">
            <v>KUR-06</v>
          </cell>
        </row>
        <row r="332">
          <cell r="A332" t="str">
            <v>13199411131</v>
          </cell>
          <cell r="B332" t="str">
            <v xml:space="preserve">      Agama Islam Kls III SMU [ KTSP ]</v>
          </cell>
          <cell r="C332">
            <v>36000</v>
          </cell>
          <cell r="D332" t="str">
            <v>KUR-06</v>
          </cell>
        </row>
        <row r="333">
          <cell r="A333" t="str">
            <v>13201411121</v>
          </cell>
          <cell r="B333" t="str">
            <v xml:space="preserve">      Matematika IPA 2 SMA [KTSP]</v>
          </cell>
          <cell r="C333">
            <v>53000</v>
          </cell>
          <cell r="D333" t="str">
            <v>KUR-06</v>
          </cell>
        </row>
        <row r="334">
          <cell r="A334" t="str">
            <v>13201411131</v>
          </cell>
          <cell r="B334" t="str">
            <v xml:space="preserve">      Matematika IPA 3 SMA [KTSP]</v>
          </cell>
          <cell r="C334">
            <v>53000</v>
          </cell>
          <cell r="D334" t="str">
            <v>KUR-06</v>
          </cell>
        </row>
        <row r="335">
          <cell r="A335" t="str">
            <v>13201451121</v>
          </cell>
          <cell r="B335" t="str">
            <v xml:space="preserve">      Matematika IPA Kls 2 SMA [ PLS ]</v>
          </cell>
          <cell r="C335">
            <v>32000</v>
          </cell>
          <cell r="D335" t="str">
            <v>KUR-06</v>
          </cell>
        </row>
        <row r="336">
          <cell r="A336" t="str">
            <v>13201451131</v>
          </cell>
          <cell r="B336" t="str">
            <v xml:space="preserve">      Matematika IPA Kls 3 SMA [ PLS ]</v>
          </cell>
          <cell r="C336">
            <v>32000</v>
          </cell>
          <cell r="D336" t="str">
            <v>KUR-06</v>
          </cell>
        </row>
        <row r="337">
          <cell r="A337" t="str">
            <v>13202411121</v>
          </cell>
          <cell r="B337" t="str">
            <v xml:space="preserve">      Matematika IPS 2 SMA [KTSP]</v>
          </cell>
          <cell r="C337">
            <v>40000</v>
          </cell>
          <cell r="D337" t="str">
            <v>KUR-06</v>
          </cell>
        </row>
        <row r="338">
          <cell r="A338" t="str">
            <v>13202411131</v>
          </cell>
          <cell r="B338" t="str">
            <v xml:space="preserve">      Matematika IPS 3 SMA [KTSP]</v>
          </cell>
          <cell r="C338">
            <v>33000</v>
          </cell>
          <cell r="D338" t="str">
            <v>KUR-06</v>
          </cell>
        </row>
        <row r="339">
          <cell r="A339" t="str">
            <v>13202451121</v>
          </cell>
          <cell r="B339" t="str">
            <v xml:space="preserve">      Matematika IPS Kls 2 SMA [ PLS ]</v>
          </cell>
          <cell r="C339">
            <v>29000</v>
          </cell>
          <cell r="D339" t="str">
            <v>KUR-06</v>
          </cell>
        </row>
        <row r="340">
          <cell r="A340" t="str">
            <v>13202451131</v>
          </cell>
          <cell r="B340" t="str">
            <v xml:space="preserve">      Matematika IPS Kls 3 SMA [ PLS ]</v>
          </cell>
          <cell r="C340">
            <v>25000</v>
          </cell>
          <cell r="D340" t="str">
            <v>KUR-06</v>
          </cell>
        </row>
        <row r="341">
          <cell r="A341" t="str">
            <v>13299411111</v>
          </cell>
          <cell r="B341" t="str">
            <v xml:space="preserve">      Matematika 1 SMA [KTSP]</v>
          </cell>
          <cell r="C341">
            <v>45000</v>
          </cell>
          <cell r="D341" t="str">
            <v>KUR-06</v>
          </cell>
        </row>
        <row r="342">
          <cell r="A342" t="str">
            <v>13299451111</v>
          </cell>
          <cell r="B342" t="str">
            <v xml:space="preserve">      Matematika Kls 1 SMA [ PLS ]</v>
          </cell>
          <cell r="C342">
            <v>31000</v>
          </cell>
          <cell r="D342" t="str">
            <v>KUR-06</v>
          </cell>
        </row>
        <row r="343">
          <cell r="A343" t="str">
            <v>13302411111</v>
          </cell>
          <cell r="B343" t="str">
            <v xml:space="preserve">      Biologi 1 SMU/MA [ KTSP ]</v>
          </cell>
          <cell r="C343">
            <v>59000</v>
          </cell>
          <cell r="D343" t="str">
            <v>KUR-06</v>
          </cell>
        </row>
        <row r="344">
          <cell r="A344" t="str">
            <v>13302411121</v>
          </cell>
          <cell r="B344" t="str">
            <v xml:space="preserve">      Biologi 2 SMU/MA [ KTSP ]</v>
          </cell>
          <cell r="C344">
            <v>59500</v>
          </cell>
          <cell r="D344" t="str">
            <v>KUR-06</v>
          </cell>
        </row>
        <row r="345">
          <cell r="A345" t="str">
            <v>13302411131</v>
          </cell>
          <cell r="B345" t="str">
            <v xml:space="preserve">      Biologi 3 SMU/MA [ KTSP ]</v>
          </cell>
          <cell r="C345">
            <v>54000</v>
          </cell>
          <cell r="D345" t="str">
            <v>KUR-06</v>
          </cell>
        </row>
        <row r="346">
          <cell r="A346" t="str">
            <v>13302451111</v>
          </cell>
          <cell r="B346" t="str">
            <v xml:space="preserve">      Sains Biologi Kls 1 SMA [ PLS ]</v>
          </cell>
          <cell r="C346">
            <v>29000</v>
          </cell>
          <cell r="D346" t="str">
            <v>KUR-06</v>
          </cell>
        </row>
        <row r="347">
          <cell r="A347" t="str">
            <v>13302451121</v>
          </cell>
          <cell r="B347" t="str">
            <v xml:space="preserve">      Sains Biologi Kls 2 SMA [ PLS ]</v>
          </cell>
          <cell r="C347">
            <v>29000</v>
          </cell>
          <cell r="D347" t="str">
            <v>KUR-06</v>
          </cell>
        </row>
        <row r="348">
          <cell r="A348" t="str">
            <v>13302451131</v>
          </cell>
          <cell r="B348" t="str">
            <v xml:space="preserve">      Sains Biologi Kls 3 SMA [ PLS ]</v>
          </cell>
          <cell r="C348">
            <v>32000</v>
          </cell>
          <cell r="D348" t="str">
            <v>KUR-06</v>
          </cell>
        </row>
        <row r="349">
          <cell r="A349" t="str">
            <v>13305411111</v>
          </cell>
          <cell r="B349" t="str">
            <v xml:space="preserve">      Fisika 1 SMU/MA [ KTSP ]</v>
          </cell>
          <cell r="C349">
            <v>53000</v>
          </cell>
          <cell r="D349" t="str">
            <v>KUR-06</v>
          </cell>
        </row>
        <row r="350">
          <cell r="A350" t="str">
            <v>13305411121</v>
          </cell>
          <cell r="B350" t="str">
            <v xml:space="preserve">      Fisika 2 SMU/MA [ KTSP ]</v>
          </cell>
          <cell r="C350">
            <v>58000</v>
          </cell>
          <cell r="D350" t="str">
            <v>KUR-06</v>
          </cell>
        </row>
        <row r="351">
          <cell r="A351" t="str">
            <v>13305411131</v>
          </cell>
          <cell r="B351" t="str">
            <v xml:space="preserve">      Fisika 3 SMU/MA [ KTSP ]</v>
          </cell>
          <cell r="C351">
            <v>67000</v>
          </cell>
          <cell r="D351" t="str">
            <v>KUR-06</v>
          </cell>
        </row>
        <row r="352">
          <cell r="A352" t="str">
            <v>13305451111</v>
          </cell>
          <cell r="B352" t="str">
            <v xml:space="preserve">      Sains Fisika Kls 1 SMA [ PLS ]</v>
          </cell>
          <cell r="C352">
            <v>32000</v>
          </cell>
          <cell r="D352" t="str">
            <v>KUR-06</v>
          </cell>
        </row>
        <row r="353">
          <cell r="A353" t="str">
            <v>13305451121</v>
          </cell>
          <cell r="B353" t="str">
            <v xml:space="preserve">      Sains Fisika Kls 2 SMA [ PLS ]</v>
          </cell>
          <cell r="C353">
            <v>32000</v>
          </cell>
          <cell r="D353" t="str">
            <v>KUR-06</v>
          </cell>
        </row>
        <row r="354">
          <cell r="A354" t="str">
            <v>13305451131</v>
          </cell>
          <cell r="B354" t="str">
            <v xml:space="preserve">      Sains Fisika Kls 3 SMA [ PLS ]</v>
          </cell>
          <cell r="C354">
            <v>32000</v>
          </cell>
          <cell r="D354" t="str">
            <v>KUR-06</v>
          </cell>
        </row>
        <row r="355">
          <cell r="A355" t="str">
            <v>13306411111</v>
          </cell>
          <cell r="B355" t="str">
            <v xml:space="preserve">      Kimia 1 SMA/MA [ KTSP ]</v>
          </cell>
          <cell r="C355">
            <v>52000</v>
          </cell>
          <cell r="D355" t="str">
            <v>KUR-06</v>
          </cell>
        </row>
        <row r="356">
          <cell r="A356" t="str">
            <v>13306411121</v>
          </cell>
          <cell r="B356" t="str">
            <v xml:space="preserve">      Kimia 2 SMA/MA [ KTSP ]</v>
          </cell>
          <cell r="C356">
            <v>59500</v>
          </cell>
          <cell r="D356" t="str">
            <v>KUR-06</v>
          </cell>
        </row>
        <row r="357">
          <cell r="A357" t="str">
            <v>13306411131</v>
          </cell>
          <cell r="B357" t="str">
            <v xml:space="preserve">      Kimia 3 SMA/MA [ KTSP ]</v>
          </cell>
          <cell r="C357">
            <v>69000</v>
          </cell>
          <cell r="D357" t="str">
            <v>KUR-06</v>
          </cell>
        </row>
        <row r="358">
          <cell r="A358" t="str">
            <v>13306451111</v>
          </cell>
          <cell r="B358" t="str">
            <v xml:space="preserve">      Sains Kimia Kls 1 SMA [ PLS ]</v>
          </cell>
          <cell r="C358">
            <v>33000</v>
          </cell>
          <cell r="D358" t="str">
            <v>KUR-06</v>
          </cell>
        </row>
        <row r="359">
          <cell r="A359" t="str">
            <v>13306451121</v>
          </cell>
          <cell r="B359" t="str">
            <v xml:space="preserve">      Sains Kimia Kls 2 SMA [ PLS ]</v>
          </cell>
          <cell r="C359">
            <v>32000</v>
          </cell>
          <cell r="D359" t="str">
            <v>KUR-06</v>
          </cell>
        </row>
        <row r="360">
          <cell r="A360" t="str">
            <v>13306451131</v>
          </cell>
          <cell r="B360" t="str">
            <v xml:space="preserve">      Sains Kimia Kls 3 SMA [ PLS ]</v>
          </cell>
          <cell r="C360">
            <v>32000</v>
          </cell>
          <cell r="D360" t="str">
            <v>KUR-06</v>
          </cell>
        </row>
        <row r="361">
          <cell r="A361" t="str">
            <v>13312411111</v>
          </cell>
          <cell r="B361" t="str">
            <v xml:space="preserve">      TIK Kls 1 SMA [KTSP]</v>
          </cell>
          <cell r="C361">
            <v>35000</v>
          </cell>
          <cell r="D361" t="str">
            <v>KUR-06</v>
          </cell>
        </row>
        <row r="362">
          <cell r="A362" t="str">
            <v>13312411121</v>
          </cell>
          <cell r="B362" t="str">
            <v xml:space="preserve">      TIK Kls 2 SMA [KTSP]</v>
          </cell>
          <cell r="C362">
            <v>37000</v>
          </cell>
          <cell r="D362" t="str">
            <v>KUR-06</v>
          </cell>
        </row>
        <row r="363">
          <cell r="A363" t="str">
            <v>13312411131</v>
          </cell>
          <cell r="B363" t="str">
            <v xml:space="preserve">      TIK Kls 3 SMA [KTSP]</v>
          </cell>
          <cell r="C363">
            <v>30000</v>
          </cell>
          <cell r="D363" t="str">
            <v>KUR-06</v>
          </cell>
        </row>
        <row r="364">
          <cell r="A364" t="str">
            <v>13404411111</v>
          </cell>
          <cell r="B364" t="str">
            <v xml:space="preserve">      Ekonomi 1 SMU/MA [ KTSP ] - Y</v>
          </cell>
          <cell r="C364">
            <v>43000</v>
          </cell>
          <cell r="D364" t="str">
            <v>KUR-06</v>
          </cell>
        </row>
        <row r="365">
          <cell r="A365" t="str">
            <v>13404411112</v>
          </cell>
          <cell r="B365" t="str">
            <v xml:space="preserve">      Ekonomi 1 SMU/MA [ KTSP ] - E</v>
          </cell>
          <cell r="C365">
            <v>48000</v>
          </cell>
          <cell r="D365" t="str">
            <v>KUR-06</v>
          </cell>
        </row>
        <row r="366">
          <cell r="A366" t="str">
            <v>13404411121</v>
          </cell>
          <cell r="B366" t="str">
            <v xml:space="preserve">      Ekonomi 2 SMU/MA [ KTSP ] - Y</v>
          </cell>
          <cell r="C366">
            <v>46000</v>
          </cell>
          <cell r="D366" t="str">
            <v>KUR-06</v>
          </cell>
        </row>
        <row r="367">
          <cell r="A367" t="str">
            <v>13404411122</v>
          </cell>
          <cell r="B367" t="str">
            <v xml:space="preserve">      Ekonomi 2 SMU/MA [ KTSP] - E</v>
          </cell>
          <cell r="C367">
            <v>37000</v>
          </cell>
          <cell r="D367" t="str">
            <v>KUR-06</v>
          </cell>
        </row>
        <row r="368">
          <cell r="A368" t="str">
            <v>13404411131</v>
          </cell>
          <cell r="B368" t="str">
            <v xml:space="preserve">      Ekonomi 3 SMU/MA [ KTSP ] - Y</v>
          </cell>
          <cell r="C368">
            <v>41000</v>
          </cell>
          <cell r="D368" t="str">
            <v>KUR-06</v>
          </cell>
        </row>
        <row r="369">
          <cell r="A369" t="str">
            <v>13404411132</v>
          </cell>
          <cell r="B369" t="str">
            <v xml:space="preserve">      Ekonomi 3 SMU/MA [ KTSP] - E</v>
          </cell>
          <cell r="C369">
            <v>29000</v>
          </cell>
          <cell r="D369" t="str">
            <v>KUR-06</v>
          </cell>
        </row>
        <row r="370">
          <cell r="A370" t="str">
            <v>13404451111</v>
          </cell>
          <cell r="B370" t="str">
            <v xml:space="preserve">      Ekonomi Kls 1 SMA [ PLS ]</v>
          </cell>
          <cell r="C370">
            <v>32000</v>
          </cell>
          <cell r="D370" t="str">
            <v>KUR-06</v>
          </cell>
        </row>
        <row r="371">
          <cell r="A371" t="str">
            <v>13404451121</v>
          </cell>
          <cell r="B371" t="str">
            <v xml:space="preserve">      Ekonomi Kls 2 SMA [ PLS ]</v>
          </cell>
          <cell r="C371">
            <v>29000</v>
          </cell>
          <cell r="D371" t="str">
            <v>KUR-06</v>
          </cell>
        </row>
        <row r="372">
          <cell r="A372" t="str">
            <v>13404451131</v>
          </cell>
          <cell r="B372" t="str">
            <v xml:space="preserve">      Ekonomi Kls 3 SMA [ PLS ]</v>
          </cell>
          <cell r="C372">
            <v>32000</v>
          </cell>
          <cell r="D372" t="str">
            <v>KUR-06</v>
          </cell>
        </row>
        <row r="373">
          <cell r="A373" t="str">
            <v>13502411111</v>
          </cell>
          <cell r="B373" t="str">
            <v xml:space="preserve">      Geografi 1 SMU/MA [ KTSP ]</v>
          </cell>
          <cell r="C373">
            <v>40000</v>
          </cell>
          <cell r="D373" t="str">
            <v>KUR-06</v>
          </cell>
        </row>
        <row r="374">
          <cell r="A374" t="str">
            <v>13502411121</v>
          </cell>
          <cell r="B374" t="str">
            <v xml:space="preserve">      Geografi 2 SMU/MA [ KTSP ]</v>
          </cell>
          <cell r="C374">
            <v>30000</v>
          </cell>
          <cell r="D374" t="str">
            <v>KUR-06</v>
          </cell>
        </row>
        <row r="375">
          <cell r="A375" t="str">
            <v>13502411131</v>
          </cell>
          <cell r="B375" t="str">
            <v xml:space="preserve">      Geografi 3 SMU/MA [ KTSP ]</v>
          </cell>
          <cell r="C375">
            <v>40000</v>
          </cell>
          <cell r="D375" t="str">
            <v>KUR-06</v>
          </cell>
        </row>
        <row r="376">
          <cell r="A376" t="str">
            <v>13505411111</v>
          </cell>
          <cell r="B376" t="str">
            <v xml:space="preserve">      Kewarganegaraan 1 SMA [ KTSP ]</v>
          </cell>
          <cell r="C376">
            <v>49000</v>
          </cell>
          <cell r="D376" t="str">
            <v>KUR-06</v>
          </cell>
        </row>
        <row r="377">
          <cell r="A377" t="str">
            <v>13505411121</v>
          </cell>
          <cell r="B377" t="str">
            <v xml:space="preserve">      Kewarganegaraan 2 SMA [ KTSP ]</v>
          </cell>
          <cell r="C377">
            <v>36000</v>
          </cell>
          <cell r="D377" t="str">
            <v>KUR-06</v>
          </cell>
        </row>
        <row r="378">
          <cell r="A378" t="str">
            <v>13505411131</v>
          </cell>
          <cell r="B378" t="str">
            <v xml:space="preserve">      Kewarganegaraan 3 SMA [ KTSP ]</v>
          </cell>
          <cell r="C378">
            <v>35000</v>
          </cell>
          <cell r="D378" t="str">
            <v>KUR-06</v>
          </cell>
        </row>
        <row r="379">
          <cell r="A379" t="str">
            <v>13505451111</v>
          </cell>
          <cell r="B379" t="str">
            <v xml:space="preserve">      Kewarganegaraan Kls 1 SMA [ PLS ]</v>
          </cell>
          <cell r="C379">
            <v>25000</v>
          </cell>
          <cell r="D379" t="str">
            <v>KUR-06</v>
          </cell>
        </row>
        <row r="380">
          <cell r="A380" t="str">
            <v>13505451121</v>
          </cell>
          <cell r="B380" t="str">
            <v xml:space="preserve">      Kewarganegaraan Kls 2 SMA [ PLS ]</v>
          </cell>
          <cell r="C380">
            <v>25000</v>
          </cell>
          <cell r="D380" t="str">
            <v>KUR-06</v>
          </cell>
        </row>
        <row r="381">
          <cell r="A381" t="str">
            <v>13505451131</v>
          </cell>
          <cell r="B381" t="str">
            <v xml:space="preserve">      Kewarganegaraan Kls 3 SMA [ PLS ]</v>
          </cell>
          <cell r="C381">
            <v>23000</v>
          </cell>
          <cell r="D381" t="str">
            <v>KUR-06</v>
          </cell>
        </row>
        <row r="382">
          <cell r="A382" t="str">
            <v>13506411111</v>
          </cell>
          <cell r="B382" t="str">
            <v xml:space="preserve">      Sejarah 1 SMU/MA [ KTSP ]</v>
          </cell>
          <cell r="C382">
            <v>30000</v>
          </cell>
          <cell r="D382" t="str">
            <v>KUR-06</v>
          </cell>
        </row>
        <row r="383">
          <cell r="A383" t="str">
            <v>13506411112</v>
          </cell>
          <cell r="B383" t="str">
            <v xml:space="preserve">      Sejarah 1 SMA [KTSP 08]</v>
          </cell>
          <cell r="C383">
            <v>30000</v>
          </cell>
          <cell r="D383" t="str">
            <v>KUR-06</v>
          </cell>
        </row>
        <row r="384">
          <cell r="A384" t="str">
            <v>13507411121</v>
          </cell>
          <cell r="B384" t="str">
            <v xml:space="preserve">      Sejarah IPA 2 SMU/MA [ KTSP ]</v>
          </cell>
          <cell r="C384">
            <v>49000</v>
          </cell>
          <cell r="D384" t="str">
            <v>KUR-06</v>
          </cell>
        </row>
        <row r="385">
          <cell r="A385" t="str">
            <v>13507411122</v>
          </cell>
          <cell r="B385" t="str">
            <v xml:space="preserve">      Sejarah IPA 2 SMU [KTSP 08]</v>
          </cell>
          <cell r="C385">
            <v>43000</v>
          </cell>
          <cell r="D385" t="str">
            <v>KUR-06</v>
          </cell>
        </row>
        <row r="386">
          <cell r="A386" t="str">
            <v>13507411131</v>
          </cell>
          <cell r="B386" t="str">
            <v xml:space="preserve">      Sejarah IPA 3 SMU/MA [ KTSP ]</v>
          </cell>
          <cell r="C386">
            <v>28500</v>
          </cell>
          <cell r="D386" t="str">
            <v>KUR-06</v>
          </cell>
        </row>
        <row r="387">
          <cell r="A387" t="str">
            <v>13507411132</v>
          </cell>
          <cell r="B387" t="str">
            <v xml:space="preserve">      Sejarah IPA 3 SMU [KTSP 08]</v>
          </cell>
          <cell r="C387">
            <v>30000</v>
          </cell>
          <cell r="D387" t="str">
            <v>KUR-06</v>
          </cell>
        </row>
        <row r="388">
          <cell r="A388" t="str">
            <v>13508411121</v>
          </cell>
          <cell r="B388" t="str">
            <v xml:space="preserve">      Sejarah IPS 2 SMU/MA [ KTSP ]</v>
          </cell>
          <cell r="C388">
            <v>57500</v>
          </cell>
          <cell r="D388" t="str">
            <v>KUR-06</v>
          </cell>
        </row>
        <row r="389">
          <cell r="A389" t="str">
            <v>13508411122</v>
          </cell>
          <cell r="B389" t="str">
            <v xml:space="preserve">      Sejarah IPS 2 SMA [KTSP 08]</v>
          </cell>
          <cell r="C389">
            <v>55000</v>
          </cell>
          <cell r="D389" t="str">
            <v>KUR-06</v>
          </cell>
        </row>
        <row r="390">
          <cell r="A390" t="str">
            <v>13508411131</v>
          </cell>
          <cell r="B390" t="str">
            <v xml:space="preserve">      Sejarah IPS 3 SMU/MA [ KTSP ]</v>
          </cell>
          <cell r="C390">
            <v>48000</v>
          </cell>
          <cell r="D390" t="str">
            <v>KUR-06</v>
          </cell>
        </row>
        <row r="391">
          <cell r="A391" t="str">
            <v>13508411132</v>
          </cell>
          <cell r="B391" t="str">
            <v xml:space="preserve">      Sejarah IPS 3 SMA [KTSP 08]</v>
          </cell>
          <cell r="C391">
            <v>48000</v>
          </cell>
          <cell r="D391" t="str">
            <v>KUR-06</v>
          </cell>
        </row>
        <row r="392">
          <cell r="A392" t="str">
            <v>13509411121</v>
          </cell>
          <cell r="B392" t="str">
            <v xml:space="preserve">      Sejarah Bahasa 2 SMU/MA [ KTSP ]</v>
          </cell>
          <cell r="C392">
            <v>45000</v>
          </cell>
          <cell r="D392" t="str">
            <v>KUR-06</v>
          </cell>
        </row>
        <row r="393">
          <cell r="A393" t="str">
            <v>13509411131</v>
          </cell>
          <cell r="B393" t="str">
            <v xml:space="preserve">      Sejarah Bahasa 3 SMU/MA [ KTSP ]</v>
          </cell>
          <cell r="C393">
            <v>37000</v>
          </cell>
          <cell r="D393" t="str">
            <v>KUR-06</v>
          </cell>
        </row>
        <row r="394">
          <cell r="A394" t="str">
            <v>13511411111</v>
          </cell>
          <cell r="B394" t="str">
            <v xml:space="preserve">      Sosiologi 1 SMU/MA [ KTSP ]</v>
          </cell>
          <cell r="C394">
            <v>29000</v>
          </cell>
          <cell r="D394" t="str">
            <v>KUR-06</v>
          </cell>
        </row>
        <row r="395">
          <cell r="A395" t="str">
            <v>13511411112</v>
          </cell>
          <cell r="B395" t="str">
            <v xml:space="preserve">      IPS Sosiologi 1 SMU/MA [KTSP]</v>
          </cell>
          <cell r="C395">
            <v>34000</v>
          </cell>
          <cell r="D395" t="str">
            <v>KUR-06</v>
          </cell>
        </row>
        <row r="396">
          <cell r="A396" t="str">
            <v>13511411121</v>
          </cell>
          <cell r="B396" t="str">
            <v xml:space="preserve">      Sosiologi 2 SMU/MA [ KTSP ]</v>
          </cell>
          <cell r="C396">
            <v>28000</v>
          </cell>
          <cell r="D396" t="str">
            <v>KUR-06</v>
          </cell>
        </row>
        <row r="397">
          <cell r="A397" t="str">
            <v>13511411122</v>
          </cell>
          <cell r="B397" t="str">
            <v xml:space="preserve">      IPS Sosiologi 2 SMU/MA [KTSP]</v>
          </cell>
          <cell r="C397">
            <v>31000</v>
          </cell>
          <cell r="D397" t="str">
            <v>KUR-06</v>
          </cell>
        </row>
        <row r="398">
          <cell r="A398" t="str">
            <v>13511411131</v>
          </cell>
          <cell r="B398" t="str">
            <v xml:space="preserve">      Sosiologi 3 SMU/MA [ KTSP ]</v>
          </cell>
          <cell r="C398">
            <v>37000</v>
          </cell>
          <cell r="D398" t="str">
            <v>KUR-06</v>
          </cell>
        </row>
        <row r="399">
          <cell r="A399" t="str">
            <v>13511411132</v>
          </cell>
          <cell r="B399" t="str">
            <v xml:space="preserve">      IPS Sosiologi 3 SMU/MA [KTSP]</v>
          </cell>
          <cell r="C399">
            <v>35000</v>
          </cell>
          <cell r="D399" t="str">
            <v>KUR-06</v>
          </cell>
        </row>
        <row r="400">
          <cell r="A400" t="str">
            <v>13511451111</v>
          </cell>
          <cell r="B400" t="str">
            <v xml:space="preserve">      Sosiologi Kls 1 SMA [ PLS ]</v>
          </cell>
          <cell r="C400">
            <v>23000</v>
          </cell>
          <cell r="D400" t="str">
            <v>KUR-06</v>
          </cell>
        </row>
        <row r="401">
          <cell r="A401" t="str">
            <v>13511451121</v>
          </cell>
          <cell r="B401" t="str">
            <v xml:space="preserve">      Sosiologi Kls 2 SMA [ PLS ]</v>
          </cell>
          <cell r="C401">
            <v>22000</v>
          </cell>
          <cell r="D401" t="str">
            <v>KUR-06</v>
          </cell>
        </row>
        <row r="402">
          <cell r="A402" t="str">
            <v>13511451131</v>
          </cell>
          <cell r="B402" t="str">
            <v xml:space="preserve">      Sosiologi Kls 3 SMA [ PLS ]</v>
          </cell>
          <cell r="C402">
            <v>17000</v>
          </cell>
          <cell r="D402" t="str">
            <v>KUR-06</v>
          </cell>
        </row>
        <row r="403">
          <cell r="A403" t="str">
            <v>13601411111</v>
          </cell>
          <cell r="B403" t="str">
            <v xml:space="preserve">      B. Indonesia Kls 1 SMA [KTSP]</v>
          </cell>
          <cell r="C403">
            <v>45000</v>
          </cell>
          <cell r="D403" t="str">
            <v>KUR-06</v>
          </cell>
        </row>
        <row r="404">
          <cell r="A404" t="str">
            <v>13601411121</v>
          </cell>
          <cell r="B404" t="str">
            <v xml:space="preserve">      B. Indonesia 2 SMA IPA/IPS [KTSP]</v>
          </cell>
          <cell r="C404">
            <v>49000</v>
          </cell>
          <cell r="D404" t="str">
            <v>KUR-06</v>
          </cell>
        </row>
        <row r="405">
          <cell r="A405" t="str">
            <v>13601411131</v>
          </cell>
          <cell r="B405" t="str">
            <v xml:space="preserve">      B. Indonesia 3 SMA IPA/IPS [KTSP]</v>
          </cell>
          <cell r="C405">
            <v>49000</v>
          </cell>
          <cell r="D405" t="str">
            <v>KUR-06</v>
          </cell>
        </row>
        <row r="406">
          <cell r="A406" t="str">
            <v>13601451111</v>
          </cell>
          <cell r="B406" t="str">
            <v xml:space="preserve">      B. Indonesia Kls 1 SMA [ PLS ]</v>
          </cell>
          <cell r="C406">
            <v>31000</v>
          </cell>
          <cell r="D406" t="str">
            <v>KUR-06</v>
          </cell>
        </row>
        <row r="407">
          <cell r="A407" t="str">
            <v>13601451121</v>
          </cell>
          <cell r="B407" t="str">
            <v xml:space="preserve">      B. Indonesia Kls 2 SMA [ PLS ]</v>
          </cell>
          <cell r="C407">
            <v>32000</v>
          </cell>
          <cell r="D407" t="str">
            <v>KUR-06</v>
          </cell>
        </row>
        <row r="408">
          <cell r="A408" t="str">
            <v>13601451131</v>
          </cell>
          <cell r="B408" t="str">
            <v xml:space="preserve">      B. Indonesia Kls 3 SMA [ PLS ]</v>
          </cell>
          <cell r="C408">
            <v>32000</v>
          </cell>
          <cell r="D408" t="str">
            <v>KUR-06</v>
          </cell>
        </row>
        <row r="409">
          <cell r="A409" t="str">
            <v>13602411111</v>
          </cell>
          <cell r="B409" t="str">
            <v xml:space="preserve">      English 1 SMA IPA/IPS [KTSP]</v>
          </cell>
          <cell r="C409">
            <v>36000</v>
          </cell>
          <cell r="D409" t="str">
            <v>KUR-06</v>
          </cell>
        </row>
        <row r="410">
          <cell r="A410" t="str">
            <v>13602411121</v>
          </cell>
          <cell r="B410" t="str">
            <v xml:space="preserve">      English 2 SMA IPA/IPS [KTSP]</v>
          </cell>
          <cell r="C410">
            <v>37000</v>
          </cell>
          <cell r="D410" t="str">
            <v>KUR-06</v>
          </cell>
        </row>
        <row r="411">
          <cell r="A411" t="str">
            <v>13602411131</v>
          </cell>
          <cell r="B411" t="str">
            <v xml:space="preserve">      English 3 SMA IPA/IPS [KTSP]</v>
          </cell>
          <cell r="C411">
            <v>37000</v>
          </cell>
          <cell r="D411" t="str">
            <v>KUR-06</v>
          </cell>
        </row>
        <row r="412">
          <cell r="A412" t="str">
            <v>13607401111</v>
          </cell>
          <cell r="B412" t="str">
            <v xml:space="preserve">      Pintar Basa Jawa 1 SMA [MULOK]</v>
          </cell>
          <cell r="C412">
            <v>18000</v>
          </cell>
          <cell r="D412" t="str">
            <v>KUR-06</v>
          </cell>
        </row>
        <row r="413">
          <cell r="A413" t="str">
            <v>13607401121</v>
          </cell>
          <cell r="B413" t="str">
            <v xml:space="preserve">      Pintar Basa Jawa 2 SMA [MULOK]</v>
          </cell>
          <cell r="C413">
            <v>17000</v>
          </cell>
          <cell r="D413" t="str">
            <v>KUR-06</v>
          </cell>
        </row>
        <row r="414">
          <cell r="A414" t="str">
            <v>13607401131</v>
          </cell>
          <cell r="B414" t="str">
            <v xml:space="preserve">      Pintar Basa Jawa 3 SMA [MULOK]</v>
          </cell>
          <cell r="C414">
            <v>18000</v>
          </cell>
          <cell r="D414" t="str">
            <v>KUR-06</v>
          </cell>
        </row>
        <row r="415">
          <cell r="A415" t="str">
            <v>13704411111</v>
          </cell>
          <cell r="B415" t="str">
            <v xml:space="preserve">      PENJASORKES 1 SMA [KTSP]</v>
          </cell>
          <cell r="C415">
            <v>39000</v>
          </cell>
          <cell r="D415" t="str">
            <v>KUR-06</v>
          </cell>
        </row>
        <row r="416">
          <cell r="A416" t="str">
            <v>13704411121</v>
          </cell>
          <cell r="B416" t="str">
            <v xml:space="preserve">      PENJASORKES 2 SMA [KTSP]</v>
          </cell>
          <cell r="C416">
            <v>36000</v>
          </cell>
          <cell r="D416" t="str">
            <v>KUR-06</v>
          </cell>
        </row>
        <row r="417">
          <cell r="A417" t="str">
            <v>13704411131</v>
          </cell>
          <cell r="B417" t="str">
            <v xml:space="preserve">      PENJASORKES 3 SMA [KTSP]</v>
          </cell>
          <cell r="C417">
            <v>30000</v>
          </cell>
          <cell r="D417" t="str">
            <v>KUR-06</v>
          </cell>
        </row>
        <row r="418">
          <cell r="A418" t="str">
            <v>22505411112</v>
          </cell>
          <cell r="B418" t="str">
            <v xml:space="preserve">      PPKN 1 SMP SG [ KTSP ]</v>
          </cell>
          <cell r="C418">
            <v>25000</v>
          </cell>
          <cell r="D418" t="str">
            <v>KUR-06</v>
          </cell>
        </row>
        <row r="419">
          <cell r="A419" t="str">
            <v>22505411122</v>
          </cell>
          <cell r="B419" t="str">
            <v xml:space="preserve">      PPKN 2 SMP SG [ KTSP ]</v>
          </cell>
          <cell r="C419">
            <v>33000</v>
          </cell>
          <cell r="D419" t="str">
            <v>KUR-06</v>
          </cell>
        </row>
        <row r="420">
          <cell r="A420" t="str">
            <v>22505411132</v>
          </cell>
          <cell r="B420" t="str">
            <v xml:space="preserve">      PPKN 3 SMP SG [ KTSP ]</v>
          </cell>
          <cell r="C420">
            <v>27000</v>
          </cell>
          <cell r="D420" t="str">
            <v>KUR-06</v>
          </cell>
        </row>
        <row r="421">
          <cell r="A421" t="str">
            <v>23302411111</v>
          </cell>
          <cell r="B421" t="str">
            <v xml:space="preserve">      Biologi 1 SMA SG [ KTSP ]</v>
          </cell>
          <cell r="C421">
            <v>53000</v>
          </cell>
          <cell r="D421" t="str">
            <v>KUR-06</v>
          </cell>
        </row>
        <row r="422">
          <cell r="A422" t="str">
            <v>23302411121</v>
          </cell>
          <cell r="B422" t="str">
            <v xml:space="preserve">      Biologi 2 SMA SG [ KTSP ]</v>
          </cell>
          <cell r="C422">
            <v>54000</v>
          </cell>
          <cell r="D422" t="str">
            <v>KUR-06</v>
          </cell>
        </row>
        <row r="423">
          <cell r="A423" t="str">
            <v>23302411131</v>
          </cell>
          <cell r="B423" t="str">
            <v xml:space="preserve">      Biologi 3 SMA SG [ KTSP ]</v>
          </cell>
          <cell r="C423">
            <v>48000</v>
          </cell>
          <cell r="D423" t="str">
            <v>KUR-06</v>
          </cell>
        </row>
        <row r="424">
          <cell r="A424" t="str">
            <v>23306411111</v>
          </cell>
          <cell r="B424" t="str">
            <v xml:space="preserve">      Kimia 1 SMA SG [ KTSP ]</v>
          </cell>
          <cell r="C424">
            <v>34000</v>
          </cell>
          <cell r="D424" t="str">
            <v>KUR-06</v>
          </cell>
        </row>
        <row r="425">
          <cell r="A425" t="str">
            <v>23306411121</v>
          </cell>
          <cell r="B425" t="str">
            <v xml:space="preserve">      Kimia 2 SMA SG [ KTSP ]</v>
          </cell>
          <cell r="C425">
            <v>42000</v>
          </cell>
          <cell r="D425" t="str">
            <v>KUR-06</v>
          </cell>
        </row>
        <row r="426">
          <cell r="A426" t="str">
            <v>23306411131</v>
          </cell>
          <cell r="B426" t="str">
            <v xml:space="preserve">      Kimia 3 SMA SG [ KTSP ]</v>
          </cell>
          <cell r="C426">
            <v>49000</v>
          </cell>
          <cell r="D426" t="str">
            <v>KUR-06</v>
          </cell>
        </row>
        <row r="427">
          <cell r="A427" t="str">
            <v>23404411111</v>
          </cell>
          <cell r="B427" t="str">
            <v xml:space="preserve">      Ekonomi 1 SMU SG [ KTSP ]</v>
          </cell>
          <cell r="C427">
            <v>37000</v>
          </cell>
          <cell r="D427" t="str">
            <v>KUR-06</v>
          </cell>
        </row>
        <row r="428">
          <cell r="A428" t="str">
            <v>23404411121</v>
          </cell>
          <cell r="B428" t="str">
            <v xml:space="preserve">      Ekonomi 2 SMU SG [ KTSP ]</v>
          </cell>
          <cell r="C428">
            <v>32000</v>
          </cell>
          <cell r="D428" t="str">
            <v>KUR-06</v>
          </cell>
        </row>
        <row r="429">
          <cell r="A429" t="str">
            <v>23404411131</v>
          </cell>
          <cell r="B429" t="str">
            <v xml:space="preserve">      Ekonomi 3 SMU SG [ KTSP ]</v>
          </cell>
          <cell r="C429">
            <v>33000</v>
          </cell>
          <cell r="D429" t="str">
            <v>KUR-06</v>
          </cell>
        </row>
        <row r="430">
          <cell r="A430" t="str">
            <v>23502411111</v>
          </cell>
          <cell r="B430" t="str">
            <v xml:space="preserve">      Geografi 1 SMA SG [ KTSP ]</v>
          </cell>
          <cell r="C430">
            <v>33000</v>
          </cell>
          <cell r="D430" t="str">
            <v>KUR-06</v>
          </cell>
        </row>
        <row r="431">
          <cell r="A431" t="str">
            <v>23502411121</v>
          </cell>
          <cell r="B431" t="str">
            <v xml:space="preserve">      Geografi 2 SMA SG [ KTSP ]</v>
          </cell>
          <cell r="C431">
            <v>28000</v>
          </cell>
          <cell r="D431" t="str">
            <v>KUR-06</v>
          </cell>
        </row>
        <row r="432">
          <cell r="A432" t="str">
            <v>23502411131</v>
          </cell>
          <cell r="B432" t="str">
            <v xml:space="preserve">      Geografi 3 SMA SG [ KTSP ]</v>
          </cell>
          <cell r="C432">
            <v>34000</v>
          </cell>
          <cell r="D432" t="str">
            <v>KUR-06</v>
          </cell>
        </row>
        <row r="433">
          <cell r="A433" t="str">
            <v>71602461111</v>
          </cell>
          <cell r="B433" t="str">
            <v xml:space="preserve">      English For Elementary School Grade I</v>
          </cell>
          <cell r="C433">
            <v>23000</v>
          </cell>
          <cell r="D433" t="str">
            <v>KUR-06</v>
          </cell>
        </row>
        <row r="434">
          <cell r="A434" t="str">
            <v>71602461121</v>
          </cell>
          <cell r="B434" t="str">
            <v xml:space="preserve">      English For Elementary School Grade II</v>
          </cell>
          <cell r="C434">
            <v>23000</v>
          </cell>
          <cell r="D434" t="str">
            <v>KUR-06</v>
          </cell>
        </row>
        <row r="435">
          <cell r="A435" t="str">
            <v>71602461131</v>
          </cell>
          <cell r="B435" t="str">
            <v xml:space="preserve">      English For Elementary School Grade III</v>
          </cell>
          <cell r="C435">
            <v>23000</v>
          </cell>
          <cell r="D435" t="str">
            <v>KUR-06</v>
          </cell>
        </row>
        <row r="436">
          <cell r="A436" t="str">
            <v>71602461141</v>
          </cell>
          <cell r="B436" t="str">
            <v xml:space="preserve">      English For Elementary School Grade IV</v>
          </cell>
          <cell r="C436">
            <v>25000</v>
          </cell>
          <cell r="D436" t="str">
            <v>KUR-06</v>
          </cell>
        </row>
        <row r="437">
          <cell r="A437" t="str">
            <v>71602461151</v>
          </cell>
          <cell r="B437" t="str">
            <v xml:space="preserve">      English For Elementary School Grade V</v>
          </cell>
          <cell r="C437">
            <v>25000</v>
          </cell>
          <cell r="D437" t="str">
            <v>KUR-06</v>
          </cell>
        </row>
        <row r="438">
          <cell r="A438" t="str">
            <v>71602461161</v>
          </cell>
          <cell r="B438" t="str">
            <v xml:space="preserve">      English For Elementary School Grade VI</v>
          </cell>
          <cell r="C438">
            <v>25000</v>
          </cell>
          <cell r="D438" t="str">
            <v>KUR-06</v>
          </cell>
        </row>
        <row r="439">
          <cell r="A439" t="str">
            <v>71605401111</v>
          </cell>
          <cell r="B439" t="str">
            <v xml:space="preserve">      ARAB MELAYU KLS 1 SD</v>
          </cell>
          <cell r="C439">
            <v>18000</v>
          </cell>
          <cell r="D439" t="str">
            <v>KUR-06</v>
          </cell>
        </row>
        <row r="440">
          <cell r="A440" t="str">
            <v>71605401121</v>
          </cell>
          <cell r="B440" t="str">
            <v xml:space="preserve">      ARAB MELAYU KLS 2 SD</v>
          </cell>
          <cell r="C440">
            <v>16000</v>
          </cell>
          <cell r="D440" t="str">
            <v>KUR-06</v>
          </cell>
        </row>
        <row r="441">
          <cell r="A441" t="str">
            <v>71605401131</v>
          </cell>
          <cell r="B441" t="str">
            <v xml:space="preserve">      ARAB MELAYU KLS 3 SD</v>
          </cell>
          <cell r="C441">
            <v>18000</v>
          </cell>
          <cell r="D441" t="str">
            <v>KUR-06</v>
          </cell>
        </row>
        <row r="442">
          <cell r="A442" t="str">
            <v>71605401141</v>
          </cell>
          <cell r="B442" t="str">
            <v xml:space="preserve">      ARAB MELAYU KLS 4 SD</v>
          </cell>
          <cell r="C442">
            <v>16000</v>
          </cell>
          <cell r="D442" t="str">
            <v>KUR-06</v>
          </cell>
        </row>
        <row r="443">
          <cell r="A443" t="str">
            <v>71605401151</v>
          </cell>
          <cell r="B443" t="str">
            <v xml:space="preserve">      ARAB MELAYU KLS 5 SD</v>
          </cell>
          <cell r="C443">
            <v>18000</v>
          </cell>
          <cell r="D443" t="str">
            <v>KUR-06</v>
          </cell>
        </row>
        <row r="444">
          <cell r="A444" t="str">
            <v>71605401161</v>
          </cell>
          <cell r="B444" t="str">
            <v xml:space="preserve">      ARAB MELAYU KLS 6 SD</v>
          </cell>
          <cell r="C444">
            <v>18000</v>
          </cell>
          <cell r="D444" t="str">
            <v>KUR-06</v>
          </cell>
        </row>
        <row r="445">
          <cell r="A445" t="str">
            <v>71704411111</v>
          </cell>
          <cell r="B445" t="str">
            <v xml:space="preserve">      PENJAS ORKES KLS 1 SD</v>
          </cell>
          <cell r="C445">
            <v>22000</v>
          </cell>
          <cell r="D445" t="str">
            <v>KUR-06</v>
          </cell>
        </row>
        <row r="446">
          <cell r="A446" t="str">
            <v>71704411121</v>
          </cell>
          <cell r="B446" t="str">
            <v xml:space="preserve">      PENJAS ORKES KLS 2 SD</v>
          </cell>
          <cell r="C446">
            <v>24000</v>
          </cell>
          <cell r="D446" t="str">
            <v>KUR-06</v>
          </cell>
        </row>
        <row r="447">
          <cell r="A447" t="str">
            <v>71704411131</v>
          </cell>
          <cell r="B447" t="str">
            <v xml:space="preserve">      PENJAS ORKES KLS 3 SD</v>
          </cell>
          <cell r="C447">
            <v>22000</v>
          </cell>
          <cell r="D447" t="str">
            <v>KUR-06</v>
          </cell>
        </row>
        <row r="448">
          <cell r="A448" t="str">
            <v>71704411141</v>
          </cell>
          <cell r="B448" t="str">
            <v xml:space="preserve">      PENJAS ORKES KLS 4 SD</v>
          </cell>
          <cell r="C448">
            <v>24000</v>
          </cell>
          <cell r="D448" t="str">
            <v>KUR-06</v>
          </cell>
        </row>
        <row r="449">
          <cell r="A449" t="str">
            <v>71704411151</v>
          </cell>
          <cell r="B449" t="str">
            <v xml:space="preserve">      PENJAS ORKES KLS 5 SD</v>
          </cell>
          <cell r="C449">
            <v>23000</v>
          </cell>
          <cell r="D449" t="str">
            <v>KUR-06</v>
          </cell>
        </row>
        <row r="450">
          <cell r="A450" t="str">
            <v>71704411161</v>
          </cell>
          <cell r="B450" t="str">
            <v xml:space="preserve">      PENJAS ORKES KLS 6 SD</v>
          </cell>
          <cell r="C450">
            <v>24000</v>
          </cell>
          <cell r="D450" t="str">
            <v>KUR-06</v>
          </cell>
        </row>
        <row r="451">
          <cell r="A451" t="str">
            <v>SEKOLAH - MADRASAH</v>
          </cell>
        </row>
        <row r="452">
          <cell r="A452" t="str">
            <v>15101411111</v>
          </cell>
          <cell r="B452" t="str">
            <v xml:space="preserve">      Akidah Akhlak Kls I ( MI )</v>
          </cell>
          <cell r="C452">
            <v>23000</v>
          </cell>
          <cell r="D452" t="str">
            <v>KUR-06</v>
          </cell>
        </row>
        <row r="453">
          <cell r="A453" t="str">
            <v>15101411121</v>
          </cell>
          <cell r="B453" t="str">
            <v xml:space="preserve">      Akidah Akhlak Kls II ( MI )</v>
          </cell>
          <cell r="C453">
            <v>19000</v>
          </cell>
          <cell r="D453" t="str">
            <v>KUR-06</v>
          </cell>
        </row>
        <row r="454">
          <cell r="A454" t="str">
            <v>15101411131</v>
          </cell>
          <cell r="B454" t="str">
            <v xml:space="preserve">      Akidah Akhlak Kls III ( MI )</v>
          </cell>
          <cell r="C454">
            <v>20000</v>
          </cell>
          <cell r="D454" t="str">
            <v>KUR-06</v>
          </cell>
        </row>
        <row r="455">
          <cell r="A455" t="str">
            <v>15101411141</v>
          </cell>
          <cell r="B455" t="str">
            <v xml:space="preserve">      Akidah Akhlak Kls IV ( MI )</v>
          </cell>
          <cell r="C455">
            <v>19000</v>
          </cell>
          <cell r="D455" t="str">
            <v>KUR-06</v>
          </cell>
        </row>
        <row r="456">
          <cell r="A456" t="str">
            <v>15101411151</v>
          </cell>
          <cell r="B456" t="str">
            <v xml:space="preserve">      Akidah Akhlak Kls V ( MI )</v>
          </cell>
          <cell r="C456">
            <v>19000</v>
          </cell>
          <cell r="D456" t="str">
            <v>KUR-06</v>
          </cell>
        </row>
        <row r="457">
          <cell r="A457" t="str">
            <v>15101411161</v>
          </cell>
          <cell r="B457" t="str">
            <v xml:space="preserve">      Akidah Akhlak Kls VI ( MI )</v>
          </cell>
          <cell r="C457">
            <v>18000</v>
          </cell>
          <cell r="D457" t="str">
            <v>KUR-06</v>
          </cell>
        </row>
        <row r="458">
          <cell r="A458" t="str">
            <v>15103411111</v>
          </cell>
          <cell r="B458" t="str">
            <v xml:space="preserve">      Qur'an Hadis Kls I ( MI )</v>
          </cell>
          <cell r="C458">
            <v>24000</v>
          </cell>
          <cell r="D458" t="str">
            <v>KUR-06</v>
          </cell>
        </row>
        <row r="459">
          <cell r="A459" t="str">
            <v>15103411121</v>
          </cell>
          <cell r="B459" t="str">
            <v xml:space="preserve">      Qur'an Hadis Kls II ( MI )</v>
          </cell>
          <cell r="C459">
            <v>21000</v>
          </cell>
          <cell r="D459" t="str">
            <v>KUR-06</v>
          </cell>
        </row>
        <row r="460">
          <cell r="A460" t="str">
            <v>15103411131</v>
          </cell>
          <cell r="B460" t="str">
            <v xml:space="preserve">      Qur'an Hadis Kls III ( MI )</v>
          </cell>
          <cell r="C460">
            <v>23000</v>
          </cell>
          <cell r="D460" t="str">
            <v>KUR-06</v>
          </cell>
        </row>
        <row r="461">
          <cell r="A461" t="str">
            <v>15103411141</v>
          </cell>
          <cell r="B461" t="str">
            <v xml:space="preserve">      Qur'an Hadis Kls IV ( MI )</v>
          </cell>
          <cell r="C461">
            <v>19000</v>
          </cell>
          <cell r="D461" t="str">
            <v>KUR-06</v>
          </cell>
        </row>
        <row r="462">
          <cell r="A462" t="str">
            <v>15103411151</v>
          </cell>
          <cell r="B462" t="str">
            <v xml:space="preserve">      Qur'an Hadis Kls V ( MI )</v>
          </cell>
          <cell r="C462">
            <v>18000</v>
          </cell>
          <cell r="D462" t="str">
            <v>KUR-06</v>
          </cell>
        </row>
        <row r="463">
          <cell r="A463" t="str">
            <v>15103411161</v>
          </cell>
          <cell r="B463" t="str">
            <v xml:space="preserve">      Qur'an Hadis Kls VI ( MI )</v>
          </cell>
          <cell r="C463">
            <v>12000</v>
          </cell>
          <cell r="D463" t="str">
            <v>KUR-06</v>
          </cell>
        </row>
        <row r="464">
          <cell r="A464" t="str">
            <v>15106411111</v>
          </cell>
          <cell r="B464" t="str">
            <v xml:space="preserve">      Fikih Kls I ( MI )</v>
          </cell>
          <cell r="C464">
            <v>22000</v>
          </cell>
          <cell r="D464" t="str">
            <v>KUR-06</v>
          </cell>
        </row>
        <row r="465">
          <cell r="A465" t="str">
            <v>15106411121</v>
          </cell>
          <cell r="B465" t="str">
            <v xml:space="preserve">      Fikih Kls II ( MI )</v>
          </cell>
          <cell r="C465">
            <v>19000</v>
          </cell>
          <cell r="D465" t="str">
            <v>KUR-06</v>
          </cell>
        </row>
        <row r="466">
          <cell r="A466" t="str">
            <v>15106411131</v>
          </cell>
          <cell r="B466" t="str">
            <v xml:space="preserve">      Fikih Kls III ( MI )</v>
          </cell>
          <cell r="C466">
            <v>19000</v>
          </cell>
          <cell r="D466" t="str">
            <v>KUR-06</v>
          </cell>
        </row>
        <row r="467">
          <cell r="A467" t="str">
            <v>15106411141</v>
          </cell>
          <cell r="B467" t="str">
            <v xml:space="preserve">      Fikih Kls IV ( MI )</v>
          </cell>
          <cell r="C467">
            <v>17000</v>
          </cell>
          <cell r="D467" t="str">
            <v>KUR-06</v>
          </cell>
        </row>
        <row r="468">
          <cell r="A468" t="str">
            <v>15106411151</v>
          </cell>
          <cell r="B468" t="str">
            <v xml:space="preserve">      Fikih Kls V ( MI )</v>
          </cell>
          <cell r="C468">
            <v>17000</v>
          </cell>
          <cell r="D468" t="str">
            <v>KUR-06</v>
          </cell>
        </row>
        <row r="469">
          <cell r="A469" t="str">
            <v>15106411161</v>
          </cell>
          <cell r="B469" t="str">
            <v xml:space="preserve">      Fikih Kls VI ( MI )</v>
          </cell>
          <cell r="C469">
            <v>15000</v>
          </cell>
          <cell r="D469" t="str">
            <v>KUR-06</v>
          </cell>
        </row>
        <row r="470">
          <cell r="A470" t="str">
            <v>15506411131</v>
          </cell>
          <cell r="B470" t="str">
            <v xml:space="preserve">      Sejarah Kebudayaan Islam Kls III ( MI )</v>
          </cell>
          <cell r="C470">
            <v>13000</v>
          </cell>
          <cell r="D470" t="str">
            <v>KUR-06</v>
          </cell>
        </row>
        <row r="471">
          <cell r="A471" t="str">
            <v>15506411141</v>
          </cell>
          <cell r="B471" t="str">
            <v xml:space="preserve">      Sejarah Kebudayaan Islam Kls IV ( MI )</v>
          </cell>
          <cell r="C471">
            <v>14000</v>
          </cell>
          <cell r="D471" t="str">
            <v>KUR-06</v>
          </cell>
        </row>
        <row r="472">
          <cell r="A472" t="str">
            <v>15506411151</v>
          </cell>
          <cell r="B472" t="str">
            <v xml:space="preserve">      Sejarah Kebudayaan Islam Kls V ( MI )</v>
          </cell>
          <cell r="C472">
            <v>12000</v>
          </cell>
          <cell r="D472" t="str">
            <v>KUR-06</v>
          </cell>
        </row>
        <row r="473">
          <cell r="A473" t="str">
            <v>15506411161</v>
          </cell>
          <cell r="B473" t="str">
            <v xml:space="preserve">      Sejarah Kebudayaan Islam Kls VI ( MI )</v>
          </cell>
          <cell r="C473">
            <v>15000</v>
          </cell>
          <cell r="D473" t="str">
            <v>KUR-06</v>
          </cell>
        </row>
        <row r="474">
          <cell r="A474" t="str">
            <v>16101411111</v>
          </cell>
          <cell r="B474" t="str">
            <v xml:space="preserve">      Akidah Akhlak Kls VII ( MTs )</v>
          </cell>
          <cell r="C474">
            <v>20000</v>
          </cell>
          <cell r="D474" t="str">
            <v>KUR-06</v>
          </cell>
        </row>
        <row r="475">
          <cell r="A475" t="str">
            <v>16101411121</v>
          </cell>
          <cell r="B475" t="str">
            <v xml:space="preserve">      Akidah Akhlak Kls VIII ( MTs )</v>
          </cell>
          <cell r="C475">
            <v>22000</v>
          </cell>
          <cell r="D475" t="str">
            <v>KUR-06</v>
          </cell>
        </row>
        <row r="476">
          <cell r="A476" t="str">
            <v>16101411131</v>
          </cell>
          <cell r="B476" t="str">
            <v xml:space="preserve">      Akidah Akhlak Kls IX ( MTs )</v>
          </cell>
          <cell r="C476">
            <v>18000</v>
          </cell>
          <cell r="D476" t="str">
            <v>KUR-06</v>
          </cell>
        </row>
        <row r="477">
          <cell r="A477" t="str">
            <v>16103411111</v>
          </cell>
          <cell r="B477" t="str">
            <v xml:space="preserve">      Qur'an Hadis Kls VII ( MTs )</v>
          </cell>
          <cell r="C477">
            <v>21000</v>
          </cell>
          <cell r="D477" t="str">
            <v>KUR-06</v>
          </cell>
        </row>
        <row r="478">
          <cell r="A478" t="str">
            <v>16103411121</v>
          </cell>
          <cell r="B478" t="str">
            <v xml:space="preserve">      Qur'an Hadis Kls VIII ( MTs )</v>
          </cell>
          <cell r="C478">
            <v>20000</v>
          </cell>
          <cell r="D478" t="str">
            <v>KUR-06</v>
          </cell>
        </row>
        <row r="479">
          <cell r="A479" t="str">
            <v>16103411131</v>
          </cell>
          <cell r="B479" t="str">
            <v xml:space="preserve">      Qur'an Hadis Kls IX ( MTs )</v>
          </cell>
          <cell r="C479">
            <v>19000</v>
          </cell>
          <cell r="D479" t="str">
            <v>KUR-06</v>
          </cell>
        </row>
        <row r="480">
          <cell r="A480" t="str">
            <v>16106411111</v>
          </cell>
          <cell r="B480" t="str">
            <v xml:space="preserve">      Fikih Kls VII ( MTs )</v>
          </cell>
          <cell r="C480">
            <v>22000</v>
          </cell>
          <cell r="D480" t="str">
            <v>KUR-06</v>
          </cell>
        </row>
        <row r="481">
          <cell r="A481" t="str">
            <v>16106411121</v>
          </cell>
          <cell r="B481" t="str">
            <v xml:space="preserve">      Fikih KLs VIII ( MTs )</v>
          </cell>
          <cell r="C481">
            <v>26000</v>
          </cell>
          <cell r="D481" t="str">
            <v>KUR-06</v>
          </cell>
        </row>
        <row r="482">
          <cell r="A482" t="str">
            <v>16106411131</v>
          </cell>
          <cell r="B482" t="str">
            <v xml:space="preserve">      Fikih Kls IX ( MTs )</v>
          </cell>
          <cell r="C482">
            <v>22000</v>
          </cell>
          <cell r="D482" t="str">
            <v>KUR-06</v>
          </cell>
        </row>
        <row r="483">
          <cell r="A483" t="str">
            <v>16506411111</v>
          </cell>
          <cell r="B483" t="str">
            <v xml:space="preserve">      Sejarah Kebudayaan Islam Kls VII ( MTs )</v>
          </cell>
          <cell r="C483">
            <v>21000</v>
          </cell>
          <cell r="D483" t="str">
            <v>KUR-06</v>
          </cell>
        </row>
        <row r="484">
          <cell r="A484" t="str">
            <v>16506411121</v>
          </cell>
          <cell r="B484" t="str">
            <v xml:space="preserve">      Sejarah Kebudayaan Islam Kls VIII ( MTs )</v>
          </cell>
          <cell r="C484">
            <v>17000</v>
          </cell>
          <cell r="D484" t="str">
            <v>KUR-06</v>
          </cell>
        </row>
        <row r="485">
          <cell r="A485" t="str">
            <v>16506411131</v>
          </cell>
          <cell r="B485" t="str">
            <v xml:space="preserve">      Sejarah Kebudayaan Islam Kls IX ( MTs )</v>
          </cell>
          <cell r="C485">
            <v>19000</v>
          </cell>
          <cell r="D485" t="str">
            <v>KUR-06</v>
          </cell>
        </row>
        <row r="486">
          <cell r="A486" t="str">
            <v>16605411111</v>
          </cell>
          <cell r="B486" t="str">
            <v xml:space="preserve">      Pintar Berbahasa Arab Kls VII ( MTs )</v>
          </cell>
          <cell r="C486">
            <v>28000</v>
          </cell>
          <cell r="D486" t="str">
            <v>KUR-06</v>
          </cell>
        </row>
        <row r="487">
          <cell r="A487" t="str">
            <v>16605411121</v>
          </cell>
          <cell r="B487" t="str">
            <v xml:space="preserve">      Pintar Berbahasa Arab Kls VIII ( MTs )</v>
          </cell>
          <cell r="C487">
            <v>29000</v>
          </cell>
          <cell r="D487" t="str">
            <v>KUR-06</v>
          </cell>
        </row>
        <row r="488">
          <cell r="A488" t="str">
            <v>16605411131</v>
          </cell>
          <cell r="B488" t="str">
            <v xml:space="preserve">      Pintar Berbahasa Arab Kls IX ( MTs )</v>
          </cell>
          <cell r="C488">
            <v>29000</v>
          </cell>
          <cell r="D488" t="str">
            <v>KUR-06</v>
          </cell>
        </row>
        <row r="489">
          <cell r="A489" t="str">
            <v>17101411111</v>
          </cell>
          <cell r="B489" t="str">
            <v xml:space="preserve">      Akidah Akhlak  Kls X ( MA )</v>
          </cell>
          <cell r="C489">
            <v>29000</v>
          </cell>
          <cell r="D489" t="str">
            <v>KUR-06</v>
          </cell>
        </row>
        <row r="490">
          <cell r="A490" t="str">
            <v>17101411121</v>
          </cell>
          <cell r="B490" t="str">
            <v xml:space="preserve">      Akidah Akhlak  Kls XI ( MA )</v>
          </cell>
          <cell r="C490">
            <v>29000</v>
          </cell>
          <cell r="D490" t="str">
            <v>KUR-06</v>
          </cell>
        </row>
        <row r="491">
          <cell r="A491" t="str">
            <v>17103411111</v>
          </cell>
          <cell r="B491" t="str">
            <v xml:space="preserve">      Qur'an Hadis Kls X ( MA )</v>
          </cell>
          <cell r="C491">
            <v>29000</v>
          </cell>
          <cell r="D491" t="str">
            <v>KUR-06</v>
          </cell>
        </row>
        <row r="492">
          <cell r="A492" t="str">
            <v>17103411121</v>
          </cell>
          <cell r="B492" t="str">
            <v xml:space="preserve">      Qur'an Hadis Kls XI ( MA )</v>
          </cell>
          <cell r="C492">
            <v>25000</v>
          </cell>
          <cell r="D492" t="str">
            <v>KUR-06</v>
          </cell>
        </row>
        <row r="493">
          <cell r="A493" t="str">
            <v>17103411131</v>
          </cell>
          <cell r="B493" t="str">
            <v xml:space="preserve">      Qur'an Hadis Kls XII ( MA )</v>
          </cell>
          <cell r="C493">
            <v>29000</v>
          </cell>
          <cell r="D493" t="str">
            <v>KUR-06</v>
          </cell>
        </row>
        <row r="494">
          <cell r="A494" t="str">
            <v>17106411111</v>
          </cell>
          <cell r="B494" t="str">
            <v xml:space="preserve">      Fikih Kls X ( MA )</v>
          </cell>
          <cell r="C494">
            <v>29000</v>
          </cell>
          <cell r="D494" t="str">
            <v>KUR-06</v>
          </cell>
        </row>
        <row r="495">
          <cell r="A495" t="str">
            <v>17106411121</v>
          </cell>
          <cell r="B495" t="str">
            <v xml:space="preserve">      Fikih Kls XI ( MA )</v>
          </cell>
          <cell r="C495">
            <v>29000</v>
          </cell>
          <cell r="D495" t="str">
            <v>KUR-06</v>
          </cell>
        </row>
        <row r="496">
          <cell r="A496" t="str">
            <v>17106411131</v>
          </cell>
          <cell r="B496" t="str">
            <v xml:space="preserve">      Fikih Kls XII ( MA )</v>
          </cell>
          <cell r="C496">
            <v>28000</v>
          </cell>
          <cell r="D496" t="str">
            <v>KUR-06</v>
          </cell>
        </row>
        <row r="497">
          <cell r="A497" t="str">
            <v>17506411131</v>
          </cell>
          <cell r="B497" t="str">
            <v xml:space="preserve">      Sejarah Kebudayaan Islam Kls XII ( MA )</v>
          </cell>
          <cell r="C497">
            <v>29000</v>
          </cell>
          <cell r="D497" t="str">
            <v>KUR-06</v>
          </cell>
        </row>
        <row r="498">
          <cell r="A498" t="str">
            <v>17605411111</v>
          </cell>
          <cell r="B498" t="str">
            <v xml:space="preserve">      Pintar Berbahasa Arab Kls X ( MA )</v>
          </cell>
          <cell r="C498">
            <v>27000</v>
          </cell>
          <cell r="D498" t="str">
            <v>KUR-06</v>
          </cell>
        </row>
        <row r="499">
          <cell r="A499" t="str">
            <v>17605411121</v>
          </cell>
          <cell r="B499" t="str">
            <v xml:space="preserve">      Pintar Berbahasa Arab Kls XI ( MA )</v>
          </cell>
          <cell r="C499">
            <v>27000</v>
          </cell>
          <cell r="D499" t="str">
            <v>KUR-06</v>
          </cell>
        </row>
        <row r="500">
          <cell r="A500" t="str">
            <v>17605411131</v>
          </cell>
          <cell r="B500" t="str">
            <v xml:space="preserve">      Pintar Berbahasa Arab Kls XII ( MA )</v>
          </cell>
          <cell r="C500">
            <v>28000</v>
          </cell>
          <cell r="D500" t="str">
            <v>KUR-06</v>
          </cell>
        </row>
        <row r="501">
          <cell r="A501" t="str">
            <v>SEKOLAH - KARAKTER</v>
          </cell>
        </row>
        <row r="502">
          <cell r="A502" t="str">
            <v>11199481111</v>
          </cell>
          <cell r="B502" t="str">
            <v xml:space="preserve">      Agama Islam Kls I SD [ Karakter ]</v>
          </cell>
          <cell r="C502">
            <v>29000</v>
          </cell>
          <cell r="D502" t="str">
            <v>KUR-06</v>
          </cell>
        </row>
        <row r="503">
          <cell r="A503" t="str">
            <v>11199481121</v>
          </cell>
          <cell r="B503" t="str">
            <v xml:space="preserve">      Agama Islam Kls II SD [ Karakter ]</v>
          </cell>
          <cell r="C503">
            <v>28000</v>
          </cell>
          <cell r="D503" t="str">
            <v>KUR-06</v>
          </cell>
        </row>
        <row r="504">
          <cell r="A504" t="str">
            <v>11199481131</v>
          </cell>
          <cell r="B504" t="str">
            <v xml:space="preserve">      Agama Islam Kls III SD [ Karakter ]</v>
          </cell>
          <cell r="C504">
            <v>28000</v>
          </cell>
          <cell r="D504" t="str">
            <v>KUR-06</v>
          </cell>
        </row>
        <row r="505">
          <cell r="A505" t="str">
            <v>11199481141</v>
          </cell>
          <cell r="B505" t="str">
            <v xml:space="preserve">      Agama Islam Kls IV SD [ Karakter ]</v>
          </cell>
          <cell r="C505">
            <v>26000</v>
          </cell>
          <cell r="D505" t="str">
            <v>KUR-06</v>
          </cell>
        </row>
        <row r="506">
          <cell r="A506" t="str">
            <v>11199481151</v>
          </cell>
          <cell r="B506" t="str">
            <v xml:space="preserve">      Agama Islam Kls V SD [ Karakter ]</v>
          </cell>
          <cell r="C506">
            <v>25000</v>
          </cell>
          <cell r="D506" t="str">
            <v>KUR-06</v>
          </cell>
        </row>
        <row r="507">
          <cell r="A507" t="str">
            <v>11199481161</v>
          </cell>
          <cell r="B507" t="str">
            <v xml:space="preserve">      Agama Islam Kls VI SD [ Karakter ]</v>
          </cell>
          <cell r="C507">
            <v>25000</v>
          </cell>
          <cell r="D507" t="str">
            <v>KUR-06</v>
          </cell>
        </row>
        <row r="508">
          <cell r="A508" t="str">
            <v>11299481111</v>
          </cell>
          <cell r="B508" t="str">
            <v xml:space="preserve">      Matematika Kls I SD [ Karakter ]</v>
          </cell>
          <cell r="C508">
            <v>50000</v>
          </cell>
          <cell r="D508" t="str">
            <v>KUR-06</v>
          </cell>
        </row>
        <row r="509">
          <cell r="A509" t="str">
            <v>11299481121</v>
          </cell>
          <cell r="B509" t="str">
            <v xml:space="preserve">      Matematika Kls II SD [ Karakter ]</v>
          </cell>
          <cell r="C509">
            <v>45000</v>
          </cell>
          <cell r="D509" t="str">
            <v>KUR-06</v>
          </cell>
        </row>
        <row r="510">
          <cell r="A510" t="str">
            <v>11299481131</v>
          </cell>
          <cell r="B510" t="str">
            <v xml:space="preserve">      Matematika Kls III SD [ Karakter ]</v>
          </cell>
          <cell r="C510">
            <v>42000</v>
          </cell>
          <cell r="D510" t="str">
            <v>KUR-06</v>
          </cell>
        </row>
        <row r="511">
          <cell r="A511" t="str">
            <v>11299481141</v>
          </cell>
          <cell r="B511" t="str">
            <v xml:space="preserve">      Matematika Kls IV SD [ Karakter ]</v>
          </cell>
          <cell r="C511">
            <v>59000</v>
          </cell>
          <cell r="D511" t="str">
            <v>KUR-06</v>
          </cell>
        </row>
        <row r="512">
          <cell r="A512" t="str">
            <v>11299481151</v>
          </cell>
          <cell r="B512" t="str">
            <v xml:space="preserve">      Matematika Kls V SD [ Karakter ]</v>
          </cell>
          <cell r="C512">
            <v>45000</v>
          </cell>
          <cell r="D512" t="str">
            <v>KUR-06</v>
          </cell>
        </row>
        <row r="513">
          <cell r="A513" t="str">
            <v>11299481161</v>
          </cell>
          <cell r="B513" t="str">
            <v xml:space="preserve">      Matematika Kls VI SD [ Karakter ]</v>
          </cell>
          <cell r="C513">
            <v>42000</v>
          </cell>
          <cell r="D513" t="str">
            <v>KUR-06</v>
          </cell>
        </row>
        <row r="514">
          <cell r="A514" t="str">
            <v>11312481111</v>
          </cell>
          <cell r="B514" t="str">
            <v xml:space="preserve">      TIK Kls I SD [ Karakter ]</v>
          </cell>
          <cell r="C514">
            <v>20000</v>
          </cell>
          <cell r="D514" t="str">
            <v>KUR-06</v>
          </cell>
        </row>
        <row r="515">
          <cell r="A515" t="str">
            <v>11312481121</v>
          </cell>
          <cell r="B515" t="str">
            <v xml:space="preserve">      TIK Kls II SD [ Karakter ]</v>
          </cell>
          <cell r="C515">
            <v>18000</v>
          </cell>
          <cell r="D515" t="str">
            <v>KUR-06</v>
          </cell>
        </row>
        <row r="516">
          <cell r="A516" t="str">
            <v>11312481131</v>
          </cell>
          <cell r="B516" t="str">
            <v xml:space="preserve">      TIK Kls III SD [ Karakter ]</v>
          </cell>
          <cell r="C516">
            <v>20000</v>
          </cell>
          <cell r="D516" t="str">
            <v>KUR-06</v>
          </cell>
        </row>
        <row r="517">
          <cell r="A517" t="str">
            <v>11312481141</v>
          </cell>
          <cell r="B517" t="str">
            <v xml:space="preserve">      TIK Kls IV SD [ Karakter ]</v>
          </cell>
          <cell r="C517">
            <v>20000</v>
          </cell>
          <cell r="D517" t="str">
            <v>KUR-06</v>
          </cell>
        </row>
        <row r="518">
          <cell r="A518" t="str">
            <v>11312481151</v>
          </cell>
          <cell r="B518" t="str">
            <v xml:space="preserve">      TIK Kls V SD [ Karakter ]</v>
          </cell>
          <cell r="C518">
            <v>0</v>
          </cell>
          <cell r="D518" t="str">
            <v>KUR-06</v>
          </cell>
        </row>
        <row r="519">
          <cell r="A519" t="str">
            <v>11312481151</v>
          </cell>
          <cell r="B519" t="str">
            <v xml:space="preserve">      TIK Kls V SD [ Karakter ]</v>
          </cell>
          <cell r="C519">
            <v>17000</v>
          </cell>
          <cell r="D519" t="str">
            <v>KUR-06</v>
          </cell>
        </row>
        <row r="520">
          <cell r="A520" t="str">
            <v>11312481161</v>
          </cell>
          <cell r="B520" t="str">
            <v xml:space="preserve">      TIK Kls VI SD [ Karakter ]</v>
          </cell>
          <cell r="C520">
            <v>18000</v>
          </cell>
          <cell r="D520" t="str">
            <v>KUR-06</v>
          </cell>
        </row>
        <row r="521">
          <cell r="A521" t="str">
            <v>11312981111</v>
          </cell>
          <cell r="B521" t="str">
            <v xml:space="preserve">      TIK Kls 1 SD [Revisi KAR]</v>
          </cell>
          <cell r="C521">
            <v>21000</v>
          </cell>
          <cell r="D521" t="str">
            <v>KUR-06</v>
          </cell>
        </row>
        <row r="522">
          <cell r="A522" t="str">
            <v>11312981121</v>
          </cell>
          <cell r="B522" t="str">
            <v xml:space="preserve">      TIK Kls 2 SD [Revisi KAR]</v>
          </cell>
          <cell r="C522">
            <v>0</v>
          </cell>
          <cell r="D522" t="str">
            <v>KUR-06</v>
          </cell>
        </row>
        <row r="523">
          <cell r="A523" t="str">
            <v>11312981131</v>
          </cell>
          <cell r="B523" t="str">
            <v xml:space="preserve">      TIK Kls 3 SD [Revisi KAR]</v>
          </cell>
          <cell r="C523">
            <v>22000</v>
          </cell>
          <cell r="D523" t="str">
            <v>KUR-06</v>
          </cell>
        </row>
        <row r="524">
          <cell r="A524" t="str">
            <v>11312981141</v>
          </cell>
          <cell r="B524" t="str">
            <v xml:space="preserve">      TIK Kls 4 SD [Revisi KAR]</v>
          </cell>
          <cell r="C524">
            <v>22000</v>
          </cell>
          <cell r="D524" t="str">
            <v>KUR-06</v>
          </cell>
        </row>
        <row r="525">
          <cell r="A525" t="str">
            <v>11312981151</v>
          </cell>
          <cell r="B525" t="str">
            <v xml:space="preserve">      TIK Kls 5 SD [Revisi KAR]</v>
          </cell>
          <cell r="C525">
            <v>18000</v>
          </cell>
          <cell r="D525" t="str">
            <v>KUR-06</v>
          </cell>
        </row>
        <row r="526">
          <cell r="A526" t="str">
            <v>11312981161</v>
          </cell>
          <cell r="B526" t="str">
            <v xml:space="preserve">      TIK Kls 6 SD [Revisi KAR]</v>
          </cell>
          <cell r="C526">
            <v>19000</v>
          </cell>
          <cell r="D526" t="str">
            <v>KUR-06</v>
          </cell>
        </row>
        <row r="527">
          <cell r="A527" t="str">
            <v>11399481111</v>
          </cell>
          <cell r="B527" t="str">
            <v xml:space="preserve">      IPA Kls I SD [ Karakter ]</v>
          </cell>
          <cell r="C527">
            <v>30000</v>
          </cell>
          <cell r="D527" t="str">
            <v>KUR-06</v>
          </cell>
        </row>
        <row r="528">
          <cell r="A528" t="str">
            <v>11399481121</v>
          </cell>
          <cell r="B528" t="str">
            <v xml:space="preserve">      IPA Kls II SD [ Karakter ]</v>
          </cell>
          <cell r="C528">
            <v>30000</v>
          </cell>
          <cell r="D528" t="str">
            <v>KUR-06</v>
          </cell>
        </row>
        <row r="529">
          <cell r="A529" t="str">
            <v>11399481131</v>
          </cell>
          <cell r="B529" t="str">
            <v xml:space="preserve">      IPA Kls III SD [ Karakter ]</v>
          </cell>
          <cell r="C529">
            <v>34000</v>
          </cell>
          <cell r="D529" t="str">
            <v>KUR-06</v>
          </cell>
        </row>
        <row r="530">
          <cell r="A530" t="str">
            <v>11399481141</v>
          </cell>
          <cell r="B530" t="str">
            <v xml:space="preserve">      IPA Kls IV SD [ Karakter ]</v>
          </cell>
          <cell r="C530">
            <v>45000</v>
          </cell>
          <cell r="D530" t="str">
            <v>KUR-06</v>
          </cell>
        </row>
        <row r="531">
          <cell r="A531" t="str">
            <v>11399481151</v>
          </cell>
          <cell r="B531" t="str">
            <v xml:space="preserve">      IPA Kls V SD [ Karakter ]</v>
          </cell>
          <cell r="C531">
            <v>34000</v>
          </cell>
          <cell r="D531" t="str">
            <v>KUR-06</v>
          </cell>
        </row>
        <row r="532">
          <cell r="A532" t="str">
            <v>11399481161</v>
          </cell>
          <cell r="B532" t="str">
            <v xml:space="preserve">      IPA Kls VI SD [ Karakter ]</v>
          </cell>
          <cell r="C532">
            <v>42000</v>
          </cell>
          <cell r="D532" t="str">
            <v>KUR-06</v>
          </cell>
        </row>
        <row r="533">
          <cell r="A533" t="str">
            <v>11505481111</v>
          </cell>
          <cell r="B533" t="str">
            <v xml:space="preserve">      PPKN Kls I SD [ Karakter ]</v>
          </cell>
          <cell r="C533">
            <v>30000</v>
          </cell>
          <cell r="D533" t="str">
            <v>KUR-06</v>
          </cell>
        </row>
        <row r="534">
          <cell r="A534" t="str">
            <v>11505481121</v>
          </cell>
          <cell r="B534" t="str">
            <v xml:space="preserve">      PPKN Kls II SD [ Karakter ]</v>
          </cell>
          <cell r="C534">
            <v>35000</v>
          </cell>
          <cell r="D534" t="str">
            <v>KUR-06</v>
          </cell>
        </row>
        <row r="535">
          <cell r="A535" t="str">
            <v>11505481131</v>
          </cell>
          <cell r="B535" t="str">
            <v xml:space="preserve">      PPKN Kls III SD [ Karakter ]</v>
          </cell>
          <cell r="C535">
            <v>29000</v>
          </cell>
          <cell r="D535" t="str">
            <v>KUR-06</v>
          </cell>
        </row>
        <row r="536">
          <cell r="A536" t="str">
            <v>11505481141</v>
          </cell>
          <cell r="B536" t="str">
            <v xml:space="preserve">      PPKN Kls IV SD [ Karakter ]</v>
          </cell>
          <cell r="C536">
            <v>29000</v>
          </cell>
          <cell r="D536" t="str">
            <v>KUR-06</v>
          </cell>
        </row>
        <row r="537">
          <cell r="A537" t="str">
            <v>11505481151</v>
          </cell>
          <cell r="B537" t="str">
            <v xml:space="preserve">      PPKN Kls V SD [ Karakter ]</v>
          </cell>
          <cell r="C537">
            <v>28000</v>
          </cell>
          <cell r="D537" t="str">
            <v>KUR-06</v>
          </cell>
        </row>
        <row r="538">
          <cell r="A538" t="str">
            <v>11505481161</v>
          </cell>
          <cell r="B538" t="str">
            <v xml:space="preserve">      PPKN Kls VI SD [ Karakter ]</v>
          </cell>
          <cell r="C538">
            <v>28000</v>
          </cell>
          <cell r="D538" t="str">
            <v>KUR-06</v>
          </cell>
        </row>
        <row r="539">
          <cell r="A539" t="str">
            <v>11599481111</v>
          </cell>
          <cell r="B539" t="str">
            <v xml:space="preserve">      IPS Kls I SD [ Karakter ]</v>
          </cell>
          <cell r="C539">
            <v>29000</v>
          </cell>
          <cell r="D539" t="str">
            <v>KUR-06</v>
          </cell>
        </row>
        <row r="540">
          <cell r="A540" t="str">
            <v>11599481121</v>
          </cell>
          <cell r="B540" t="str">
            <v xml:space="preserve">      IPS Kls II SD [ Karakter ]</v>
          </cell>
          <cell r="C540">
            <v>26000</v>
          </cell>
          <cell r="D540" t="str">
            <v>KUR-06</v>
          </cell>
        </row>
        <row r="541">
          <cell r="A541" t="str">
            <v>11599481131</v>
          </cell>
          <cell r="B541" t="str">
            <v xml:space="preserve">      IPS Kls III SD [ Karakter ]</v>
          </cell>
          <cell r="C541">
            <v>28000</v>
          </cell>
          <cell r="D541" t="str">
            <v>KUR-06</v>
          </cell>
        </row>
        <row r="542">
          <cell r="A542" t="str">
            <v>11599481141</v>
          </cell>
          <cell r="B542" t="str">
            <v xml:space="preserve">      IPS Kls IV SD [ Karakter ]</v>
          </cell>
          <cell r="C542">
            <v>45000</v>
          </cell>
          <cell r="D542" t="str">
            <v>KUR-06</v>
          </cell>
        </row>
        <row r="543">
          <cell r="A543" t="str">
            <v>11599481151</v>
          </cell>
          <cell r="B543" t="str">
            <v xml:space="preserve">      IPS Kls V SD [ Karakter ]</v>
          </cell>
          <cell r="C543">
            <v>36000</v>
          </cell>
          <cell r="D543" t="str">
            <v>KUR-06</v>
          </cell>
        </row>
        <row r="544">
          <cell r="A544" t="str">
            <v>11599481161</v>
          </cell>
          <cell r="B544" t="str">
            <v xml:space="preserve">      IPS Kls VI SD [ Karakter ]</v>
          </cell>
          <cell r="C544">
            <v>33000</v>
          </cell>
          <cell r="D544" t="str">
            <v>KUR-06</v>
          </cell>
        </row>
        <row r="545">
          <cell r="A545" t="str">
            <v>11601481111</v>
          </cell>
          <cell r="B545" t="str">
            <v xml:space="preserve">      Bahasa Indonesia Kls I SD [ Karakter ]</v>
          </cell>
          <cell r="C545">
            <v>40000</v>
          </cell>
          <cell r="D545" t="str">
            <v>KUR-06</v>
          </cell>
        </row>
        <row r="546">
          <cell r="A546" t="str">
            <v>11601481121</v>
          </cell>
          <cell r="B546" t="str">
            <v xml:space="preserve">      Bahasa Indonesia Kls II SD [ Karakter ]</v>
          </cell>
          <cell r="C546">
            <v>28000</v>
          </cell>
          <cell r="D546" t="str">
            <v>KUR-06</v>
          </cell>
        </row>
        <row r="547">
          <cell r="A547" t="str">
            <v>11601481131</v>
          </cell>
          <cell r="B547" t="str">
            <v xml:space="preserve">      Bahasa Indonesia Kls III SD [ Karakter ]</v>
          </cell>
          <cell r="C547">
            <v>36000</v>
          </cell>
          <cell r="D547" t="str">
            <v>KUR-06</v>
          </cell>
        </row>
        <row r="548">
          <cell r="A548" t="str">
            <v>11601481141</v>
          </cell>
          <cell r="B548" t="str">
            <v xml:space="preserve">      Bahasa Indonesia Kls IV SD [ Karakter ]</v>
          </cell>
          <cell r="C548">
            <v>45000</v>
          </cell>
          <cell r="D548" t="str">
            <v>KUR-06</v>
          </cell>
        </row>
        <row r="549">
          <cell r="A549" t="str">
            <v>11601481151</v>
          </cell>
          <cell r="B549" t="str">
            <v xml:space="preserve">      Bahasa Indonesia Kls V SD [ Karakter ]</v>
          </cell>
          <cell r="C549">
            <v>41000</v>
          </cell>
          <cell r="D549" t="str">
            <v>KUR-06</v>
          </cell>
        </row>
        <row r="550">
          <cell r="A550" t="str">
            <v>11601481161</v>
          </cell>
          <cell r="B550" t="str">
            <v xml:space="preserve">      Bahasa Indonesia Kls VI SD [ Karakter ]</v>
          </cell>
          <cell r="C550">
            <v>45000</v>
          </cell>
          <cell r="D550" t="str">
            <v>KUR-06</v>
          </cell>
        </row>
        <row r="551">
          <cell r="A551" t="str">
            <v>11704481111</v>
          </cell>
          <cell r="B551" t="str">
            <v xml:space="preserve">      PENJASORKES Kls I SD [ Karakter ]</v>
          </cell>
          <cell r="C551">
            <v>36000</v>
          </cell>
          <cell r="D551" t="str">
            <v>KUR-06</v>
          </cell>
        </row>
        <row r="552">
          <cell r="A552" t="str">
            <v>11704481121</v>
          </cell>
          <cell r="B552" t="str">
            <v xml:space="preserve">      PENJASORKES Kls II SD [ Karakter ]</v>
          </cell>
          <cell r="C552">
            <v>37000</v>
          </cell>
          <cell r="D552" t="str">
            <v>KUR-06</v>
          </cell>
        </row>
        <row r="553">
          <cell r="A553" t="str">
            <v>11704481131</v>
          </cell>
          <cell r="B553" t="str">
            <v xml:space="preserve">      PENJASORKES Kls III SD [ Karakter ]</v>
          </cell>
          <cell r="C553">
            <v>0</v>
          </cell>
          <cell r="D553" t="str">
            <v>KUR-06</v>
          </cell>
        </row>
        <row r="554">
          <cell r="A554" t="str">
            <v>11704481131</v>
          </cell>
          <cell r="B554" t="str">
            <v xml:space="preserve">      PENJASORKES Kls III SD [ Karakter ]</v>
          </cell>
          <cell r="C554">
            <v>30000</v>
          </cell>
          <cell r="D554" t="str">
            <v>KUR-06</v>
          </cell>
        </row>
        <row r="555">
          <cell r="A555" t="str">
            <v>11704481141</v>
          </cell>
          <cell r="B555" t="str">
            <v xml:space="preserve">      PENJASORKES Kls IV SD [ Karakter ]</v>
          </cell>
          <cell r="C555">
            <v>36000</v>
          </cell>
          <cell r="D555" t="str">
            <v>KUR-06</v>
          </cell>
        </row>
        <row r="556">
          <cell r="A556" t="str">
            <v>11704481151</v>
          </cell>
          <cell r="B556" t="str">
            <v xml:space="preserve">      PENJASORKES Kls V SD [ Karakter ]</v>
          </cell>
          <cell r="C556">
            <v>30000</v>
          </cell>
          <cell r="D556" t="str">
            <v>KUR-06</v>
          </cell>
        </row>
        <row r="557">
          <cell r="A557" t="str">
            <v>11704481161</v>
          </cell>
          <cell r="B557" t="str">
            <v xml:space="preserve">      PENJASORKES Kls VI SD [ Karakter ]</v>
          </cell>
          <cell r="C557">
            <v>35000</v>
          </cell>
          <cell r="D557" t="str">
            <v>KUR-06</v>
          </cell>
        </row>
        <row r="558">
          <cell r="A558" t="str">
            <v>11803481111</v>
          </cell>
          <cell r="B558" t="str">
            <v xml:space="preserve">      Seni Budaya&amp;Ketrampilan Kls I SD [ Karakter</v>
          </cell>
          <cell r="C558">
            <v>36000</v>
          </cell>
          <cell r="D558" t="str">
            <v>KUR-06</v>
          </cell>
        </row>
        <row r="559">
          <cell r="A559" t="str">
            <v>11803481121</v>
          </cell>
          <cell r="B559" t="str">
            <v xml:space="preserve">      Seni Budaya&amp;Ketrampilan Kls II SD [ Karakter</v>
          </cell>
          <cell r="C559">
            <v>33000</v>
          </cell>
          <cell r="D559" t="str">
            <v>KUR-06</v>
          </cell>
        </row>
        <row r="560">
          <cell r="A560" t="str">
            <v>11803481131</v>
          </cell>
          <cell r="B560" t="str">
            <v xml:space="preserve">      Seni Budaya&amp;Ketrampilan Kls III SD [ Karakte</v>
          </cell>
          <cell r="C560">
            <v>29000</v>
          </cell>
          <cell r="D560" t="str">
            <v>KUR-06</v>
          </cell>
        </row>
        <row r="561">
          <cell r="A561" t="str">
            <v>11803481141</v>
          </cell>
          <cell r="B561" t="str">
            <v xml:space="preserve">      Seni Budaya&amp;Ketrampilan Kls IV SD [ Karakter</v>
          </cell>
          <cell r="C561">
            <v>37000</v>
          </cell>
          <cell r="D561" t="str">
            <v>KUR-06</v>
          </cell>
        </row>
        <row r="562">
          <cell r="A562" t="str">
            <v>11803481151</v>
          </cell>
          <cell r="B562" t="str">
            <v xml:space="preserve">      Seni Budaya&amp;Ketrampilan Kls V SD [ Karakter</v>
          </cell>
          <cell r="C562">
            <v>36000</v>
          </cell>
          <cell r="D562" t="str">
            <v>KUR-06</v>
          </cell>
        </row>
        <row r="563">
          <cell r="A563" t="str">
            <v>11803481161</v>
          </cell>
          <cell r="B563" t="str">
            <v xml:space="preserve">      Seni Budaya&amp;Ketrampilan Kls VI SD [ Karakter</v>
          </cell>
          <cell r="C563">
            <v>33000</v>
          </cell>
          <cell r="D563" t="str">
            <v>KUR-06</v>
          </cell>
        </row>
        <row r="564">
          <cell r="A564" t="str">
            <v>12312481111</v>
          </cell>
          <cell r="B564" t="str">
            <v xml:space="preserve">      TIK Kls VII SMP [ Karakter ]</v>
          </cell>
          <cell r="C564">
            <v>21000</v>
          </cell>
          <cell r="D564" t="str">
            <v>KUR-06</v>
          </cell>
        </row>
        <row r="565">
          <cell r="A565" t="str">
            <v>12312481121</v>
          </cell>
          <cell r="B565" t="str">
            <v xml:space="preserve">      TIK Kls VIII SMP [ Karakter ]</v>
          </cell>
          <cell r="C565">
            <v>36000</v>
          </cell>
          <cell r="D565" t="str">
            <v>KUR-06</v>
          </cell>
        </row>
        <row r="566">
          <cell r="A566" t="str">
            <v>12312481131</v>
          </cell>
          <cell r="B566" t="str">
            <v xml:space="preserve">      TIK Kls IX SMP [ Karakter ]</v>
          </cell>
          <cell r="C566">
            <v>36000</v>
          </cell>
          <cell r="D566" t="str">
            <v>KUR-06</v>
          </cell>
        </row>
        <row r="567">
          <cell r="A567" t="str">
            <v>12312981111</v>
          </cell>
          <cell r="B567" t="str">
            <v xml:space="preserve">      TIK Kls VII SMP  [Revisi KAR]</v>
          </cell>
          <cell r="C567">
            <v>23000</v>
          </cell>
          <cell r="D567" t="str">
            <v>KUR-06</v>
          </cell>
        </row>
        <row r="568">
          <cell r="A568" t="str">
            <v>13199481111</v>
          </cell>
          <cell r="B568" t="str">
            <v xml:space="preserve">      Agama Islam Kls X SMA [ Karakter ]</v>
          </cell>
          <cell r="C568">
            <v>47000</v>
          </cell>
          <cell r="D568" t="str">
            <v>KUR-06</v>
          </cell>
        </row>
        <row r="569">
          <cell r="A569" t="str">
            <v>13199481121</v>
          </cell>
          <cell r="B569" t="str">
            <v xml:space="preserve">      Agama Islam Kls XI SMA [ Karakter ]</v>
          </cell>
          <cell r="C569">
            <v>42000</v>
          </cell>
          <cell r="D569" t="str">
            <v>KUR-06</v>
          </cell>
        </row>
        <row r="570">
          <cell r="A570" t="str">
            <v>13199481131</v>
          </cell>
          <cell r="B570" t="str">
            <v xml:space="preserve">      Agama Islam Kls XII SMA [ Karakter ]</v>
          </cell>
          <cell r="C570">
            <v>45000</v>
          </cell>
          <cell r="D570" t="str">
            <v>KUR-06</v>
          </cell>
        </row>
        <row r="571">
          <cell r="A571" t="str">
            <v>13201481121</v>
          </cell>
          <cell r="B571" t="str">
            <v xml:space="preserve">      Matematika XI SMA IPA  [ Karakter ]</v>
          </cell>
          <cell r="C571">
            <v>59000</v>
          </cell>
          <cell r="D571" t="str">
            <v>KUR-06</v>
          </cell>
        </row>
        <row r="572">
          <cell r="A572" t="str">
            <v>13201481131</v>
          </cell>
          <cell r="B572" t="str">
            <v xml:space="preserve">      Matematika XII SMA IPA [ Karakter ]</v>
          </cell>
          <cell r="C572">
            <v>53000</v>
          </cell>
          <cell r="D572" t="str">
            <v>KUR-06</v>
          </cell>
        </row>
        <row r="573">
          <cell r="A573" t="str">
            <v>13202481121</v>
          </cell>
          <cell r="B573" t="str">
            <v xml:space="preserve">      Matemtaika XI SMA IPS [ Karakter ]</v>
          </cell>
          <cell r="C573">
            <v>40000</v>
          </cell>
          <cell r="D573" t="str">
            <v>KUR-06</v>
          </cell>
        </row>
        <row r="574">
          <cell r="A574" t="str">
            <v>13202481131</v>
          </cell>
          <cell r="B574" t="str">
            <v xml:space="preserve">      Matematika XII SMA IPS [ Karakter ]</v>
          </cell>
          <cell r="C574">
            <v>35000</v>
          </cell>
          <cell r="D574" t="str">
            <v>KUR-06</v>
          </cell>
        </row>
        <row r="575">
          <cell r="A575" t="str">
            <v>13299481111</v>
          </cell>
          <cell r="B575" t="str">
            <v xml:space="preserve">      Matematika Kls X SMA [ Karakter ]</v>
          </cell>
          <cell r="C575">
            <v>0</v>
          </cell>
          <cell r="D575" t="str">
            <v>KUR-06</v>
          </cell>
        </row>
        <row r="576">
          <cell r="A576" t="str">
            <v>13302481111</v>
          </cell>
          <cell r="B576" t="str">
            <v xml:space="preserve">      Sains Biologi SMA/MA Kls X [ Karakter ]</v>
          </cell>
          <cell r="C576">
            <v>65000</v>
          </cell>
          <cell r="D576" t="str">
            <v>KUR-06</v>
          </cell>
        </row>
        <row r="577">
          <cell r="A577" t="str">
            <v>13302481121</v>
          </cell>
          <cell r="B577" t="str">
            <v xml:space="preserve">      Sains Biologi SMA/MA Kls XI [ Karakter ]</v>
          </cell>
          <cell r="C577">
            <v>69000</v>
          </cell>
          <cell r="D577" t="str">
            <v>KUR-06</v>
          </cell>
        </row>
        <row r="578">
          <cell r="A578" t="str">
            <v>13302481131</v>
          </cell>
          <cell r="B578" t="str">
            <v xml:space="preserve">      Sains Biologi SMA/MA Kls XII [ Karakter ]</v>
          </cell>
          <cell r="C578">
            <v>56000</v>
          </cell>
          <cell r="D578" t="str">
            <v>KUR-06</v>
          </cell>
        </row>
        <row r="579">
          <cell r="A579" t="str">
            <v>13305481111</v>
          </cell>
          <cell r="B579" t="str">
            <v xml:space="preserve">      Sains Fisika Kls X SMA [ Karakter ]</v>
          </cell>
          <cell r="C579">
            <v>60000</v>
          </cell>
          <cell r="D579" t="str">
            <v>KUR-06</v>
          </cell>
        </row>
        <row r="580">
          <cell r="A580" t="str">
            <v>13305481121</v>
          </cell>
          <cell r="B580" t="str">
            <v xml:space="preserve">      Sains Fisika Kls XI SMA [ Karakter ]</v>
          </cell>
          <cell r="C580">
            <v>63000</v>
          </cell>
          <cell r="D580" t="str">
            <v>KUR-06</v>
          </cell>
        </row>
        <row r="581">
          <cell r="A581" t="str">
            <v>13305481131</v>
          </cell>
          <cell r="B581" t="str">
            <v xml:space="preserve">      Sains Fisika Kls XII SMA [ Karakter ]</v>
          </cell>
          <cell r="C581">
            <v>69000</v>
          </cell>
          <cell r="D581" t="str">
            <v>KUR-06</v>
          </cell>
        </row>
        <row r="582">
          <cell r="A582" t="str">
            <v>13306481111</v>
          </cell>
          <cell r="B582" t="str">
            <v xml:space="preserve">      Sains Kimia Kls X SMA [ Karakter ]</v>
          </cell>
          <cell r="C582">
            <v>51000</v>
          </cell>
          <cell r="D582" t="str">
            <v>KUR-06</v>
          </cell>
        </row>
        <row r="583">
          <cell r="A583" t="str">
            <v>13306481121</v>
          </cell>
          <cell r="B583" t="str">
            <v xml:space="preserve">      Sains Kimia Kls XI SMA [ Karakter ]</v>
          </cell>
          <cell r="C583">
            <v>63000</v>
          </cell>
          <cell r="D583" t="str">
            <v>KUR-06</v>
          </cell>
        </row>
        <row r="584">
          <cell r="A584" t="str">
            <v>13306481131</v>
          </cell>
          <cell r="B584" t="str">
            <v xml:space="preserve">      Sains Kimia Kls XII SMA [ Karakter ]</v>
          </cell>
          <cell r="C584">
            <v>69000</v>
          </cell>
          <cell r="D584" t="str">
            <v>KUR-06</v>
          </cell>
        </row>
        <row r="585">
          <cell r="A585" t="str">
            <v>13312481111</v>
          </cell>
          <cell r="B585" t="str">
            <v xml:space="preserve">      TIK Kls X SMA [ Karakter ]</v>
          </cell>
          <cell r="C585">
            <v>32000</v>
          </cell>
          <cell r="D585" t="str">
            <v>KUR-06</v>
          </cell>
        </row>
        <row r="586">
          <cell r="A586" t="str">
            <v>13312481121</v>
          </cell>
          <cell r="B586" t="str">
            <v xml:space="preserve">      TIK Kls XI SMA [ Karakter ]</v>
          </cell>
          <cell r="C586">
            <v>36000</v>
          </cell>
          <cell r="D586" t="str">
            <v>KUR-06</v>
          </cell>
        </row>
        <row r="587">
          <cell r="A587" t="str">
            <v>13312481131</v>
          </cell>
          <cell r="B587" t="str">
            <v xml:space="preserve">      TIK Kls XII SMA [ Karakter ]</v>
          </cell>
          <cell r="C587">
            <v>36000</v>
          </cell>
          <cell r="D587" t="str">
            <v>KUR-06</v>
          </cell>
        </row>
        <row r="588">
          <cell r="A588" t="str">
            <v>13312981111</v>
          </cell>
          <cell r="B588" t="str">
            <v xml:space="preserve">      TIK Kls X SMA [Revisi KAR]</v>
          </cell>
          <cell r="C588">
            <v>0</v>
          </cell>
          <cell r="D588" t="str">
            <v>KUR-06</v>
          </cell>
        </row>
        <row r="589">
          <cell r="A589" t="str">
            <v>13312981121</v>
          </cell>
          <cell r="B589" t="str">
            <v xml:space="preserve">      TIK Kls XI SMA [Revisi KAR]</v>
          </cell>
          <cell r="C589">
            <v>38000</v>
          </cell>
          <cell r="D589" t="str">
            <v>KUR-06</v>
          </cell>
        </row>
        <row r="590">
          <cell r="A590" t="str">
            <v>13312981131</v>
          </cell>
          <cell r="B590" t="str">
            <v xml:space="preserve">      TIK Kls XII SMA [Revisi KAR]</v>
          </cell>
          <cell r="C590">
            <v>38000</v>
          </cell>
          <cell r="D590" t="str">
            <v>KUR-06</v>
          </cell>
        </row>
        <row r="591">
          <cell r="A591" t="str">
            <v>13404481111</v>
          </cell>
          <cell r="B591" t="str">
            <v xml:space="preserve">      Ekonomi Kls X SMA [ Karakter ]</v>
          </cell>
          <cell r="C591">
            <v>44000</v>
          </cell>
          <cell r="D591" t="str">
            <v>KUR-06</v>
          </cell>
        </row>
        <row r="592">
          <cell r="A592" t="str">
            <v>13404481121</v>
          </cell>
          <cell r="B592" t="str">
            <v xml:space="preserve">      Ekonomi Kls XI SMA [ Karakter ]</v>
          </cell>
          <cell r="C592">
            <v>52000</v>
          </cell>
          <cell r="D592" t="str">
            <v>KUR-06</v>
          </cell>
        </row>
        <row r="593">
          <cell r="A593" t="str">
            <v>13404481131</v>
          </cell>
          <cell r="B593" t="str">
            <v xml:space="preserve">      Ekonomi Kls XII SMA [ Karakter ]</v>
          </cell>
          <cell r="C593">
            <v>33000</v>
          </cell>
          <cell r="D593" t="str">
            <v>KUR-06</v>
          </cell>
        </row>
        <row r="594">
          <cell r="A594" t="str">
            <v>13502481111</v>
          </cell>
          <cell r="B594" t="str">
            <v xml:space="preserve">      Geografi Kls X SMA [ Karakter ]</v>
          </cell>
          <cell r="C594">
            <v>46000</v>
          </cell>
          <cell r="D594" t="str">
            <v>KUR-06</v>
          </cell>
        </row>
        <row r="595">
          <cell r="A595" t="str">
            <v>13502481121</v>
          </cell>
          <cell r="B595" t="str">
            <v xml:space="preserve">      Geografi Kls XI SMA [ Karakter ]</v>
          </cell>
          <cell r="C595">
            <v>33000</v>
          </cell>
          <cell r="D595" t="str">
            <v>KUR-06</v>
          </cell>
        </row>
        <row r="596">
          <cell r="A596" t="str">
            <v>13502481131</v>
          </cell>
          <cell r="B596" t="str">
            <v xml:space="preserve">      Geografi Kls XII SMA [ Karakter ]</v>
          </cell>
          <cell r="C596">
            <v>40000</v>
          </cell>
          <cell r="D596" t="str">
            <v>KUR-06</v>
          </cell>
        </row>
        <row r="597">
          <cell r="A597" t="str">
            <v>13505481111</v>
          </cell>
          <cell r="B597" t="str">
            <v xml:space="preserve">      PPKN Kls X SMA [ Karakter ]</v>
          </cell>
          <cell r="C597">
            <v>50000</v>
          </cell>
          <cell r="D597" t="str">
            <v>KUR-06</v>
          </cell>
        </row>
        <row r="598">
          <cell r="A598" t="str">
            <v>13505481121</v>
          </cell>
          <cell r="B598" t="str">
            <v xml:space="preserve">      PPKN Kls XI SMA [ Karakter ]</v>
          </cell>
          <cell r="C598">
            <v>40000</v>
          </cell>
          <cell r="D598" t="str">
            <v>KUR-06</v>
          </cell>
        </row>
        <row r="599">
          <cell r="A599" t="str">
            <v>13505481131</v>
          </cell>
          <cell r="B599" t="str">
            <v xml:space="preserve">      PPKN Kls XII SMA [ Karakter ]</v>
          </cell>
          <cell r="C599">
            <v>36000</v>
          </cell>
          <cell r="D599" t="str">
            <v>KUR-06</v>
          </cell>
        </row>
        <row r="600">
          <cell r="A600" t="str">
            <v>13506481111</v>
          </cell>
          <cell r="B600" t="str">
            <v xml:space="preserve">      Sejarah Kls X SMA [ Karakter ]</v>
          </cell>
          <cell r="C600">
            <v>36000</v>
          </cell>
          <cell r="D600" t="str">
            <v>KUR-06</v>
          </cell>
        </row>
        <row r="601">
          <cell r="A601" t="str">
            <v>13507481121</v>
          </cell>
          <cell r="B601" t="str">
            <v xml:space="preserve">      Sejarah IPA Kls XI SMA [ Karakter ]</v>
          </cell>
          <cell r="C601">
            <v>63000</v>
          </cell>
          <cell r="D601" t="str">
            <v>KUR-06</v>
          </cell>
        </row>
        <row r="602">
          <cell r="A602" t="str">
            <v>13507481131</v>
          </cell>
          <cell r="B602" t="str">
            <v xml:space="preserve">      Sejarah IPA Kls XII SMA [ Karakter ]</v>
          </cell>
          <cell r="C602">
            <v>36000</v>
          </cell>
          <cell r="D602" t="str">
            <v>KUR-06</v>
          </cell>
        </row>
        <row r="603">
          <cell r="A603" t="str">
            <v>13508481121</v>
          </cell>
          <cell r="B603" t="str">
            <v xml:space="preserve">      Sejarah IPS Kls XI SMA [ Karakter ]</v>
          </cell>
          <cell r="C603">
            <v>0</v>
          </cell>
          <cell r="D603" t="str">
            <v>KUR-06</v>
          </cell>
        </row>
        <row r="604">
          <cell r="A604" t="str">
            <v>13508481131</v>
          </cell>
          <cell r="B604" t="str">
            <v xml:space="preserve">      Sejarah IPS Kls XII SMA [ Karakter ]</v>
          </cell>
          <cell r="C604">
            <v>55000</v>
          </cell>
          <cell r="D604" t="str">
            <v>KUR-06</v>
          </cell>
        </row>
        <row r="605">
          <cell r="A605" t="str">
            <v>13511481111</v>
          </cell>
          <cell r="B605" t="str">
            <v xml:space="preserve">      Sosiologi Kls X SMA [ Karakter ]</v>
          </cell>
          <cell r="C605">
            <v>44000</v>
          </cell>
          <cell r="D605" t="str">
            <v>KUR-06</v>
          </cell>
        </row>
        <row r="606">
          <cell r="A606" t="str">
            <v>13511481121</v>
          </cell>
          <cell r="B606" t="str">
            <v xml:space="preserve">      Sosiologi Kls XI SMA [ Karakter ]</v>
          </cell>
          <cell r="C606">
            <v>36000</v>
          </cell>
          <cell r="D606" t="str">
            <v>KUR-06</v>
          </cell>
        </row>
        <row r="607">
          <cell r="A607" t="str">
            <v>13511481131</v>
          </cell>
          <cell r="B607" t="str">
            <v xml:space="preserve">      Sosiologi Kls XII SMA [ Karakter ]</v>
          </cell>
          <cell r="C607">
            <v>48000</v>
          </cell>
          <cell r="D607" t="str">
            <v>KUR-06</v>
          </cell>
        </row>
        <row r="608">
          <cell r="A608" t="str">
            <v>13601481111</v>
          </cell>
          <cell r="B608" t="str">
            <v xml:space="preserve">      Bahasa Indonesia Kls X SMA [ Karakter ]</v>
          </cell>
          <cell r="C608">
            <v>47000</v>
          </cell>
          <cell r="D608" t="str">
            <v>KUR-06</v>
          </cell>
        </row>
        <row r="609">
          <cell r="A609" t="str">
            <v>13601481121</v>
          </cell>
          <cell r="B609" t="str">
            <v xml:space="preserve">      Bahasa Indonesia Kls XI SMA [ Karakter ]</v>
          </cell>
          <cell r="C609">
            <v>55000</v>
          </cell>
          <cell r="D609" t="str">
            <v>KUR-06</v>
          </cell>
        </row>
        <row r="610">
          <cell r="A610" t="str">
            <v>13601481131</v>
          </cell>
          <cell r="B610" t="str">
            <v xml:space="preserve">      Bahasa Indonesia Kls XII SMA [ Karakter ]</v>
          </cell>
          <cell r="C610">
            <v>56000</v>
          </cell>
          <cell r="D610" t="str">
            <v>KUR-06</v>
          </cell>
        </row>
        <row r="611">
          <cell r="A611" t="str">
            <v>13602481111</v>
          </cell>
          <cell r="B611" t="str">
            <v xml:space="preserve">      English Kls X SMA [ Karakter ]</v>
          </cell>
          <cell r="C611">
            <v>63000</v>
          </cell>
          <cell r="D611" t="str">
            <v>KUR-06</v>
          </cell>
        </row>
        <row r="612">
          <cell r="A612" t="str">
            <v>13602481121</v>
          </cell>
          <cell r="B612" t="str">
            <v xml:space="preserve">      English Kls XI SMA [ Karakter ]</v>
          </cell>
          <cell r="C612">
            <v>63000</v>
          </cell>
          <cell r="D612" t="str">
            <v>KUR-06</v>
          </cell>
        </row>
        <row r="613">
          <cell r="A613" t="str">
            <v>13602481131</v>
          </cell>
          <cell r="B613" t="str">
            <v xml:space="preserve">      English Kls XII SMA [ Karakter ]</v>
          </cell>
          <cell r="C613">
            <v>56000</v>
          </cell>
          <cell r="D613" t="str">
            <v>KUR-06</v>
          </cell>
        </row>
        <row r="614">
          <cell r="A614" t="str">
            <v>13704481111</v>
          </cell>
          <cell r="B614" t="str">
            <v xml:space="preserve">      PENJASORKSE Kls X SMA [ Karakter ]</v>
          </cell>
          <cell r="C614">
            <v>45000</v>
          </cell>
          <cell r="D614" t="str">
            <v>KUR-06</v>
          </cell>
        </row>
        <row r="615">
          <cell r="A615" t="str">
            <v>13704481121</v>
          </cell>
          <cell r="B615" t="str">
            <v xml:space="preserve">      PENJASORKES Kls XI SMA [ Karakter ]</v>
          </cell>
          <cell r="C615">
            <v>45000</v>
          </cell>
          <cell r="D615" t="str">
            <v>KUR-06</v>
          </cell>
        </row>
        <row r="616">
          <cell r="A616" t="str">
            <v>13704481131</v>
          </cell>
          <cell r="B616" t="str">
            <v xml:space="preserve">      PENJASORKES Kls XII SMA [ Karakter ]</v>
          </cell>
          <cell r="C616">
            <v>36000</v>
          </cell>
          <cell r="D616" t="str">
            <v>KUR-06</v>
          </cell>
        </row>
        <row r="617">
          <cell r="A617" t="str">
            <v>SEKOLAH-UMUM</v>
          </cell>
        </row>
        <row r="618">
          <cell r="A618" t="str">
            <v>11999991111</v>
          </cell>
          <cell r="B618" t="str">
            <v xml:space="preserve">      Lulus Cerdas UN SD/MI 2012</v>
          </cell>
          <cell r="C618">
            <v>38000</v>
          </cell>
          <cell r="D618" t="str">
            <v>KUR-06</v>
          </cell>
        </row>
        <row r="619">
          <cell r="A619" t="str">
            <v>11999991112</v>
          </cell>
          <cell r="B619" t="str">
            <v xml:space="preserve">      Lulus Cerdas UN 2013 SD/MI</v>
          </cell>
          <cell r="C619">
            <v>20000</v>
          </cell>
          <cell r="D619" t="str">
            <v>KUR-06</v>
          </cell>
        </row>
        <row r="620">
          <cell r="A620" t="str">
            <v>12999991111</v>
          </cell>
          <cell r="B620" t="str">
            <v xml:space="preserve">      Pasti Bisa Taklukkan UN SMP/MTS 2012</v>
          </cell>
          <cell r="C620">
            <v>53000</v>
          </cell>
          <cell r="D620" t="str">
            <v>KUR-06</v>
          </cell>
        </row>
        <row r="621">
          <cell r="A621" t="str">
            <v>12999991111</v>
          </cell>
          <cell r="B621" t="str">
            <v xml:space="preserve">      Pasti Bisa Taklukan UN SMP/MTS 2012</v>
          </cell>
          <cell r="C621">
            <v>53000</v>
          </cell>
          <cell r="D621" t="str">
            <v>KUR-06</v>
          </cell>
        </row>
        <row r="622">
          <cell r="A622" t="str">
            <v>12999991112</v>
          </cell>
          <cell r="B622" t="str">
            <v xml:space="preserve">      Pasti Bisa Taklukan UN 2013 SMP/MTs</v>
          </cell>
          <cell r="C622">
            <v>30000</v>
          </cell>
          <cell r="D622" t="str">
            <v>KUR-06</v>
          </cell>
        </row>
        <row r="623">
          <cell r="A623" t="str">
            <v>13601991111</v>
          </cell>
          <cell r="B623" t="str">
            <v xml:space="preserve">      Intisari dan Sosial Bahasa Indonesia SMA/MA</v>
          </cell>
          <cell r="C623">
            <v>35000</v>
          </cell>
          <cell r="D623" t="str">
            <v>KUR-06</v>
          </cell>
        </row>
        <row r="624">
          <cell r="A624" t="str">
            <v>13999991111</v>
          </cell>
          <cell r="B624" t="str">
            <v xml:space="preserve">      Solusi Cerdas UN SMA/MA IPA 2012</v>
          </cell>
          <cell r="C624">
            <v>79000</v>
          </cell>
          <cell r="D624" t="str">
            <v>KUR-06</v>
          </cell>
        </row>
        <row r="625">
          <cell r="A625" t="str">
            <v>13999991112</v>
          </cell>
          <cell r="B625" t="str">
            <v xml:space="preserve">      Solusi Cerdas UN 2013 SMA/MA IPA</v>
          </cell>
          <cell r="C625">
            <v>42000</v>
          </cell>
          <cell r="D625" t="str">
            <v>KUR-06</v>
          </cell>
        </row>
        <row r="626">
          <cell r="A626" t="str">
            <v>13999991121</v>
          </cell>
          <cell r="B626" t="str">
            <v xml:space="preserve">      Solusi Cerdas UN SMA/MA IPS 2012</v>
          </cell>
          <cell r="C626">
            <v>79000</v>
          </cell>
          <cell r="D626" t="str">
            <v>KUR-06</v>
          </cell>
        </row>
        <row r="627">
          <cell r="A627" t="str">
            <v>13999991122</v>
          </cell>
          <cell r="B627" t="str">
            <v xml:space="preserve">      Solusi Cerdas UN 2013 SMA/MA IPS</v>
          </cell>
          <cell r="C627">
            <v>49000</v>
          </cell>
          <cell r="D627" t="str">
            <v>KUR-06</v>
          </cell>
        </row>
        <row r="628">
          <cell r="A628" t="str">
            <v>SINAR GRAFIKA-KARAKTER</v>
          </cell>
        </row>
        <row r="629">
          <cell r="A629" t="str">
            <v>23299481111</v>
          </cell>
          <cell r="B629" t="str">
            <v xml:space="preserve">      Matematika Kls X SMA [ Karakter ]</v>
          </cell>
          <cell r="C629">
            <v>58000</v>
          </cell>
          <cell r="D629" t="str">
            <v>KUR-06</v>
          </cell>
        </row>
        <row r="630">
          <cell r="A630" t="str">
            <v>23302481111</v>
          </cell>
          <cell r="B630" t="str">
            <v xml:space="preserve">      Biologi Kls X SMA [ Karakter ]</v>
          </cell>
          <cell r="C630">
            <v>68000</v>
          </cell>
          <cell r="D630" t="str">
            <v>KUR-06</v>
          </cell>
        </row>
        <row r="631">
          <cell r="A631" t="str">
            <v>23305481111</v>
          </cell>
          <cell r="B631" t="str">
            <v xml:space="preserve">      Fisika Kls X SMA [ Karakter ]</v>
          </cell>
          <cell r="C631">
            <v>63000</v>
          </cell>
          <cell r="D631" t="str">
            <v>KUR-06</v>
          </cell>
        </row>
        <row r="632">
          <cell r="A632" t="str">
            <v>23305481121</v>
          </cell>
          <cell r="B632" t="str">
            <v xml:space="preserve">      Fisika Kls XI SMA [ Karakter ]</v>
          </cell>
          <cell r="C632">
            <v>65000</v>
          </cell>
          <cell r="D632" t="str">
            <v>KUR-06</v>
          </cell>
        </row>
        <row r="633">
          <cell r="A633" t="str">
            <v>23306481111</v>
          </cell>
          <cell r="B633" t="str">
            <v xml:space="preserve">      Kimia Kls X SMA [ Karakter ]</v>
          </cell>
          <cell r="C633">
            <v>52000</v>
          </cell>
          <cell r="D633" t="str">
            <v>KUR-06</v>
          </cell>
        </row>
        <row r="634">
          <cell r="A634" t="str">
            <v>23306481121</v>
          </cell>
          <cell r="B634" t="str">
            <v xml:space="preserve">      Kimia Kls XI SMA [ Karakter ]</v>
          </cell>
          <cell r="C634">
            <v>65000</v>
          </cell>
          <cell r="D634" t="str">
            <v>KUR-06</v>
          </cell>
        </row>
        <row r="635">
          <cell r="A635" t="str">
            <v>23306481131</v>
          </cell>
          <cell r="B635" t="str">
            <v xml:space="preserve">      Kimia Kls XII SMA [ Karakter ]</v>
          </cell>
          <cell r="C635">
            <v>73000</v>
          </cell>
          <cell r="D635" t="str">
            <v>KUR-06</v>
          </cell>
        </row>
        <row r="636">
          <cell r="A636" t="str">
            <v>23312481121</v>
          </cell>
          <cell r="B636" t="str">
            <v xml:space="preserve">      TIK Kls XI SMA [ Karakter ]</v>
          </cell>
          <cell r="C636">
            <v>38000</v>
          </cell>
          <cell r="D636" t="str">
            <v>KUR-06</v>
          </cell>
        </row>
        <row r="637">
          <cell r="A637" t="str">
            <v>23312481131</v>
          </cell>
          <cell r="B637" t="str">
            <v xml:space="preserve">      TIK Kls XII SMA [ Karakter ]</v>
          </cell>
          <cell r="C637">
            <v>38000</v>
          </cell>
          <cell r="D637" t="str">
            <v>KUR-06</v>
          </cell>
        </row>
        <row r="638">
          <cell r="A638" t="str">
            <v>23404481111</v>
          </cell>
          <cell r="B638" t="str">
            <v xml:space="preserve">      Ekonomi Kls X SMA [ Karakter ]</v>
          </cell>
          <cell r="C638">
            <v>45000</v>
          </cell>
          <cell r="D638" t="str">
            <v>KUR-06</v>
          </cell>
        </row>
        <row r="639">
          <cell r="A639" t="str">
            <v>23404481121</v>
          </cell>
          <cell r="B639" t="str">
            <v xml:space="preserve">      Ekonomi Kls XI SMA [ Karakter ]</v>
          </cell>
          <cell r="C639">
            <v>55000</v>
          </cell>
          <cell r="D639" t="str">
            <v>KUR-06</v>
          </cell>
        </row>
        <row r="640">
          <cell r="A640" t="str">
            <v>23404481131</v>
          </cell>
          <cell r="B640" t="str">
            <v xml:space="preserve">      Ekonomi Kls XII SMA [ Karakter ]</v>
          </cell>
          <cell r="C640">
            <v>35000</v>
          </cell>
          <cell r="D640" t="str">
            <v>KUR-06</v>
          </cell>
        </row>
        <row r="641">
          <cell r="A641" t="str">
            <v>23502481111</v>
          </cell>
          <cell r="B641" t="str">
            <v xml:space="preserve">      Geografi Kls X SMA [ Karakter ]</v>
          </cell>
          <cell r="C641">
            <v>47000</v>
          </cell>
          <cell r="D641" t="str">
            <v>KUR-06</v>
          </cell>
        </row>
        <row r="642">
          <cell r="A642" t="str">
            <v>23502481121</v>
          </cell>
          <cell r="B642" t="str">
            <v xml:space="preserve">      Geografi Kls XI SMA [ Karakter ]</v>
          </cell>
          <cell r="C642">
            <v>35000</v>
          </cell>
          <cell r="D642" t="str">
            <v>KUR-06</v>
          </cell>
        </row>
        <row r="643">
          <cell r="A643" t="str">
            <v>23502481131</v>
          </cell>
          <cell r="B643" t="str">
            <v xml:space="preserve">      Geografi Kls XII SMA [ Karakter ]</v>
          </cell>
          <cell r="C643">
            <v>43000</v>
          </cell>
          <cell r="D643" t="str">
            <v>KUR-06</v>
          </cell>
        </row>
        <row r="644">
          <cell r="A644" t="str">
            <v>23505481111</v>
          </cell>
          <cell r="B644" t="str">
            <v xml:space="preserve">      PPKN Kls X SMA [ Karakter ]</v>
          </cell>
          <cell r="C644">
            <v>51000</v>
          </cell>
          <cell r="D644" t="str">
            <v>KUR-06</v>
          </cell>
        </row>
        <row r="645">
          <cell r="A645" t="str">
            <v>23506481111</v>
          </cell>
          <cell r="B645" t="str">
            <v xml:space="preserve">      Sejarah Kls X SMA [ Karakter ]</v>
          </cell>
          <cell r="C645">
            <v>38000</v>
          </cell>
          <cell r="D645" t="str">
            <v>KUR-06</v>
          </cell>
        </row>
        <row r="646">
          <cell r="A646" t="str">
            <v>23511481111</v>
          </cell>
          <cell r="B646" t="str">
            <v xml:space="preserve">      Sosiologi Kls X SMA [ Karakter ]</v>
          </cell>
          <cell r="C646">
            <v>45000</v>
          </cell>
          <cell r="D646" t="str">
            <v>KUR-06</v>
          </cell>
        </row>
        <row r="647">
          <cell r="A647" t="str">
            <v>23511481121</v>
          </cell>
          <cell r="B647" t="str">
            <v xml:space="preserve">      Sosiologi Kls XI SMA [ Karakter ]</v>
          </cell>
          <cell r="C647">
            <v>39000</v>
          </cell>
          <cell r="D647" t="str">
            <v>KUR-06</v>
          </cell>
        </row>
        <row r="648">
          <cell r="A648" t="str">
            <v>23511481131</v>
          </cell>
          <cell r="B648" t="str">
            <v xml:space="preserve">      Sosiologi Kls XII SMA [ Karakter ]</v>
          </cell>
          <cell r="C648">
            <v>50000</v>
          </cell>
          <cell r="D648" t="str">
            <v>KUR-06</v>
          </cell>
        </row>
        <row r="649">
          <cell r="A649" t="str">
            <v>SINAR GRAFIKA-BA ILMU</v>
          </cell>
        </row>
        <row r="650">
          <cell r="A650" t="str">
            <v>23601461111</v>
          </cell>
          <cell r="B650" t="str">
            <v xml:space="preserve">      Bhs. Indonesia Kls X SMA (bail)</v>
          </cell>
          <cell r="C650">
            <v>55000</v>
          </cell>
          <cell r="D650" t="str">
            <v>KUR-06</v>
          </cell>
        </row>
        <row r="651">
          <cell r="A651" t="str">
            <v>23601461121</v>
          </cell>
          <cell r="B651" t="str">
            <v xml:space="preserve">      Bhs. Indonesia Kls XI SMA (bail)</v>
          </cell>
          <cell r="C651">
            <v>55000</v>
          </cell>
          <cell r="D651" t="str">
            <v>KUR-06</v>
          </cell>
        </row>
        <row r="652">
          <cell r="A652" t="str">
            <v>23601461131</v>
          </cell>
          <cell r="B652" t="str">
            <v xml:space="preserve">      Bhs. Indonesia Kls XII SMA (bail)</v>
          </cell>
          <cell r="C652">
            <v>57000</v>
          </cell>
          <cell r="D652" t="str">
            <v>KUR-06</v>
          </cell>
        </row>
        <row r="653">
          <cell r="A653" t="str">
            <v>23602461111</v>
          </cell>
          <cell r="B653" t="str">
            <v xml:space="preserve">      Bhs. Inggris Kls X SMA (bail)</v>
          </cell>
          <cell r="C653">
            <v>68000</v>
          </cell>
          <cell r="D653" t="str">
            <v>KUR-06</v>
          </cell>
        </row>
        <row r="654">
          <cell r="A654" t="str">
            <v>23602461121</v>
          </cell>
          <cell r="B654" t="str">
            <v xml:space="preserve">      Bhs. Inggris Kls XI SMA</v>
          </cell>
          <cell r="C654">
            <v>65000</v>
          </cell>
          <cell r="D654" t="str">
            <v>KUR-06</v>
          </cell>
        </row>
        <row r="655">
          <cell r="A655" t="str">
            <v>23602461131</v>
          </cell>
          <cell r="B655" t="str">
            <v xml:space="preserve">      Bhs. Inggris Kls XII SMA</v>
          </cell>
          <cell r="C655">
            <v>56000</v>
          </cell>
          <cell r="D655" t="str">
            <v>KUR-06</v>
          </cell>
        </row>
        <row r="656">
          <cell r="A656" t="str">
            <v>KURIKULUM 2013</v>
          </cell>
        </row>
        <row r="657">
          <cell r="A657" t="str">
            <v>11999421111</v>
          </cell>
          <cell r="B657" t="str">
            <v xml:space="preserve">      Tematik Kls I SD Tema 1 [ Kur 2013 ]</v>
          </cell>
          <cell r="C657">
            <v>59000</v>
          </cell>
          <cell r="D657" t="str">
            <v>KUR-13</v>
          </cell>
        </row>
        <row r="658">
          <cell r="A658" t="str">
            <v>11999421112</v>
          </cell>
          <cell r="B658" t="str">
            <v xml:space="preserve">      Tematik Kls I SD Tema 2 [ Kur 2013 ]</v>
          </cell>
          <cell r="C658">
            <v>59000</v>
          </cell>
          <cell r="D658" t="str">
            <v>KUR-13</v>
          </cell>
        </row>
        <row r="659">
          <cell r="A659" t="str">
            <v>11999421113</v>
          </cell>
          <cell r="B659" t="str">
            <v xml:space="preserve">      Tematik Kls I SD Tema 3 [ Kur 2013 ]</v>
          </cell>
          <cell r="C659">
            <v>59000</v>
          </cell>
          <cell r="D659" t="str">
            <v>KUR-13</v>
          </cell>
        </row>
        <row r="660">
          <cell r="A660" t="str">
            <v>11999421114</v>
          </cell>
          <cell r="B660" t="str">
            <v xml:space="preserve">      Tematik Kls I SD Tema 4 [ Kur 2013 ]</v>
          </cell>
          <cell r="C660">
            <v>55000</v>
          </cell>
          <cell r="D660" t="str">
            <v>KUR-13</v>
          </cell>
        </row>
        <row r="661">
          <cell r="A661" t="str">
            <v>11999421121</v>
          </cell>
          <cell r="B661" t="str">
            <v xml:space="preserve">      Tematik Kls II  SD Tema 1 [ Kur 2013 ]</v>
          </cell>
          <cell r="C661">
            <v>55000</v>
          </cell>
          <cell r="D661" t="str">
            <v>KUR-13</v>
          </cell>
        </row>
        <row r="662">
          <cell r="A662" t="str">
            <v>11999421122</v>
          </cell>
          <cell r="B662" t="str">
            <v xml:space="preserve">      Tematik Kls II SD Tema 2 [ Kur 2013 ]</v>
          </cell>
          <cell r="C662">
            <v>59000</v>
          </cell>
          <cell r="D662" t="str">
            <v>KUR-13</v>
          </cell>
        </row>
        <row r="663">
          <cell r="A663" t="str">
            <v>11999421123</v>
          </cell>
          <cell r="B663" t="str">
            <v xml:space="preserve">      Tematik Kls II SD Tema 3 [ Kur 2013 ]</v>
          </cell>
          <cell r="C663">
            <v>59000</v>
          </cell>
          <cell r="D663" t="str">
            <v>KUR-13</v>
          </cell>
        </row>
        <row r="664">
          <cell r="A664" t="str">
            <v>11999421124</v>
          </cell>
          <cell r="B664" t="str">
            <v xml:space="preserve">      Tematik Kls II SD Tema 4 [ Kur 2013 ]</v>
          </cell>
          <cell r="C664">
            <v>65000</v>
          </cell>
          <cell r="D664" t="str">
            <v>KUR-13</v>
          </cell>
        </row>
        <row r="665">
          <cell r="A665" t="str">
            <v>11999421141</v>
          </cell>
          <cell r="B665" t="str">
            <v xml:space="preserve">      Tematik Kls IV SD Tema 1 [ Kur 2013 ]</v>
          </cell>
          <cell r="C665">
            <v>65000</v>
          </cell>
          <cell r="D665" t="str">
            <v>KUR-13</v>
          </cell>
        </row>
        <row r="666">
          <cell r="A666" t="str">
            <v>11999421142</v>
          </cell>
          <cell r="B666" t="str">
            <v xml:space="preserve">      Tematik Kls IV SD Tema 2 [ Kur 2013 ]</v>
          </cell>
          <cell r="C666">
            <v>65000</v>
          </cell>
          <cell r="D666" t="str">
            <v>KUR-13</v>
          </cell>
        </row>
        <row r="667">
          <cell r="A667" t="str">
            <v>11999421143</v>
          </cell>
          <cell r="B667" t="str">
            <v xml:space="preserve">      Tematik Kls IV SD Tema 3 [ Kur 2013 ]</v>
          </cell>
          <cell r="C667">
            <v>65000</v>
          </cell>
          <cell r="D667" t="str">
            <v>KUR-13</v>
          </cell>
        </row>
        <row r="668">
          <cell r="A668" t="str">
            <v>11999421144</v>
          </cell>
          <cell r="B668" t="str">
            <v xml:space="preserve">      Tematik Kls IV SD Tema 4 [ Kur 2013 ]</v>
          </cell>
          <cell r="C668">
            <v>65000</v>
          </cell>
          <cell r="D668" t="str">
            <v>KUR-13</v>
          </cell>
        </row>
        <row r="669">
          <cell r="A669" t="str">
            <v>11999421145</v>
          </cell>
          <cell r="B669" t="str">
            <v xml:space="preserve">      Tematik Kls IV SD Tema 5 [ Kur 2013 ]</v>
          </cell>
          <cell r="C669">
            <v>65000</v>
          </cell>
          <cell r="D669" t="str">
            <v>KUR-13</v>
          </cell>
        </row>
        <row r="670">
          <cell r="A670" t="str">
            <v>11999421151</v>
          </cell>
          <cell r="B670" t="str">
            <v xml:space="preserve">      Tematik Kls V SD Tema 1 [ Kur 2013 ]</v>
          </cell>
          <cell r="C670">
            <v>70000</v>
          </cell>
          <cell r="D670" t="str">
            <v>KUR-13</v>
          </cell>
        </row>
        <row r="671">
          <cell r="A671" t="str">
            <v>11999421152</v>
          </cell>
          <cell r="B671" t="str">
            <v xml:space="preserve">      Tematik Kls V SD Tema 2 [ Kur 2013 ]</v>
          </cell>
          <cell r="C671">
            <v>70000</v>
          </cell>
          <cell r="D671" t="str">
            <v>KUR-13</v>
          </cell>
        </row>
        <row r="672">
          <cell r="A672" t="str">
            <v>11999421153</v>
          </cell>
          <cell r="B672" t="str">
            <v xml:space="preserve">      Tematik Kls V SD Tema 3 [ Kur 2013 ]</v>
          </cell>
          <cell r="C672">
            <v>70000</v>
          </cell>
          <cell r="D672" t="str">
            <v>KUR-13</v>
          </cell>
        </row>
        <row r="673">
          <cell r="A673" t="str">
            <v>12199421111</v>
          </cell>
          <cell r="B673" t="str">
            <v xml:space="preserve">      Agama Islam Kls VII SMP [ Kur 2013 ]</v>
          </cell>
          <cell r="C673">
            <v>52000</v>
          </cell>
          <cell r="D673" t="str">
            <v>KUR-13</v>
          </cell>
        </row>
        <row r="674">
          <cell r="A674" t="str">
            <v>12199421121</v>
          </cell>
          <cell r="B674" t="str">
            <v xml:space="preserve">      Agama Islam Kls VIII SMP [ Kur 2013 ]</v>
          </cell>
          <cell r="C674">
            <v>69000</v>
          </cell>
          <cell r="D674" t="str">
            <v>KUR-13</v>
          </cell>
        </row>
        <row r="675">
          <cell r="A675" t="str">
            <v>12299421111</v>
          </cell>
          <cell r="B675" t="str">
            <v xml:space="preserve">      Matematika Kls VII SMP [ Kur 2013 ]</v>
          </cell>
          <cell r="C675">
            <v>99000</v>
          </cell>
          <cell r="D675" t="str">
            <v>KUR-13</v>
          </cell>
        </row>
        <row r="676">
          <cell r="A676" t="str">
            <v>12299421121</v>
          </cell>
          <cell r="B676" t="str">
            <v xml:space="preserve">      Matematika Kls VIII SMP [ Kur 2013 ]</v>
          </cell>
          <cell r="C676">
            <v>99000</v>
          </cell>
          <cell r="D676" t="str">
            <v>KUR-13</v>
          </cell>
        </row>
        <row r="677">
          <cell r="A677" t="str">
            <v>12399421111</v>
          </cell>
          <cell r="B677" t="str">
            <v xml:space="preserve">      IPA Kls VII SMP [ Kur 2013 ]</v>
          </cell>
          <cell r="C677">
            <v>99000</v>
          </cell>
          <cell r="D677" t="str">
            <v>KUR-13</v>
          </cell>
        </row>
        <row r="678">
          <cell r="A678" t="str">
            <v>12399421121</v>
          </cell>
          <cell r="B678" t="str">
            <v xml:space="preserve">      IPA Kls VIII SMP [ Kur 2013 ]</v>
          </cell>
          <cell r="C678">
            <v>99000</v>
          </cell>
          <cell r="D678" t="str">
            <v>KUR-13</v>
          </cell>
        </row>
        <row r="679">
          <cell r="A679" t="str">
            <v>12505421111</v>
          </cell>
          <cell r="B679" t="str">
            <v xml:space="preserve">      PPKN Kls VII SMP [ Kur 2013 ]</v>
          </cell>
          <cell r="C679">
            <v>46000</v>
          </cell>
          <cell r="D679" t="str">
            <v>KUR-13</v>
          </cell>
        </row>
        <row r="680">
          <cell r="A680" t="str">
            <v>12505421121</v>
          </cell>
          <cell r="B680" t="str">
            <v xml:space="preserve">      PPKN Kls VIII SMP [ Kur 2013 ]</v>
          </cell>
          <cell r="C680">
            <v>67000</v>
          </cell>
          <cell r="D680" t="str">
            <v>KUR-13</v>
          </cell>
        </row>
        <row r="681">
          <cell r="A681" t="str">
            <v>12599421111</v>
          </cell>
          <cell r="B681" t="str">
            <v xml:space="preserve">      IPS Kls VII SMP [ Kur 2013 ]</v>
          </cell>
          <cell r="C681">
            <v>73000</v>
          </cell>
          <cell r="D681" t="str">
            <v>KUR-13</v>
          </cell>
        </row>
        <row r="682">
          <cell r="A682" t="str">
            <v>12599421121</v>
          </cell>
          <cell r="B682" t="str">
            <v xml:space="preserve">      IPS Kls VIII SMP [ Kur 2013 ]</v>
          </cell>
          <cell r="C682">
            <v>75000</v>
          </cell>
          <cell r="D682" t="str">
            <v>KUR-13</v>
          </cell>
        </row>
        <row r="683">
          <cell r="A683" t="str">
            <v>12601421111</v>
          </cell>
          <cell r="B683" t="str">
            <v xml:space="preserve">      B. Indonesia  Kls VII SMP [ Kur 2013 ]</v>
          </cell>
          <cell r="C683">
            <v>69000</v>
          </cell>
          <cell r="D683" t="str">
            <v>KUR-13</v>
          </cell>
        </row>
        <row r="684">
          <cell r="A684" t="str">
            <v>12601421121</v>
          </cell>
          <cell r="B684" t="str">
            <v xml:space="preserve">      B. Indonesia Kls VIII SMP [ Kur 2013 ]</v>
          </cell>
          <cell r="C684">
            <v>67000</v>
          </cell>
          <cell r="D684" t="str">
            <v>KUR-13</v>
          </cell>
        </row>
        <row r="685">
          <cell r="A685" t="str">
            <v>12602421111</v>
          </cell>
          <cell r="B685" t="str">
            <v xml:space="preserve">      English Kls VII SMP [ Kur 2013 ]</v>
          </cell>
          <cell r="C685">
            <v>56000</v>
          </cell>
          <cell r="D685" t="str">
            <v>KUR-13</v>
          </cell>
        </row>
        <row r="686">
          <cell r="A686" t="str">
            <v>12602421121</v>
          </cell>
          <cell r="B686" t="str">
            <v xml:space="preserve">      English Kls VIII SMP [ Kur 2013 ]</v>
          </cell>
          <cell r="C686">
            <v>64000</v>
          </cell>
          <cell r="D686" t="str">
            <v>KUR-13</v>
          </cell>
        </row>
        <row r="687">
          <cell r="A687" t="str">
            <v>12704421121</v>
          </cell>
          <cell r="B687" t="str">
            <v xml:space="preserve">      PJOK Kls VII SMP [ Kur 2013 ]</v>
          </cell>
          <cell r="C687">
            <v>85000</v>
          </cell>
          <cell r="D687" t="str">
            <v>KUR-13</v>
          </cell>
        </row>
        <row r="688">
          <cell r="A688" t="str">
            <v>12704421122</v>
          </cell>
          <cell r="B688" t="str">
            <v xml:space="preserve">      PJOK Kls VIII SMP [ Kur 2013 ]</v>
          </cell>
          <cell r="C688">
            <v>85000</v>
          </cell>
          <cell r="D688" t="str">
            <v>KUR-13</v>
          </cell>
        </row>
        <row r="689">
          <cell r="A689" t="str">
            <v>13199421111</v>
          </cell>
          <cell r="B689" t="str">
            <v xml:space="preserve">      Agama Islam Kls X SMA [ Kur 2013/W ]</v>
          </cell>
          <cell r="C689">
            <v>69000</v>
          </cell>
          <cell r="D689" t="str">
            <v>KUR-13</v>
          </cell>
        </row>
        <row r="690">
          <cell r="A690" t="str">
            <v>13199421121</v>
          </cell>
          <cell r="B690" t="str">
            <v xml:space="preserve">      Agama Islam Kls XI SMA [ Kur 2013/W ]</v>
          </cell>
          <cell r="C690">
            <v>80000</v>
          </cell>
          <cell r="D690" t="str">
            <v>KUR-13</v>
          </cell>
        </row>
        <row r="691">
          <cell r="A691" t="str">
            <v>13199424111</v>
          </cell>
          <cell r="B691" t="str">
            <v xml:space="preserve">      Agama Islam Kls X SMA [ Kur 2013/Bw ]</v>
          </cell>
          <cell r="C691">
            <v>45000</v>
          </cell>
          <cell r="D691" t="str">
            <v>KUR-13</v>
          </cell>
        </row>
        <row r="692">
          <cell r="A692" t="str">
            <v>13199424121</v>
          </cell>
          <cell r="B692" t="str">
            <v xml:space="preserve">      Agama Islam Kls XI SMA [ Kur 2013/Bw ]</v>
          </cell>
          <cell r="C692">
            <v>55000</v>
          </cell>
          <cell r="D692" t="str">
            <v>KUR-13</v>
          </cell>
        </row>
        <row r="693">
          <cell r="A693" t="str">
            <v>13299421111</v>
          </cell>
          <cell r="B693" t="str">
            <v xml:space="preserve">      Matematika Kls X SMA [ Kur 2013/W ]</v>
          </cell>
          <cell r="C693">
            <v>103000</v>
          </cell>
          <cell r="D693" t="str">
            <v>KUR-13</v>
          </cell>
        </row>
        <row r="694">
          <cell r="A694" t="str">
            <v>13299421112</v>
          </cell>
          <cell r="B694" t="str">
            <v xml:space="preserve">      Matematika Kls X SMA [ Kur 2013/P ]</v>
          </cell>
          <cell r="C694">
            <v>69000</v>
          </cell>
          <cell r="D694" t="str">
            <v>KUR-13</v>
          </cell>
        </row>
        <row r="695">
          <cell r="A695" t="str">
            <v>13299421121</v>
          </cell>
          <cell r="B695" t="str">
            <v xml:space="preserve">      Matematika Kls XI SMA [ Kur 2013/W ]</v>
          </cell>
          <cell r="C695">
            <v>99000</v>
          </cell>
          <cell r="D695" t="str">
            <v>KUR-13</v>
          </cell>
        </row>
        <row r="696">
          <cell r="A696" t="str">
            <v>13299421122</v>
          </cell>
          <cell r="B696" t="str">
            <v xml:space="preserve">      Matematika Kls XI SMA [ Kur 2013/P ]</v>
          </cell>
          <cell r="C696">
            <v>68000</v>
          </cell>
          <cell r="D696" t="str">
            <v>KUR-13</v>
          </cell>
        </row>
        <row r="697">
          <cell r="A697" t="str">
            <v>13299424111</v>
          </cell>
          <cell r="B697" t="str">
            <v xml:space="preserve">      Matematika Kls X SMA [ Kur 2013/Bw ]</v>
          </cell>
          <cell r="C697">
            <v>69000</v>
          </cell>
          <cell r="D697" t="str">
            <v>KUR-13</v>
          </cell>
        </row>
        <row r="698">
          <cell r="A698" t="str">
            <v>13299424121</v>
          </cell>
          <cell r="B698" t="str">
            <v xml:space="preserve">      Matematika Kls XI SMA [ Kur 2013/Bw ]</v>
          </cell>
          <cell r="C698">
            <v>69000</v>
          </cell>
          <cell r="D698" t="str">
            <v>KUR-13</v>
          </cell>
        </row>
        <row r="699">
          <cell r="A699" t="str">
            <v>13302421112</v>
          </cell>
          <cell r="B699" t="str">
            <v xml:space="preserve">      Biologi Kls X SMA [ Kur 2013/P ]</v>
          </cell>
          <cell r="C699">
            <v>99000</v>
          </cell>
          <cell r="D699" t="str">
            <v>KUR-13</v>
          </cell>
        </row>
        <row r="700">
          <cell r="A700" t="str">
            <v>13302421122</v>
          </cell>
          <cell r="B700" t="str">
            <v xml:space="preserve">      Biologi Kls XI SMA [ Kur 2013/P ]</v>
          </cell>
          <cell r="C700">
            <v>120000</v>
          </cell>
          <cell r="D700" t="str">
            <v>KUR-13</v>
          </cell>
        </row>
        <row r="701">
          <cell r="A701" t="str">
            <v>13305421112</v>
          </cell>
          <cell r="B701" t="str">
            <v xml:space="preserve">      Fisika Kls X SMA [ Kur 2013/P ]</v>
          </cell>
          <cell r="C701">
            <v>99000</v>
          </cell>
          <cell r="D701" t="str">
            <v>KUR-13</v>
          </cell>
        </row>
        <row r="702">
          <cell r="A702" t="str">
            <v>13305421122</v>
          </cell>
          <cell r="B702" t="str">
            <v xml:space="preserve">      Fisika Kls XI SMA [ Kur 2013/P ]</v>
          </cell>
          <cell r="C702">
            <v>120000</v>
          </cell>
          <cell r="D702" t="str">
            <v>KUR-13</v>
          </cell>
        </row>
        <row r="703">
          <cell r="A703" t="str">
            <v>13305425112</v>
          </cell>
          <cell r="B703" t="str">
            <v xml:space="preserve">      Fisika Kls X SMA [ Kur 2013/P/SK ]</v>
          </cell>
          <cell r="C703">
            <v>55000</v>
          </cell>
          <cell r="D703" t="str">
            <v>KUR-13</v>
          </cell>
        </row>
        <row r="704">
          <cell r="A704" t="str">
            <v>13306421112</v>
          </cell>
          <cell r="B704" t="str">
            <v xml:space="preserve">      Kimia Kls X SMA [ Kur 2013/P ]</v>
          </cell>
          <cell r="C704">
            <v>89000</v>
          </cell>
          <cell r="D704" t="str">
            <v>KUR-13</v>
          </cell>
        </row>
        <row r="705">
          <cell r="A705" t="str">
            <v>13306421122</v>
          </cell>
          <cell r="B705" t="str">
            <v xml:space="preserve">      Kimia Kls XI SMA [ Kur 2013/P ]</v>
          </cell>
          <cell r="C705">
            <v>108000</v>
          </cell>
          <cell r="D705" t="str">
            <v>KUR-13</v>
          </cell>
        </row>
        <row r="706">
          <cell r="A706" t="str">
            <v>13306425112</v>
          </cell>
          <cell r="B706" t="str">
            <v xml:space="preserve">      Kimia Kls X SMA [ Kur 2013/P/SK]</v>
          </cell>
          <cell r="C706">
            <v>55000</v>
          </cell>
          <cell r="D706" t="str">
            <v>KUR-13</v>
          </cell>
        </row>
        <row r="707">
          <cell r="A707" t="str">
            <v>13404421112</v>
          </cell>
          <cell r="B707" t="str">
            <v xml:space="preserve">      Ekonomi Kls X SMA [ Kur 2013/P ]</v>
          </cell>
          <cell r="C707">
            <v>89000</v>
          </cell>
          <cell r="D707" t="str">
            <v>KUR-13</v>
          </cell>
        </row>
        <row r="708">
          <cell r="A708" t="str">
            <v>13404421122</v>
          </cell>
          <cell r="B708" t="str">
            <v xml:space="preserve">      Ekonomi Kls XI SMA [ Kur 2013/P ]</v>
          </cell>
          <cell r="C708">
            <v>89000</v>
          </cell>
          <cell r="D708" t="str">
            <v>KUR-13</v>
          </cell>
        </row>
        <row r="709">
          <cell r="A709" t="str">
            <v>13404425112</v>
          </cell>
          <cell r="B709" t="str">
            <v xml:space="preserve">      Ekonomi Kls X SMA [ Kur 2013/P/SK ]</v>
          </cell>
          <cell r="C709">
            <v>50000</v>
          </cell>
          <cell r="D709" t="str">
            <v>KUR-13</v>
          </cell>
        </row>
        <row r="710">
          <cell r="A710" t="str">
            <v>13499421111</v>
          </cell>
          <cell r="B710" t="str">
            <v xml:space="preserve">      Prakarya&amp;Kewirausahaan X SMA[Kur 2013/W]</v>
          </cell>
          <cell r="C710">
            <v>95000</v>
          </cell>
          <cell r="D710" t="str">
            <v>KUR-13</v>
          </cell>
        </row>
        <row r="711">
          <cell r="A711" t="str">
            <v>13499421121</v>
          </cell>
          <cell r="B711" t="str">
            <v xml:space="preserve">      Prakarya&amp;Kewirausahaan XI SMA[Kur 2013/W]</v>
          </cell>
          <cell r="C711">
            <v>95000</v>
          </cell>
          <cell r="D711" t="str">
            <v>KUR-13</v>
          </cell>
        </row>
        <row r="712">
          <cell r="A712" t="str">
            <v>13499424111</v>
          </cell>
          <cell r="B712" t="str">
            <v xml:space="preserve">      Prakarya&amp;Kewirausahaan X SMA[Kur 2013/BW]</v>
          </cell>
          <cell r="C712">
            <v>60000</v>
          </cell>
          <cell r="D712" t="str">
            <v>KUR-13</v>
          </cell>
        </row>
        <row r="713">
          <cell r="A713" t="str">
            <v>13499424121</v>
          </cell>
          <cell r="B713" t="str">
            <v xml:space="preserve">      Prakarya&amp;Kewirausahaan XI SMA[Kur 2013/Bw]</v>
          </cell>
          <cell r="C713">
            <v>60000</v>
          </cell>
          <cell r="D713" t="str">
            <v>KUR-13</v>
          </cell>
        </row>
        <row r="714">
          <cell r="A714" t="str">
            <v>13502421112</v>
          </cell>
          <cell r="B714" t="str">
            <v xml:space="preserve">      Geografi Kls X SMA [ Kur 2013/P ]</v>
          </cell>
          <cell r="C714">
            <v>89000</v>
          </cell>
          <cell r="D714" t="str">
            <v>KUR-13</v>
          </cell>
        </row>
        <row r="715">
          <cell r="A715" t="str">
            <v>13502421122</v>
          </cell>
          <cell r="B715" t="str">
            <v xml:space="preserve">      Geografi Kls XI SMA [ Kur 2013/P ]</v>
          </cell>
          <cell r="C715">
            <v>89000</v>
          </cell>
          <cell r="D715" t="str">
            <v>KUR-13</v>
          </cell>
        </row>
        <row r="716">
          <cell r="A716" t="str">
            <v>13505421111</v>
          </cell>
          <cell r="B716" t="str">
            <v xml:space="preserve">      PPKN Kls X SMA [ Kur 2013/W ]</v>
          </cell>
          <cell r="C716">
            <v>47000</v>
          </cell>
          <cell r="D716" t="str">
            <v>KUR-13</v>
          </cell>
        </row>
        <row r="717">
          <cell r="A717" t="str">
            <v>13505421121</v>
          </cell>
          <cell r="B717" t="str">
            <v xml:space="preserve">      PPKN Kls XI SMA [ Kur 2013/W ]</v>
          </cell>
          <cell r="C717">
            <v>56000</v>
          </cell>
          <cell r="D717" t="str">
            <v>KUR-13</v>
          </cell>
        </row>
        <row r="718">
          <cell r="A718" t="str">
            <v>13505424111</v>
          </cell>
          <cell r="B718" t="str">
            <v xml:space="preserve">      PPKN Kls X SMA [ Kur 2013/Bw ]</v>
          </cell>
          <cell r="C718">
            <v>30000</v>
          </cell>
          <cell r="D718" t="str">
            <v>KUR-13</v>
          </cell>
        </row>
        <row r="719">
          <cell r="A719" t="str">
            <v>13505424121</v>
          </cell>
          <cell r="B719" t="str">
            <v xml:space="preserve">      PPKN Kls XI SMA [ Kur 2013/Bw ]</v>
          </cell>
          <cell r="C719">
            <v>35000</v>
          </cell>
          <cell r="D719" t="str">
            <v>KUR-13</v>
          </cell>
        </row>
        <row r="720">
          <cell r="A720" t="str">
            <v>13506421111</v>
          </cell>
          <cell r="B720" t="str">
            <v xml:space="preserve">      Sejarah Kls X SMA [ Kur 2013/W ]</v>
          </cell>
          <cell r="C720">
            <v>68000</v>
          </cell>
          <cell r="D720" t="str">
            <v>KUR-13</v>
          </cell>
        </row>
        <row r="721">
          <cell r="A721" t="str">
            <v>13506421112</v>
          </cell>
          <cell r="B721" t="str">
            <v xml:space="preserve">      Sejarah Kls X SMA [ Kur 2013/P ]</v>
          </cell>
          <cell r="C721">
            <v>78000</v>
          </cell>
          <cell r="D721" t="str">
            <v>KUR-13</v>
          </cell>
        </row>
        <row r="722">
          <cell r="A722" t="str">
            <v>13506421121</v>
          </cell>
          <cell r="B722" t="str">
            <v xml:space="preserve">      Sejarah Kls XI SMA [ Kur 2013/W ]</v>
          </cell>
          <cell r="C722">
            <v>60000</v>
          </cell>
          <cell r="D722" t="str">
            <v>KUR-13</v>
          </cell>
        </row>
        <row r="723">
          <cell r="A723" t="str">
            <v>13506421122</v>
          </cell>
          <cell r="B723" t="str">
            <v xml:space="preserve">      Sejarah Kls XI SMA [ Kur 2013/P ]</v>
          </cell>
          <cell r="C723">
            <v>99000</v>
          </cell>
          <cell r="D723" t="str">
            <v>KUR-13</v>
          </cell>
        </row>
        <row r="724">
          <cell r="A724" t="str">
            <v>13506424111</v>
          </cell>
          <cell r="B724" t="str">
            <v xml:space="preserve">      Sejarah Kls X SMA [ Kur 2013/Bw ]</v>
          </cell>
          <cell r="C724">
            <v>45000</v>
          </cell>
          <cell r="D724" t="str">
            <v>KUR-13</v>
          </cell>
        </row>
        <row r="725">
          <cell r="A725" t="str">
            <v>13506424121</v>
          </cell>
          <cell r="B725" t="str">
            <v xml:space="preserve">      Sejarah Kls XI SMA [ Kur 2013/Bw ]</v>
          </cell>
          <cell r="C725">
            <v>40000</v>
          </cell>
          <cell r="D725" t="str">
            <v>KUR-13</v>
          </cell>
        </row>
        <row r="726">
          <cell r="A726" t="str">
            <v>13511421112</v>
          </cell>
          <cell r="B726" t="str">
            <v xml:space="preserve">      Sosiologi Kls X SMA [ Kur 2013/P ]</v>
          </cell>
          <cell r="C726">
            <v>76000</v>
          </cell>
          <cell r="D726" t="str">
            <v>KUR-13</v>
          </cell>
        </row>
        <row r="727">
          <cell r="A727" t="str">
            <v>13511421122</v>
          </cell>
          <cell r="B727" t="str">
            <v xml:space="preserve">      Sosiologi Kls XI SMA [ Kur 2013/P ]</v>
          </cell>
          <cell r="C727">
            <v>85000</v>
          </cell>
          <cell r="D727" t="str">
            <v>KUR-13</v>
          </cell>
        </row>
        <row r="728">
          <cell r="A728" t="str">
            <v>13601421111</v>
          </cell>
          <cell r="B728" t="str">
            <v xml:space="preserve">      Bahasa Indonesia Kls X SMA [ Kur 2013/W ]</v>
          </cell>
          <cell r="C728">
            <v>68000</v>
          </cell>
          <cell r="D728" t="str">
            <v>KUR-13</v>
          </cell>
        </row>
        <row r="729">
          <cell r="A729" t="str">
            <v>13601421121</v>
          </cell>
          <cell r="B729" t="str">
            <v xml:space="preserve">      Bahasa Indonesia Kls XI SMA [ Kur 2013/W ]</v>
          </cell>
          <cell r="C729">
            <v>76000</v>
          </cell>
          <cell r="D729" t="str">
            <v>KUR-13</v>
          </cell>
        </row>
        <row r="730">
          <cell r="A730" t="str">
            <v>13601424111</v>
          </cell>
          <cell r="B730" t="str">
            <v xml:space="preserve">      Bahasa Indonesia Kls X SMA [ Kur 2013/Bw ]</v>
          </cell>
          <cell r="C730">
            <v>45000</v>
          </cell>
          <cell r="D730" t="str">
            <v>KUR-13</v>
          </cell>
        </row>
        <row r="731">
          <cell r="A731" t="str">
            <v>13601424121</v>
          </cell>
          <cell r="B731" t="str">
            <v xml:space="preserve">      Bahasa Indonesia Kls XI SMA [ Kur 2013/Bw ]</v>
          </cell>
          <cell r="C731">
            <v>49000</v>
          </cell>
          <cell r="D731" t="str">
            <v>KUR-13</v>
          </cell>
        </row>
        <row r="732">
          <cell r="A732" t="str">
            <v>13602421111</v>
          </cell>
          <cell r="B732" t="str">
            <v xml:space="preserve">      English Kls X SMA [ Kur 2013/W ]</v>
          </cell>
          <cell r="C732">
            <v>88000</v>
          </cell>
          <cell r="D732" t="str">
            <v>KUR-13</v>
          </cell>
        </row>
        <row r="733">
          <cell r="A733" t="str">
            <v>13602421121</v>
          </cell>
          <cell r="B733" t="str">
            <v xml:space="preserve">      English Kls  XI SMA [ Kur 2013/W ]</v>
          </cell>
          <cell r="C733">
            <v>103000</v>
          </cell>
          <cell r="D733" t="str">
            <v>KUR-13</v>
          </cell>
        </row>
        <row r="734">
          <cell r="A734" t="str">
            <v>13602424111</v>
          </cell>
          <cell r="B734" t="str">
            <v xml:space="preserve">      English Kls X SMA [ Kur 2013/Bw ]</v>
          </cell>
          <cell r="C734">
            <v>59000</v>
          </cell>
          <cell r="D734" t="str">
            <v>KUR-13</v>
          </cell>
        </row>
        <row r="735">
          <cell r="A735" t="str">
            <v>13602424121</v>
          </cell>
          <cell r="B735" t="str">
            <v xml:space="preserve">      English Kls XI SMA [ Kur 2013/BW ]</v>
          </cell>
          <cell r="C735">
            <v>67000</v>
          </cell>
          <cell r="D735" t="str">
            <v>KUR-13</v>
          </cell>
        </row>
        <row r="736">
          <cell r="A736" t="str">
            <v>13704421111</v>
          </cell>
          <cell r="B736" t="str">
            <v xml:space="preserve">      PJOK Kls X SMA [ Kur 2013/W ]</v>
          </cell>
          <cell r="C736">
            <v>78000</v>
          </cell>
          <cell r="D736" t="str">
            <v>KUR-13</v>
          </cell>
        </row>
        <row r="737">
          <cell r="A737" t="str">
            <v>13704421121</v>
          </cell>
          <cell r="B737" t="str">
            <v xml:space="preserve">      PJOK Kls XI SMA [ Kur 2013/W ]</v>
          </cell>
          <cell r="C737">
            <v>88000</v>
          </cell>
          <cell r="D737" t="str">
            <v>KUR-13</v>
          </cell>
        </row>
        <row r="738">
          <cell r="A738" t="str">
            <v>13704424111</v>
          </cell>
          <cell r="B738" t="str">
            <v xml:space="preserve">      PJOK Kls X SMA [ Kur 2013/Bw ]</v>
          </cell>
          <cell r="C738">
            <v>48000</v>
          </cell>
          <cell r="D738" t="str">
            <v>KUR-13</v>
          </cell>
        </row>
        <row r="739">
          <cell r="A739" t="str">
            <v>13704424121</v>
          </cell>
          <cell r="B739" t="str">
            <v xml:space="preserve">      PJOK Kls XI SMA [ Kur 2013/Bw ]</v>
          </cell>
          <cell r="C739">
            <v>55000</v>
          </cell>
          <cell r="D739" t="str">
            <v>KUR-13</v>
          </cell>
        </row>
        <row r="740">
          <cell r="A740" t="str">
            <v>13305425612</v>
          </cell>
          <cell r="B740" t="str">
            <v xml:space="preserve">      Fisika Kls X SMA [ Kur 2013/P/SK/GR ]</v>
          </cell>
          <cell r="C740">
            <v>50000</v>
          </cell>
          <cell r="D740" t="str">
            <v>KUR-13</v>
          </cell>
        </row>
        <row r="741">
          <cell r="A741" t="str">
            <v>13306425512</v>
          </cell>
          <cell r="B741" t="str">
            <v xml:space="preserve">      Kimia Kls X SMA [ Kur 2013/P/SK/GR ]</v>
          </cell>
          <cell r="C741">
            <v>50000</v>
          </cell>
          <cell r="D741" t="str">
            <v>KUR-13</v>
          </cell>
        </row>
        <row r="742">
          <cell r="A742" t="str">
            <v>13404425512</v>
          </cell>
          <cell r="B742" t="str">
            <v xml:space="preserve">      Ekonomi Kls X SMA [ Kur 2013/P/SK/GR ]</v>
          </cell>
          <cell r="C742">
            <v>47000</v>
          </cell>
          <cell r="D742" t="str">
            <v>KUR-13</v>
          </cell>
        </row>
        <row r="743">
          <cell r="A743" t="str">
            <v>12602421131</v>
          </cell>
          <cell r="B743" t="str">
            <v xml:space="preserve">      English Kls IX SMP [ Kur 2013 ]</v>
          </cell>
          <cell r="C743">
            <v>79000</v>
          </cell>
          <cell r="D743" t="str">
            <v>KUR-13</v>
          </cell>
        </row>
        <row r="744">
          <cell r="A744" t="str">
            <v>12299421131</v>
          </cell>
          <cell r="B744" t="str">
            <v xml:space="preserve">      Matematika Kls IX SMP [ Kur 2013 ]</v>
          </cell>
          <cell r="C744">
            <v>79000</v>
          </cell>
          <cell r="D744" t="str">
            <v>KUR-13</v>
          </cell>
        </row>
        <row r="745">
          <cell r="A745" t="str">
            <v>12505421131</v>
          </cell>
          <cell r="B745" t="str">
            <v xml:space="preserve">      PPKN Kls IX SMP [ Kur 2013 ]</v>
          </cell>
          <cell r="C745">
            <v>79000</v>
          </cell>
          <cell r="D745" t="str">
            <v>KUR-13</v>
          </cell>
        </row>
        <row r="746">
          <cell r="A746" t="str">
            <v>12199421131</v>
          </cell>
          <cell r="B746" t="str">
            <v xml:space="preserve">      Agama Islam Kls IX SMP [ Kur 2013 ]</v>
          </cell>
          <cell r="C746">
            <v>79000</v>
          </cell>
          <cell r="D746" t="str">
            <v>KUR-13</v>
          </cell>
        </row>
        <row r="747">
          <cell r="A747" t="str">
            <v>12704421123</v>
          </cell>
          <cell r="B747" t="str">
            <v xml:space="preserve">      PJOK Kls IX SMP [ Kur 2013 ]</v>
          </cell>
          <cell r="C747">
            <v>85000</v>
          </cell>
          <cell r="D747" t="str">
            <v>KUR-13</v>
          </cell>
        </row>
        <row r="748">
          <cell r="A748" t="str">
            <v>12601421131</v>
          </cell>
          <cell r="B748" t="str">
            <v xml:space="preserve">      B. Indonesia Kls IX SMP [ Kur 2013 ]</v>
          </cell>
          <cell r="C748">
            <v>65000</v>
          </cell>
          <cell r="D748" t="str">
            <v>KUR-13</v>
          </cell>
        </row>
        <row r="749">
          <cell r="A749" t="str">
            <v>12599421131</v>
          </cell>
          <cell r="B749" t="str">
            <v xml:space="preserve">      IPS Kls IX SMP [ Kur 2013 ]</v>
          </cell>
          <cell r="C749">
            <v>89000</v>
          </cell>
          <cell r="D749" t="str">
            <v>KUR-13</v>
          </cell>
        </row>
        <row r="750">
          <cell r="A750" t="str">
            <v>12399421131</v>
          </cell>
          <cell r="B750" t="str">
            <v xml:space="preserve">      IPA Kls IX SMP [ Kur 2013 ]</v>
          </cell>
          <cell r="C750">
            <v>99000</v>
          </cell>
          <cell r="D750" t="str">
            <v>KUR-13</v>
          </cell>
        </row>
        <row r="751">
          <cell r="A751" t="str">
            <v>13602421131</v>
          </cell>
          <cell r="B751" t="str">
            <v xml:space="preserve">      English Kls XII SMA [ Kur 2013/W ]</v>
          </cell>
          <cell r="C751">
            <v>120000</v>
          </cell>
          <cell r="D751" t="str">
            <v>KUR-13</v>
          </cell>
        </row>
        <row r="752">
          <cell r="A752" t="str">
            <v>13506421131</v>
          </cell>
          <cell r="B752" t="str">
            <v xml:space="preserve">      Sejarah Kls XII SMA [ Kur 2013/W ]</v>
          </cell>
          <cell r="C752">
            <v>95000</v>
          </cell>
          <cell r="D752" t="str">
            <v>KUR-13</v>
          </cell>
        </row>
        <row r="753">
          <cell r="A753" t="str">
            <v>13505421131</v>
          </cell>
          <cell r="B753" t="str">
            <v xml:space="preserve">      PPKN Kls XII SMA [ Kur 2013/W ]</v>
          </cell>
          <cell r="C753">
            <v>65000</v>
          </cell>
          <cell r="D753" t="str">
            <v>KUR-13</v>
          </cell>
        </row>
        <row r="754">
          <cell r="A754" t="str">
            <v>13299421131</v>
          </cell>
          <cell r="B754" t="str">
            <v xml:space="preserve">      Matematika Kls XII SMA [ Kur 2013/W ]</v>
          </cell>
          <cell r="C754">
            <v>55000</v>
          </cell>
          <cell r="D754" t="str">
            <v>KUR-13</v>
          </cell>
        </row>
        <row r="755">
          <cell r="A755" t="str">
            <v>13199421131</v>
          </cell>
          <cell r="B755" t="str">
            <v xml:space="preserve">      Agama Islam Kls XII SMA [ Kur 2013/W ]</v>
          </cell>
          <cell r="C755">
            <v>85000</v>
          </cell>
          <cell r="D755" t="str">
            <v>KUR-13</v>
          </cell>
        </row>
        <row r="756">
          <cell r="A756" t="str">
            <v>13601421131</v>
          </cell>
          <cell r="B756" t="str">
            <v xml:space="preserve">      Bahasa Indonesia Kls XII SMA [ Kur 2013/W ]</v>
          </cell>
          <cell r="C756">
            <v>89000</v>
          </cell>
          <cell r="D756" t="str">
            <v>KUR-13</v>
          </cell>
        </row>
        <row r="757">
          <cell r="A757" t="str">
            <v>13306421132</v>
          </cell>
          <cell r="B757" t="str">
            <v xml:space="preserve">      Kimia Kls XII SMA [ Kur 2013/P ]</v>
          </cell>
          <cell r="C757">
            <v>115000</v>
          </cell>
          <cell r="D757" t="str">
            <v>KUR-13</v>
          </cell>
        </row>
        <row r="758">
          <cell r="A758" t="str">
            <v>13302421132</v>
          </cell>
          <cell r="B758" t="str">
            <v xml:space="preserve">      Biologi Kls XII SMA [ Kur 2013/P ]</v>
          </cell>
          <cell r="C758">
            <v>115000</v>
          </cell>
          <cell r="D758" t="str">
            <v>KUR-13</v>
          </cell>
        </row>
        <row r="759">
          <cell r="A759" t="str">
            <v>13305421132</v>
          </cell>
          <cell r="B759" t="str">
            <v xml:space="preserve">      Fisika Kls XII SMA [ Kur 2013/P ]</v>
          </cell>
          <cell r="C759">
            <v>97000</v>
          </cell>
          <cell r="D759" t="str">
            <v>KUR-13</v>
          </cell>
        </row>
        <row r="760">
          <cell r="A760" t="str">
            <v>13502421132</v>
          </cell>
          <cell r="B760" t="str">
            <v xml:space="preserve">      Geografi Kls XII SMA [ Kur 2013/P ]</v>
          </cell>
          <cell r="C760">
            <v>105000</v>
          </cell>
          <cell r="D760" t="str">
            <v>KUR-13</v>
          </cell>
        </row>
        <row r="761">
          <cell r="A761" t="str">
            <v>13506421132</v>
          </cell>
          <cell r="B761" t="str">
            <v xml:space="preserve">      Sejarah Kls XII SMA [ Kur 2013/P ]</v>
          </cell>
          <cell r="C761">
            <v>110000</v>
          </cell>
          <cell r="D761" t="str">
            <v>KUR-13</v>
          </cell>
        </row>
        <row r="762">
          <cell r="A762" t="str">
            <v>13511421132</v>
          </cell>
          <cell r="B762" t="str">
            <v xml:space="preserve">      Sosiologi Kls XII SMA [ Kur 2013/P ]</v>
          </cell>
          <cell r="C762">
            <v>110000</v>
          </cell>
          <cell r="D762" t="str">
            <v>KUR-13</v>
          </cell>
        </row>
        <row r="763">
          <cell r="A763" t="str">
            <v>13299425132</v>
          </cell>
          <cell r="B763" t="str">
            <v xml:space="preserve">      Matematika Kls XII SMA [ Kur 2013/P/SK ]</v>
          </cell>
          <cell r="C763">
            <v>47000</v>
          </cell>
          <cell r="D763" t="str">
            <v>KUR-13</v>
          </cell>
        </row>
        <row r="764">
          <cell r="A764" t="str">
            <v>13404425132</v>
          </cell>
          <cell r="B764" t="str">
            <v xml:space="preserve">      Ekonomi Kls XII SMA [ Kur 2013/P/SK ]</v>
          </cell>
          <cell r="C764">
            <v>56000</v>
          </cell>
          <cell r="D764" t="str">
            <v>KUR-13</v>
          </cell>
        </row>
        <row r="765">
          <cell r="A765" t="str">
            <v>13499421112</v>
          </cell>
          <cell r="B765" t="str">
            <v xml:space="preserve">      Prakarya&amp;Kewirausahaan X SMA[Kur 2013/P]</v>
          </cell>
          <cell r="C765">
            <v>95000</v>
          </cell>
          <cell r="D765" t="str">
            <v>KUR-13</v>
          </cell>
        </row>
        <row r="766">
          <cell r="A766" t="str">
            <v>12312981131</v>
          </cell>
          <cell r="B766" t="str">
            <v xml:space="preserve">      TIK Kls IX SMP [Revisi KAR]</v>
          </cell>
          <cell r="C766">
            <v>38000</v>
          </cell>
          <cell r="D766" t="str">
            <v>KUR-13</v>
          </cell>
        </row>
        <row r="767">
          <cell r="A767" t="str">
            <v>13302491411</v>
          </cell>
          <cell r="B767" t="str">
            <v xml:space="preserve">      Panduan Praktikum Biologi SMA/MA Kls X</v>
          </cell>
          <cell r="C767">
            <v>24000</v>
          </cell>
          <cell r="D767" t="str">
            <v>KUR-13</v>
          </cell>
        </row>
        <row r="768">
          <cell r="A768" t="str">
            <v>13302491421</v>
          </cell>
          <cell r="B768" t="str">
            <v xml:space="preserve">      Panduan Praktikum Biologi SMA/MA Kls XI</v>
          </cell>
          <cell r="C768">
            <v>28000</v>
          </cell>
          <cell r="D768" t="str">
            <v>KUR-13</v>
          </cell>
        </row>
        <row r="769">
          <cell r="A769" t="str">
            <v>13302491431</v>
          </cell>
          <cell r="B769" t="str">
            <v xml:space="preserve">      Panduan Praktikum Biologi SMA/MA Kls XII</v>
          </cell>
          <cell r="C769">
            <v>27000</v>
          </cell>
          <cell r="D769" t="str">
            <v>KUR-13</v>
          </cell>
        </row>
        <row r="770">
          <cell r="A770" t="str">
            <v>13305491411</v>
          </cell>
          <cell r="B770" t="str">
            <v xml:space="preserve">      Panduan Praktikum Fisika SMA/MA Kls X</v>
          </cell>
          <cell r="C770">
            <v>28000</v>
          </cell>
          <cell r="D770" t="str">
            <v>KUR-13</v>
          </cell>
        </row>
        <row r="771">
          <cell r="A771" t="str">
            <v>13305491421</v>
          </cell>
          <cell r="B771" t="str">
            <v xml:space="preserve">      Panduan Praktikum Fisika SMA/MA Kls XI</v>
          </cell>
          <cell r="C771">
            <v>26000</v>
          </cell>
          <cell r="D771" t="str">
            <v>KUR-13</v>
          </cell>
        </row>
        <row r="772">
          <cell r="A772" t="str">
            <v>13305491431</v>
          </cell>
          <cell r="B772" t="str">
            <v xml:space="preserve">      Panduan Praktikum Fisika SMA/MA Kls XII</v>
          </cell>
          <cell r="C772">
            <v>29000</v>
          </cell>
          <cell r="D772" t="str">
            <v>KUR-13</v>
          </cell>
        </row>
        <row r="773">
          <cell r="A773" t="str">
            <v>13306491411</v>
          </cell>
          <cell r="B773" t="str">
            <v xml:space="preserve">      Panduan Praktikum Kimia SMA/MA Kls X</v>
          </cell>
          <cell r="C773">
            <v>22000</v>
          </cell>
          <cell r="D773" t="str">
            <v>KUR-13</v>
          </cell>
        </row>
        <row r="774">
          <cell r="A774" t="str">
            <v>13306491421</v>
          </cell>
          <cell r="B774" t="str">
            <v xml:space="preserve">      Panduan Praktikum Kimia SMA/MA Kls XI</v>
          </cell>
          <cell r="C774">
            <v>30000</v>
          </cell>
          <cell r="D774" t="str">
            <v>KUR-13</v>
          </cell>
        </row>
        <row r="775">
          <cell r="A775" t="str">
            <v>13306491431</v>
          </cell>
          <cell r="B775" t="str">
            <v xml:space="preserve">      Panduan Praktikum Kimia SMA/MA Kls XII</v>
          </cell>
          <cell r="C775">
            <v>29500</v>
          </cell>
          <cell r="D775" t="str">
            <v>KUR-13</v>
          </cell>
        </row>
        <row r="776">
          <cell r="A776" t="str">
            <v>15101421111</v>
          </cell>
          <cell r="B776" t="str">
            <v xml:space="preserve">      Akidah Akhlak Kls I (MI-Kur 2013)</v>
          </cell>
          <cell r="C776">
            <v>38000</v>
          </cell>
          <cell r="D776" t="str">
            <v>KUR-13</v>
          </cell>
        </row>
        <row r="777">
          <cell r="A777" t="str">
            <v>15101421121</v>
          </cell>
          <cell r="B777" t="str">
            <v xml:space="preserve">      Akidah Akhlak Kls II (MI-Kur 2013)</v>
          </cell>
          <cell r="C777">
            <v>30000</v>
          </cell>
          <cell r="D777" t="str">
            <v>KUR-13</v>
          </cell>
        </row>
        <row r="778">
          <cell r="A778" t="str">
            <v>15101421131</v>
          </cell>
          <cell r="B778" t="str">
            <v xml:space="preserve">      Akidah Akhlak Kls III (MI-Kur 2013)</v>
          </cell>
          <cell r="C778">
            <v>32000</v>
          </cell>
          <cell r="D778" t="str">
            <v>KUR-13</v>
          </cell>
        </row>
        <row r="779">
          <cell r="A779" t="str">
            <v>15101421141</v>
          </cell>
          <cell r="B779" t="str">
            <v xml:space="preserve">      Akidah Akhlak Kls IV (MI-Kur 2013)</v>
          </cell>
          <cell r="C779">
            <v>34000</v>
          </cell>
          <cell r="D779" t="str">
            <v>KUR-13</v>
          </cell>
        </row>
        <row r="780">
          <cell r="A780" t="str">
            <v>15101421151</v>
          </cell>
          <cell r="B780" t="str">
            <v xml:space="preserve">      Akidah Akhlak Kls V (MI-Kur 2013)</v>
          </cell>
          <cell r="C780">
            <v>31000</v>
          </cell>
          <cell r="D780" t="str">
            <v>KUR-13</v>
          </cell>
        </row>
        <row r="781">
          <cell r="A781" t="str">
            <v>15101421161</v>
          </cell>
          <cell r="B781" t="str">
            <v xml:space="preserve">      Akidah Akhlak Kls VI (MI-Kur 2013)</v>
          </cell>
          <cell r="C781">
            <v>29000</v>
          </cell>
          <cell r="D781" t="str">
            <v>KUR-13</v>
          </cell>
        </row>
        <row r="782">
          <cell r="A782" t="str">
            <v>15103421111</v>
          </cell>
          <cell r="B782" t="str">
            <v xml:space="preserve">      Qur'an Hadis Kls I (MI-Kur 2013)</v>
          </cell>
          <cell r="C782">
            <v>35000</v>
          </cell>
          <cell r="D782" t="str">
            <v>KUR-13</v>
          </cell>
        </row>
        <row r="783">
          <cell r="A783" t="str">
            <v>15103421121</v>
          </cell>
          <cell r="B783" t="str">
            <v xml:space="preserve">      Qur'an Hadis Kls II (MI-Kur 2013)</v>
          </cell>
          <cell r="C783">
            <v>37000</v>
          </cell>
          <cell r="D783" t="str">
            <v>KUR-13</v>
          </cell>
        </row>
        <row r="784">
          <cell r="A784" t="str">
            <v>15103421131</v>
          </cell>
          <cell r="B784" t="str">
            <v xml:space="preserve">      Qur'an Hadis Kls III (MI-Kur 2013)</v>
          </cell>
          <cell r="C784">
            <v>32000</v>
          </cell>
          <cell r="D784" t="str">
            <v>KUR-13</v>
          </cell>
        </row>
        <row r="785">
          <cell r="A785" t="str">
            <v>15103421141</v>
          </cell>
          <cell r="B785" t="str">
            <v xml:space="preserve">      Qur;an Hadis Kls IV (MI-Kur 2013)</v>
          </cell>
          <cell r="C785">
            <v>27000</v>
          </cell>
          <cell r="D785" t="str">
            <v>KUR-13</v>
          </cell>
        </row>
        <row r="786">
          <cell r="A786" t="str">
            <v>15103421151</v>
          </cell>
          <cell r="B786" t="str">
            <v xml:space="preserve">      Qur'an Hadis Kls V (MI-Kur 2013)</v>
          </cell>
          <cell r="C786">
            <v>30000</v>
          </cell>
          <cell r="D786" t="str">
            <v>KUR-13</v>
          </cell>
        </row>
        <row r="787">
          <cell r="A787" t="str">
            <v>15103421161</v>
          </cell>
          <cell r="B787" t="str">
            <v xml:space="preserve">      Qur'an Hadis Kls VI (MI-Kur 2013)</v>
          </cell>
          <cell r="C787">
            <v>22000</v>
          </cell>
          <cell r="D787" t="str">
            <v>KUR-13</v>
          </cell>
        </row>
        <row r="788">
          <cell r="A788" t="str">
            <v>16101421111</v>
          </cell>
          <cell r="B788" t="str">
            <v xml:space="preserve">      Akidah Akhlak Kls VII (MTs-Kur 2013)</v>
          </cell>
          <cell r="C788">
            <v>40000</v>
          </cell>
          <cell r="D788" t="str">
            <v>KUR-13</v>
          </cell>
        </row>
        <row r="789">
          <cell r="A789" t="str">
            <v>16101421121</v>
          </cell>
          <cell r="B789" t="str">
            <v xml:space="preserve">      Akidah Akhlak Kls VIII (MTs-Kur 2013)</v>
          </cell>
          <cell r="C789">
            <v>49000</v>
          </cell>
          <cell r="D789" t="str">
            <v>KUR-13</v>
          </cell>
        </row>
        <row r="790">
          <cell r="A790" t="str">
            <v>16101421131</v>
          </cell>
          <cell r="B790" t="str">
            <v xml:space="preserve">      Akidah Akhlak Kls IX (MTs-Kur 2013)</v>
          </cell>
          <cell r="C790">
            <v>46000</v>
          </cell>
          <cell r="D790" t="str">
            <v>KUR-13</v>
          </cell>
        </row>
        <row r="791">
          <cell r="A791" t="str">
            <v>16103421111</v>
          </cell>
          <cell r="B791" t="str">
            <v xml:space="preserve">      Al-Qur'an Hadis Kls VII (MTs-Kur 2013)</v>
          </cell>
          <cell r="C791">
            <v>34000</v>
          </cell>
          <cell r="D791" t="str">
            <v>KUR-13</v>
          </cell>
        </row>
        <row r="792">
          <cell r="A792" t="str">
            <v>16103421121</v>
          </cell>
          <cell r="B792" t="str">
            <v xml:space="preserve">      Al-Qur'an Hadis Kls VIII (MTs-Kur 2013)</v>
          </cell>
          <cell r="C792">
            <v>28000</v>
          </cell>
          <cell r="D792" t="str">
            <v>KUR-13</v>
          </cell>
        </row>
        <row r="793">
          <cell r="A793" t="str">
            <v>16103421131</v>
          </cell>
          <cell r="B793" t="str">
            <v xml:space="preserve">      Al-Qur'an Hadis Kls IX (MTs-Kur 2013)</v>
          </cell>
          <cell r="C793">
            <v>25000</v>
          </cell>
          <cell r="D793" t="str">
            <v>KUR-13</v>
          </cell>
        </row>
        <row r="794">
          <cell r="A794" t="str">
            <v>16106421111</v>
          </cell>
          <cell r="B794" t="str">
            <v xml:space="preserve">      Fikih Kls VII (MTs-Kur 2013)</v>
          </cell>
          <cell r="C794">
            <v>35000</v>
          </cell>
          <cell r="D794" t="str">
            <v>KUR-13</v>
          </cell>
        </row>
        <row r="795">
          <cell r="A795" t="str">
            <v>16106421121</v>
          </cell>
          <cell r="B795" t="str">
            <v xml:space="preserve">      Fikih Kls VIII (MTs-Kur 2013)</v>
          </cell>
          <cell r="C795">
            <v>40000</v>
          </cell>
          <cell r="D795" t="str">
            <v>KUR-13</v>
          </cell>
        </row>
        <row r="796">
          <cell r="A796" t="str">
            <v>16106421131</v>
          </cell>
          <cell r="B796" t="str">
            <v xml:space="preserve">      Fikih Kls IX (MTs-Kur 2013)</v>
          </cell>
          <cell r="C796">
            <v>33000</v>
          </cell>
          <cell r="D796" t="str">
            <v>KUR-13</v>
          </cell>
        </row>
        <row r="797">
          <cell r="A797" t="str">
            <v>16506421111</v>
          </cell>
          <cell r="B797" t="str">
            <v xml:space="preserve">      Sejarah Kebudayaan Islam Kls VII (MTs-K13)</v>
          </cell>
          <cell r="C797">
            <v>28000</v>
          </cell>
          <cell r="D797" t="str">
            <v>KUR-13</v>
          </cell>
        </row>
        <row r="798">
          <cell r="A798" t="str">
            <v>16506421121</v>
          </cell>
          <cell r="B798" t="str">
            <v xml:space="preserve">      Sejarah Kebudayaan Islam Kls VIII (MTs-K13)</v>
          </cell>
          <cell r="C798">
            <v>32000</v>
          </cell>
          <cell r="D798" t="str">
            <v>KUR-13</v>
          </cell>
        </row>
        <row r="799">
          <cell r="A799" t="str">
            <v>16506421131</v>
          </cell>
          <cell r="B799" t="str">
            <v xml:space="preserve">      Sejarah Kebudayaan Islam Kls IX (MTs-K13)</v>
          </cell>
          <cell r="C799">
            <v>28000</v>
          </cell>
          <cell r="D799" t="str">
            <v>KUR-13</v>
          </cell>
        </row>
        <row r="800">
          <cell r="A800" t="str">
            <v>16605421111</v>
          </cell>
          <cell r="B800" t="str">
            <v xml:space="preserve">      Pintar Berbahasa Arab Kls VII (MTs-K13)</v>
          </cell>
          <cell r="C800">
            <v>39000</v>
          </cell>
          <cell r="D800" t="str">
            <v>KUR-13</v>
          </cell>
        </row>
        <row r="801">
          <cell r="A801" t="str">
            <v>16605421121</v>
          </cell>
          <cell r="B801" t="str">
            <v xml:space="preserve">      Pintar Berbahasa Arab Kls VIII (MTs-K13)</v>
          </cell>
          <cell r="C801">
            <v>37000</v>
          </cell>
          <cell r="D801" t="str">
            <v>KUR-13</v>
          </cell>
        </row>
        <row r="802">
          <cell r="A802" t="str">
            <v>16605421131</v>
          </cell>
          <cell r="B802" t="str">
            <v xml:space="preserve">      Pintar Berbahasa Arab Kls IX (MTs-K13)</v>
          </cell>
          <cell r="C802">
            <v>39000</v>
          </cell>
          <cell r="D802" t="str">
            <v>KUR-13</v>
          </cell>
        </row>
        <row r="803">
          <cell r="A803" t="str">
            <v>17101421111</v>
          </cell>
          <cell r="B803" t="str">
            <v xml:space="preserve">      Akidah Akhlak Kls X (MA-Kur 2013)</v>
          </cell>
          <cell r="C803">
            <v>49000</v>
          </cell>
          <cell r="D803" t="str">
            <v>KUR-13</v>
          </cell>
        </row>
        <row r="804">
          <cell r="A804" t="str">
            <v>17101421121</v>
          </cell>
          <cell r="B804" t="str">
            <v xml:space="preserve">      Akidah Akhlak Kls XI (MA-Kur 2013)</v>
          </cell>
          <cell r="C804">
            <v>49000</v>
          </cell>
          <cell r="D804" t="str">
            <v>KUR-13</v>
          </cell>
        </row>
        <row r="805">
          <cell r="A805" t="str">
            <v>17101421131</v>
          </cell>
          <cell r="B805" t="str">
            <v xml:space="preserve">      Akidah Akhlak Kls XII (MA-Kur 2013)</v>
          </cell>
          <cell r="C805">
            <v>41000</v>
          </cell>
          <cell r="D805" t="str">
            <v>KUR-13</v>
          </cell>
        </row>
        <row r="806">
          <cell r="A806" t="str">
            <v>17103421111</v>
          </cell>
          <cell r="B806" t="str">
            <v xml:space="preserve">      Al-Qur'an Hadis Kls X (MA-Kur 2013)</v>
          </cell>
          <cell r="C806">
            <v>38000</v>
          </cell>
          <cell r="D806" t="str">
            <v>KUR-13</v>
          </cell>
        </row>
        <row r="807">
          <cell r="A807" t="str">
            <v>17103421121</v>
          </cell>
          <cell r="B807" t="str">
            <v xml:space="preserve">      Al-Qur'an Hadis Kls XI (MA-Kur 2013)</v>
          </cell>
          <cell r="C807">
            <v>49000</v>
          </cell>
          <cell r="D807" t="str">
            <v>KUR-13</v>
          </cell>
        </row>
        <row r="808">
          <cell r="A808" t="str">
            <v>17103421131</v>
          </cell>
          <cell r="B808" t="str">
            <v xml:space="preserve">      Al-Qur'an Hadis Kls XII (MA-Kur 2013)</v>
          </cell>
          <cell r="C808">
            <v>44000</v>
          </cell>
          <cell r="D808" t="str">
            <v>KUR-13</v>
          </cell>
        </row>
        <row r="809">
          <cell r="A809" t="str">
            <v>17106421111</v>
          </cell>
          <cell r="B809" t="str">
            <v xml:space="preserve">      Fikih Kls X (MA-Kur 2013)</v>
          </cell>
          <cell r="C809">
            <v>45000</v>
          </cell>
          <cell r="D809" t="str">
            <v>KUR-13</v>
          </cell>
        </row>
        <row r="810">
          <cell r="A810" t="str">
            <v>17106421121</v>
          </cell>
          <cell r="B810" t="str">
            <v xml:space="preserve">      Fikih Kls XI (MA-Kur 2013)</v>
          </cell>
          <cell r="C810">
            <v>49000</v>
          </cell>
          <cell r="D810" t="str">
            <v>KUR-13</v>
          </cell>
        </row>
        <row r="811">
          <cell r="A811" t="str">
            <v>17106421131</v>
          </cell>
          <cell r="B811" t="str">
            <v xml:space="preserve">      Fikih Kls XII (MA-Kur 2013)</v>
          </cell>
          <cell r="C811">
            <v>48000</v>
          </cell>
          <cell r="D811" t="str">
            <v>KUR-13</v>
          </cell>
        </row>
        <row r="812">
          <cell r="A812" t="str">
            <v>17506421111</v>
          </cell>
          <cell r="B812" t="str">
            <v xml:space="preserve">      Sejarah Kebudayaan Islam Kls X (MA-K13)</v>
          </cell>
          <cell r="C812">
            <v>43000</v>
          </cell>
          <cell r="D812" t="str">
            <v>KUR-13</v>
          </cell>
        </row>
        <row r="813">
          <cell r="A813" t="str">
            <v>17506421121</v>
          </cell>
          <cell r="B813" t="str">
            <v xml:space="preserve">      Sejarah Kebudayaan Islam Kls XI (MA-K13)</v>
          </cell>
          <cell r="C813">
            <v>43000</v>
          </cell>
          <cell r="D813" t="str">
            <v>KUR-13</v>
          </cell>
        </row>
        <row r="814">
          <cell r="A814" t="str">
            <v>17506421131</v>
          </cell>
          <cell r="B814" t="str">
            <v xml:space="preserve">      Sejarah Kebudayaan Islam Kls XII (MA-K13)</v>
          </cell>
          <cell r="C814">
            <v>35000</v>
          </cell>
          <cell r="D814" t="str">
            <v>KUR-13</v>
          </cell>
        </row>
        <row r="815">
          <cell r="A815" t="str">
            <v>17605421111</v>
          </cell>
          <cell r="B815" t="str">
            <v xml:space="preserve">      Pintar Berbahasa Arab Kls X (MA-Kur 2013)</v>
          </cell>
          <cell r="C815">
            <v>37000</v>
          </cell>
          <cell r="D815" t="str">
            <v>KUR-13</v>
          </cell>
        </row>
        <row r="816">
          <cell r="A816" t="str">
            <v>17605421121</v>
          </cell>
          <cell r="B816" t="str">
            <v xml:space="preserve">      Pintar Berbahasa Arab Kls XI (MA-Kur 2013)</v>
          </cell>
          <cell r="C816">
            <v>37000</v>
          </cell>
          <cell r="D816" t="str">
            <v>KUR-13</v>
          </cell>
        </row>
        <row r="817">
          <cell r="A817" t="str">
            <v>17605421131</v>
          </cell>
          <cell r="B817" t="str">
            <v xml:space="preserve">      Pintar Berbahasa Arab Kls XII (MA-Kur 2013)</v>
          </cell>
          <cell r="C817">
            <v>37000</v>
          </cell>
          <cell r="D817" t="str">
            <v>KUR-13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L5015"/>
  <sheetViews>
    <sheetView tabSelected="1" workbookViewId="0">
      <selection activeCell="C4" sqref="C4"/>
    </sheetView>
  </sheetViews>
  <sheetFormatPr defaultRowHeight="15" x14ac:dyDescent="0.25"/>
  <cols>
    <col min="25" max="25" width="25.85546875" bestFit="1" customWidth="1"/>
    <col min="26" max="26" width="9.28515625" bestFit="1" customWidth="1"/>
    <col min="27" max="27" width="13.42578125" bestFit="1" customWidth="1"/>
    <col min="29" max="29" width="13.42578125" bestFit="1" customWidth="1"/>
    <col min="30" max="30" width="12.28515625" bestFit="1" customWidth="1"/>
    <col min="31" max="31" width="10.42578125" bestFit="1" customWidth="1"/>
    <col min="35" max="35" width="9.85546875" bestFit="1" customWidth="1"/>
    <col min="36" max="37" width="8" bestFit="1" customWidth="1"/>
    <col min="38" max="38" width="12.140625" bestFit="1" customWidth="1"/>
  </cols>
  <sheetData>
    <row r="2" spans="1:38" x14ac:dyDescent="0.25">
      <c r="A2" t="s">
        <v>1229</v>
      </c>
    </row>
    <row r="4" spans="1:38" s="5" customFormat="1" ht="11.25" x14ac:dyDescent="0.2">
      <c r="A4" s="1"/>
      <c r="B4" s="1"/>
      <c r="C4" s="1"/>
      <c r="D4" s="1"/>
      <c r="E4" s="1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3"/>
      <c r="Z4" s="3">
        <f>+Z5004</f>
        <v>1199</v>
      </c>
      <c r="AA4" s="3">
        <f>+AA5004</f>
        <v>82715000</v>
      </c>
      <c r="AB4" s="3"/>
      <c r="AC4" s="3"/>
      <c r="AD4" s="3">
        <f>+AD5004</f>
        <v>29324915</v>
      </c>
      <c r="AE4" s="3">
        <f>+AE5004</f>
        <v>53390085</v>
      </c>
      <c r="AF4" s="3"/>
      <c r="AG4" s="1"/>
      <c r="AH4" s="4"/>
      <c r="AI4" s="1"/>
      <c r="AJ4" s="1"/>
      <c r="AK4" s="1"/>
      <c r="AL4" s="1"/>
    </row>
    <row r="5" spans="1:38" s="5" customFormat="1" x14ac:dyDescent="0.2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t="s">
        <v>10</v>
      </c>
      <c r="L5" t="s">
        <v>11</v>
      </c>
      <c r="M5" t="s">
        <v>12</v>
      </c>
      <c r="N5" t="s">
        <v>13</v>
      </c>
      <c r="O5" t="s">
        <v>14</v>
      </c>
      <c r="P5" t="s">
        <v>15</v>
      </c>
      <c r="Q5" t="s">
        <v>16</v>
      </c>
      <c r="R5" t="s">
        <v>17</v>
      </c>
      <c r="S5" t="s">
        <v>18</v>
      </c>
      <c r="T5" t="s">
        <v>19</v>
      </c>
      <c r="U5" t="s">
        <v>20</v>
      </c>
      <c r="V5" t="s">
        <v>21</v>
      </c>
      <c r="W5" t="s">
        <v>22</v>
      </c>
      <c r="X5" t="s">
        <v>23</v>
      </c>
      <c r="Y5" s="6"/>
      <c r="Z5" s="7" t="s">
        <v>24</v>
      </c>
      <c r="AA5" s="7" t="s">
        <v>25</v>
      </c>
      <c r="AB5" s="7"/>
      <c r="AC5" s="7" t="s">
        <v>26</v>
      </c>
      <c r="AD5" s="7" t="s">
        <v>27</v>
      </c>
      <c r="AE5" s="8" t="s">
        <v>28</v>
      </c>
      <c r="AF5" s="8" t="s">
        <v>29</v>
      </c>
      <c r="AG5" s="8" t="s">
        <v>30</v>
      </c>
      <c r="AH5" s="4"/>
      <c r="AI5" s="9" t="s">
        <v>31</v>
      </c>
      <c r="AJ5" s="9" t="s">
        <v>32</v>
      </c>
      <c r="AK5" s="9" t="s">
        <v>33</v>
      </c>
      <c r="AL5" s="9" t="s">
        <v>34</v>
      </c>
    </row>
    <row r="6" spans="1:38" x14ac:dyDescent="0.25">
      <c r="A6">
        <v>3</v>
      </c>
      <c r="B6" t="s">
        <v>35</v>
      </c>
      <c r="C6" t="s">
        <v>36</v>
      </c>
      <c r="D6" t="s">
        <v>37</v>
      </c>
      <c r="E6" t="s">
        <v>38</v>
      </c>
      <c r="F6" t="s">
        <v>39</v>
      </c>
      <c r="G6" t="s">
        <v>40</v>
      </c>
      <c r="H6" t="s">
        <v>41</v>
      </c>
      <c r="I6" t="s">
        <v>42</v>
      </c>
      <c r="J6" t="s">
        <v>43</v>
      </c>
      <c r="K6">
        <v>1</v>
      </c>
      <c r="L6" t="s">
        <v>44</v>
      </c>
      <c r="M6" t="s">
        <v>45</v>
      </c>
      <c r="N6" t="s">
        <v>46</v>
      </c>
      <c r="O6" t="s">
        <v>47</v>
      </c>
      <c r="P6">
        <v>18000</v>
      </c>
      <c r="Q6">
        <v>30</v>
      </c>
      <c r="R6">
        <v>0</v>
      </c>
      <c r="S6">
        <v>5400</v>
      </c>
      <c r="T6">
        <v>12600</v>
      </c>
      <c r="U6">
        <v>0</v>
      </c>
      <c r="V6">
        <v>1260</v>
      </c>
      <c r="W6">
        <v>0</v>
      </c>
      <c r="X6" t="b">
        <v>0</v>
      </c>
      <c r="Y6" s="10"/>
      <c r="Z6" s="11">
        <f t="shared" ref="Z6:Z69" si="0">+K6</f>
        <v>1</v>
      </c>
      <c r="AA6" s="12">
        <f t="shared" ref="AA6:AA69" si="1">+K6*P6</f>
        <v>18000</v>
      </c>
      <c r="AB6" s="12"/>
      <c r="AC6" s="12">
        <f t="shared" ref="AC6:AC69" si="2">+Q6+R6</f>
        <v>30</v>
      </c>
      <c r="AD6" s="12">
        <f t="shared" ref="AD6:AD69" si="3">+AA6*AC6%</f>
        <v>5400</v>
      </c>
      <c r="AE6" s="13">
        <f t="shared" ref="AE6:AE69" si="4">+AA6-AD6</f>
        <v>12600</v>
      </c>
      <c r="AF6" s="14" t="str">
        <f>+LEFT(M6,2)</f>
        <v>29</v>
      </c>
      <c r="AG6" s="15" t="str">
        <f>+IF(ISNA(VLOOKUP(M6,[1]kodeskl!$A$3:$D$850,4,FALSE)),"",(VLOOKUP(M6,[1]kodeskl!$A$3:$D$850,4,FALSE)))</f>
        <v/>
      </c>
      <c r="AH6" s="4"/>
      <c r="AI6" s="16" t="str">
        <f>+F6</f>
        <v>07-Oct-16</v>
      </c>
      <c r="AJ6" s="16" t="str">
        <f>+C6</f>
        <v>ALWINUR</v>
      </c>
      <c r="AK6" s="16" t="str">
        <f>+E6</f>
        <v>TB. KARSA MURNI</v>
      </c>
      <c r="AL6" s="16" t="str">
        <f>+G6</f>
        <v>08-Oct-16</v>
      </c>
    </row>
    <row r="7" spans="1:38" x14ac:dyDescent="0.25">
      <c r="A7">
        <v>3</v>
      </c>
      <c r="B7" t="s">
        <v>35</v>
      </c>
      <c r="C7" t="s">
        <v>36</v>
      </c>
      <c r="D7" t="s">
        <v>37</v>
      </c>
      <c r="E7" t="s">
        <v>38</v>
      </c>
      <c r="F7" t="s">
        <v>39</v>
      </c>
      <c r="G7" t="s">
        <v>40</v>
      </c>
      <c r="H7" t="s">
        <v>41</v>
      </c>
      <c r="I7" t="s">
        <v>42</v>
      </c>
      <c r="J7" t="s">
        <v>42</v>
      </c>
      <c r="K7">
        <v>5</v>
      </c>
      <c r="L7" t="s">
        <v>44</v>
      </c>
      <c r="M7" t="s">
        <v>48</v>
      </c>
      <c r="N7" t="s">
        <v>49</v>
      </c>
      <c r="O7" t="s">
        <v>47</v>
      </c>
      <c r="P7">
        <v>64000</v>
      </c>
      <c r="Q7">
        <v>30</v>
      </c>
      <c r="R7">
        <v>0</v>
      </c>
      <c r="S7">
        <v>96000</v>
      </c>
      <c r="T7">
        <v>224000</v>
      </c>
      <c r="U7">
        <v>0</v>
      </c>
      <c r="V7">
        <v>22400</v>
      </c>
      <c r="W7">
        <v>0</v>
      </c>
      <c r="X7" t="b">
        <v>0</v>
      </c>
      <c r="Y7" s="10"/>
      <c r="Z7" s="11">
        <f t="shared" si="0"/>
        <v>5</v>
      </c>
      <c r="AA7" s="11">
        <f t="shared" si="1"/>
        <v>320000</v>
      </c>
      <c r="AB7" s="11"/>
      <c r="AC7" s="11">
        <f t="shared" si="2"/>
        <v>30</v>
      </c>
      <c r="AD7" s="11">
        <f t="shared" si="3"/>
        <v>96000</v>
      </c>
      <c r="AE7" s="14">
        <f t="shared" si="4"/>
        <v>224000</v>
      </c>
      <c r="AF7" s="14" t="str">
        <f>+LEFT(M7,2)</f>
        <v>29</v>
      </c>
      <c r="AG7" s="15" t="str">
        <f>+IF(ISNA(VLOOKUP(M7,[1]kodeskl!$A$3:$D$850,4,FALSE)),"",(VLOOKUP(M7,[1]kodeskl!$A$3:$D$850,4,FALSE)))</f>
        <v/>
      </c>
      <c r="AH7" s="4"/>
      <c r="AI7" s="16" t="str">
        <f t="shared" ref="AI7:AI70" si="5">+F7</f>
        <v>07-Oct-16</v>
      </c>
      <c r="AJ7" s="16" t="str">
        <f t="shared" ref="AJ7:AJ70" si="6">+C7</f>
        <v>ALWINUR</v>
      </c>
      <c r="AK7" s="16" t="str">
        <f t="shared" ref="AK7:AK70" si="7">+E7</f>
        <v>TB. KARSA MURNI</v>
      </c>
      <c r="AL7" s="16" t="str">
        <f t="shared" ref="AL7:AL70" si="8">+G7</f>
        <v>08-Oct-16</v>
      </c>
    </row>
    <row r="8" spans="1:38" x14ac:dyDescent="0.25">
      <c r="A8">
        <v>3</v>
      </c>
      <c r="B8" t="s">
        <v>35</v>
      </c>
      <c r="C8" t="s">
        <v>36</v>
      </c>
      <c r="D8" t="s">
        <v>37</v>
      </c>
      <c r="E8" t="s">
        <v>38</v>
      </c>
      <c r="F8" t="s">
        <v>39</v>
      </c>
      <c r="G8" t="s">
        <v>40</v>
      </c>
      <c r="H8" t="s">
        <v>41</v>
      </c>
      <c r="I8" t="s">
        <v>42</v>
      </c>
      <c r="J8" t="s">
        <v>42</v>
      </c>
      <c r="K8">
        <v>1</v>
      </c>
      <c r="L8" t="s">
        <v>44</v>
      </c>
      <c r="M8" t="s">
        <v>50</v>
      </c>
      <c r="N8" t="s">
        <v>51</v>
      </c>
      <c r="O8" t="s">
        <v>47</v>
      </c>
      <c r="P8">
        <v>16000</v>
      </c>
      <c r="Q8">
        <v>30</v>
      </c>
      <c r="R8">
        <v>0</v>
      </c>
      <c r="S8">
        <v>4800</v>
      </c>
      <c r="T8">
        <v>11200</v>
      </c>
      <c r="U8">
        <v>0</v>
      </c>
      <c r="V8">
        <v>1120</v>
      </c>
      <c r="W8">
        <v>0</v>
      </c>
      <c r="X8" t="b">
        <v>0</v>
      </c>
      <c r="Y8" s="10"/>
      <c r="Z8" s="11">
        <f t="shared" si="0"/>
        <v>1</v>
      </c>
      <c r="AA8" s="12">
        <f t="shared" si="1"/>
        <v>16000</v>
      </c>
      <c r="AB8" s="12"/>
      <c r="AC8" s="12">
        <f t="shared" si="2"/>
        <v>30</v>
      </c>
      <c r="AD8" s="12">
        <f t="shared" si="3"/>
        <v>4800</v>
      </c>
      <c r="AE8" s="13">
        <f t="shared" si="4"/>
        <v>11200</v>
      </c>
      <c r="AF8" s="14" t="str">
        <f t="shared" ref="AF8:AF71" si="9">+LEFT(M8,2)</f>
        <v>29</v>
      </c>
      <c r="AG8" s="15" t="str">
        <f>+IF(ISNA(VLOOKUP(M8,[1]kodeskl!$A$3:$D$850,4,FALSE)),"",(VLOOKUP(M8,[1]kodeskl!$A$3:$D$850,4,FALSE)))</f>
        <v/>
      </c>
      <c r="AH8" s="4"/>
      <c r="AI8" s="16" t="str">
        <f t="shared" si="5"/>
        <v>07-Oct-16</v>
      </c>
      <c r="AJ8" s="16" t="str">
        <f t="shared" si="6"/>
        <v>ALWINUR</v>
      </c>
      <c r="AK8" s="16" t="str">
        <f t="shared" si="7"/>
        <v>TB. KARSA MURNI</v>
      </c>
      <c r="AL8" s="16" t="str">
        <f t="shared" si="8"/>
        <v>08-Oct-16</v>
      </c>
    </row>
    <row r="9" spans="1:38" x14ac:dyDescent="0.25">
      <c r="A9">
        <v>3</v>
      </c>
      <c r="B9" t="s">
        <v>35</v>
      </c>
      <c r="C9" t="s">
        <v>36</v>
      </c>
      <c r="D9" t="s">
        <v>37</v>
      </c>
      <c r="E9" t="s">
        <v>38</v>
      </c>
      <c r="F9" t="s">
        <v>39</v>
      </c>
      <c r="G9" t="s">
        <v>40</v>
      </c>
      <c r="H9" t="s">
        <v>41</v>
      </c>
      <c r="I9" t="s">
        <v>42</v>
      </c>
      <c r="J9" t="s">
        <v>42</v>
      </c>
      <c r="K9">
        <v>3</v>
      </c>
      <c r="L9" t="s">
        <v>44</v>
      </c>
      <c r="M9" t="s">
        <v>52</v>
      </c>
      <c r="N9" t="s">
        <v>53</v>
      </c>
      <c r="O9" t="s">
        <v>54</v>
      </c>
      <c r="P9">
        <v>58000</v>
      </c>
      <c r="Q9">
        <v>30</v>
      </c>
      <c r="R9">
        <v>0</v>
      </c>
      <c r="S9">
        <v>52200</v>
      </c>
      <c r="T9">
        <v>121800</v>
      </c>
      <c r="U9">
        <v>0</v>
      </c>
      <c r="V9">
        <v>12180</v>
      </c>
      <c r="W9">
        <v>0</v>
      </c>
      <c r="X9" t="b">
        <v>0</v>
      </c>
      <c r="Y9" s="10"/>
      <c r="Z9" s="11">
        <f t="shared" si="0"/>
        <v>3</v>
      </c>
      <c r="AA9" s="11">
        <f t="shared" si="1"/>
        <v>174000</v>
      </c>
      <c r="AB9" s="11"/>
      <c r="AC9" s="11">
        <f t="shared" si="2"/>
        <v>30</v>
      </c>
      <c r="AD9" s="11">
        <f t="shared" si="3"/>
        <v>52200</v>
      </c>
      <c r="AE9" s="14">
        <f t="shared" si="4"/>
        <v>121800</v>
      </c>
      <c r="AF9" s="14" t="str">
        <f t="shared" si="9"/>
        <v>19</v>
      </c>
      <c r="AG9" s="15" t="str">
        <f>+IF(ISNA(VLOOKUP(M9,[1]kodeskl!$A$3:$D$850,4,FALSE)),"",(VLOOKUP(M9,[1]kodeskl!$A$3:$D$850,4,FALSE)))</f>
        <v/>
      </c>
      <c r="AH9" s="4"/>
      <c r="AI9" s="16" t="str">
        <f t="shared" si="5"/>
        <v>07-Oct-16</v>
      </c>
      <c r="AJ9" s="16" t="str">
        <f t="shared" si="6"/>
        <v>ALWINUR</v>
      </c>
      <c r="AK9" s="16" t="str">
        <f t="shared" si="7"/>
        <v>TB. KARSA MURNI</v>
      </c>
      <c r="AL9" s="16" t="str">
        <f t="shared" si="8"/>
        <v>08-Oct-16</v>
      </c>
    </row>
    <row r="10" spans="1:38" x14ac:dyDescent="0.25">
      <c r="A10">
        <v>3</v>
      </c>
      <c r="B10" t="s">
        <v>35</v>
      </c>
      <c r="C10" t="s">
        <v>36</v>
      </c>
      <c r="D10" t="s">
        <v>37</v>
      </c>
      <c r="E10" t="s">
        <v>38</v>
      </c>
      <c r="F10" t="s">
        <v>39</v>
      </c>
      <c r="G10" t="s">
        <v>40</v>
      </c>
      <c r="H10" t="s">
        <v>41</v>
      </c>
      <c r="I10" t="s">
        <v>42</v>
      </c>
      <c r="J10" t="s">
        <v>42</v>
      </c>
      <c r="K10">
        <v>1</v>
      </c>
      <c r="L10" t="s">
        <v>55</v>
      </c>
      <c r="M10" t="s">
        <v>56</v>
      </c>
      <c r="N10" t="s">
        <v>57</v>
      </c>
      <c r="O10" t="s">
        <v>58</v>
      </c>
      <c r="P10">
        <v>109000</v>
      </c>
      <c r="Q10">
        <v>30</v>
      </c>
      <c r="R10">
        <v>0</v>
      </c>
      <c r="S10">
        <v>32700</v>
      </c>
      <c r="T10">
        <v>76300</v>
      </c>
      <c r="U10">
        <v>0</v>
      </c>
      <c r="V10">
        <v>7630</v>
      </c>
      <c r="W10">
        <v>0</v>
      </c>
      <c r="X10" t="b">
        <v>0</v>
      </c>
      <c r="Y10" s="10"/>
      <c r="Z10" s="11">
        <f t="shared" si="0"/>
        <v>1</v>
      </c>
      <c r="AA10" s="11">
        <f t="shared" si="1"/>
        <v>109000</v>
      </c>
      <c r="AB10" s="11"/>
      <c r="AC10" s="11">
        <f t="shared" si="2"/>
        <v>30</v>
      </c>
      <c r="AD10" s="11">
        <f t="shared" si="3"/>
        <v>32700</v>
      </c>
      <c r="AE10" s="14">
        <f t="shared" si="4"/>
        <v>76300</v>
      </c>
      <c r="AF10" s="14" t="str">
        <f t="shared" si="9"/>
        <v>19</v>
      </c>
      <c r="AG10" s="15" t="str">
        <f>+IF(ISNA(VLOOKUP(M10,[1]kodeskl!$A$3:$D$850,4,FALSE)),"",(VLOOKUP(M10,[1]kodeskl!$A$3:$D$850,4,FALSE)))</f>
        <v/>
      </c>
      <c r="AH10" s="4"/>
      <c r="AI10" s="16" t="str">
        <f t="shared" si="5"/>
        <v>07-Oct-16</v>
      </c>
      <c r="AJ10" s="16" t="str">
        <f t="shared" si="6"/>
        <v>ALWINUR</v>
      </c>
      <c r="AK10" s="16" t="str">
        <f t="shared" si="7"/>
        <v>TB. KARSA MURNI</v>
      </c>
      <c r="AL10" s="16" t="str">
        <f t="shared" si="8"/>
        <v>08-Oct-16</v>
      </c>
    </row>
    <row r="11" spans="1:38" x14ac:dyDescent="0.25">
      <c r="A11">
        <v>3</v>
      </c>
      <c r="B11" t="s">
        <v>35</v>
      </c>
      <c r="C11" t="s">
        <v>36</v>
      </c>
      <c r="D11" t="s">
        <v>37</v>
      </c>
      <c r="E11" t="s">
        <v>38</v>
      </c>
      <c r="F11" t="s">
        <v>39</v>
      </c>
      <c r="G11" t="s">
        <v>40</v>
      </c>
      <c r="H11" t="s">
        <v>41</v>
      </c>
      <c r="I11" t="s">
        <v>42</v>
      </c>
      <c r="J11" t="s">
        <v>42</v>
      </c>
      <c r="K11">
        <v>1</v>
      </c>
      <c r="L11" t="s">
        <v>44</v>
      </c>
      <c r="M11" t="s">
        <v>59</v>
      </c>
      <c r="N11" t="s">
        <v>60</v>
      </c>
      <c r="O11" t="s">
        <v>61</v>
      </c>
      <c r="P11">
        <v>53000</v>
      </c>
      <c r="Q11">
        <v>30</v>
      </c>
      <c r="R11">
        <v>0</v>
      </c>
      <c r="S11">
        <v>15900</v>
      </c>
      <c r="T11">
        <v>37100</v>
      </c>
      <c r="U11">
        <v>0</v>
      </c>
      <c r="V11">
        <v>3710</v>
      </c>
      <c r="W11">
        <v>0</v>
      </c>
      <c r="X11" t="b">
        <v>0</v>
      </c>
      <c r="Y11" s="10"/>
      <c r="Z11" s="11">
        <f t="shared" si="0"/>
        <v>1</v>
      </c>
      <c r="AA11" s="12">
        <f t="shared" si="1"/>
        <v>53000</v>
      </c>
      <c r="AB11" s="12"/>
      <c r="AC11" s="12">
        <f t="shared" si="2"/>
        <v>30</v>
      </c>
      <c r="AD11" s="12">
        <f t="shared" si="3"/>
        <v>15900</v>
      </c>
      <c r="AE11" s="13">
        <f t="shared" si="4"/>
        <v>37100</v>
      </c>
      <c r="AF11" s="14" t="str">
        <f t="shared" si="9"/>
        <v>19</v>
      </c>
      <c r="AG11" s="15" t="str">
        <f>+IF(ISNA(VLOOKUP(M11,[1]kodeskl!$A$3:$D$850,4,FALSE)),"",(VLOOKUP(M11,[1]kodeskl!$A$3:$D$850,4,FALSE)))</f>
        <v/>
      </c>
      <c r="AH11" s="4"/>
      <c r="AI11" s="16" t="str">
        <f t="shared" si="5"/>
        <v>07-Oct-16</v>
      </c>
      <c r="AJ11" s="16" t="str">
        <f t="shared" si="6"/>
        <v>ALWINUR</v>
      </c>
      <c r="AK11" s="16" t="str">
        <f t="shared" si="7"/>
        <v>TB. KARSA MURNI</v>
      </c>
      <c r="AL11" s="16" t="str">
        <f t="shared" si="8"/>
        <v>08-Oct-16</v>
      </c>
    </row>
    <row r="12" spans="1:38" x14ac:dyDescent="0.25">
      <c r="A12">
        <v>3</v>
      </c>
      <c r="B12" t="s">
        <v>35</v>
      </c>
      <c r="C12" t="s">
        <v>36</v>
      </c>
      <c r="D12" t="s">
        <v>37</v>
      </c>
      <c r="E12" t="s">
        <v>38</v>
      </c>
      <c r="F12" t="s">
        <v>39</v>
      </c>
      <c r="G12" t="s">
        <v>40</v>
      </c>
      <c r="H12" t="s">
        <v>41</v>
      </c>
      <c r="I12" t="s">
        <v>42</v>
      </c>
      <c r="J12" t="s">
        <v>42</v>
      </c>
      <c r="K12">
        <v>1</v>
      </c>
      <c r="L12" t="s">
        <v>44</v>
      </c>
      <c r="M12" t="s">
        <v>62</v>
      </c>
      <c r="N12" t="s">
        <v>63</v>
      </c>
      <c r="O12" t="s">
        <v>64</v>
      </c>
      <c r="P12">
        <v>108000</v>
      </c>
      <c r="Q12">
        <v>30</v>
      </c>
      <c r="R12">
        <v>0</v>
      </c>
      <c r="S12">
        <v>32400</v>
      </c>
      <c r="T12">
        <v>75600</v>
      </c>
      <c r="U12">
        <v>0</v>
      </c>
      <c r="V12">
        <v>7560</v>
      </c>
      <c r="W12">
        <v>0</v>
      </c>
      <c r="X12" t="b">
        <v>0</v>
      </c>
      <c r="Y12" s="10"/>
      <c r="Z12" s="11">
        <f t="shared" si="0"/>
        <v>1</v>
      </c>
      <c r="AA12" s="12">
        <f t="shared" si="1"/>
        <v>108000</v>
      </c>
      <c r="AB12" s="12"/>
      <c r="AC12" s="12">
        <f t="shared" si="2"/>
        <v>30</v>
      </c>
      <c r="AD12" s="12">
        <f t="shared" si="3"/>
        <v>32400</v>
      </c>
      <c r="AE12" s="13">
        <f t="shared" si="4"/>
        <v>75600</v>
      </c>
      <c r="AF12" s="14" t="str">
        <f t="shared" si="9"/>
        <v>29</v>
      </c>
      <c r="AG12" s="15" t="str">
        <f>+IF(ISNA(VLOOKUP(M12,[1]kodeskl!$A$3:$D$850,4,FALSE)),"",(VLOOKUP(M12,[1]kodeskl!$A$3:$D$850,4,FALSE)))</f>
        <v/>
      </c>
      <c r="AH12" s="4"/>
      <c r="AI12" s="16" t="str">
        <f t="shared" si="5"/>
        <v>07-Oct-16</v>
      </c>
      <c r="AJ12" s="16" t="str">
        <f t="shared" si="6"/>
        <v>ALWINUR</v>
      </c>
      <c r="AK12" s="16" t="str">
        <f t="shared" si="7"/>
        <v>TB. KARSA MURNI</v>
      </c>
      <c r="AL12" s="16" t="str">
        <f t="shared" si="8"/>
        <v>08-Oct-16</v>
      </c>
    </row>
    <row r="13" spans="1:38" x14ac:dyDescent="0.25">
      <c r="A13">
        <v>3</v>
      </c>
      <c r="B13" t="s">
        <v>35</v>
      </c>
      <c r="C13" t="s">
        <v>36</v>
      </c>
      <c r="D13" t="s">
        <v>37</v>
      </c>
      <c r="E13" t="s">
        <v>38</v>
      </c>
      <c r="F13" t="s">
        <v>39</v>
      </c>
      <c r="G13" t="s">
        <v>40</v>
      </c>
      <c r="H13" t="s">
        <v>41</v>
      </c>
      <c r="I13" t="s">
        <v>42</v>
      </c>
      <c r="J13" t="s">
        <v>42</v>
      </c>
      <c r="K13">
        <v>1</v>
      </c>
      <c r="L13" t="s">
        <v>44</v>
      </c>
      <c r="M13" t="s">
        <v>65</v>
      </c>
      <c r="N13" t="s">
        <v>66</v>
      </c>
      <c r="O13" t="s">
        <v>67</v>
      </c>
      <c r="P13">
        <v>120000</v>
      </c>
      <c r="Q13">
        <v>30</v>
      </c>
      <c r="R13">
        <v>0</v>
      </c>
      <c r="S13">
        <v>36000</v>
      </c>
      <c r="T13">
        <v>84000</v>
      </c>
      <c r="U13">
        <v>0</v>
      </c>
      <c r="V13">
        <v>8400</v>
      </c>
      <c r="W13">
        <v>0</v>
      </c>
      <c r="X13" t="b">
        <v>0</v>
      </c>
      <c r="Y13" s="10"/>
      <c r="Z13" s="11">
        <f t="shared" si="0"/>
        <v>1</v>
      </c>
      <c r="AA13" s="12">
        <f t="shared" si="1"/>
        <v>120000</v>
      </c>
      <c r="AB13" s="12"/>
      <c r="AC13" s="12">
        <f t="shared" si="2"/>
        <v>30</v>
      </c>
      <c r="AD13" s="12">
        <f t="shared" si="3"/>
        <v>36000</v>
      </c>
      <c r="AE13" s="13">
        <f t="shared" si="4"/>
        <v>84000</v>
      </c>
      <c r="AF13" s="14" t="str">
        <f t="shared" si="9"/>
        <v>29</v>
      </c>
      <c r="AG13" s="15" t="str">
        <f>+IF(ISNA(VLOOKUP(M13,[1]kodeskl!$A$3:$D$850,4,FALSE)),"",(VLOOKUP(M13,[1]kodeskl!$A$3:$D$850,4,FALSE)))</f>
        <v/>
      </c>
      <c r="AH13" s="4"/>
      <c r="AI13" s="16" t="str">
        <f t="shared" si="5"/>
        <v>07-Oct-16</v>
      </c>
      <c r="AJ13" s="16" t="str">
        <f t="shared" si="6"/>
        <v>ALWINUR</v>
      </c>
      <c r="AK13" s="16" t="str">
        <f t="shared" si="7"/>
        <v>TB. KARSA MURNI</v>
      </c>
      <c r="AL13" s="16" t="str">
        <f t="shared" si="8"/>
        <v>08-Oct-16</v>
      </c>
    </row>
    <row r="14" spans="1:38" x14ac:dyDescent="0.25">
      <c r="A14">
        <v>3</v>
      </c>
      <c r="B14" t="s">
        <v>35</v>
      </c>
      <c r="C14" t="s">
        <v>36</v>
      </c>
      <c r="D14" t="s">
        <v>37</v>
      </c>
      <c r="E14" t="s">
        <v>38</v>
      </c>
      <c r="F14" t="s">
        <v>39</v>
      </c>
      <c r="G14" t="s">
        <v>40</v>
      </c>
      <c r="H14" t="s">
        <v>41</v>
      </c>
      <c r="I14" t="s">
        <v>42</v>
      </c>
      <c r="J14" t="s">
        <v>42</v>
      </c>
      <c r="K14">
        <v>1</v>
      </c>
      <c r="L14" t="s">
        <v>44</v>
      </c>
      <c r="M14" t="s">
        <v>68</v>
      </c>
      <c r="N14" t="s">
        <v>69</v>
      </c>
      <c r="O14" t="s">
        <v>70</v>
      </c>
      <c r="P14">
        <v>79000</v>
      </c>
      <c r="Q14">
        <v>30</v>
      </c>
      <c r="R14">
        <v>0</v>
      </c>
      <c r="S14">
        <v>23700</v>
      </c>
      <c r="T14">
        <v>55300</v>
      </c>
      <c r="U14">
        <v>0</v>
      </c>
      <c r="V14">
        <v>5530</v>
      </c>
      <c r="W14">
        <v>0</v>
      </c>
      <c r="X14" t="b">
        <v>0</v>
      </c>
      <c r="Y14" s="10"/>
      <c r="Z14" s="11">
        <f t="shared" si="0"/>
        <v>1</v>
      </c>
      <c r="AA14" s="12">
        <f t="shared" si="1"/>
        <v>79000</v>
      </c>
      <c r="AB14" s="12"/>
      <c r="AC14" s="12">
        <f t="shared" si="2"/>
        <v>30</v>
      </c>
      <c r="AD14" s="12">
        <f t="shared" si="3"/>
        <v>23700</v>
      </c>
      <c r="AE14" s="13">
        <f t="shared" si="4"/>
        <v>55300</v>
      </c>
      <c r="AF14" s="14" t="str">
        <f t="shared" si="9"/>
        <v>29</v>
      </c>
      <c r="AG14" s="15" t="str">
        <f>+IF(ISNA(VLOOKUP(M14,[1]kodeskl!$A$3:$D$850,4,FALSE)),"",(VLOOKUP(M14,[1]kodeskl!$A$3:$D$850,4,FALSE)))</f>
        <v/>
      </c>
      <c r="AH14" s="4"/>
      <c r="AI14" s="16" t="str">
        <f t="shared" si="5"/>
        <v>07-Oct-16</v>
      </c>
      <c r="AJ14" s="16" t="str">
        <f t="shared" si="6"/>
        <v>ALWINUR</v>
      </c>
      <c r="AK14" s="16" t="str">
        <f t="shared" si="7"/>
        <v>TB. KARSA MURNI</v>
      </c>
      <c r="AL14" s="16" t="str">
        <f t="shared" si="8"/>
        <v>08-Oct-16</v>
      </c>
    </row>
    <row r="15" spans="1:38" x14ac:dyDescent="0.25">
      <c r="A15">
        <v>3</v>
      </c>
      <c r="B15" t="s">
        <v>35</v>
      </c>
      <c r="C15" t="s">
        <v>36</v>
      </c>
      <c r="D15" t="s">
        <v>37</v>
      </c>
      <c r="E15" t="s">
        <v>38</v>
      </c>
      <c r="F15" t="s">
        <v>39</v>
      </c>
      <c r="G15" t="s">
        <v>40</v>
      </c>
      <c r="H15" t="s">
        <v>41</v>
      </c>
      <c r="I15" t="s">
        <v>42</v>
      </c>
      <c r="J15" t="s">
        <v>42</v>
      </c>
      <c r="K15">
        <v>2</v>
      </c>
      <c r="L15" t="s">
        <v>55</v>
      </c>
      <c r="M15" t="s">
        <v>71</v>
      </c>
      <c r="N15" t="s">
        <v>72</v>
      </c>
      <c r="O15" t="s">
        <v>73</v>
      </c>
      <c r="P15">
        <v>69000</v>
      </c>
      <c r="Q15">
        <v>30</v>
      </c>
      <c r="R15">
        <v>0</v>
      </c>
      <c r="S15">
        <v>41400</v>
      </c>
      <c r="T15">
        <v>96600</v>
      </c>
      <c r="U15">
        <v>0</v>
      </c>
      <c r="V15">
        <v>9660</v>
      </c>
      <c r="W15">
        <v>0</v>
      </c>
      <c r="X15" t="b">
        <v>0</v>
      </c>
      <c r="Y15" s="10"/>
      <c r="Z15" s="11">
        <f t="shared" si="0"/>
        <v>2</v>
      </c>
      <c r="AA15" s="12">
        <f t="shared" si="1"/>
        <v>138000</v>
      </c>
      <c r="AB15" s="12"/>
      <c r="AC15" s="12">
        <f t="shared" si="2"/>
        <v>30</v>
      </c>
      <c r="AD15" s="12">
        <f t="shared" si="3"/>
        <v>41400</v>
      </c>
      <c r="AE15" s="13">
        <f t="shared" si="4"/>
        <v>96600</v>
      </c>
      <c r="AF15" s="14" t="str">
        <f t="shared" si="9"/>
        <v>29</v>
      </c>
      <c r="AG15" s="15" t="str">
        <f>+IF(ISNA(VLOOKUP(M15,[1]kodeskl!$A$3:$D$850,4,FALSE)),"",(VLOOKUP(M15,[1]kodeskl!$A$3:$D$850,4,FALSE)))</f>
        <v/>
      </c>
      <c r="AH15" s="4"/>
      <c r="AI15" s="16" t="str">
        <f t="shared" si="5"/>
        <v>07-Oct-16</v>
      </c>
      <c r="AJ15" s="16" t="str">
        <f t="shared" si="6"/>
        <v>ALWINUR</v>
      </c>
      <c r="AK15" s="16" t="str">
        <f t="shared" si="7"/>
        <v>TB. KARSA MURNI</v>
      </c>
      <c r="AL15" s="16" t="str">
        <f t="shared" si="8"/>
        <v>08-Oct-16</v>
      </c>
    </row>
    <row r="16" spans="1:38" x14ac:dyDescent="0.25">
      <c r="A16">
        <v>3</v>
      </c>
      <c r="B16" t="s">
        <v>35</v>
      </c>
      <c r="C16" t="s">
        <v>36</v>
      </c>
      <c r="D16" t="s">
        <v>37</v>
      </c>
      <c r="E16" t="s">
        <v>38</v>
      </c>
      <c r="F16" t="s">
        <v>39</v>
      </c>
      <c r="G16" t="s">
        <v>40</v>
      </c>
      <c r="H16" t="s">
        <v>41</v>
      </c>
      <c r="I16" t="s">
        <v>42</v>
      </c>
      <c r="J16" t="s">
        <v>42</v>
      </c>
      <c r="K16">
        <v>1</v>
      </c>
      <c r="L16" t="s">
        <v>55</v>
      </c>
      <c r="M16" t="s">
        <v>74</v>
      </c>
      <c r="N16" t="s">
        <v>75</v>
      </c>
      <c r="O16" t="s">
        <v>76</v>
      </c>
      <c r="P16">
        <v>58000</v>
      </c>
      <c r="Q16">
        <v>30</v>
      </c>
      <c r="R16">
        <v>0</v>
      </c>
      <c r="S16">
        <v>17400</v>
      </c>
      <c r="T16">
        <v>40600</v>
      </c>
      <c r="U16">
        <v>0</v>
      </c>
      <c r="V16">
        <v>4060</v>
      </c>
      <c r="W16">
        <v>0</v>
      </c>
      <c r="X16" t="b">
        <v>0</v>
      </c>
      <c r="Y16" s="10"/>
      <c r="Z16" s="17">
        <f t="shared" si="0"/>
        <v>1</v>
      </c>
      <c r="AA16" s="17">
        <f t="shared" si="1"/>
        <v>58000</v>
      </c>
      <c r="AB16" s="17"/>
      <c r="AC16" s="17">
        <f t="shared" si="2"/>
        <v>30</v>
      </c>
      <c r="AD16" s="17">
        <f t="shared" si="3"/>
        <v>17400</v>
      </c>
      <c r="AE16" s="14">
        <f t="shared" si="4"/>
        <v>40600</v>
      </c>
      <c r="AF16" s="14" t="str">
        <f t="shared" si="9"/>
        <v>29</v>
      </c>
      <c r="AG16" s="15" t="str">
        <f>+IF(ISNA(VLOOKUP(M16,[1]kodeskl!$A$3:$D$850,4,FALSE)),"",(VLOOKUP(M16,[1]kodeskl!$A$3:$D$850,4,FALSE)))</f>
        <v/>
      </c>
      <c r="AH16" s="4"/>
      <c r="AI16" s="16" t="str">
        <f t="shared" si="5"/>
        <v>07-Oct-16</v>
      </c>
      <c r="AJ16" s="16" t="str">
        <f t="shared" si="6"/>
        <v>ALWINUR</v>
      </c>
      <c r="AK16" s="16" t="str">
        <f t="shared" si="7"/>
        <v>TB. KARSA MURNI</v>
      </c>
      <c r="AL16" s="16" t="str">
        <f t="shared" si="8"/>
        <v>08-Oct-16</v>
      </c>
    </row>
    <row r="17" spans="1:38" x14ac:dyDescent="0.25">
      <c r="A17">
        <v>3</v>
      </c>
      <c r="B17" t="s">
        <v>35</v>
      </c>
      <c r="C17" t="s">
        <v>36</v>
      </c>
      <c r="D17" t="s">
        <v>37</v>
      </c>
      <c r="E17" t="s">
        <v>38</v>
      </c>
      <c r="F17" t="s">
        <v>39</v>
      </c>
      <c r="G17" t="s">
        <v>40</v>
      </c>
      <c r="H17" t="s">
        <v>41</v>
      </c>
      <c r="I17" t="s">
        <v>42</v>
      </c>
      <c r="J17" t="s">
        <v>42</v>
      </c>
      <c r="K17">
        <v>4</v>
      </c>
      <c r="L17" t="s">
        <v>44</v>
      </c>
      <c r="M17" t="s">
        <v>77</v>
      </c>
      <c r="N17" t="s">
        <v>78</v>
      </c>
      <c r="O17" t="s">
        <v>79</v>
      </c>
      <c r="P17">
        <v>65000</v>
      </c>
      <c r="Q17">
        <v>30</v>
      </c>
      <c r="R17">
        <v>0</v>
      </c>
      <c r="S17">
        <v>78000</v>
      </c>
      <c r="T17">
        <v>182000</v>
      </c>
      <c r="U17">
        <v>0</v>
      </c>
      <c r="V17">
        <v>18200</v>
      </c>
      <c r="W17">
        <v>0</v>
      </c>
      <c r="X17" t="b">
        <v>0</v>
      </c>
      <c r="Y17" s="10"/>
      <c r="Z17" s="11">
        <f t="shared" si="0"/>
        <v>4</v>
      </c>
      <c r="AA17" s="12">
        <f t="shared" si="1"/>
        <v>260000</v>
      </c>
      <c r="AB17" s="12"/>
      <c r="AC17" s="12">
        <f t="shared" si="2"/>
        <v>30</v>
      </c>
      <c r="AD17" s="12">
        <f t="shared" si="3"/>
        <v>78000</v>
      </c>
      <c r="AE17" s="13">
        <f t="shared" si="4"/>
        <v>182000</v>
      </c>
      <c r="AF17" s="14" t="str">
        <f t="shared" si="9"/>
        <v>29</v>
      </c>
      <c r="AG17" s="15" t="str">
        <f>+IF(ISNA(VLOOKUP(M17,[1]kodeskl!$A$3:$D$850,4,FALSE)),"",(VLOOKUP(M17,[1]kodeskl!$A$3:$D$850,4,FALSE)))</f>
        <v/>
      </c>
      <c r="AH17" s="4"/>
      <c r="AI17" s="16" t="str">
        <f t="shared" si="5"/>
        <v>07-Oct-16</v>
      </c>
      <c r="AJ17" s="16" t="str">
        <f t="shared" si="6"/>
        <v>ALWINUR</v>
      </c>
      <c r="AK17" s="16" t="str">
        <f t="shared" si="7"/>
        <v>TB. KARSA MURNI</v>
      </c>
      <c r="AL17" s="16" t="str">
        <f t="shared" si="8"/>
        <v>08-Oct-16</v>
      </c>
    </row>
    <row r="18" spans="1:38" x14ac:dyDescent="0.25">
      <c r="A18">
        <v>3</v>
      </c>
      <c r="B18" t="s">
        <v>35</v>
      </c>
      <c r="C18" t="s">
        <v>36</v>
      </c>
      <c r="D18" t="s">
        <v>37</v>
      </c>
      <c r="E18" t="s">
        <v>38</v>
      </c>
      <c r="F18" t="s">
        <v>39</v>
      </c>
      <c r="G18" t="s">
        <v>40</v>
      </c>
      <c r="H18" t="s">
        <v>41</v>
      </c>
      <c r="I18" t="s">
        <v>42</v>
      </c>
      <c r="J18" t="s">
        <v>42</v>
      </c>
      <c r="K18">
        <v>2</v>
      </c>
      <c r="L18" t="s">
        <v>55</v>
      </c>
      <c r="M18" t="s">
        <v>80</v>
      </c>
      <c r="N18" t="s">
        <v>81</v>
      </c>
      <c r="O18" t="s">
        <v>82</v>
      </c>
      <c r="P18">
        <v>80000</v>
      </c>
      <c r="Q18">
        <v>30</v>
      </c>
      <c r="R18">
        <v>0</v>
      </c>
      <c r="S18">
        <v>48000</v>
      </c>
      <c r="T18">
        <v>112000</v>
      </c>
      <c r="U18">
        <v>0</v>
      </c>
      <c r="V18">
        <v>11200</v>
      </c>
      <c r="W18">
        <v>0</v>
      </c>
      <c r="X18" t="b">
        <v>0</v>
      </c>
      <c r="Y18" s="10"/>
      <c r="Z18" s="11">
        <f t="shared" si="0"/>
        <v>2</v>
      </c>
      <c r="AA18" s="11">
        <f t="shared" si="1"/>
        <v>160000</v>
      </c>
      <c r="AB18" s="11"/>
      <c r="AC18" s="11">
        <f t="shared" si="2"/>
        <v>30</v>
      </c>
      <c r="AD18" s="11">
        <f t="shared" si="3"/>
        <v>48000</v>
      </c>
      <c r="AE18" s="14">
        <f t="shared" si="4"/>
        <v>112000</v>
      </c>
      <c r="AF18" s="14" t="str">
        <f t="shared" si="9"/>
        <v>29</v>
      </c>
      <c r="AG18" s="15" t="str">
        <f>+IF(ISNA(VLOOKUP(M18,[1]kodeskl!$A$3:$D$850,4,FALSE)),"",(VLOOKUP(M18,[1]kodeskl!$A$3:$D$850,4,FALSE)))</f>
        <v/>
      </c>
      <c r="AH18" s="4"/>
      <c r="AI18" s="16" t="str">
        <f t="shared" si="5"/>
        <v>07-Oct-16</v>
      </c>
      <c r="AJ18" s="16" t="str">
        <f t="shared" si="6"/>
        <v>ALWINUR</v>
      </c>
      <c r="AK18" s="16" t="str">
        <f t="shared" si="7"/>
        <v>TB. KARSA MURNI</v>
      </c>
      <c r="AL18" s="16" t="str">
        <f t="shared" si="8"/>
        <v>08-Oct-16</v>
      </c>
    </row>
    <row r="19" spans="1:38" x14ac:dyDescent="0.25">
      <c r="A19">
        <v>3</v>
      </c>
      <c r="B19" t="s">
        <v>35</v>
      </c>
      <c r="C19" t="s">
        <v>36</v>
      </c>
      <c r="D19" t="s">
        <v>37</v>
      </c>
      <c r="E19" t="s">
        <v>38</v>
      </c>
      <c r="F19" t="s">
        <v>39</v>
      </c>
      <c r="G19" t="s">
        <v>40</v>
      </c>
      <c r="H19" t="s">
        <v>41</v>
      </c>
      <c r="I19" t="s">
        <v>42</v>
      </c>
      <c r="J19" t="s">
        <v>42</v>
      </c>
      <c r="K19">
        <v>1</v>
      </c>
      <c r="L19" t="s">
        <v>55</v>
      </c>
      <c r="M19" t="s">
        <v>83</v>
      </c>
      <c r="N19" t="s">
        <v>84</v>
      </c>
      <c r="O19" t="s">
        <v>85</v>
      </c>
      <c r="P19">
        <v>86000</v>
      </c>
      <c r="Q19">
        <v>30</v>
      </c>
      <c r="R19">
        <v>0</v>
      </c>
      <c r="S19">
        <v>25800</v>
      </c>
      <c r="T19">
        <v>60200</v>
      </c>
      <c r="U19">
        <v>0</v>
      </c>
      <c r="V19">
        <v>6020</v>
      </c>
      <c r="W19">
        <v>0</v>
      </c>
      <c r="X19" t="b">
        <v>0</v>
      </c>
      <c r="Y19" s="10"/>
      <c r="Z19" s="11">
        <f t="shared" si="0"/>
        <v>1</v>
      </c>
      <c r="AA19" s="12">
        <f t="shared" si="1"/>
        <v>86000</v>
      </c>
      <c r="AB19" s="12"/>
      <c r="AC19" s="12">
        <f t="shared" si="2"/>
        <v>30</v>
      </c>
      <c r="AD19" s="12">
        <f t="shared" si="3"/>
        <v>25800</v>
      </c>
      <c r="AE19" s="13">
        <f t="shared" si="4"/>
        <v>60200</v>
      </c>
      <c r="AF19" s="14" t="str">
        <f t="shared" si="9"/>
        <v>29</v>
      </c>
      <c r="AG19" s="15" t="str">
        <f>+IF(ISNA(VLOOKUP(M19,[1]kodeskl!$A$3:$D$850,4,FALSE)),"",(VLOOKUP(M19,[1]kodeskl!$A$3:$D$850,4,FALSE)))</f>
        <v/>
      </c>
      <c r="AH19" s="4"/>
      <c r="AI19" s="16" t="str">
        <f t="shared" si="5"/>
        <v>07-Oct-16</v>
      </c>
      <c r="AJ19" s="16" t="str">
        <f t="shared" si="6"/>
        <v>ALWINUR</v>
      </c>
      <c r="AK19" s="16" t="str">
        <f t="shared" si="7"/>
        <v>TB. KARSA MURNI</v>
      </c>
      <c r="AL19" s="16" t="str">
        <f t="shared" si="8"/>
        <v>08-Oct-16</v>
      </c>
    </row>
    <row r="20" spans="1:38" x14ac:dyDescent="0.25">
      <c r="A20">
        <v>3</v>
      </c>
      <c r="B20" t="s">
        <v>35</v>
      </c>
      <c r="C20" t="s">
        <v>36</v>
      </c>
      <c r="D20" t="s">
        <v>37</v>
      </c>
      <c r="E20" t="s">
        <v>38</v>
      </c>
      <c r="F20" t="s">
        <v>39</v>
      </c>
      <c r="G20" t="s">
        <v>40</v>
      </c>
      <c r="H20" t="s">
        <v>41</v>
      </c>
      <c r="I20" t="s">
        <v>42</v>
      </c>
      <c r="J20" t="s">
        <v>42</v>
      </c>
      <c r="K20">
        <v>2</v>
      </c>
      <c r="L20" t="s">
        <v>55</v>
      </c>
      <c r="M20" t="s">
        <v>86</v>
      </c>
      <c r="N20" t="s">
        <v>87</v>
      </c>
      <c r="O20" t="s">
        <v>88</v>
      </c>
      <c r="P20">
        <v>50000</v>
      </c>
      <c r="Q20">
        <v>30</v>
      </c>
      <c r="R20">
        <v>0</v>
      </c>
      <c r="S20">
        <v>30000</v>
      </c>
      <c r="T20">
        <v>70000</v>
      </c>
      <c r="U20">
        <v>0</v>
      </c>
      <c r="V20">
        <v>7000</v>
      </c>
      <c r="W20">
        <v>0</v>
      </c>
      <c r="X20" t="b">
        <v>0</v>
      </c>
      <c r="Y20" s="10"/>
      <c r="Z20" s="11">
        <f t="shared" si="0"/>
        <v>2</v>
      </c>
      <c r="AA20" s="11">
        <f t="shared" si="1"/>
        <v>100000</v>
      </c>
      <c r="AB20" s="11"/>
      <c r="AC20" s="11">
        <f t="shared" si="2"/>
        <v>30</v>
      </c>
      <c r="AD20" s="11">
        <f t="shared" si="3"/>
        <v>30000</v>
      </c>
      <c r="AE20" s="14">
        <f t="shared" si="4"/>
        <v>70000</v>
      </c>
      <c r="AF20" s="14" t="str">
        <f t="shared" si="9"/>
        <v>29</v>
      </c>
      <c r="AG20" s="15" t="str">
        <f>+IF(ISNA(VLOOKUP(M20,[1]kodeskl!$A$3:$D$850,4,FALSE)),"",(VLOOKUP(M20,[1]kodeskl!$A$3:$D$850,4,FALSE)))</f>
        <v/>
      </c>
      <c r="AH20" s="4"/>
      <c r="AI20" s="16" t="str">
        <f t="shared" si="5"/>
        <v>07-Oct-16</v>
      </c>
      <c r="AJ20" s="16" t="str">
        <f t="shared" si="6"/>
        <v>ALWINUR</v>
      </c>
      <c r="AK20" s="16" t="str">
        <f t="shared" si="7"/>
        <v>TB. KARSA MURNI</v>
      </c>
      <c r="AL20" s="16" t="str">
        <f t="shared" si="8"/>
        <v>08-Oct-16</v>
      </c>
    </row>
    <row r="21" spans="1:38" x14ac:dyDescent="0.25">
      <c r="A21">
        <v>3</v>
      </c>
      <c r="B21" t="s">
        <v>35</v>
      </c>
      <c r="C21" t="s">
        <v>36</v>
      </c>
      <c r="D21" t="s">
        <v>37</v>
      </c>
      <c r="E21" t="s">
        <v>38</v>
      </c>
      <c r="F21" t="s">
        <v>39</v>
      </c>
      <c r="G21" t="s">
        <v>40</v>
      </c>
      <c r="H21" t="s">
        <v>41</v>
      </c>
      <c r="I21" t="s">
        <v>42</v>
      </c>
      <c r="J21" t="s">
        <v>42</v>
      </c>
      <c r="K21">
        <v>1</v>
      </c>
      <c r="L21" t="s">
        <v>44</v>
      </c>
      <c r="M21" t="s">
        <v>89</v>
      </c>
      <c r="N21" t="s">
        <v>90</v>
      </c>
      <c r="O21" t="s">
        <v>61</v>
      </c>
      <c r="P21">
        <v>54000</v>
      </c>
      <c r="Q21">
        <v>30</v>
      </c>
      <c r="R21">
        <v>0</v>
      </c>
      <c r="S21">
        <v>16200</v>
      </c>
      <c r="T21">
        <v>37800</v>
      </c>
      <c r="U21">
        <v>0</v>
      </c>
      <c r="V21">
        <v>3780</v>
      </c>
      <c r="W21">
        <v>0</v>
      </c>
      <c r="X21" t="b">
        <v>0</v>
      </c>
      <c r="Y21" s="10"/>
      <c r="Z21" s="11">
        <f t="shared" si="0"/>
        <v>1</v>
      </c>
      <c r="AA21" s="12">
        <f t="shared" si="1"/>
        <v>54000</v>
      </c>
      <c r="AB21" s="12"/>
      <c r="AC21" s="12">
        <f t="shared" si="2"/>
        <v>30</v>
      </c>
      <c r="AD21" s="12">
        <f t="shared" si="3"/>
        <v>16200</v>
      </c>
      <c r="AE21" s="13">
        <f t="shared" si="4"/>
        <v>37800</v>
      </c>
      <c r="AF21" s="14" t="str">
        <f t="shared" si="9"/>
        <v>19</v>
      </c>
      <c r="AG21" s="15" t="str">
        <f>+IF(ISNA(VLOOKUP(M21,[1]kodeskl!$A$3:$D$850,4,FALSE)),"",(VLOOKUP(M21,[1]kodeskl!$A$3:$D$850,4,FALSE)))</f>
        <v/>
      </c>
      <c r="AH21" s="4"/>
      <c r="AI21" s="16" t="str">
        <f t="shared" si="5"/>
        <v>07-Oct-16</v>
      </c>
      <c r="AJ21" s="16" t="str">
        <f t="shared" si="6"/>
        <v>ALWINUR</v>
      </c>
      <c r="AK21" s="16" t="str">
        <f t="shared" si="7"/>
        <v>TB. KARSA MURNI</v>
      </c>
      <c r="AL21" s="16" t="str">
        <f t="shared" si="8"/>
        <v>08-Oct-16</v>
      </c>
    </row>
    <row r="22" spans="1:38" x14ac:dyDescent="0.25">
      <c r="A22">
        <v>3</v>
      </c>
      <c r="B22" t="s">
        <v>35</v>
      </c>
      <c r="C22" t="s">
        <v>36</v>
      </c>
      <c r="D22" t="s">
        <v>37</v>
      </c>
      <c r="E22" t="s">
        <v>38</v>
      </c>
      <c r="F22" t="s">
        <v>39</v>
      </c>
      <c r="G22" t="s">
        <v>40</v>
      </c>
      <c r="H22" t="s">
        <v>41</v>
      </c>
      <c r="I22" t="s">
        <v>42</v>
      </c>
      <c r="J22" t="s">
        <v>42</v>
      </c>
      <c r="K22">
        <v>2</v>
      </c>
      <c r="L22" t="s">
        <v>44</v>
      </c>
      <c r="M22" t="s">
        <v>91</v>
      </c>
      <c r="N22" t="s">
        <v>92</v>
      </c>
      <c r="O22" t="s">
        <v>93</v>
      </c>
      <c r="P22">
        <v>52000</v>
      </c>
      <c r="Q22">
        <v>30</v>
      </c>
      <c r="R22">
        <v>0</v>
      </c>
      <c r="S22">
        <v>31200</v>
      </c>
      <c r="T22">
        <v>72800</v>
      </c>
      <c r="U22">
        <v>0</v>
      </c>
      <c r="V22">
        <v>7280</v>
      </c>
      <c r="W22">
        <v>0</v>
      </c>
      <c r="X22" t="b">
        <v>0</v>
      </c>
      <c r="Y22" s="10"/>
      <c r="Z22" s="11">
        <f t="shared" si="0"/>
        <v>2</v>
      </c>
      <c r="AA22" s="11">
        <f t="shared" si="1"/>
        <v>104000</v>
      </c>
      <c r="AB22" s="11"/>
      <c r="AC22" s="11">
        <f t="shared" si="2"/>
        <v>30</v>
      </c>
      <c r="AD22" s="11">
        <f t="shared" si="3"/>
        <v>31200</v>
      </c>
      <c r="AE22" s="14">
        <f t="shared" si="4"/>
        <v>72800</v>
      </c>
      <c r="AF22" s="14" t="str">
        <f t="shared" si="9"/>
        <v>19</v>
      </c>
      <c r="AG22" s="15" t="str">
        <f>+IF(ISNA(VLOOKUP(M22,[1]kodeskl!$A$3:$D$850,4,FALSE)),"",(VLOOKUP(M22,[1]kodeskl!$A$3:$D$850,4,FALSE)))</f>
        <v/>
      </c>
      <c r="AH22" s="4"/>
      <c r="AI22" s="16" t="str">
        <f t="shared" si="5"/>
        <v>07-Oct-16</v>
      </c>
      <c r="AJ22" s="16" t="str">
        <f t="shared" si="6"/>
        <v>ALWINUR</v>
      </c>
      <c r="AK22" s="16" t="str">
        <f t="shared" si="7"/>
        <v>TB. KARSA MURNI</v>
      </c>
      <c r="AL22" s="16" t="str">
        <f t="shared" si="8"/>
        <v>08-Oct-16</v>
      </c>
    </row>
    <row r="23" spans="1:38" x14ac:dyDescent="0.25">
      <c r="A23">
        <v>3</v>
      </c>
      <c r="B23" t="s">
        <v>35</v>
      </c>
      <c r="C23" t="s">
        <v>36</v>
      </c>
      <c r="D23" t="s">
        <v>37</v>
      </c>
      <c r="E23" t="s">
        <v>38</v>
      </c>
      <c r="F23" t="s">
        <v>39</v>
      </c>
      <c r="G23" t="s">
        <v>40</v>
      </c>
      <c r="H23" t="s">
        <v>41</v>
      </c>
      <c r="I23" t="s">
        <v>42</v>
      </c>
      <c r="J23" t="s">
        <v>42</v>
      </c>
      <c r="K23">
        <v>1</v>
      </c>
      <c r="L23" t="s">
        <v>44</v>
      </c>
      <c r="M23" t="s">
        <v>94</v>
      </c>
      <c r="N23" t="s">
        <v>95</v>
      </c>
      <c r="O23" t="s">
        <v>96</v>
      </c>
      <c r="P23">
        <v>46000</v>
      </c>
      <c r="Q23">
        <v>30</v>
      </c>
      <c r="R23">
        <v>0</v>
      </c>
      <c r="S23">
        <v>13800</v>
      </c>
      <c r="T23">
        <v>32200</v>
      </c>
      <c r="U23">
        <v>0</v>
      </c>
      <c r="V23">
        <v>3220</v>
      </c>
      <c r="W23">
        <v>0</v>
      </c>
      <c r="X23" t="b">
        <v>0</v>
      </c>
      <c r="Y23" s="10"/>
      <c r="Z23" s="11">
        <f t="shared" si="0"/>
        <v>1</v>
      </c>
      <c r="AA23" s="12">
        <f t="shared" si="1"/>
        <v>46000</v>
      </c>
      <c r="AB23" s="12"/>
      <c r="AC23" s="12">
        <f t="shared" si="2"/>
        <v>30</v>
      </c>
      <c r="AD23" s="12">
        <f t="shared" si="3"/>
        <v>13800</v>
      </c>
      <c r="AE23" s="13">
        <f t="shared" si="4"/>
        <v>32200</v>
      </c>
      <c r="AF23" s="14" t="str">
        <f t="shared" si="9"/>
        <v>19</v>
      </c>
      <c r="AG23" s="15" t="str">
        <f>+IF(ISNA(VLOOKUP(M23,[1]kodeskl!$A$3:$D$850,4,FALSE)),"",(VLOOKUP(M23,[1]kodeskl!$A$3:$D$850,4,FALSE)))</f>
        <v/>
      </c>
      <c r="AH23" s="4"/>
      <c r="AI23" s="16" t="str">
        <f t="shared" si="5"/>
        <v>07-Oct-16</v>
      </c>
      <c r="AJ23" s="16" t="str">
        <f t="shared" si="6"/>
        <v>ALWINUR</v>
      </c>
      <c r="AK23" s="16" t="str">
        <f t="shared" si="7"/>
        <v>TB. KARSA MURNI</v>
      </c>
      <c r="AL23" s="16" t="str">
        <f t="shared" si="8"/>
        <v>08-Oct-16</v>
      </c>
    </row>
    <row r="24" spans="1:38" x14ac:dyDescent="0.25">
      <c r="A24">
        <v>3</v>
      </c>
      <c r="B24" t="s">
        <v>35</v>
      </c>
      <c r="C24" t="s">
        <v>36</v>
      </c>
      <c r="D24" t="s">
        <v>37</v>
      </c>
      <c r="E24" t="s">
        <v>38</v>
      </c>
      <c r="F24" t="s">
        <v>39</v>
      </c>
      <c r="G24" t="s">
        <v>40</v>
      </c>
      <c r="H24" t="s">
        <v>41</v>
      </c>
      <c r="I24" t="s">
        <v>42</v>
      </c>
      <c r="J24" t="s">
        <v>42</v>
      </c>
      <c r="K24">
        <v>1</v>
      </c>
      <c r="L24" t="s">
        <v>44</v>
      </c>
      <c r="M24" t="s">
        <v>97</v>
      </c>
      <c r="N24" t="s">
        <v>98</v>
      </c>
      <c r="O24" t="s">
        <v>96</v>
      </c>
      <c r="P24">
        <v>70000</v>
      </c>
      <c r="Q24">
        <v>30</v>
      </c>
      <c r="R24">
        <v>0</v>
      </c>
      <c r="S24">
        <v>21000</v>
      </c>
      <c r="T24">
        <v>49000</v>
      </c>
      <c r="U24">
        <v>0</v>
      </c>
      <c r="V24">
        <v>4900</v>
      </c>
      <c r="W24">
        <v>0</v>
      </c>
      <c r="X24" t="b">
        <v>0</v>
      </c>
      <c r="Y24" s="10"/>
      <c r="Z24" s="11">
        <f t="shared" si="0"/>
        <v>1</v>
      </c>
      <c r="AA24" s="12">
        <f t="shared" si="1"/>
        <v>70000</v>
      </c>
      <c r="AB24" s="12"/>
      <c r="AC24" s="12">
        <f t="shared" si="2"/>
        <v>30</v>
      </c>
      <c r="AD24" s="12">
        <f t="shared" si="3"/>
        <v>21000</v>
      </c>
      <c r="AE24" s="13">
        <f t="shared" si="4"/>
        <v>49000</v>
      </c>
      <c r="AF24" s="14" t="str">
        <f t="shared" si="9"/>
        <v>19</v>
      </c>
      <c r="AG24" s="15" t="str">
        <f>+IF(ISNA(VLOOKUP(M24,[1]kodeskl!$A$3:$D$850,4,FALSE)),"",(VLOOKUP(M24,[1]kodeskl!$A$3:$D$850,4,FALSE)))</f>
        <v/>
      </c>
      <c r="AH24" s="4"/>
      <c r="AI24" s="16" t="str">
        <f t="shared" si="5"/>
        <v>07-Oct-16</v>
      </c>
      <c r="AJ24" s="16" t="str">
        <f t="shared" si="6"/>
        <v>ALWINUR</v>
      </c>
      <c r="AK24" s="16" t="str">
        <f t="shared" si="7"/>
        <v>TB. KARSA MURNI</v>
      </c>
      <c r="AL24" s="16" t="str">
        <f t="shared" si="8"/>
        <v>08-Oct-16</v>
      </c>
    </row>
    <row r="25" spans="1:38" x14ac:dyDescent="0.25">
      <c r="A25">
        <v>3</v>
      </c>
      <c r="B25" t="s">
        <v>35</v>
      </c>
      <c r="C25" t="s">
        <v>36</v>
      </c>
      <c r="D25" t="s">
        <v>37</v>
      </c>
      <c r="E25" t="s">
        <v>38</v>
      </c>
      <c r="F25" t="s">
        <v>39</v>
      </c>
      <c r="G25" t="s">
        <v>40</v>
      </c>
      <c r="H25" t="s">
        <v>41</v>
      </c>
      <c r="I25" t="s">
        <v>42</v>
      </c>
      <c r="J25" t="s">
        <v>42</v>
      </c>
      <c r="K25">
        <v>4</v>
      </c>
      <c r="L25" t="s">
        <v>44</v>
      </c>
      <c r="M25" t="s">
        <v>99</v>
      </c>
      <c r="N25" t="s">
        <v>100</v>
      </c>
      <c r="O25" t="s">
        <v>47</v>
      </c>
      <c r="P25">
        <v>47000</v>
      </c>
      <c r="Q25">
        <v>30</v>
      </c>
      <c r="R25">
        <v>0</v>
      </c>
      <c r="S25">
        <v>56400</v>
      </c>
      <c r="T25">
        <v>131600</v>
      </c>
      <c r="U25">
        <v>0</v>
      </c>
      <c r="V25">
        <v>13160</v>
      </c>
      <c r="W25">
        <v>0</v>
      </c>
      <c r="X25" t="b">
        <v>0</v>
      </c>
      <c r="Y25" s="10"/>
      <c r="Z25" s="11">
        <f t="shared" si="0"/>
        <v>4</v>
      </c>
      <c r="AA25" s="11">
        <f t="shared" si="1"/>
        <v>188000</v>
      </c>
      <c r="AB25" s="11"/>
      <c r="AC25" s="11">
        <f t="shared" si="2"/>
        <v>30</v>
      </c>
      <c r="AD25" s="11">
        <f t="shared" si="3"/>
        <v>56400</v>
      </c>
      <c r="AE25" s="14">
        <f t="shared" si="4"/>
        <v>131600</v>
      </c>
      <c r="AF25" s="14" t="str">
        <f t="shared" si="9"/>
        <v>29</v>
      </c>
      <c r="AG25" s="15" t="str">
        <f>+IF(ISNA(VLOOKUP(M25,[1]kodeskl!$A$3:$D$850,4,FALSE)),"",(VLOOKUP(M25,[1]kodeskl!$A$3:$D$850,4,FALSE)))</f>
        <v/>
      </c>
      <c r="AH25" s="4"/>
      <c r="AI25" s="16" t="str">
        <f t="shared" si="5"/>
        <v>07-Oct-16</v>
      </c>
      <c r="AJ25" s="16" t="str">
        <f t="shared" si="6"/>
        <v>ALWINUR</v>
      </c>
      <c r="AK25" s="16" t="str">
        <f t="shared" si="7"/>
        <v>TB. KARSA MURNI</v>
      </c>
      <c r="AL25" s="16" t="str">
        <f t="shared" si="8"/>
        <v>08-Oct-16</v>
      </c>
    </row>
    <row r="26" spans="1:38" x14ac:dyDescent="0.25">
      <c r="A26">
        <v>3</v>
      </c>
      <c r="B26" t="s">
        <v>35</v>
      </c>
      <c r="C26" t="s">
        <v>36</v>
      </c>
      <c r="D26" t="s">
        <v>37</v>
      </c>
      <c r="E26" t="s">
        <v>38</v>
      </c>
      <c r="F26" t="s">
        <v>39</v>
      </c>
      <c r="G26" t="s">
        <v>40</v>
      </c>
      <c r="H26" t="s">
        <v>41</v>
      </c>
      <c r="I26" t="s">
        <v>42</v>
      </c>
      <c r="J26" t="s">
        <v>42</v>
      </c>
      <c r="K26">
        <v>1</v>
      </c>
      <c r="L26" t="s">
        <v>44</v>
      </c>
      <c r="M26" t="s">
        <v>101</v>
      </c>
      <c r="N26" t="s">
        <v>102</v>
      </c>
      <c r="O26" t="s">
        <v>103</v>
      </c>
      <c r="P26">
        <v>55000</v>
      </c>
      <c r="Q26">
        <v>30</v>
      </c>
      <c r="R26">
        <v>0</v>
      </c>
      <c r="S26">
        <v>16500</v>
      </c>
      <c r="T26">
        <v>38500</v>
      </c>
      <c r="U26">
        <v>0</v>
      </c>
      <c r="V26">
        <v>3850</v>
      </c>
      <c r="W26">
        <v>0</v>
      </c>
      <c r="X26" t="b">
        <v>0</v>
      </c>
      <c r="Y26" s="10"/>
      <c r="Z26" s="11">
        <f t="shared" si="0"/>
        <v>1</v>
      </c>
      <c r="AA26" s="11">
        <f t="shared" si="1"/>
        <v>55000</v>
      </c>
      <c r="AB26" s="11"/>
      <c r="AC26" s="11">
        <f t="shared" si="2"/>
        <v>30</v>
      </c>
      <c r="AD26" s="11">
        <f t="shared" si="3"/>
        <v>16500</v>
      </c>
      <c r="AE26" s="14">
        <f t="shared" si="4"/>
        <v>38500</v>
      </c>
      <c r="AF26" s="14" t="str">
        <f t="shared" si="9"/>
        <v>29</v>
      </c>
      <c r="AG26" s="15" t="str">
        <f>+IF(ISNA(VLOOKUP(M26,[1]kodeskl!$A$3:$D$850,4,FALSE)),"",(VLOOKUP(M26,[1]kodeskl!$A$3:$D$850,4,FALSE)))</f>
        <v/>
      </c>
      <c r="AH26" s="4"/>
      <c r="AI26" s="16" t="str">
        <f t="shared" si="5"/>
        <v>07-Oct-16</v>
      </c>
      <c r="AJ26" s="16" t="str">
        <f t="shared" si="6"/>
        <v>ALWINUR</v>
      </c>
      <c r="AK26" s="16" t="str">
        <f t="shared" si="7"/>
        <v>TB. KARSA MURNI</v>
      </c>
      <c r="AL26" s="16" t="str">
        <f t="shared" si="8"/>
        <v>08-Oct-16</v>
      </c>
    </row>
    <row r="27" spans="1:38" x14ac:dyDescent="0.25">
      <c r="A27">
        <v>3</v>
      </c>
      <c r="B27" t="s">
        <v>35</v>
      </c>
      <c r="C27" t="s">
        <v>36</v>
      </c>
      <c r="D27" t="s">
        <v>37</v>
      </c>
      <c r="E27" t="s">
        <v>38</v>
      </c>
      <c r="F27" t="s">
        <v>39</v>
      </c>
      <c r="G27" t="s">
        <v>40</v>
      </c>
      <c r="H27" t="s">
        <v>41</v>
      </c>
      <c r="I27" t="s">
        <v>42</v>
      </c>
      <c r="J27" t="s">
        <v>42</v>
      </c>
      <c r="K27">
        <v>1</v>
      </c>
      <c r="L27" t="s">
        <v>44</v>
      </c>
      <c r="M27" t="s">
        <v>104</v>
      </c>
      <c r="N27" t="s">
        <v>105</v>
      </c>
      <c r="O27" t="s">
        <v>106</v>
      </c>
      <c r="P27">
        <v>278000</v>
      </c>
      <c r="Q27">
        <v>30</v>
      </c>
      <c r="R27">
        <v>0</v>
      </c>
      <c r="S27">
        <v>83400</v>
      </c>
      <c r="T27">
        <v>194600</v>
      </c>
      <c r="U27">
        <v>0</v>
      </c>
      <c r="V27">
        <v>19460</v>
      </c>
      <c r="W27">
        <v>0</v>
      </c>
      <c r="X27" t="b">
        <v>0</v>
      </c>
      <c r="Y27" s="10"/>
      <c r="Z27" s="11">
        <f t="shared" si="0"/>
        <v>1</v>
      </c>
      <c r="AA27" s="11">
        <f t="shared" si="1"/>
        <v>278000</v>
      </c>
      <c r="AB27" s="11"/>
      <c r="AC27" s="11">
        <f t="shared" si="2"/>
        <v>30</v>
      </c>
      <c r="AD27" s="11">
        <f t="shared" si="3"/>
        <v>83400</v>
      </c>
      <c r="AE27" s="14">
        <f t="shared" si="4"/>
        <v>194600</v>
      </c>
      <c r="AF27" s="14" t="str">
        <f t="shared" si="9"/>
        <v>29</v>
      </c>
      <c r="AG27" s="15" t="str">
        <f>+IF(ISNA(VLOOKUP(M27,[1]kodeskl!$A$3:$D$850,4,FALSE)),"",(VLOOKUP(M27,[1]kodeskl!$A$3:$D$850,4,FALSE)))</f>
        <v/>
      </c>
      <c r="AH27" s="4"/>
      <c r="AI27" s="16" t="str">
        <f t="shared" si="5"/>
        <v>07-Oct-16</v>
      </c>
      <c r="AJ27" s="16" t="str">
        <f t="shared" si="6"/>
        <v>ALWINUR</v>
      </c>
      <c r="AK27" s="16" t="str">
        <f t="shared" si="7"/>
        <v>TB. KARSA MURNI</v>
      </c>
      <c r="AL27" s="16" t="str">
        <f t="shared" si="8"/>
        <v>08-Oct-16</v>
      </c>
    </row>
    <row r="28" spans="1:38" x14ac:dyDescent="0.25">
      <c r="A28">
        <v>3</v>
      </c>
      <c r="B28" t="s">
        <v>35</v>
      </c>
      <c r="C28" t="s">
        <v>36</v>
      </c>
      <c r="D28" t="s">
        <v>37</v>
      </c>
      <c r="E28" t="s">
        <v>38</v>
      </c>
      <c r="F28" t="s">
        <v>39</v>
      </c>
      <c r="G28" t="s">
        <v>40</v>
      </c>
      <c r="H28" t="s">
        <v>41</v>
      </c>
      <c r="I28" t="s">
        <v>42</v>
      </c>
      <c r="J28" t="s">
        <v>42</v>
      </c>
      <c r="K28">
        <v>1</v>
      </c>
      <c r="L28" t="s">
        <v>44</v>
      </c>
      <c r="M28" t="s">
        <v>107</v>
      </c>
      <c r="N28" t="s">
        <v>108</v>
      </c>
      <c r="O28" t="s">
        <v>109</v>
      </c>
      <c r="P28">
        <v>74000</v>
      </c>
      <c r="Q28">
        <v>30</v>
      </c>
      <c r="R28">
        <v>0</v>
      </c>
      <c r="S28">
        <v>22200</v>
      </c>
      <c r="T28">
        <v>51800</v>
      </c>
      <c r="U28">
        <v>0</v>
      </c>
      <c r="V28">
        <v>5180</v>
      </c>
      <c r="W28">
        <v>0</v>
      </c>
      <c r="X28" t="b">
        <v>0</v>
      </c>
      <c r="Y28" s="10"/>
      <c r="Z28" s="11">
        <f t="shared" si="0"/>
        <v>1</v>
      </c>
      <c r="AA28" s="12">
        <f t="shared" si="1"/>
        <v>74000</v>
      </c>
      <c r="AB28" s="12"/>
      <c r="AC28" s="12">
        <f t="shared" si="2"/>
        <v>30</v>
      </c>
      <c r="AD28" s="12">
        <f t="shared" si="3"/>
        <v>22200</v>
      </c>
      <c r="AE28" s="13">
        <f t="shared" si="4"/>
        <v>51800</v>
      </c>
      <c r="AF28" s="14" t="str">
        <f t="shared" si="9"/>
        <v>19</v>
      </c>
      <c r="AG28" s="15" t="str">
        <f>+IF(ISNA(VLOOKUP(M28,[1]kodeskl!$A$3:$D$850,4,FALSE)),"",(VLOOKUP(M28,[1]kodeskl!$A$3:$D$850,4,FALSE)))</f>
        <v/>
      </c>
      <c r="AH28" s="4"/>
      <c r="AI28" s="16" t="str">
        <f t="shared" si="5"/>
        <v>07-Oct-16</v>
      </c>
      <c r="AJ28" s="16" t="str">
        <f t="shared" si="6"/>
        <v>ALWINUR</v>
      </c>
      <c r="AK28" s="16" t="str">
        <f t="shared" si="7"/>
        <v>TB. KARSA MURNI</v>
      </c>
      <c r="AL28" s="16" t="str">
        <f t="shared" si="8"/>
        <v>08-Oct-16</v>
      </c>
    </row>
    <row r="29" spans="1:38" x14ac:dyDescent="0.25">
      <c r="A29">
        <v>3</v>
      </c>
      <c r="B29" t="s">
        <v>35</v>
      </c>
      <c r="C29" t="s">
        <v>36</v>
      </c>
      <c r="D29" t="s">
        <v>37</v>
      </c>
      <c r="E29" t="s">
        <v>38</v>
      </c>
      <c r="F29" t="s">
        <v>39</v>
      </c>
      <c r="G29" t="s">
        <v>40</v>
      </c>
      <c r="H29" t="s">
        <v>41</v>
      </c>
      <c r="I29" t="s">
        <v>42</v>
      </c>
      <c r="J29" t="s">
        <v>42</v>
      </c>
      <c r="K29">
        <v>1</v>
      </c>
      <c r="L29" t="s">
        <v>44</v>
      </c>
      <c r="M29" t="s">
        <v>110</v>
      </c>
      <c r="N29" t="s">
        <v>111</v>
      </c>
      <c r="O29" t="s">
        <v>112</v>
      </c>
      <c r="P29">
        <v>47000</v>
      </c>
      <c r="Q29">
        <v>30</v>
      </c>
      <c r="R29">
        <v>0</v>
      </c>
      <c r="S29">
        <v>14100</v>
      </c>
      <c r="T29">
        <v>32900</v>
      </c>
      <c r="U29">
        <v>0</v>
      </c>
      <c r="V29">
        <v>3290</v>
      </c>
      <c r="W29">
        <v>0</v>
      </c>
      <c r="X29" t="b">
        <v>0</v>
      </c>
      <c r="Y29" s="10"/>
      <c r="Z29" s="11">
        <f t="shared" si="0"/>
        <v>1</v>
      </c>
      <c r="AA29" s="12">
        <f t="shared" si="1"/>
        <v>47000</v>
      </c>
      <c r="AB29" s="12"/>
      <c r="AC29" s="12">
        <f t="shared" si="2"/>
        <v>30</v>
      </c>
      <c r="AD29" s="12">
        <f t="shared" si="3"/>
        <v>14100</v>
      </c>
      <c r="AE29" s="13">
        <f t="shared" si="4"/>
        <v>32900</v>
      </c>
      <c r="AF29" s="14" t="str">
        <f t="shared" si="9"/>
        <v>19</v>
      </c>
      <c r="AG29" s="15" t="str">
        <f>+IF(ISNA(VLOOKUP(M29,[1]kodeskl!$A$3:$D$850,4,FALSE)),"",(VLOOKUP(M29,[1]kodeskl!$A$3:$D$850,4,FALSE)))</f>
        <v/>
      </c>
      <c r="AH29" s="4"/>
      <c r="AI29" s="16" t="str">
        <f t="shared" si="5"/>
        <v>07-Oct-16</v>
      </c>
      <c r="AJ29" s="16" t="str">
        <f t="shared" si="6"/>
        <v>ALWINUR</v>
      </c>
      <c r="AK29" s="16" t="str">
        <f t="shared" si="7"/>
        <v>TB. KARSA MURNI</v>
      </c>
      <c r="AL29" s="16" t="str">
        <f t="shared" si="8"/>
        <v>08-Oct-16</v>
      </c>
    </row>
    <row r="30" spans="1:38" x14ac:dyDescent="0.25">
      <c r="A30">
        <v>3</v>
      </c>
      <c r="B30" t="s">
        <v>35</v>
      </c>
      <c r="C30" t="s">
        <v>36</v>
      </c>
      <c r="D30" t="s">
        <v>37</v>
      </c>
      <c r="E30" t="s">
        <v>38</v>
      </c>
      <c r="F30" t="s">
        <v>39</v>
      </c>
      <c r="G30" t="s">
        <v>40</v>
      </c>
      <c r="H30" t="s">
        <v>41</v>
      </c>
      <c r="I30" t="s">
        <v>42</v>
      </c>
      <c r="J30" t="s">
        <v>42</v>
      </c>
      <c r="K30">
        <v>1</v>
      </c>
      <c r="L30" t="s">
        <v>44</v>
      </c>
      <c r="M30" t="s">
        <v>113</v>
      </c>
      <c r="N30" t="s">
        <v>114</v>
      </c>
      <c r="O30" t="s">
        <v>115</v>
      </c>
      <c r="P30">
        <v>40000</v>
      </c>
      <c r="Q30">
        <v>30</v>
      </c>
      <c r="R30">
        <v>0</v>
      </c>
      <c r="S30">
        <v>12000</v>
      </c>
      <c r="T30">
        <v>28000</v>
      </c>
      <c r="U30">
        <v>0</v>
      </c>
      <c r="V30">
        <v>2800</v>
      </c>
      <c r="W30">
        <v>0</v>
      </c>
      <c r="X30" t="b">
        <v>0</v>
      </c>
      <c r="Y30" s="10"/>
      <c r="Z30" s="11">
        <f t="shared" si="0"/>
        <v>1</v>
      </c>
      <c r="AA30" s="12">
        <f t="shared" si="1"/>
        <v>40000</v>
      </c>
      <c r="AB30" s="12"/>
      <c r="AC30" s="12">
        <f t="shared" si="2"/>
        <v>30</v>
      </c>
      <c r="AD30" s="12">
        <f t="shared" si="3"/>
        <v>12000</v>
      </c>
      <c r="AE30" s="13">
        <f t="shared" si="4"/>
        <v>28000</v>
      </c>
      <c r="AF30" s="14" t="str">
        <f t="shared" si="9"/>
        <v>19</v>
      </c>
      <c r="AG30" s="15" t="str">
        <f>+IF(ISNA(VLOOKUP(M30,[1]kodeskl!$A$3:$D$850,4,FALSE)),"",(VLOOKUP(M30,[1]kodeskl!$A$3:$D$850,4,FALSE)))</f>
        <v/>
      </c>
      <c r="AH30" s="4"/>
      <c r="AI30" s="16" t="str">
        <f t="shared" si="5"/>
        <v>07-Oct-16</v>
      </c>
      <c r="AJ30" s="16" t="str">
        <f t="shared" si="6"/>
        <v>ALWINUR</v>
      </c>
      <c r="AK30" s="16" t="str">
        <f t="shared" si="7"/>
        <v>TB. KARSA MURNI</v>
      </c>
      <c r="AL30" s="16" t="str">
        <f t="shared" si="8"/>
        <v>08-Oct-16</v>
      </c>
    </row>
    <row r="31" spans="1:38" x14ac:dyDescent="0.25">
      <c r="A31">
        <v>3</v>
      </c>
      <c r="B31" t="s">
        <v>35</v>
      </c>
      <c r="C31" t="s">
        <v>36</v>
      </c>
      <c r="D31" t="s">
        <v>37</v>
      </c>
      <c r="E31" t="s">
        <v>38</v>
      </c>
      <c r="F31" t="s">
        <v>39</v>
      </c>
      <c r="G31" t="s">
        <v>40</v>
      </c>
      <c r="H31" t="s">
        <v>41</v>
      </c>
      <c r="I31" t="s">
        <v>42</v>
      </c>
      <c r="J31" t="s">
        <v>42</v>
      </c>
      <c r="K31">
        <v>1</v>
      </c>
      <c r="L31" t="s">
        <v>44</v>
      </c>
      <c r="M31" t="s">
        <v>116</v>
      </c>
      <c r="N31" t="s">
        <v>117</v>
      </c>
      <c r="O31" t="s">
        <v>118</v>
      </c>
      <c r="P31">
        <v>80000</v>
      </c>
      <c r="Q31">
        <v>30</v>
      </c>
      <c r="R31">
        <v>0</v>
      </c>
      <c r="S31">
        <v>24000</v>
      </c>
      <c r="T31">
        <v>56000</v>
      </c>
      <c r="U31">
        <v>0</v>
      </c>
      <c r="V31">
        <v>5600</v>
      </c>
      <c r="W31">
        <v>0</v>
      </c>
      <c r="X31" t="b">
        <v>0</v>
      </c>
      <c r="Y31" s="10"/>
      <c r="Z31" s="11">
        <f t="shared" si="0"/>
        <v>1</v>
      </c>
      <c r="AA31" s="11">
        <f t="shared" si="1"/>
        <v>80000</v>
      </c>
      <c r="AB31" s="11"/>
      <c r="AC31" s="11">
        <f t="shared" si="2"/>
        <v>30</v>
      </c>
      <c r="AD31" s="11">
        <f t="shared" si="3"/>
        <v>24000</v>
      </c>
      <c r="AE31" s="14">
        <f t="shared" si="4"/>
        <v>56000</v>
      </c>
      <c r="AF31" s="14" t="str">
        <f t="shared" si="9"/>
        <v>19</v>
      </c>
      <c r="AG31" s="15" t="str">
        <f>+IF(ISNA(VLOOKUP(M31,[1]kodeskl!$A$3:$D$850,4,FALSE)),"",(VLOOKUP(M31,[1]kodeskl!$A$3:$D$850,4,FALSE)))</f>
        <v/>
      </c>
      <c r="AH31" s="4"/>
      <c r="AI31" s="16" t="str">
        <f t="shared" si="5"/>
        <v>07-Oct-16</v>
      </c>
      <c r="AJ31" s="16" t="str">
        <f t="shared" si="6"/>
        <v>ALWINUR</v>
      </c>
      <c r="AK31" s="16" t="str">
        <f t="shared" si="7"/>
        <v>TB. KARSA MURNI</v>
      </c>
      <c r="AL31" s="16" t="str">
        <f t="shared" si="8"/>
        <v>08-Oct-16</v>
      </c>
    </row>
    <row r="32" spans="1:38" x14ac:dyDescent="0.25">
      <c r="A32">
        <v>3</v>
      </c>
      <c r="B32" t="s">
        <v>35</v>
      </c>
      <c r="C32" t="s">
        <v>36</v>
      </c>
      <c r="D32" t="s">
        <v>37</v>
      </c>
      <c r="E32" t="s">
        <v>38</v>
      </c>
      <c r="F32" t="s">
        <v>39</v>
      </c>
      <c r="G32" t="s">
        <v>40</v>
      </c>
      <c r="H32" t="s">
        <v>41</v>
      </c>
      <c r="I32" t="s">
        <v>42</v>
      </c>
      <c r="J32" t="s">
        <v>42</v>
      </c>
      <c r="K32">
        <v>1</v>
      </c>
      <c r="L32" t="s">
        <v>44</v>
      </c>
      <c r="M32" t="s">
        <v>119</v>
      </c>
      <c r="N32" t="s">
        <v>120</v>
      </c>
      <c r="O32" t="s">
        <v>121</v>
      </c>
      <c r="P32">
        <v>29000</v>
      </c>
      <c r="Q32">
        <v>30</v>
      </c>
      <c r="R32">
        <v>0</v>
      </c>
      <c r="S32">
        <v>8700</v>
      </c>
      <c r="T32">
        <v>20300</v>
      </c>
      <c r="U32">
        <v>0</v>
      </c>
      <c r="V32">
        <v>2030</v>
      </c>
      <c r="W32">
        <v>0</v>
      </c>
      <c r="X32" t="b">
        <v>0</v>
      </c>
      <c r="Y32" s="10"/>
      <c r="Z32" s="11">
        <f t="shared" si="0"/>
        <v>1</v>
      </c>
      <c r="AA32" s="12">
        <f t="shared" si="1"/>
        <v>29000</v>
      </c>
      <c r="AB32" s="12"/>
      <c r="AC32" s="12">
        <f t="shared" si="2"/>
        <v>30</v>
      </c>
      <c r="AD32" s="12">
        <f t="shared" si="3"/>
        <v>8700</v>
      </c>
      <c r="AE32" s="13">
        <f t="shared" si="4"/>
        <v>20300</v>
      </c>
      <c r="AF32" s="14" t="str">
        <f t="shared" si="9"/>
        <v>19</v>
      </c>
      <c r="AG32" s="15" t="str">
        <f>+IF(ISNA(VLOOKUP(M32,[1]kodeskl!$A$3:$D$850,4,FALSE)),"",(VLOOKUP(M32,[1]kodeskl!$A$3:$D$850,4,FALSE)))</f>
        <v/>
      </c>
      <c r="AH32" s="4"/>
      <c r="AI32" s="16" t="str">
        <f t="shared" si="5"/>
        <v>07-Oct-16</v>
      </c>
      <c r="AJ32" s="16" t="str">
        <f t="shared" si="6"/>
        <v>ALWINUR</v>
      </c>
      <c r="AK32" s="16" t="str">
        <f t="shared" si="7"/>
        <v>TB. KARSA MURNI</v>
      </c>
      <c r="AL32" s="16" t="str">
        <f t="shared" si="8"/>
        <v>08-Oct-16</v>
      </c>
    </row>
    <row r="33" spans="1:38" x14ac:dyDescent="0.25">
      <c r="A33">
        <v>3</v>
      </c>
      <c r="B33" t="s">
        <v>35</v>
      </c>
      <c r="C33" t="s">
        <v>36</v>
      </c>
      <c r="D33" t="s">
        <v>37</v>
      </c>
      <c r="E33" t="s">
        <v>38</v>
      </c>
      <c r="F33" t="s">
        <v>39</v>
      </c>
      <c r="G33" t="s">
        <v>40</v>
      </c>
      <c r="H33" t="s">
        <v>41</v>
      </c>
      <c r="I33" t="s">
        <v>42</v>
      </c>
      <c r="J33" t="s">
        <v>42</v>
      </c>
      <c r="K33">
        <v>1</v>
      </c>
      <c r="L33" t="s">
        <v>55</v>
      </c>
      <c r="M33" t="s">
        <v>122</v>
      </c>
      <c r="N33" t="s">
        <v>123</v>
      </c>
      <c r="O33" t="s">
        <v>124</v>
      </c>
      <c r="P33">
        <v>41000</v>
      </c>
      <c r="Q33">
        <v>30</v>
      </c>
      <c r="R33">
        <v>0</v>
      </c>
      <c r="S33">
        <v>12300</v>
      </c>
      <c r="T33">
        <v>28700</v>
      </c>
      <c r="U33">
        <v>0</v>
      </c>
      <c r="V33">
        <v>2870</v>
      </c>
      <c r="W33">
        <v>0</v>
      </c>
      <c r="X33" t="b">
        <v>0</v>
      </c>
      <c r="Y33" s="10"/>
      <c r="Z33" s="11">
        <f t="shared" si="0"/>
        <v>1</v>
      </c>
      <c r="AA33" s="12">
        <f t="shared" si="1"/>
        <v>41000</v>
      </c>
      <c r="AB33" s="12"/>
      <c r="AC33" s="12">
        <f t="shared" si="2"/>
        <v>30</v>
      </c>
      <c r="AD33" s="12">
        <f t="shared" si="3"/>
        <v>12300</v>
      </c>
      <c r="AE33" s="13">
        <f t="shared" si="4"/>
        <v>28700</v>
      </c>
      <c r="AF33" s="14" t="str">
        <f t="shared" si="9"/>
        <v>19</v>
      </c>
      <c r="AG33" s="15" t="str">
        <f>+IF(ISNA(VLOOKUP(M33,[1]kodeskl!$A$3:$D$850,4,FALSE)),"",(VLOOKUP(M33,[1]kodeskl!$A$3:$D$850,4,FALSE)))</f>
        <v/>
      </c>
      <c r="AH33" s="4"/>
      <c r="AI33" s="16" t="str">
        <f t="shared" si="5"/>
        <v>07-Oct-16</v>
      </c>
      <c r="AJ33" s="16" t="str">
        <f t="shared" si="6"/>
        <v>ALWINUR</v>
      </c>
      <c r="AK33" s="16" t="str">
        <f t="shared" si="7"/>
        <v>TB. KARSA MURNI</v>
      </c>
      <c r="AL33" s="16" t="str">
        <f t="shared" si="8"/>
        <v>08-Oct-16</v>
      </c>
    </row>
    <row r="34" spans="1:38" x14ac:dyDescent="0.25">
      <c r="A34">
        <v>3</v>
      </c>
      <c r="B34" t="s">
        <v>35</v>
      </c>
      <c r="C34" t="s">
        <v>36</v>
      </c>
      <c r="D34" t="s">
        <v>37</v>
      </c>
      <c r="E34" t="s">
        <v>38</v>
      </c>
      <c r="F34" t="s">
        <v>39</v>
      </c>
      <c r="G34" t="s">
        <v>40</v>
      </c>
      <c r="H34" t="s">
        <v>41</v>
      </c>
      <c r="I34" t="s">
        <v>42</v>
      </c>
      <c r="J34" t="s">
        <v>42</v>
      </c>
      <c r="K34">
        <v>1</v>
      </c>
      <c r="L34" t="s">
        <v>44</v>
      </c>
      <c r="M34" t="s">
        <v>125</v>
      </c>
      <c r="N34" t="s">
        <v>126</v>
      </c>
      <c r="O34" t="s">
        <v>127</v>
      </c>
      <c r="P34">
        <v>86000</v>
      </c>
      <c r="Q34">
        <v>30</v>
      </c>
      <c r="R34">
        <v>0</v>
      </c>
      <c r="S34">
        <v>25800</v>
      </c>
      <c r="T34">
        <v>60200</v>
      </c>
      <c r="U34">
        <v>0</v>
      </c>
      <c r="V34">
        <v>6020</v>
      </c>
      <c r="W34">
        <v>0</v>
      </c>
      <c r="X34" t="b">
        <v>0</v>
      </c>
      <c r="Y34" s="10"/>
      <c r="Z34" s="11">
        <f t="shared" si="0"/>
        <v>1</v>
      </c>
      <c r="AA34" s="11">
        <f t="shared" si="1"/>
        <v>86000</v>
      </c>
      <c r="AB34" s="11"/>
      <c r="AC34" s="11">
        <f t="shared" si="2"/>
        <v>30</v>
      </c>
      <c r="AD34" s="11">
        <f t="shared" si="3"/>
        <v>25800</v>
      </c>
      <c r="AE34" s="14">
        <f t="shared" si="4"/>
        <v>60200</v>
      </c>
      <c r="AF34" s="14" t="str">
        <f t="shared" si="9"/>
        <v>29</v>
      </c>
      <c r="AG34" s="15" t="str">
        <f>+IF(ISNA(VLOOKUP(M34,[1]kodeskl!$A$3:$D$850,4,FALSE)),"",(VLOOKUP(M34,[1]kodeskl!$A$3:$D$850,4,FALSE)))</f>
        <v/>
      </c>
      <c r="AH34" s="4"/>
      <c r="AI34" s="16" t="str">
        <f t="shared" si="5"/>
        <v>07-Oct-16</v>
      </c>
      <c r="AJ34" s="16" t="str">
        <f t="shared" si="6"/>
        <v>ALWINUR</v>
      </c>
      <c r="AK34" s="16" t="str">
        <f t="shared" si="7"/>
        <v>TB. KARSA MURNI</v>
      </c>
      <c r="AL34" s="16" t="str">
        <f t="shared" si="8"/>
        <v>08-Oct-16</v>
      </c>
    </row>
    <row r="35" spans="1:38" x14ac:dyDescent="0.25">
      <c r="A35">
        <v>3</v>
      </c>
      <c r="B35" t="s">
        <v>35</v>
      </c>
      <c r="C35" t="s">
        <v>36</v>
      </c>
      <c r="D35" t="s">
        <v>37</v>
      </c>
      <c r="E35" t="s">
        <v>38</v>
      </c>
      <c r="F35" t="s">
        <v>39</v>
      </c>
      <c r="G35" t="s">
        <v>40</v>
      </c>
      <c r="H35" t="s">
        <v>41</v>
      </c>
      <c r="I35" t="s">
        <v>42</v>
      </c>
      <c r="J35" t="s">
        <v>42</v>
      </c>
      <c r="K35">
        <v>1</v>
      </c>
      <c r="L35" t="s">
        <v>44</v>
      </c>
      <c r="M35" t="s">
        <v>128</v>
      </c>
      <c r="N35" t="s">
        <v>129</v>
      </c>
      <c r="O35" t="s">
        <v>130</v>
      </c>
      <c r="P35">
        <v>70000</v>
      </c>
      <c r="Q35">
        <v>30</v>
      </c>
      <c r="R35">
        <v>0</v>
      </c>
      <c r="S35">
        <v>21000</v>
      </c>
      <c r="T35">
        <v>49000</v>
      </c>
      <c r="U35">
        <v>0</v>
      </c>
      <c r="V35">
        <v>4900</v>
      </c>
      <c r="W35">
        <v>0</v>
      </c>
      <c r="X35" t="b">
        <v>0</v>
      </c>
      <c r="Y35" s="10"/>
      <c r="Z35" s="11">
        <f t="shared" si="0"/>
        <v>1</v>
      </c>
      <c r="AA35" s="12">
        <f t="shared" si="1"/>
        <v>70000</v>
      </c>
      <c r="AB35" s="12"/>
      <c r="AC35" s="12">
        <f t="shared" si="2"/>
        <v>30</v>
      </c>
      <c r="AD35" s="12">
        <f t="shared" si="3"/>
        <v>21000</v>
      </c>
      <c r="AE35" s="13">
        <f t="shared" si="4"/>
        <v>49000</v>
      </c>
      <c r="AF35" s="14" t="str">
        <f t="shared" si="9"/>
        <v>19</v>
      </c>
      <c r="AG35" s="15" t="str">
        <f>+IF(ISNA(VLOOKUP(M35,[1]kodeskl!$A$3:$D$850,4,FALSE)),"",(VLOOKUP(M35,[1]kodeskl!$A$3:$D$850,4,FALSE)))</f>
        <v/>
      </c>
      <c r="AH35" s="4"/>
      <c r="AI35" s="16" t="str">
        <f t="shared" si="5"/>
        <v>07-Oct-16</v>
      </c>
      <c r="AJ35" s="16" t="str">
        <f t="shared" si="6"/>
        <v>ALWINUR</v>
      </c>
      <c r="AK35" s="16" t="str">
        <f t="shared" si="7"/>
        <v>TB. KARSA MURNI</v>
      </c>
      <c r="AL35" s="16" t="str">
        <f t="shared" si="8"/>
        <v>08-Oct-16</v>
      </c>
    </row>
    <row r="36" spans="1:38" x14ac:dyDescent="0.25">
      <c r="A36">
        <v>3</v>
      </c>
      <c r="B36" t="s">
        <v>35</v>
      </c>
      <c r="C36" t="s">
        <v>36</v>
      </c>
      <c r="D36" t="s">
        <v>37</v>
      </c>
      <c r="E36" t="s">
        <v>38</v>
      </c>
      <c r="F36" t="s">
        <v>39</v>
      </c>
      <c r="G36" t="s">
        <v>40</v>
      </c>
      <c r="H36" t="s">
        <v>131</v>
      </c>
      <c r="I36" t="s">
        <v>42</v>
      </c>
      <c r="J36" t="s">
        <v>43</v>
      </c>
      <c r="K36">
        <v>1</v>
      </c>
      <c r="L36" t="s">
        <v>44</v>
      </c>
      <c r="M36" t="s">
        <v>132</v>
      </c>
      <c r="N36" t="s">
        <v>133</v>
      </c>
      <c r="O36" t="s">
        <v>134</v>
      </c>
      <c r="P36">
        <v>67000</v>
      </c>
      <c r="Q36">
        <v>30</v>
      </c>
      <c r="R36">
        <v>0</v>
      </c>
      <c r="S36">
        <v>20100</v>
      </c>
      <c r="T36">
        <v>46900</v>
      </c>
      <c r="U36">
        <v>0</v>
      </c>
      <c r="V36">
        <v>4690</v>
      </c>
      <c r="W36">
        <v>0</v>
      </c>
      <c r="X36" t="b">
        <v>0</v>
      </c>
      <c r="Y36" s="18"/>
      <c r="Z36" s="11">
        <f t="shared" si="0"/>
        <v>1</v>
      </c>
      <c r="AA36" s="11">
        <f t="shared" si="1"/>
        <v>67000</v>
      </c>
      <c r="AB36" s="11"/>
      <c r="AC36" s="11">
        <f t="shared" si="2"/>
        <v>30</v>
      </c>
      <c r="AD36" s="11">
        <f t="shared" si="3"/>
        <v>20100</v>
      </c>
      <c r="AE36" s="14">
        <f t="shared" si="4"/>
        <v>46900</v>
      </c>
      <c r="AF36" s="14" t="str">
        <f t="shared" si="9"/>
        <v>19</v>
      </c>
      <c r="AG36" s="15" t="str">
        <f>+IF(ISNA(VLOOKUP(M36,[1]kodeskl!$A$3:$D$850,4,FALSE)),"",(VLOOKUP(M36,[1]kodeskl!$A$3:$D$850,4,FALSE)))</f>
        <v/>
      </c>
      <c r="AH36" s="4"/>
      <c r="AI36" s="16" t="str">
        <f t="shared" si="5"/>
        <v>07-Oct-16</v>
      </c>
      <c r="AJ36" s="16" t="str">
        <f t="shared" si="6"/>
        <v>ALWINUR</v>
      </c>
      <c r="AK36" s="16" t="str">
        <f t="shared" si="7"/>
        <v>TB. KARSA MURNI</v>
      </c>
      <c r="AL36" s="16" t="str">
        <f t="shared" si="8"/>
        <v>08-Oct-16</v>
      </c>
    </row>
    <row r="37" spans="1:38" x14ac:dyDescent="0.25">
      <c r="A37">
        <v>3</v>
      </c>
      <c r="B37" t="s">
        <v>35</v>
      </c>
      <c r="C37" t="s">
        <v>36</v>
      </c>
      <c r="D37" t="s">
        <v>37</v>
      </c>
      <c r="E37" t="s">
        <v>38</v>
      </c>
      <c r="F37" t="s">
        <v>39</v>
      </c>
      <c r="G37" t="s">
        <v>40</v>
      </c>
      <c r="H37" t="s">
        <v>131</v>
      </c>
      <c r="I37" t="s">
        <v>42</v>
      </c>
      <c r="J37" t="s">
        <v>42</v>
      </c>
      <c r="K37">
        <v>2</v>
      </c>
      <c r="L37" t="s">
        <v>44</v>
      </c>
      <c r="M37" t="s">
        <v>135</v>
      </c>
      <c r="N37" t="s">
        <v>136</v>
      </c>
      <c r="O37" t="s">
        <v>137</v>
      </c>
      <c r="P37">
        <v>99000</v>
      </c>
      <c r="Q37">
        <v>30</v>
      </c>
      <c r="R37">
        <v>0</v>
      </c>
      <c r="S37">
        <v>59400</v>
      </c>
      <c r="T37">
        <v>138600</v>
      </c>
      <c r="U37">
        <v>0</v>
      </c>
      <c r="V37">
        <v>13860</v>
      </c>
      <c r="W37">
        <v>0</v>
      </c>
      <c r="X37" t="b">
        <v>0</v>
      </c>
      <c r="Y37" s="18"/>
      <c r="Z37" s="11">
        <f t="shared" si="0"/>
        <v>2</v>
      </c>
      <c r="AA37" s="11">
        <f t="shared" si="1"/>
        <v>198000</v>
      </c>
      <c r="AB37" s="11"/>
      <c r="AC37" s="11">
        <f t="shared" si="2"/>
        <v>30</v>
      </c>
      <c r="AD37" s="11">
        <f t="shared" si="3"/>
        <v>59400</v>
      </c>
      <c r="AE37" s="14">
        <f t="shared" si="4"/>
        <v>138600</v>
      </c>
      <c r="AF37" s="14" t="str">
        <f t="shared" si="9"/>
        <v>19</v>
      </c>
      <c r="AG37" s="15" t="str">
        <f>+IF(ISNA(VLOOKUP(M37,[1]kodeskl!$A$3:$D$850,4,FALSE)),"",(VLOOKUP(M37,[1]kodeskl!$A$3:$D$850,4,FALSE)))</f>
        <v/>
      </c>
      <c r="AH37" s="4"/>
      <c r="AI37" s="16" t="str">
        <f t="shared" si="5"/>
        <v>07-Oct-16</v>
      </c>
      <c r="AJ37" s="16" t="str">
        <f t="shared" si="6"/>
        <v>ALWINUR</v>
      </c>
      <c r="AK37" s="16" t="str">
        <f t="shared" si="7"/>
        <v>TB. KARSA MURNI</v>
      </c>
      <c r="AL37" s="16" t="str">
        <f t="shared" si="8"/>
        <v>08-Oct-16</v>
      </c>
    </row>
    <row r="38" spans="1:38" x14ac:dyDescent="0.25">
      <c r="A38">
        <v>3</v>
      </c>
      <c r="B38" t="s">
        <v>35</v>
      </c>
      <c r="C38" t="s">
        <v>36</v>
      </c>
      <c r="D38" t="s">
        <v>37</v>
      </c>
      <c r="E38" t="s">
        <v>38</v>
      </c>
      <c r="F38" t="s">
        <v>39</v>
      </c>
      <c r="G38" t="s">
        <v>40</v>
      </c>
      <c r="H38" t="s">
        <v>131</v>
      </c>
      <c r="I38" t="s">
        <v>42</v>
      </c>
      <c r="J38" t="s">
        <v>42</v>
      </c>
      <c r="K38">
        <v>1</v>
      </c>
      <c r="L38" t="s">
        <v>55</v>
      </c>
      <c r="M38" t="s">
        <v>138</v>
      </c>
      <c r="N38" t="s">
        <v>139</v>
      </c>
      <c r="O38" t="s">
        <v>140</v>
      </c>
      <c r="P38">
        <v>57000</v>
      </c>
      <c r="Q38">
        <v>30</v>
      </c>
      <c r="R38">
        <v>0</v>
      </c>
      <c r="S38">
        <v>17100</v>
      </c>
      <c r="T38">
        <v>39900</v>
      </c>
      <c r="U38">
        <v>0</v>
      </c>
      <c r="V38">
        <v>3990</v>
      </c>
      <c r="W38">
        <v>0</v>
      </c>
      <c r="X38" t="b">
        <v>0</v>
      </c>
      <c r="Y38" s="18"/>
      <c r="Z38" s="11">
        <f t="shared" si="0"/>
        <v>1</v>
      </c>
      <c r="AA38" s="11">
        <f t="shared" si="1"/>
        <v>57000</v>
      </c>
      <c r="AB38" s="11"/>
      <c r="AC38" s="11">
        <f t="shared" si="2"/>
        <v>30</v>
      </c>
      <c r="AD38" s="11">
        <f t="shared" si="3"/>
        <v>17100</v>
      </c>
      <c r="AE38" s="14">
        <f t="shared" si="4"/>
        <v>39900</v>
      </c>
      <c r="AF38" s="14" t="str">
        <f t="shared" si="9"/>
        <v>29</v>
      </c>
      <c r="AG38" s="15" t="str">
        <f>+IF(ISNA(VLOOKUP(M38,[1]kodeskl!$A$3:$D$850,4,FALSE)),"",(VLOOKUP(M38,[1]kodeskl!$A$3:$D$850,4,FALSE)))</f>
        <v/>
      </c>
      <c r="AH38" s="4"/>
      <c r="AI38" s="16" t="str">
        <f t="shared" si="5"/>
        <v>07-Oct-16</v>
      </c>
      <c r="AJ38" s="16" t="str">
        <f t="shared" si="6"/>
        <v>ALWINUR</v>
      </c>
      <c r="AK38" s="16" t="str">
        <f t="shared" si="7"/>
        <v>TB. KARSA MURNI</v>
      </c>
      <c r="AL38" s="16" t="str">
        <f t="shared" si="8"/>
        <v>08-Oct-16</v>
      </c>
    </row>
    <row r="39" spans="1:38" x14ac:dyDescent="0.25">
      <c r="A39">
        <v>3</v>
      </c>
      <c r="B39" t="s">
        <v>35</v>
      </c>
      <c r="C39" t="s">
        <v>36</v>
      </c>
      <c r="D39" t="s">
        <v>37</v>
      </c>
      <c r="E39" t="s">
        <v>38</v>
      </c>
      <c r="F39" t="s">
        <v>39</v>
      </c>
      <c r="G39" t="s">
        <v>40</v>
      </c>
      <c r="H39" t="s">
        <v>131</v>
      </c>
      <c r="I39" t="s">
        <v>42</v>
      </c>
      <c r="J39" t="s">
        <v>42</v>
      </c>
      <c r="K39">
        <v>2</v>
      </c>
      <c r="L39" t="s">
        <v>44</v>
      </c>
      <c r="M39" t="s">
        <v>141</v>
      </c>
      <c r="N39" t="s">
        <v>142</v>
      </c>
      <c r="O39" t="s">
        <v>143</v>
      </c>
      <c r="P39">
        <v>46000</v>
      </c>
      <c r="Q39">
        <v>30</v>
      </c>
      <c r="R39">
        <v>0</v>
      </c>
      <c r="S39">
        <v>27600</v>
      </c>
      <c r="T39">
        <v>64400</v>
      </c>
      <c r="U39">
        <v>0</v>
      </c>
      <c r="V39">
        <v>6440</v>
      </c>
      <c r="W39">
        <v>0</v>
      </c>
      <c r="X39" t="b">
        <v>0</v>
      </c>
      <c r="Y39" s="10"/>
      <c r="Z39" s="11">
        <f t="shared" si="0"/>
        <v>2</v>
      </c>
      <c r="AA39" s="11">
        <f t="shared" si="1"/>
        <v>92000</v>
      </c>
      <c r="AB39" s="11"/>
      <c r="AC39" s="11">
        <f t="shared" si="2"/>
        <v>30</v>
      </c>
      <c r="AD39" s="11">
        <f t="shared" si="3"/>
        <v>27600</v>
      </c>
      <c r="AE39" s="14">
        <f t="shared" si="4"/>
        <v>64400</v>
      </c>
      <c r="AF39" s="14" t="str">
        <f t="shared" si="9"/>
        <v>29</v>
      </c>
      <c r="AG39" s="15" t="str">
        <f>+IF(ISNA(VLOOKUP(M39,[1]kodeskl!$A$3:$D$850,4,FALSE)),"",(VLOOKUP(M39,[1]kodeskl!$A$3:$D$850,4,FALSE)))</f>
        <v/>
      </c>
      <c r="AH39" s="4"/>
      <c r="AI39" s="16" t="str">
        <f t="shared" si="5"/>
        <v>07-Oct-16</v>
      </c>
      <c r="AJ39" s="16" t="str">
        <f t="shared" si="6"/>
        <v>ALWINUR</v>
      </c>
      <c r="AK39" s="16" t="str">
        <f t="shared" si="7"/>
        <v>TB. KARSA MURNI</v>
      </c>
      <c r="AL39" s="16" t="str">
        <f t="shared" si="8"/>
        <v>08-Oct-16</v>
      </c>
    </row>
    <row r="40" spans="1:38" x14ac:dyDescent="0.25">
      <c r="A40">
        <v>3</v>
      </c>
      <c r="B40" t="s">
        <v>35</v>
      </c>
      <c r="C40" t="s">
        <v>36</v>
      </c>
      <c r="D40" t="s">
        <v>37</v>
      </c>
      <c r="E40" t="s">
        <v>38</v>
      </c>
      <c r="F40" t="s">
        <v>39</v>
      </c>
      <c r="G40" t="s">
        <v>40</v>
      </c>
      <c r="H40" t="s">
        <v>131</v>
      </c>
      <c r="I40" t="s">
        <v>42</v>
      </c>
      <c r="J40" t="s">
        <v>42</v>
      </c>
      <c r="K40">
        <v>1</v>
      </c>
      <c r="L40" t="s">
        <v>55</v>
      </c>
      <c r="M40" t="s">
        <v>144</v>
      </c>
      <c r="N40" t="s">
        <v>145</v>
      </c>
      <c r="O40" t="s">
        <v>146</v>
      </c>
      <c r="P40">
        <v>59000</v>
      </c>
      <c r="Q40">
        <v>30</v>
      </c>
      <c r="R40">
        <v>0</v>
      </c>
      <c r="S40">
        <v>17700</v>
      </c>
      <c r="T40">
        <v>41300</v>
      </c>
      <c r="U40">
        <v>0</v>
      </c>
      <c r="V40">
        <v>4130</v>
      </c>
      <c r="W40">
        <v>0</v>
      </c>
      <c r="X40" t="b">
        <v>0</v>
      </c>
      <c r="Y40" s="10"/>
      <c r="Z40" s="11">
        <f t="shared" si="0"/>
        <v>1</v>
      </c>
      <c r="AA40" s="11">
        <f t="shared" si="1"/>
        <v>59000</v>
      </c>
      <c r="AB40" s="11"/>
      <c r="AC40" s="11">
        <f t="shared" si="2"/>
        <v>30</v>
      </c>
      <c r="AD40" s="11">
        <f t="shared" si="3"/>
        <v>17700</v>
      </c>
      <c r="AE40" s="14">
        <f t="shared" si="4"/>
        <v>41300</v>
      </c>
      <c r="AF40" s="14" t="str">
        <f t="shared" si="9"/>
        <v>29</v>
      </c>
      <c r="AG40" s="15" t="str">
        <f>+IF(ISNA(VLOOKUP(M40,[1]kodeskl!$A$3:$D$850,4,FALSE)),"",(VLOOKUP(M40,[1]kodeskl!$A$3:$D$850,4,FALSE)))</f>
        <v/>
      </c>
      <c r="AH40" s="4"/>
      <c r="AI40" s="16" t="str">
        <f t="shared" si="5"/>
        <v>07-Oct-16</v>
      </c>
      <c r="AJ40" s="16" t="str">
        <f t="shared" si="6"/>
        <v>ALWINUR</v>
      </c>
      <c r="AK40" s="16" t="str">
        <f t="shared" si="7"/>
        <v>TB. KARSA MURNI</v>
      </c>
      <c r="AL40" s="16" t="str">
        <f t="shared" si="8"/>
        <v>08-Oct-16</v>
      </c>
    </row>
    <row r="41" spans="1:38" x14ac:dyDescent="0.25">
      <c r="A41">
        <v>3</v>
      </c>
      <c r="B41" t="s">
        <v>35</v>
      </c>
      <c r="C41" t="s">
        <v>36</v>
      </c>
      <c r="D41" t="s">
        <v>37</v>
      </c>
      <c r="E41" t="s">
        <v>38</v>
      </c>
      <c r="F41" t="s">
        <v>39</v>
      </c>
      <c r="G41" t="s">
        <v>40</v>
      </c>
      <c r="H41" t="s">
        <v>131</v>
      </c>
      <c r="I41" t="s">
        <v>42</v>
      </c>
      <c r="J41" t="s">
        <v>42</v>
      </c>
      <c r="K41">
        <v>1</v>
      </c>
      <c r="L41" t="s">
        <v>44</v>
      </c>
      <c r="M41" t="s">
        <v>147</v>
      </c>
      <c r="N41" t="s">
        <v>148</v>
      </c>
      <c r="O41" t="s">
        <v>149</v>
      </c>
      <c r="P41">
        <v>144000</v>
      </c>
      <c r="Q41">
        <v>30</v>
      </c>
      <c r="R41">
        <v>0</v>
      </c>
      <c r="S41">
        <v>43200</v>
      </c>
      <c r="T41">
        <v>100800</v>
      </c>
      <c r="U41">
        <v>0</v>
      </c>
      <c r="V41">
        <v>10080</v>
      </c>
      <c r="W41">
        <v>0</v>
      </c>
      <c r="X41" t="b">
        <v>0</v>
      </c>
      <c r="Y41" s="10"/>
      <c r="Z41" s="11">
        <f t="shared" si="0"/>
        <v>1</v>
      </c>
      <c r="AA41" s="12">
        <f t="shared" si="1"/>
        <v>144000</v>
      </c>
      <c r="AB41" s="12"/>
      <c r="AC41" s="12">
        <f t="shared" si="2"/>
        <v>30</v>
      </c>
      <c r="AD41" s="12">
        <f t="shared" si="3"/>
        <v>43200</v>
      </c>
      <c r="AE41" s="13">
        <f t="shared" si="4"/>
        <v>100800</v>
      </c>
      <c r="AF41" s="14" t="str">
        <f t="shared" si="9"/>
        <v>29</v>
      </c>
      <c r="AG41" s="15" t="str">
        <f>+IF(ISNA(VLOOKUP(M41,[1]kodeskl!$A$3:$D$850,4,FALSE)),"",(VLOOKUP(M41,[1]kodeskl!$A$3:$D$850,4,FALSE)))</f>
        <v/>
      </c>
      <c r="AH41" s="4"/>
      <c r="AI41" s="16" t="str">
        <f t="shared" si="5"/>
        <v>07-Oct-16</v>
      </c>
      <c r="AJ41" s="16" t="str">
        <f t="shared" si="6"/>
        <v>ALWINUR</v>
      </c>
      <c r="AK41" s="16" t="str">
        <f t="shared" si="7"/>
        <v>TB. KARSA MURNI</v>
      </c>
      <c r="AL41" s="16" t="str">
        <f t="shared" si="8"/>
        <v>08-Oct-16</v>
      </c>
    </row>
    <row r="42" spans="1:38" x14ac:dyDescent="0.25">
      <c r="A42">
        <v>3</v>
      </c>
      <c r="B42" t="s">
        <v>35</v>
      </c>
      <c r="C42" t="s">
        <v>36</v>
      </c>
      <c r="D42" t="s">
        <v>37</v>
      </c>
      <c r="E42" t="s">
        <v>38</v>
      </c>
      <c r="F42" t="s">
        <v>39</v>
      </c>
      <c r="G42" t="s">
        <v>40</v>
      </c>
      <c r="H42" t="s">
        <v>131</v>
      </c>
      <c r="I42" t="s">
        <v>42</v>
      </c>
      <c r="J42" t="s">
        <v>42</v>
      </c>
      <c r="K42">
        <v>1</v>
      </c>
      <c r="L42" t="s">
        <v>55</v>
      </c>
      <c r="M42" t="s">
        <v>150</v>
      </c>
      <c r="N42" t="s">
        <v>151</v>
      </c>
      <c r="O42" t="s">
        <v>152</v>
      </c>
      <c r="P42">
        <v>86000</v>
      </c>
      <c r="Q42">
        <v>30</v>
      </c>
      <c r="R42">
        <v>0</v>
      </c>
      <c r="S42">
        <v>25800</v>
      </c>
      <c r="T42">
        <v>60200</v>
      </c>
      <c r="U42">
        <v>0</v>
      </c>
      <c r="V42">
        <v>6020</v>
      </c>
      <c r="W42">
        <v>0</v>
      </c>
      <c r="X42" t="b">
        <v>0</v>
      </c>
      <c r="Y42" s="10"/>
      <c r="Z42" s="11">
        <f t="shared" si="0"/>
        <v>1</v>
      </c>
      <c r="AA42" s="11">
        <f t="shared" si="1"/>
        <v>86000</v>
      </c>
      <c r="AB42" s="11"/>
      <c r="AC42" s="11">
        <f t="shared" si="2"/>
        <v>30</v>
      </c>
      <c r="AD42" s="11">
        <f t="shared" si="3"/>
        <v>25800</v>
      </c>
      <c r="AE42" s="14">
        <f t="shared" si="4"/>
        <v>60200</v>
      </c>
      <c r="AF42" s="14" t="str">
        <f t="shared" si="9"/>
        <v>29</v>
      </c>
      <c r="AG42" s="15" t="str">
        <f>+IF(ISNA(VLOOKUP(M42,[1]kodeskl!$A$3:$D$850,4,FALSE)),"",(VLOOKUP(M42,[1]kodeskl!$A$3:$D$850,4,FALSE)))</f>
        <v/>
      </c>
      <c r="AH42" s="4"/>
      <c r="AI42" s="16" t="str">
        <f t="shared" si="5"/>
        <v>07-Oct-16</v>
      </c>
      <c r="AJ42" s="16" t="str">
        <f t="shared" si="6"/>
        <v>ALWINUR</v>
      </c>
      <c r="AK42" s="16" t="str">
        <f t="shared" si="7"/>
        <v>TB. KARSA MURNI</v>
      </c>
      <c r="AL42" s="16" t="str">
        <f t="shared" si="8"/>
        <v>08-Oct-16</v>
      </c>
    </row>
    <row r="43" spans="1:38" x14ac:dyDescent="0.25">
      <c r="A43">
        <v>3</v>
      </c>
      <c r="B43" t="s">
        <v>35</v>
      </c>
      <c r="C43" t="s">
        <v>36</v>
      </c>
      <c r="D43" t="s">
        <v>37</v>
      </c>
      <c r="E43" t="s">
        <v>38</v>
      </c>
      <c r="F43" t="s">
        <v>39</v>
      </c>
      <c r="G43" t="s">
        <v>40</v>
      </c>
      <c r="H43" t="s">
        <v>131</v>
      </c>
      <c r="I43" t="s">
        <v>42</v>
      </c>
      <c r="J43" t="s">
        <v>42</v>
      </c>
      <c r="K43">
        <v>1</v>
      </c>
      <c r="L43" t="s">
        <v>44</v>
      </c>
      <c r="M43" t="s">
        <v>153</v>
      </c>
      <c r="N43" t="s">
        <v>154</v>
      </c>
      <c r="O43" t="s">
        <v>47</v>
      </c>
      <c r="P43">
        <v>10000</v>
      </c>
      <c r="Q43">
        <v>30</v>
      </c>
      <c r="R43">
        <v>0</v>
      </c>
      <c r="S43">
        <v>3000</v>
      </c>
      <c r="T43">
        <v>7000</v>
      </c>
      <c r="U43">
        <v>0</v>
      </c>
      <c r="V43">
        <v>700</v>
      </c>
      <c r="W43">
        <v>0</v>
      </c>
      <c r="X43" t="b">
        <v>0</v>
      </c>
      <c r="Y43" s="10"/>
      <c r="Z43" s="11">
        <f t="shared" si="0"/>
        <v>1</v>
      </c>
      <c r="AA43" s="12">
        <f t="shared" si="1"/>
        <v>10000</v>
      </c>
      <c r="AB43" s="12"/>
      <c r="AC43" s="12">
        <f t="shared" si="2"/>
        <v>30</v>
      </c>
      <c r="AD43" s="12">
        <f t="shared" si="3"/>
        <v>3000</v>
      </c>
      <c r="AE43" s="13">
        <f t="shared" si="4"/>
        <v>7000</v>
      </c>
      <c r="AF43" s="14" t="str">
        <f t="shared" si="9"/>
        <v>29</v>
      </c>
      <c r="AG43" s="15" t="str">
        <f>+IF(ISNA(VLOOKUP(M43,[1]kodeskl!$A$3:$D$850,4,FALSE)),"",(VLOOKUP(M43,[1]kodeskl!$A$3:$D$850,4,FALSE)))</f>
        <v/>
      </c>
      <c r="AH43" s="4"/>
      <c r="AI43" s="16" t="str">
        <f t="shared" si="5"/>
        <v>07-Oct-16</v>
      </c>
      <c r="AJ43" s="16" t="str">
        <f t="shared" si="6"/>
        <v>ALWINUR</v>
      </c>
      <c r="AK43" s="16" t="str">
        <f t="shared" si="7"/>
        <v>TB. KARSA MURNI</v>
      </c>
      <c r="AL43" s="16" t="str">
        <f t="shared" si="8"/>
        <v>08-Oct-16</v>
      </c>
    </row>
    <row r="44" spans="1:38" x14ac:dyDescent="0.25">
      <c r="A44">
        <v>3</v>
      </c>
      <c r="B44" t="s">
        <v>35</v>
      </c>
      <c r="C44" t="s">
        <v>36</v>
      </c>
      <c r="D44" t="s">
        <v>37</v>
      </c>
      <c r="E44" t="s">
        <v>38</v>
      </c>
      <c r="F44" t="s">
        <v>39</v>
      </c>
      <c r="G44" t="s">
        <v>40</v>
      </c>
      <c r="H44" t="s">
        <v>131</v>
      </c>
      <c r="I44" t="s">
        <v>42</v>
      </c>
      <c r="J44" t="s">
        <v>42</v>
      </c>
      <c r="K44">
        <v>2</v>
      </c>
      <c r="L44" t="s">
        <v>44</v>
      </c>
      <c r="M44" t="s">
        <v>155</v>
      </c>
      <c r="N44" t="s">
        <v>156</v>
      </c>
      <c r="O44" t="s">
        <v>47</v>
      </c>
      <c r="P44">
        <v>9000</v>
      </c>
      <c r="Q44">
        <v>30</v>
      </c>
      <c r="R44">
        <v>0</v>
      </c>
      <c r="S44">
        <v>5400</v>
      </c>
      <c r="T44">
        <v>12600</v>
      </c>
      <c r="U44">
        <v>0</v>
      </c>
      <c r="V44">
        <v>1260</v>
      </c>
      <c r="W44">
        <v>0</v>
      </c>
      <c r="X44" t="b">
        <v>0</v>
      </c>
      <c r="Y44" s="10"/>
      <c r="Z44" s="11">
        <f t="shared" si="0"/>
        <v>2</v>
      </c>
      <c r="AA44" s="11">
        <f t="shared" si="1"/>
        <v>18000</v>
      </c>
      <c r="AB44" s="11"/>
      <c r="AC44" s="11">
        <f t="shared" si="2"/>
        <v>30</v>
      </c>
      <c r="AD44" s="11">
        <f t="shared" si="3"/>
        <v>5400</v>
      </c>
      <c r="AE44" s="14">
        <f t="shared" si="4"/>
        <v>12600</v>
      </c>
      <c r="AF44" s="14" t="str">
        <f t="shared" si="9"/>
        <v>29</v>
      </c>
      <c r="AG44" s="15" t="str">
        <f>+IF(ISNA(VLOOKUP(M44,[1]kodeskl!$A$3:$D$850,4,FALSE)),"",(VLOOKUP(M44,[1]kodeskl!$A$3:$D$850,4,FALSE)))</f>
        <v/>
      </c>
      <c r="AH44" s="4"/>
      <c r="AI44" s="16" t="str">
        <f t="shared" si="5"/>
        <v>07-Oct-16</v>
      </c>
      <c r="AJ44" s="16" t="str">
        <f t="shared" si="6"/>
        <v>ALWINUR</v>
      </c>
      <c r="AK44" s="16" t="str">
        <f t="shared" si="7"/>
        <v>TB. KARSA MURNI</v>
      </c>
      <c r="AL44" s="16" t="str">
        <f t="shared" si="8"/>
        <v>08-Oct-16</v>
      </c>
    </row>
    <row r="45" spans="1:38" x14ac:dyDescent="0.25">
      <c r="A45">
        <v>3</v>
      </c>
      <c r="B45" t="s">
        <v>35</v>
      </c>
      <c r="C45" t="s">
        <v>36</v>
      </c>
      <c r="D45" t="s">
        <v>37</v>
      </c>
      <c r="E45" t="s">
        <v>38</v>
      </c>
      <c r="F45" t="s">
        <v>39</v>
      </c>
      <c r="G45" t="s">
        <v>40</v>
      </c>
      <c r="H45" t="s">
        <v>131</v>
      </c>
      <c r="I45" t="s">
        <v>42</v>
      </c>
      <c r="J45" t="s">
        <v>42</v>
      </c>
      <c r="K45">
        <v>2</v>
      </c>
      <c r="L45" t="s">
        <v>55</v>
      </c>
      <c r="M45" t="s">
        <v>157</v>
      </c>
      <c r="N45" t="s">
        <v>158</v>
      </c>
      <c r="O45" t="s">
        <v>47</v>
      </c>
      <c r="P45">
        <v>9000</v>
      </c>
      <c r="Q45">
        <v>30</v>
      </c>
      <c r="R45">
        <v>0</v>
      </c>
      <c r="S45">
        <v>5400</v>
      </c>
      <c r="T45">
        <v>12600</v>
      </c>
      <c r="U45">
        <v>0</v>
      </c>
      <c r="V45">
        <v>1260</v>
      </c>
      <c r="W45">
        <v>0</v>
      </c>
      <c r="X45" t="b">
        <v>0</v>
      </c>
      <c r="Y45" s="10"/>
      <c r="Z45" s="11">
        <f t="shared" si="0"/>
        <v>2</v>
      </c>
      <c r="AA45" s="11">
        <f t="shared" si="1"/>
        <v>18000</v>
      </c>
      <c r="AB45" s="11"/>
      <c r="AC45" s="11">
        <f t="shared" si="2"/>
        <v>30</v>
      </c>
      <c r="AD45" s="11">
        <f t="shared" si="3"/>
        <v>5400</v>
      </c>
      <c r="AE45" s="14">
        <f t="shared" si="4"/>
        <v>12600</v>
      </c>
      <c r="AF45" s="14" t="str">
        <f t="shared" si="9"/>
        <v>29</v>
      </c>
      <c r="AG45" s="15" t="str">
        <f>+IF(ISNA(VLOOKUP(M45,[1]kodeskl!$A$3:$D$850,4,FALSE)),"",(VLOOKUP(M45,[1]kodeskl!$A$3:$D$850,4,FALSE)))</f>
        <v/>
      </c>
      <c r="AH45" s="4"/>
      <c r="AI45" s="16" t="str">
        <f t="shared" si="5"/>
        <v>07-Oct-16</v>
      </c>
      <c r="AJ45" s="16" t="str">
        <f t="shared" si="6"/>
        <v>ALWINUR</v>
      </c>
      <c r="AK45" s="16" t="str">
        <f t="shared" si="7"/>
        <v>TB. KARSA MURNI</v>
      </c>
      <c r="AL45" s="16" t="str">
        <f t="shared" si="8"/>
        <v>08-Oct-16</v>
      </c>
    </row>
    <row r="46" spans="1:38" x14ac:dyDescent="0.25">
      <c r="A46">
        <v>3</v>
      </c>
      <c r="B46" t="s">
        <v>35</v>
      </c>
      <c r="C46" t="s">
        <v>36</v>
      </c>
      <c r="D46" t="s">
        <v>37</v>
      </c>
      <c r="E46" t="s">
        <v>38</v>
      </c>
      <c r="F46" t="s">
        <v>39</v>
      </c>
      <c r="G46" t="s">
        <v>40</v>
      </c>
      <c r="H46" t="s">
        <v>131</v>
      </c>
      <c r="I46" t="s">
        <v>42</v>
      </c>
      <c r="J46" t="s">
        <v>42</v>
      </c>
      <c r="K46">
        <v>1</v>
      </c>
      <c r="L46" t="s">
        <v>44</v>
      </c>
      <c r="M46" t="s">
        <v>159</v>
      </c>
      <c r="N46" t="s">
        <v>160</v>
      </c>
      <c r="O46" t="s">
        <v>47</v>
      </c>
      <c r="P46">
        <v>18000</v>
      </c>
      <c r="Q46">
        <v>30</v>
      </c>
      <c r="R46">
        <v>0</v>
      </c>
      <c r="S46">
        <v>5400</v>
      </c>
      <c r="T46">
        <v>12600</v>
      </c>
      <c r="U46">
        <v>0</v>
      </c>
      <c r="V46">
        <v>1260</v>
      </c>
      <c r="W46">
        <v>0</v>
      </c>
      <c r="X46" t="b">
        <v>0</v>
      </c>
      <c r="Y46" s="10"/>
      <c r="Z46" s="11">
        <f t="shared" si="0"/>
        <v>1</v>
      </c>
      <c r="AA46" s="11">
        <f t="shared" si="1"/>
        <v>18000</v>
      </c>
      <c r="AB46" s="11"/>
      <c r="AC46" s="11">
        <f t="shared" si="2"/>
        <v>30</v>
      </c>
      <c r="AD46" s="11">
        <f t="shared" si="3"/>
        <v>5400</v>
      </c>
      <c r="AE46" s="14">
        <f t="shared" si="4"/>
        <v>12600</v>
      </c>
      <c r="AF46" s="14" t="str">
        <f t="shared" si="9"/>
        <v>29</v>
      </c>
      <c r="AG46" s="15" t="str">
        <f>+IF(ISNA(VLOOKUP(M46,[1]kodeskl!$A$3:$D$850,4,FALSE)),"",(VLOOKUP(M46,[1]kodeskl!$A$3:$D$850,4,FALSE)))</f>
        <v/>
      </c>
      <c r="AH46" s="4"/>
      <c r="AI46" s="16" t="str">
        <f t="shared" si="5"/>
        <v>07-Oct-16</v>
      </c>
      <c r="AJ46" s="16" t="str">
        <f t="shared" si="6"/>
        <v>ALWINUR</v>
      </c>
      <c r="AK46" s="16" t="str">
        <f t="shared" si="7"/>
        <v>TB. KARSA MURNI</v>
      </c>
      <c r="AL46" s="16" t="str">
        <f t="shared" si="8"/>
        <v>08-Oct-16</v>
      </c>
    </row>
    <row r="47" spans="1:38" x14ac:dyDescent="0.25">
      <c r="A47">
        <v>3</v>
      </c>
      <c r="B47" t="s">
        <v>35</v>
      </c>
      <c r="C47" t="s">
        <v>36</v>
      </c>
      <c r="D47" t="s">
        <v>37</v>
      </c>
      <c r="E47" t="s">
        <v>38</v>
      </c>
      <c r="F47" t="s">
        <v>39</v>
      </c>
      <c r="G47" t="s">
        <v>40</v>
      </c>
      <c r="H47" t="s">
        <v>131</v>
      </c>
      <c r="I47" t="s">
        <v>42</v>
      </c>
      <c r="J47" t="s">
        <v>42</v>
      </c>
      <c r="K47">
        <v>1</v>
      </c>
      <c r="L47" t="s">
        <v>44</v>
      </c>
      <c r="M47" t="s">
        <v>161</v>
      </c>
      <c r="N47" t="s">
        <v>162</v>
      </c>
      <c r="O47" t="s">
        <v>47</v>
      </c>
      <c r="P47">
        <v>10000</v>
      </c>
      <c r="Q47">
        <v>30</v>
      </c>
      <c r="R47">
        <v>0</v>
      </c>
      <c r="S47">
        <v>3000</v>
      </c>
      <c r="T47">
        <v>7000</v>
      </c>
      <c r="U47">
        <v>0</v>
      </c>
      <c r="V47">
        <v>700</v>
      </c>
      <c r="W47">
        <v>0</v>
      </c>
      <c r="X47" t="b">
        <v>0</v>
      </c>
      <c r="Y47" s="10"/>
      <c r="Z47" s="11">
        <f t="shared" si="0"/>
        <v>1</v>
      </c>
      <c r="AA47" s="11">
        <f t="shared" si="1"/>
        <v>10000</v>
      </c>
      <c r="AB47" s="11"/>
      <c r="AC47" s="11">
        <f t="shared" si="2"/>
        <v>30</v>
      </c>
      <c r="AD47" s="11">
        <f t="shared" si="3"/>
        <v>3000</v>
      </c>
      <c r="AE47" s="14">
        <f t="shared" si="4"/>
        <v>7000</v>
      </c>
      <c r="AF47" s="14" t="str">
        <f t="shared" si="9"/>
        <v>29</v>
      </c>
      <c r="AG47" s="15" t="str">
        <f>+IF(ISNA(VLOOKUP(M47,[1]kodeskl!$A$3:$D$850,4,FALSE)),"",(VLOOKUP(M47,[1]kodeskl!$A$3:$D$850,4,FALSE)))</f>
        <v/>
      </c>
      <c r="AH47" s="4"/>
      <c r="AI47" s="16" t="str">
        <f t="shared" si="5"/>
        <v>07-Oct-16</v>
      </c>
      <c r="AJ47" s="16" t="str">
        <f t="shared" si="6"/>
        <v>ALWINUR</v>
      </c>
      <c r="AK47" s="16" t="str">
        <f t="shared" si="7"/>
        <v>TB. KARSA MURNI</v>
      </c>
      <c r="AL47" s="16" t="str">
        <f t="shared" si="8"/>
        <v>08-Oct-16</v>
      </c>
    </row>
    <row r="48" spans="1:38" x14ac:dyDescent="0.25">
      <c r="A48">
        <v>3</v>
      </c>
      <c r="B48" t="s">
        <v>35</v>
      </c>
      <c r="C48" t="s">
        <v>36</v>
      </c>
      <c r="D48" t="s">
        <v>37</v>
      </c>
      <c r="E48" t="s">
        <v>38</v>
      </c>
      <c r="F48" t="s">
        <v>39</v>
      </c>
      <c r="G48" t="s">
        <v>40</v>
      </c>
      <c r="H48" t="s">
        <v>131</v>
      </c>
      <c r="I48" t="s">
        <v>42</v>
      </c>
      <c r="J48" t="s">
        <v>42</v>
      </c>
      <c r="K48">
        <v>1</v>
      </c>
      <c r="L48" t="s">
        <v>44</v>
      </c>
      <c r="M48" t="s">
        <v>163</v>
      </c>
      <c r="N48" t="s">
        <v>164</v>
      </c>
      <c r="O48" t="s">
        <v>47</v>
      </c>
      <c r="P48">
        <v>14000</v>
      </c>
      <c r="Q48">
        <v>30</v>
      </c>
      <c r="R48">
        <v>0</v>
      </c>
      <c r="S48">
        <v>4200</v>
      </c>
      <c r="T48">
        <v>9800</v>
      </c>
      <c r="U48">
        <v>0</v>
      </c>
      <c r="V48">
        <v>980</v>
      </c>
      <c r="W48">
        <v>0</v>
      </c>
      <c r="X48" t="b">
        <v>0</v>
      </c>
      <c r="Y48" s="10"/>
      <c r="Z48" s="11">
        <f t="shared" si="0"/>
        <v>1</v>
      </c>
      <c r="AA48" s="11">
        <f t="shared" si="1"/>
        <v>14000</v>
      </c>
      <c r="AB48" s="11"/>
      <c r="AC48" s="11">
        <f t="shared" si="2"/>
        <v>30</v>
      </c>
      <c r="AD48" s="11">
        <f t="shared" si="3"/>
        <v>4200</v>
      </c>
      <c r="AE48" s="14">
        <f t="shared" si="4"/>
        <v>9800</v>
      </c>
      <c r="AF48" s="14" t="str">
        <f t="shared" si="9"/>
        <v>29</v>
      </c>
      <c r="AG48" s="15" t="str">
        <f>+IF(ISNA(VLOOKUP(M48,[1]kodeskl!$A$3:$D$850,4,FALSE)),"",(VLOOKUP(M48,[1]kodeskl!$A$3:$D$850,4,FALSE)))</f>
        <v/>
      </c>
      <c r="AH48" s="4"/>
      <c r="AI48" s="16" t="str">
        <f t="shared" si="5"/>
        <v>07-Oct-16</v>
      </c>
      <c r="AJ48" s="16" t="str">
        <f t="shared" si="6"/>
        <v>ALWINUR</v>
      </c>
      <c r="AK48" s="16" t="str">
        <f t="shared" si="7"/>
        <v>TB. KARSA MURNI</v>
      </c>
      <c r="AL48" s="16" t="str">
        <f t="shared" si="8"/>
        <v>08-Oct-16</v>
      </c>
    </row>
    <row r="49" spans="1:38" x14ac:dyDescent="0.25">
      <c r="A49">
        <v>3</v>
      </c>
      <c r="B49" t="s">
        <v>35</v>
      </c>
      <c r="C49" t="s">
        <v>36</v>
      </c>
      <c r="D49" t="s">
        <v>37</v>
      </c>
      <c r="E49" t="s">
        <v>38</v>
      </c>
      <c r="F49" t="s">
        <v>39</v>
      </c>
      <c r="G49" t="s">
        <v>40</v>
      </c>
      <c r="H49" t="s">
        <v>131</v>
      </c>
      <c r="I49" t="s">
        <v>42</v>
      </c>
      <c r="J49" t="s">
        <v>42</v>
      </c>
      <c r="K49">
        <v>1</v>
      </c>
      <c r="L49" t="s">
        <v>44</v>
      </c>
      <c r="M49" t="s">
        <v>165</v>
      </c>
      <c r="N49" t="s">
        <v>166</v>
      </c>
      <c r="O49" t="s">
        <v>47</v>
      </c>
      <c r="P49">
        <v>16000</v>
      </c>
      <c r="Q49">
        <v>30</v>
      </c>
      <c r="R49">
        <v>0</v>
      </c>
      <c r="S49">
        <v>4800</v>
      </c>
      <c r="T49">
        <v>11200</v>
      </c>
      <c r="U49">
        <v>0</v>
      </c>
      <c r="V49">
        <v>1120</v>
      </c>
      <c r="W49">
        <v>0</v>
      </c>
      <c r="X49" t="b">
        <v>0</v>
      </c>
      <c r="Y49" s="10"/>
      <c r="Z49" s="11">
        <f t="shared" si="0"/>
        <v>1</v>
      </c>
      <c r="AA49" s="11">
        <f t="shared" si="1"/>
        <v>16000</v>
      </c>
      <c r="AB49" s="11"/>
      <c r="AC49" s="11">
        <f t="shared" si="2"/>
        <v>30</v>
      </c>
      <c r="AD49" s="11">
        <f t="shared" si="3"/>
        <v>4800</v>
      </c>
      <c r="AE49" s="14">
        <f t="shared" si="4"/>
        <v>11200</v>
      </c>
      <c r="AF49" s="14" t="str">
        <f t="shared" si="9"/>
        <v>29</v>
      </c>
      <c r="AG49" s="15" t="str">
        <f>+IF(ISNA(VLOOKUP(M49,[1]kodeskl!$A$3:$D$850,4,FALSE)),"",(VLOOKUP(M49,[1]kodeskl!$A$3:$D$850,4,FALSE)))</f>
        <v/>
      </c>
      <c r="AH49" s="4"/>
      <c r="AI49" s="16" t="str">
        <f t="shared" si="5"/>
        <v>07-Oct-16</v>
      </c>
      <c r="AJ49" s="16" t="str">
        <f t="shared" si="6"/>
        <v>ALWINUR</v>
      </c>
      <c r="AK49" s="16" t="str">
        <f t="shared" si="7"/>
        <v>TB. KARSA MURNI</v>
      </c>
      <c r="AL49" s="16" t="str">
        <f t="shared" si="8"/>
        <v>08-Oct-16</v>
      </c>
    </row>
    <row r="50" spans="1:38" x14ac:dyDescent="0.25">
      <c r="A50">
        <v>3</v>
      </c>
      <c r="B50" t="s">
        <v>35</v>
      </c>
      <c r="C50" t="s">
        <v>36</v>
      </c>
      <c r="D50" t="s">
        <v>37</v>
      </c>
      <c r="E50" t="s">
        <v>38</v>
      </c>
      <c r="F50" t="s">
        <v>39</v>
      </c>
      <c r="G50" t="s">
        <v>40</v>
      </c>
      <c r="H50" t="s">
        <v>131</v>
      </c>
      <c r="I50" t="s">
        <v>42</v>
      </c>
      <c r="J50" t="s">
        <v>42</v>
      </c>
      <c r="K50">
        <v>1</v>
      </c>
      <c r="L50" t="s">
        <v>44</v>
      </c>
      <c r="M50" t="s">
        <v>167</v>
      </c>
      <c r="N50" t="s">
        <v>168</v>
      </c>
      <c r="O50" t="s">
        <v>47</v>
      </c>
      <c r="P50">
        <v>21000</v>
      </c>
      <c r="Q50">
        <v>30</v>
      </c>
      <c r="R50">
        <v>0</v>
      </c>
      <c r="S50">
        <v>6300</v>
      </c>
      <c r="T50">
        <v>14700</v>
      </c>
      <c r="U50">
        <v>0</v>
      </c>
      <c r="V50">
        <v>1470</v>
      </c>
      <c r="W50">
        <v>0</v>
      </c>
      <c r="X50" t="b">
        <v>0</v>
      </c>
      <c r="Y50" s="10"/>
      <c r="Z50" s="11">
        <f t="shared" si="0"/>
        <v>1</v>
      </c>
      <c r="AA50" s="11">
        <f t="shared" si="1"/>
        <v>21000</v>
      </c>
      <c r="AB50" s="11"/>
      <c r="AC50" s="11">
        <f t="shared" si="2"/>
        <v>30</v>
      </c>
      <c r="AD50" s="11">
        <f t="shared" si="3"/>
        <v>6300</v>
      </c>
      <c r="AE50" s="14">
        <f t="shared" si="4"/>
        <v>14700</v>
      </c>
      <c r="AF50" s="14" t="str">
        <f t="shared" si="9"/>
        <v>29</v>
      </c>
      <c r="AG50" s="15" t="str">
        <f>+IF(ISNA(VLOOKUP(M50,[1]kodeskl!$A$3:$D$850,4,FALSE)),"",(VLOOKUP(M50,[1]kodeskl!$A$3:$D$850,4,FALSE)))</f>
        <v/>
      </c>
      <c r="AH50" s="4"/>
      <c r="AI50" s="16" t="str">
        <f t="shared" si="5"/>
        <v>07-Oct-16</v>
      </c>
      <c r="AJ50" s="16" t="str">
        <f t="shared" si="6"/>
        <v>ALWINUR</v>
      </c>
      <c r="AK50" s="16" t="str">
        <f t="shared" si="7"/>
        <v>TB. KARSA MURNI</v>
      </c>
      <c r="AL50" s="16" t="str">
        <f t="shared" si="8"/>
        <v>08-Oct-16</v>
      </c>
    </row>
    <row r="51" spans="1:38" x14ac:dyDescent="0.25">
      <c r="A51">
        <v>3</v>
      </c>
      <c r="B51" t="s">
        <v>35</v>
      </c>
      <c r="C51" t="s">
        <v>36</v>
      </c>
      <c r="D51" t="s">
        <v>37</v>
      </c>
      <c r="E51" t="s">
        <v>38</v>
      </c>
      <c r="F51" t="s">
        <v>39</v>
      </c>
      <c r="G51" t="s">
        <v>40</v>
      </c>
      <c r="H51" t="s">
        <v>131</v>
      </c>
      <c r="I51" t="s">
        <v>42</v>
      </c>
      <c r="J51" t="s">
        <v>42</v>
      </c>
      <c r="K51">
        <v>1</v>
      </c>
      <c r="L51" t="s">
        <v>55</v>
      </c>
      <c r="M51" t="s">
        <v>169</v>
      </c>
      <c r="N51" t="s">
        <v>170</v>
      </c>
      <c r="O51" t="s">
        <v>47</v>
      </c>
      <c r="P51">
        <v>27000</v>
      </c>
      <c r="Q51">
        <v>30</v>
      </c>
      <c r="R51">
        <v>0</v>
      </c>
      <c r="S51">
        <v>8100</v>
      </c>
      <c r="T51">
        <v>18900</v>
      </c>
      <c r="U51">
        <v>0</v>
      </c>
      <c r="V51">
        <v>1890</v>
      </c>
      <c r="W51">
        <v>0</v>
      </c>
      <c r="X51" t="b">
        <v>0</v>
      </c>
      <c r="Y51" s="10"/>
      <c r="Z51" s="11">
        <f t="shared" si="0"/>
        <v>1</v>
      </c>
      <c r="AA51" s="11">
        <f t="shared" si="1"/>
        <v>27000</v>
      </c>
      <c r="AB51" s="11"/>
      <c r="AC51" s="11">
        <f t="shared" si="2"/>
        <v>30</v>
      </c>
      <c r="AD51" s="11">
        <f t="shared" si="3"/>
        <v>8100</v>
      </c>
      <c r="AE51" s="14">
        <f t="shared" si="4"/>
        <v>18900</v>
      </c>
      <c r="AF51" s="14" t="str">
        <f t="shared" si="9"/>
        <v>29</v>
      </c>
      <c r="AG51" s="15" t="str">
        <f>+IF(ISNA(VLOOKUP(M51,[1]kodeskl!$A$3:$D$850,4,FALSE)),"",(VLOOKUP(M51,[1]kodeskl!$A$3:$D$850,4,FALSE)))</f>
        <v/>
      </c>
      <c r="AH51" s="4"/>
      <c r="AI51" s="16" t="str">
        <f t="shared" si="5"/>
        <v>07-Oct-16</v>
      </c>
      <c r="AJ51" s="16" t="str">
        <f t="shared" si="6"/>
        <v>ALWINUR</v>
      </c>
      <c r="AK51" s="16" t="str">
        <f t="shared" si="7"/>
        <v>TB. KARSA MURNI</v>
      </c>
      <c r="AL51" s="16" t="str">
        <f t="shared" si="8"/>
        <v>08-Oct-16</v>
      </c>
    </row>
    <row r="52" spans="1:38" x14ac:dyDescent="0.25">
      <c r="A52">
        <v>3</v>
      </c>
      <c r="B52" t="s">
        <v>35</v>
      </c>
      <c r="C52" t="s">
        <v>36</v>
      </c>
      <c r="D52" t="s">
        <v>37</v>
      </c>
      <c r="E52" t="s">
        <v>38</v>
      </c>
      <c r="F52" t="s">
        <v>39</v>
      </c>
      <c r="G52" t="s">
        <v>40</v>
      </c>
      <c r="H52" t="s">
        <v>131</v>
      </c>
      <c r="I52" t="s">
        <v>42</v>
      </c>
      <c r="J52" t="s">
        <v>42</v>
      </c>
      <c r="K52">
        <v>1</v>
      </c>
      <c r="L52" t="s">
        <v>44</v>
      </c>
      <c r="M52" t="s">
        <v>171</v>
      </c>
      <c r="N52" t="s">
        <v>172</v>
      </c>
      <c r="O52" t="s">
        <v>173</v>
      </c>
      <c r="P52">
        <v>11000</v>
      </c>
      <c r="Q52">
        <v>30</v>
      </c>
      <c r="R52">
        <v>0</v>
      </c>
      <c r="S52">
        <v>3300</v>
      </c>
      <c r="T52">
        <v>7700</v>
      </c>
      <c r="U52">
        <v>0</v>
      </c>
      <c r="V52">
        <v>770</v>
      </c>
      <c r="W52">
        <v>0</v>
      </c>
      <c r="X52" t="b">
        <v>0</v>
      </c>
      <c r="Y52" s="10"/>
      <c r="Z52" s="11">
        <f t="shared" si="0"/>
        <v>1</v>
      </c>
      <c r="AA52" s="11">
        <f t="shared" si="1"/>
        <v>11000</v>
      </c>
      <c r="AB52" s="11"/>
      <c r="AC52" s="11">
        <f t="shared" si="2"/>
        <v>30</v>
      </c>
      <c r="AD52" s="11">
        <f t="shared" si="3"/>
        <v>3300</v>
      </c>
      <c r="AE52" s="14">
        <f t="shared" si="4"/>
        <v>7700</v>
      </c>
      <c r="AF52" s="14" t="str">
        <f t="shared" si="9"/>
        <v>29</v>
      </c>
      <c r="AG52" s="15" t="str">
        <f>+IF(ISNA(VLOOKUP(M52,[1]kodeskl!$A$3:$D$850,4,FALSE)),"",(VLOOKUP(M52,[1]kodeskl!$A$3:$D$850,4,FALSE)))</f>
        <v/>
      </c>
      <c r="AH52" s="4"/>
      <c r="AI52" s="16" t="str">
        <f t="shared" si="5"/>
        <v>07-Oct-16</v>
      </c>
      <c r="AJ52" s="16" t="str">
        <f t="shared" si="6"/>
        <v>ALWINUR</v>
      </c>
      <c r="AK52" s="16" t="str">
        <f t="shared" si="7"/>
        <v>TB. KARSA MURNI</v>
      </c>
      <c r="AL52" s="16" t="str">
        <f t="shared" si="8"/>
        <v>08-Oct-16</v>
      </c>
    </row>
    <row r="53" spans="1:38" x14ac:dyDescent="0.25">
      <c r="A53">
        <v>3</v>
      </c>
      <c r="B53" t="s">
        <v>35</v>
      </c>
      <c r="C53" t="s">
        <v>36</v>
      </c>
      <c r="D53" t="s">
        <v>37</v>
      </c>
      <c r="E53" t="s">
        <v>38</v>
      </c>
      <c r="F53" t="s">
        <v>39</v>
      </c>
      <c r="G53" t="s">
        <v>40</v>
      </c>
      <c r="H53" t="s">
        <v>131</v>
      </c>
      <c r="I53" t="s">
        <v>42</v>
      </c>
      <c r="J53" t="s">
        <v>42</v>
      </c>
      <c r="K53">
        <v>1</v>
      </c>
      <c r="L53" t="s">
        <v>44</v>
      </c>
      <c r="M53" t="s">
        <v>174</v>
      </c>
      <c r="N53" t="s">
        <v>175</v>
      </c>
      <c r="O53" t="s">
        <v>47</v>
      </c>
      <c r="P53">
        <v>8500</v>
      </c>
      <c r="Q53">
        <v>30</v>
      </c>
      <c r="R53">
        <v>0</v>
      </c>
      <c r="S53">
        <v>2550</v>
      </c>
      <c r="T53">
        <v>5950</v>
      </c>
      <c r="U53">
        <v>0</v>
      </c>
      <c r="V53">
        <v>595</v>
      </c>
      <c r="W53">
        <v>0</v>
      </c>
      <c r="X53" t="b">
        <v>0</v>
      </c>
      <c r="Y53" s="10"/>
      <c r="Z53" s="11">
        <f t="shared" si="0"/>
        <v>1</v>
      </c>
      <c r="AA53" s="11">
        <f t="shared" si="1"/>
        <v>8500</v>
      </c>
      <c r="AB53" s="11"/>
      <c r="AC53" s="11">
        <f t="shared" si="2"/>
        <v>30</v>
      </c>
      <c r="AD53" s="11">
        <f t="shared" si="3"/>
        <v>2550</v>
      </c>
      <c r="AE53" s="14">
        <f t="shared" si="4"/>
        <v>5950</v>
      </c>
      <c r="AF53" s="14" t="str">
        <f t="shared" si="9"/>
        <v>29</v>
      </c>
      <c r="AG53" s="15" t="str">
        <f>+IF(ISNA(VLOOKUP(M53,[1]kodeskl!$A$3:$D$850,4,FALSE)),"",(VLOOKUP(M53,[1]kodeskl!$A$3:$D$850,4,FALSE)))</f>
        <v/>
      </c>
      <c r="AH53" s="4"/>
      <c r="AI53" s="16" t="str">
        <f t="shared" si="5"/>
        <v>07-Oct-16</v>
      </c>
      <c r="AJ53" s="16" t="str">
        <f t="shared" si="6"/>
        <v>ALWINUR</v>
      </c>
      <c r="AK53" s="16" t="str">
        <f t="shared" si="7"/>
        <v>TB. KARSA MURNI</v>
      </c>
      <c r="AL53" s="16" t="str">
        <f t="shared" si="8"/>
        <v>08-Oct-16</v>
      </c>
    </row>
    <row r="54" spans="1:38" x14ac:dyDescent="0.25">
      <c r="A54">
        <v>3</v>
      </c>
      <c r="B54" t="s">
        <v>35</v>
      </c>
      <c r="C54" t="s">
        <v>36</v>
      </c>
      <c r="D54" t="s">
        <v>37</v>
      </c>
      <c r="E54" t="s">
        <v>38</v>
      </c>
      <c r="F54" t="s">
        <v>39</v>
      </c>
      <c r="G54" t="s">
        <v>40</v>
      </c>
      <c r="H54" t="s">
        <v>131</v>
      </c>
      <c r="I54" t="s">
        <v>42</v>
      </c>
      <c r="J54" t="s">
        <v>42</v>
      </c>
      <c r="K54">
        <v>2</v>
      </c>
      <c r="L54" t="s">
        <v>44</v>
      </c>
      <c r="M54" t="s">
        <v>176</v>
      </c>
      <c r="N54" t="s">
        <v>177</v>
      </c>
      <c r="O54" t="s">
        <v>47</v>
      </c>
      <c r="P54">
        <v>24000</v>
      </c>
      <c r="Q54">
        <v>30</v>
      </c>
      <c r="R54">
        <v>0</v>
      </c>
      <c r="S54">
        <v>14400</v>
      </c>
      <c r="T54">
        <v>33600</v>
      </c>
      <c r="U54">
        <v>0</v>
      </c>
      <c r="V54">
        <v>3360</v>
      </c>
      <c r="W54">
        <v>0</v>
      </c>
      <c r="X54" t="b">
        <v>0</v>
      </c>
      <c r="Y54" s="10"/>
      <c r="Z54" s="11">
        <f t="shared" si="0"/>
        <v>2</v>
      </c>
      <c r="AA54" s="12">
        <f t="shared" si="1"/>
        <v>48000</v>
      </c>
      <c r="AB54" s="12"/>
      <c r="AC54" s="12">
        <f t="shared" si="2"/>
        <v>30</v>
      </c>
      <c r="AD54" s="12">
        <f t="shared" si="3"/>
        <v>14400</v>
      </c>
      <c r="AE54" s="13">
        <f t="shared" si="4"/>
        <v>33600</v>
      </c>
      <c r="AF54" s="14" t="str">
        <f t="shared" si="9"/>
        <v>29</v>
      </c>
      <c r="AG54" s="15" t="str">
        <f>+IF(ISNA(VLOOKUP(M54,[1]kodeskl!$A$3:$D$850,4,FALSE)),"",(VLOOKUP(M54,[1]kodeskl!$A$3:$D$850,4,FALSE)))</f>
        <v/>
      </c>
      <c r="AH54" s="4"/>
      <c r="AI54" s="16" t="str">
        <f t="shared" si="5"/>
        <v>07-Oct-16</v>
      </c>
      <c r="AJ54" s="16" t="str">
        <f t="shared" si="6"/>
        <v>ALWINUR</v>
      </c>
      <c r="AK54" s="16" t="str">
        <f t="shared" si="7"/>
        <v>TB. KARSA MURNI</v>
      </c>
      <c r="AL54" s="16" t="str">
        <f t="shared" si="8"/>
        <v>08-Oct-16</v>
      </c>
    </row>
    <row r="55" spans="1:38" x14ac:dyDescent="0.25">
      <c r="A55">
        <v>3</v>
      </c>
      <c r="B55" t="s">
        <v>35</v>
      </c>
      <c r="C55" t="s">
        <v>36</v>
      </c>
      <c r="D55" t="s">
        <v>37</v>
      </c>
      <c r="E55" t="s">
        <v>38</v>
      </c>
      <c r="F55" t="s">
        <v>39</v>
      </c>
      <c r="G55" t="s">
        <v>40</v>
      </c>
      <c r="H55" t="s">
        <v>131</v>
      </c>
      <c r="I55" t="s">
        <v>42</v>
      </c>
      <c r="J55" t="s">
        <v>42</v>
      </c>
      <c r="K55">
        <v>1</v>
      </c>
      <c r="L55" t="s">
        <v>55</v>
      </c>
      <c r="M55" t="s">
        <v>178</v>
      </c>
      <c r="N55" t="s">
        <v>179</v>
      </c>
      <c r="O55" t="s">
        <v>180</v>
      </c>
      <c r="P55">
        <v>46000</v>
      </c>
      <c r="Q55">
        <v>30</v>
      </c>
      <c r="R55">
        <v>0</v>
      </c>
      <c r="S55">
        <v>13800</v>
      </c>
      <c r="T55">
        <v>32200</v>
      </c>
      <c r="U55">
        <v>0</v>
      </c>
      <c r="V55">
        <v>3220</v>
      </c>
      <c r="W55">
        <v>0</v>
      </c>
      <c r="X55" t="b">
        <v>0</v>
      </c>
      <c r="Y55" s="10"/>
      <c r="Z55" s="11">
        <f t="shared" si="0"/>
        <v>1</v>
      </c>
      <c r="AA55" s="12">
        <f t="shared" si="1"/>
        <v>46000</v>
      </c>
      <c r="AB55" s="12"/>
      <c r="AC55" s="12">
        <f t="shared" si="2"/>
        <v>30</v>
      </c>
      <c r="AD55" s="12">
        <f t="shared" si="3"/>
        <v>13800</v>
      </c>
      <c r="AE55" s="13">
        <f t="shared" si="4"/>
        <v>32200</v>
      </c>
      <c r="AF55" s="14" t="str">
        <f t="shared" si="9"/>
        <v>29</v>
      </c>
      <c r="AG55" s="15" t="str">
        <f>+IF(ISNA(VLOOKUP(M55,[1]kodeskl!$A$3:$D$850,4,FALSE)),"",(VLOOKUP(M55,[1]kodeskl!$A$3:$D$850,4,FALSE)))</f>
        <v/>
      </c>
      <c r="AH55" s="4"/>
      <c r="AI55" s="16" t="str">
        <f t="shared" si="5"/>
        <v>07-Oct-16</v>
      </c>
      <c r="AJ55" s="16" t="str">
        <f t="shared" si="6"/>
        <v>ALWINUR</v>
      </c>
      <c r="AK55" s="16" t="str">
        <f t="shared" si="7"/>
        <v>TB. KARSA MURNI</v>
      </c>
      <c r="AL55" s="16" t="str">
        <f t="shared" si="8"/>
        <v>08-Oct-16</v>
      </c>
    </row>
    <row r="56" spans="1:38" x14ac:dyDescent="0.25">
      <c r="A56">
        <v>3</v>
      </c>
      <c r="B56" t="s">
        <v>35</v>
      </c>
      <c r="C56" t="s">
        <v>36</v>
      </c>
      <c r="D56" t="s">
        <v>181</v>
      </c>
      <c r="E56" t="s">
        <v>182</v>
      </c>
      <c r="F56" t="s">
        <v>183</v>
      </c>
      <c r="G56" t="s">
        <v>184</v>
      </c>
      <c r="H56" t="s">
        <v>185</v>
      </c>
      <c r="I56" t="s">
        <v>42</v>
      </c>
      <c r="J56" t="s">
        <v>43</v>
      </c>
      <c r="K56">
        <v>2</v>
      </c>
      <c r="L56" t="s">
        <v>44</v>
      </c>
      <c r="M56" t="s">
        <v>186</v>
      </c>
      <c r="N56" t="s">
        <v>187</v>
      </c>
      <c r="O56" t="s">
        <v>188</v>
      </c>
      <c r="P56">
        <v>36000</v>
      </c>
      <c r="Q56">
        <v>30</v>
      </c>
      <c r="R56">
        <v>0</v>
      </c>
      <c r="S56">
        <v>21600</v>
      </c>
      <c r="T56">
        <v>50400</v>
      </c>
      <c r="U56">
        <v>0</v>
      </c>
      <c r="V56">
        <v>5040</v>
      </c>
      <c r="W56">
        <v>0</v>
      </c>
      <c r="X56" t="b">
        <v>0</v>
      </c>
      <c r="Y56" s="10"/>
      <c r="Z56" s="11">
        <f t="shared" si="0"/>
        <v>2</v>
      </c>
      <c r="AA56" s="12">
        <f t="shared" si="1"/>
        <v>72000</v>
      </c>
      <c r="AB56" s="12"/>
      <c r="AC56" s="12">
        <f t="shared" si="2"/>
        <v>30</v>
      </c>
      <c r="AD56" s="12">
        <f t="shared" si="3"/>
        <v>21600</v>
      </c>
      <c r="AE56" s="13">
        <f t="shared" si="4"/>
        <v>50400</v>
      </c>
      <c r="AF56" s="14" t="str">
        <f t="shared" si="9"/>
        <v>19</v>
      </c>
      <c r="AG56" s="15" t="str">
        <f>+IF(ISNA(VLOOKUP(M56,[1]kodeskl!$A$3:$D$850,4,FALSE)),"",(VLOOKUP(M56,[1]kodeskl!$A$3:$D$850,4,FALSE)))</f>
        <v/>
      </c>
      <c r="AH56" s="4"/>
      <c r="AI56" s="16" t="str">
        <f t="shared" si="5"/>
        <v>11-Oct-16</v>
      </c>
      <c r="AJ56" s="16" t="str">
        <f t="shared" si="6"/>
        <v>ALWINUR</v>
      </c>
      <c r="AK56" s="16" t="str">
        <f t="shared" si="7"/>
        <v>KPN IAIN</v>
      </c>
      <c r="AL56" s="16" t="str">
        <f t="shared" si="8"/>
        <v>12-Oct-16</v>
      </c>
    </row>
    <row r="57" spans="1:38" x14ac:dyDescent="0.25">
      <c r="A57">
        <v>3</v>
      </c>
      <c r="B57" t="s">
        <v>35</v>
      </c>
      <c r="C57" t="s">
        <v>36</v>
      </c>
      <c r="D57" t="s">
        <v>181</v>
      </c>
      <c r="E57" t="s">
        <v>182</v>
      </c>
      <c r="F57" t="s">
        <v>183</v>
      </c>
      <c r="G57" t="s">
        <v>184</v>
      </c>
      <c r="H57" t="s">
        <v>185</v>
      </c>
      <c r="I57" t="s">
        <v>42</v>
      </c>
      <c r="J57" t="s">
        <v>42</v>
      </c>
      <c r="K57">
        <v>3</v>
      </c>
      <c r="L57" t="s">
        <v>44</v>
      </c>
      <c r="M57" t="s">
        <v>189</v>
      </c>
      <c r="N57" t="s">
        <v>190</v>
      </c>
      <c r="O57" t="s">
        <v>191</v>
      </c>
      <c r="P57">
        <v>108000</v>
      </c>
      <c r="Q57">
        <v>30</v>
      </c>
      <c r="R57">
        <v>0</v>
      </c>
      <c r="S57">
        <v>97200</v>
      </c>
      <c r="T57">
        <v>226800</v>
      </c>
      <c r="U57">
        <v>0</v>
      </c>
      <c r="V57">
        <v>22680</v>
      </c>
      <c r="W57">
        <v>0</v>
      </c>
      <c r="X57" t="b">
        <v>0</v>
      </c>
      <c r="Y57" s="10"/>
      <c r="Z57" s="11">
        <f t="shared" si="0"/>
        <v>3</v>
      </c>
      <c r="AA57" s="12">
        <f t="shared" si="1"/>
        <v>324000</v>
      </c>
      <c r="AB57" s="12"/>
      <c r="AC57" s="12">
        <f t="shared" si="2"/>
        <v>30</v>
      </c>
      <c r="AD57" s="12">
        <f t="shared" si="3"/>
        <v>97200</v>
      </c>
      <c r="AE57" s="13">
        <f t="shared" si="4"/>
        <v>226800</v>
      </c>
      <c r="AF57" s="14" t="str">
        <f t="shared" si="9"/>
        <v>39</v>
      </c>
      <c r="AG57" s="15" t="str">
        <f>+IF(ISNA(VLOOKUP(M57,[1]kodeskl!$A$3:$D$850,4,FALSE)),"",(VLOOKUP(M57,[1]kodeskl!$A$3:$D$850,4,FALSE)))</f>
        <v/>
      </c>
      <c r="AH57" s="4"/>
      <c r="AI57" s="16" t="str">
        <f t="shared" si="5"/>
        <v>11-Oct-16</v>
      </c>
      <c r="AJ57" s="16" t="str">
        <f t="shared" si="6"/>
        <v>ALWINUR</v>
      </c>
      <c r="AK57" s="16" t="str">
        <f t="shared" si="7"/>
        <v>KPN IAIN</v>
      </c>
      <c r="AL57" s="16" t="str">
        <f t="shared" si="8"/>
        <v>12-Oct-16</v>
      </c>
    </row>
    <row r="58" spans="1:38" x14ac:dyDescent="0.25">
      <c r="A58">
        <v>3</v>
      </c>
      <c r="B58" t="s">
        <v>35</v>
      </c>
      <c r="C58" t="s">
        <v>36</v>
      </c>
      <c r="D58" t="s">
        <v>181</v>
      </c>
      <c r="E58" t="s">
        <v>182</v>
      </c>
      <c r="F58" t="s">
        <v>183</v>
      </c>
      <c r="G58" t="s">
        <v>184</v>
      </c>
      <c r="H58" t="s">
        <v>185</v>
      </c>
      <c r="I58" t="s">
        <v>42</v>
      </c>
      <c r="J58" t="s">
        <v>42</v>
      </c>
      <c r="K58">
        <v>4</v>
      </c>
      <c r="L58" t="s">
        <v>44</v>
      </c>
      <c r="M58" t="s">
        <v>192</v>
      </c>
      <c r="N58" t="s">
        <v>193</v>
      </c>
      <c r="O58" t="s">
        <v>194</v>
      </c>
      <c r="P58">
        <v>82000</v>
      </c>
      <c r="Q58">
        <v>30</v>
      </c>
      <c r="R58">
        <v>0</v>
      </c>
      <c r="S58">
        <v>98400</v>
      </c>
      <c r="T58">
        <v>229600</v>
      </c>
      <c r="U58">
        <v>0</v>
      </c>
      <c r="V58">
        <v>22960</v>
      </c>
      <c r="W58">
        <v>0</v>
      </c>
      <c r="X58" t="b">
        <v>0</v>
      </c>
      <c r="Y58" s="10"/>
      <c r="Z58" s="11">
        <f t="shared" si="0"/>
        <v>4</v>
      </c>
      <c r="AA58" s="12">
        <f t="shared" si="1"/>
        <v>328000</v>
      </c>
      <c r="AB58" s="12"/>
      <c r="AC58" s="12">
        <f t="shared" si="2"/>
        <v>30</v>
      </c>
      <c r="AD58" s="12">
        <f t="shared" si="3"/>
        <v>98400</v>
      </c>
      <c r="AE58" s="13">
        <f t="shared" si="4"/>
        <v>229600</v>
      </c>
      <c r="AF58" s="14" t="str">
        <f t="shared" si="9"/>
        <v>19</v>
      </c>
      <c r="AG58" s="15" t="str">
        <f>+IF(ISNA(VLOOKUP(M58,[1]kodeskl!$A$3:$D$850,4,FALSE)),"",(VLOOKUP(M58,[1]kodeskl!$A$3:$D$850,4,FALSE)))</f>
        <v/>
      </c>
      <c r="AH58" s="4"/>
      <c r="AI58" s="16" t="str">
        <f t="shared" si="5"/>
        <v>11-Oct-16</v>
      </c>
      <c r="AJ58" s="16" t="str">
        <f t="shared" si="6"/>
        <v>ALWINUR</v>
      </c>
      <c r="AK58" s="16" t="str">
        <f t="shared" si="7"/>
        <v>KPN IAIN</v>
      </c>
      <c r="AL58" s="16" t="str">
        <f t="shared" si="8"/>
        <v>12-Oct-16</v>
      </c>
    </row>
    <row r="59" spans="1:38" x14ac:dyDescent="0.25">
      <c r="A59">
        <v>3</v>
      </c>
      <c r="B59" t="s">
        <v>35</v>
      </c>
      <c r="C59" t="s">
        <v>36</v>
      </c>
      <c r="D59" t="s">
        <v>181</v>
      </c>
      <c r="E59" t="s">
        <v>182</v>
      </c>
      <c r="F59" t="s">
        <v>183</v>
      </c>
      <c r="G59" t="s">
        <v>184</v>
      </c>
      <c r="H59" t="s">
        <v>185</v>
      </c>
      <c r="I59" t="s">
        <v>42</v>
      </c>
      <c r="J59" t="s">
        <v>42</v>
      </c>
      <c r="K59">
        <v>1</v>
      </c>
      <c r="L59" t="s">
        <v>44</v>
      </c>
      <c r="M59" t="s">
        <v>195</v>
      </c>
      <c r="N59" t="s">
        <v>196</v>
      </c>
      <c r="O59" t="s">
        <v>197</v>
      </c>
      <c r="P59">
        <v>140000</v>
      </c>
      <c r="Q59">
        <v>30</v>
      </c>
      <c r="R59">
        <v>0</v>
      </c>
      <c r="S59">
        <v>42000</v>
      </c>
      <c r="T59">
        <v>98000</v>
      </c>
      <c r="U59">
        <v>0</v>
      </c>
      <c r="V59">
        <v>9800</v>
      </c>
      <c r="W59">
        <v>0</v>
      </c>
      <c r="X59" t="b">
        <v>0</v>
      </c>
      <c r="Y59" s="10"/>
      <c r="Z59" s="11">
        <f t="shared" si="0"/>
        <v>1</v>
      </c>
      <c r="AA59" s="12">
        <f t="shared" si="1"/>
        <v>140000</v>
      </c>
      <c r="AB59" s="12"/>
      <c r="AC59" s="12">
        <f t="shared" si="2"/>
        <v>30</v>
      </c>
      <c r="AD59" s="12">
        <f t="shared" si="3"/>
        <v>42000</v>
      </c>
      <c r="AE59" s="13">
        <f t="shared" si="4"/>
        <v>98000</v>
      </c>
      <c r="AF59" s="14" t="str">
        <f t="shared" si="9"/>
        <v>19</v>
      </c>
      <c r="AG59" s="15" t="str">
        <f>+IF(ISNA(VLOOKUP(M59,[1]kodeskl!$A$3:$D$850,4,FALSE)),"",(VLOOKUP(M59,[1]kodeskl!$A$3:$D$850,4,FALSE)))</f>
        <v/>
      </c>
      <c r="AH59" s="4"/>
      <c r="AI59" s="16" t="str">
        <f t="shared" si="5"/>
        <v>11-Oct-16</v>
      </c>
      <c r="AJ59" s="16" t="str">
        <f t="shared" si="6"/>
        <v>ALWINUR</v>
      </c>
      <c r="AK59" s="16" t="str">
        <f t="shared" si="7"/>
        <v>KPN IAIN</v>
      </c>
      <c r="AL59" s="16" t="str">
        <f t="shared" si="8"/>
        <v>12-Oct-16</v>
      </c>
    </row>
    <row r="60" spans="1:38" x14ac:dyDescent="0.25">
      <c r="A60">
        <v>3</v>
      </c>
      <c r="B60" t="s">
        <v>35</v>
      </c>
      <c r="C60" t="s">
        <v>36</v>
      </c>
      <c r="D60" t="s">
        <v>181</v>
      </c>
      <c r="E60" t="s">
        <v>182</v>
      </c>
      <c r="F60" t="s">
        <v>183</v>
      </c>
      <c r="G60" t="s">
        <v>184</v>
      </c>
      <c r="H60" t="s">
        <v>185</v>
      </c>
      <c r="I60" t="s">
        <v>42</v>
      </c>
      <c r="J60" t="s">
        <v>42</v>
      </c>
      <c r="K60">
        <v>1</v>
      </c>
      <c r="L60" t="s">
        <v>44</v>
      </c>
      <c r="M60" t="s">
        <v>198</v>
      </c>
      <c r="N60" t="s">
        <v>199</v>
      </c>
      <c r="O60" t="s">
        <v>200</v>
      </c>
      <c r="P60">
        <v>60000</v>
      </c>
      <c r="Q60">
        <v>30</v>
      </c>
      <c r="R60">
        <v>0</v>
      </c>
      <c r="S60">
        <v>18000</v>
      </c>
      <c r="T60">
        <v>42000</v>
      </c>
      <c r="U60">
        <v>0</v>
      </c>
      <c r="V60">
        <v>4200</v>
      </c>
      <c r="W60">
        <v>0</v>
      </c>
      <c r="X60" t="b">
        <v>0</v>
      </c>
      <c r="Y60" s="10"/>
      <c r="Z60" s="11">
        <f t="shared" si="0"/>
        <v>1</v>
      </c>
      <c r="AA60" s="11">
        <f t="shared" si="1"/>
        <v>60000</v>
      </c>
      <c r="AB60" s="11"/>
      <c r="AC60" s="11">
        <f t="shared" si="2"/>
        <v>30</v>
      </c>
      <c r="AD60" s="11">
        <f t="shared" si="3"/>
        <v>18000</v>
      </c>
      <c r="AE60" s="14">
        <f t="shared" si="4"/>
        <v>42000</v>
      </c>
      <c r="AF60" s="14" t="str">
        <f t="shared" si="9"/>
        <v>29</v>
      </c>
      <c r="AG60" s="15" t="str">
        <f>+IF(ISNA(VLOOKUP(M60,[1]kodeskl!$A$3:$D$850,4,FALSE)),"",(VLOOKUP(M60,[1]kodeskl!$A$3:$D$850,4,FALSE)))</f>
        <v/>
      </c>
      <c r="AH60" s="4"/>
      <c r="AI60" s="16" t="str">
        <f t="shared" si="5"/>
        <v>11-Oct-16</v>
      </c>
      <c r="AJ60" s="16" t="str">
        <f t="shared" si="6"/>
        <v>ALWINUR</v>
      </c>
      <c r="AK60" s="16" t="str">
        <f t="shared" si="7"/>
        <v>KPN IAIN</v>
      </c>
      <c r="AL60" s="16" t="str">
        <f t="shared" si="8"/>
        <v>12-Oct-16</v>
      </c>
    </row>
    <row r="61" spans="1:38" x14ac:dyDescent="0.25">
      <c r="A61">
        <v>3</v>
      </c>
      <c r="B61" t="s">
        <v>35</v>
      </c>
      <c r="C61" t="s">
        <v>36</v>
      </c>
      <c r="D61" t="s">
        <v>181</v>
      </c>
      <c r="E61" t="s">
        <v>182</v>
      </c>
      <c r="F61" t="s">
        <v>183</v>
      </c>
      <c r="G61" t="s">
        <v>184</v>
      </c>
      <c r="H61" t="s">
        <v>185</v>
      </c>
      <c r="I61" t="s">
        <v>42</v>
      </c>
      <c r="J61" t="s">
        <v>42</v>
      </c>
      <c r="K61">
        <v>3</v>
      </c>
      <c r="L61" t="s">
        <v>44</v>
      </c>
      <c r="M61" t="s">
        <v>201</v>
      </c>
      <c r="N61" t="s">
        <v>202</v>
      </c>
      <c r="O61" t="s">
        <v>203</v>
      </c>
      <c r="P61">
        <v>85000</v>
      </c>
      <c r="Q61">
        <v>30</v>
      </c>
      <c r="R61">
        <v>0</v>
      </c>
      <c r="S61">
        <v>76500</v>
      </c>
      <c r="T61">
        <v>178500</v>
      </c>
      <c r="U61">
        <v>0</v>
      </c>
      <c r="V61">
        <v>17850</v>
      </c>
      <c r="W61">
        <v>0</v>
      </c>
      <c r="X61" t="b">
        <v>0</v>
      </c>
      <c r="Y61" s="10"/>
      <c r="Z61" s="11">
        <f t="shared" si="0"/>
        <v>3</v>
      </c>
      <c r="AA61" s="12">
        <f t="shared" si="1"/>
        <v>255000</v>
      </c>
      <c r="AB61" s="12"/>
      <c r="AC61" s="12">
        <f t="shared" si="2"/>
        <v>30</v>
      </c>
      <c r="AD61" s="12">
        <f t="shared" si="3"/>
        <v>76500</v>
      </c>
      <c r="AE61" s="13">
        <f t="shared" si="4"/>
        <v>178500</v>
      </c>
      <c r="AF61" s="14" t="str">
        <f t="shared" si="9"/>
        <v>39</v>
      </c>
      <c r="AG61" s="15" t="str">
        <f>+IF(ISNA(VLOOKUP(M61,[1]kodeskl!$A$3:$D$850,4,FALSE)),"",(VLOOKUP(M61,[1]kodeskl!$A$3:$D$850,4,FALSE)))</f>
        <v/>
      </c>
      <c r="AH61" s="4"/>
      <c r="AI61" s="16" t="str">
        <f t="shared" si="5"/>
        <v>11-Oct-16</v>
      </c>
      <c r="AJ61" s="16" t="str">
        <f t="shared" si="6"/>
        <v>ALWINUR</v>
      </c>
      <c r="AK61" s="16" t="str">
        <f t="shared" si="7"/>
        <v>KPN IAIN</v>
      </c>
      <c r="AL61" s="16" t="str">
        <f t="shared" si="8"/>
        <v>12-Oct-16</v>
      </c>
    </row>
    <row r="62" spans="1:38" x14ac:dyDescent="0.25">
      <c r="A62">
        <v>3</v>
      </c>
      <c r="B62" t="s">
        <v>35</v>
      </c>
      <c r="C62" t="s">
        <v>36</v>
      </c>
      <c r="D62" t="s">
        <v>181</v>
      </c>
      <c r="E62" t="s">
        <v>182</v>
      </c>
      <c r="F62" t="s">
        <v>183</v>
      </c>
      <c r="G62" t="s">
        <v>184</v>
      </c>
      <c r="H62" t="s">
        <v>185</v>
      </c>
      <c r="I62" t="s">
        <v>42</v>
      </c>
      <c r="J62" t="s">
        <v>42</v>
      </c>
      <c r="K62">
        <v>3</v>
      </c>
      <c r="L62" t="s">
        <v>44</v>
      </c>
      <c r="M62" t="s">
        <v>204</v>
      </c>
      <c r="N62" t="s">
        <v>205</v>
      </c>
      <c r="O62" t="s">
        <v>206</v>
      </c>
      <c r="P62">
        <v>59000</v>
      </c>
      <c r="Q62">
        <v>30</v>
      </c>
      <c r="R62">
        <v>0</v>
      </c>
      <c r="S62">
        <v>53100</v>
      </c>
      <c r="T62">
        <v>123900</v>
      </c>
      <c r="U62">
        <v>0</v>
      </c>
      <c r="V62">
        <v>12390</v>
      </c>
      <c r="W62">
        <v>0</v>
      </c>
      <c r="X62" t="b">
        <v>0</v>
      </c>
      <c r="Y62" s="10"/>
      <c r="Z62" s="11">
        <f t="shared" si="0"/>
        <v>3</v>
      </c>
      <c r="AA62" s="11">
        <f t="shared" si="1"/>
        <v>177000</v>
      </c>
      <c r="AB62" s="11"/>
      <c r="AC62" s="11">
        <f t="shared" si="2"/>
        <v>30</v>
      </c>
      <c r="AD62" s="11">
        <f t="shared" si="3"/>
        <v>53100</v>
      </c>
      <c r="AE62" s="14">
        <f t="shared" si="4"/>
        <v>123900</v>
      </c>
      <c r="AF62" s="14" t="str">
        <f t="shared" si="9"/>
        <v>39</v>
      </c>
      <c r="AG62" s="15" t="str">
        <f>+IF(ISNA(VLOOKUP(M62,[1]kodeskl!$A$3:$D$850,4,FALSE)),"",(VLOOKUP(M62,[1]kodeskl!$A$3:$D$850,4,FALSE)))</f>
        <v/>
      </c>
      <c r="AH62" s="4"/>
      <c r="AI62" s="16" t="str">
        <f t="shared" si="5"/>
        <v>11-Oct-16</v>
      </c>
      <c r="AJ62" s="16" t="str">
        <f t="shared" si="6"/>
        <v>ALWINUR</v>
      </c>
      <c r="AK62" s="16" t="str">
        <f t="shared" si="7"/>
        <v>KPN IAIN</v>
      </c>
      <c r="AL62" s="16" t="str">
        <f t="shared" si="8"/>
        <v>12-Oct-16</v>
      </c>
    </row>
    <row r="63" spans="1:38" x14ac:dyDescent="0.25">
      <c r="A63">
        <v>3</v>
      </c>
      <c r="B63" t="s">
        <v>35</v>
      </c>
      <c r="C63" t="s">
        <v>36</v>
      </c>
      <c r="D63" t="s">
        <v>181</v>
      </c>
      <c r="E63" t="s">
        <v>182</v>
      </c>
      <c r="F63" t="s">
        <v>183</v>
      </c>
      <c r="G63" t="s">
        <v>184</v>
      </c>
      <c r="H63" t="s">
        <v>185</v>
      </c>
      <c r="I63" t="s">
        <v>42</v>
      </c>
      <c r="J63" t="s">
        <v>42</v>
      </c>
      <c r="K63">
        <v>1</v>
      </c>
      <c r="L63" t="s">
        <v>44</v>
      </c>
      <c r="M63" t="s">
        <v>207</v>
      </c>
      <c r="N63" t="s">
        <v>208</v>
      </c>
      <c r="O63" t="s">
        <v>209</v>
      </c>
      <c r="P63">
        <v>64000</v>
      </c>
      <c r="Q63">
        <v>30</v>
      </c>
      <c r="R63">
        <v>0</v>
      </c>
      <c r="S63">
        <v>19200</v>
      </c>
      <c r="T63">
        <v>44800</v>
      </c>
      <c r="U63">
        <v>0</v>
      </c>
      <c r="V63">
        <v>4480</v>
      </c>
      <c r="W63">
        <v>0</v>
      </c>
      <c r="X63" t="b">
        <v>0</v>
      </c>
      <c r="Y63" s="10"/>
      <c r="Z63" s="11">
        <f t="shared" si="0"/>
        <v>1</v>
      </c>
      <c r="AA63" s="12">
        <f t="shared" si="1"/>
        <v>64000</v>
      </c>
      <c r="AB63" s="12"/>
      <c r="AC63" s="12">
        <f t="shared" si="2"/>
        <v>30</v>
      </c>
      <c r="AD63" s="12">
        <f t="shared" si="3"/>
        <v>19200</v>
      </c>
      <c r="AE63" s="13">
        <f t="shared" si="4"/>
        <v>44800</v>
      </c>
      <c r="AF63" s="14" t="str">
        <f t="shared" si="9"/>
        <v>19</v>
      </c>
      <c r="AG63" s="15" t="str">
        <f>+IF(ISNA(VLOOKUP(M63,[1]kodeskl!$A$3:$D$850,4,FALSE)),"",(VLOOKUP(M63,[1]kodeskl!$A$3:$D$850,4,FALSE)))</f>
        <v/>
      </c>
      <c r="AH63" s="4"/>
      <c r="AI63" s="16" t="str">
        <f t="shared" si="5"/>
        <v>11-Oct-16</v>
      </c>
      <c r="AJ63" s="16" t="str">
        <f t="shared" si="6"/>
        <v>ALWINUR</v>
      </c>
      <c r="AK63" s="16" t="str">
        <f t="shared" si="7"/>
        <v>KPN IAIN</v>
      </c>
      <c r="AL63" s="16" t="str">
        <f t="shared" si="8"/>
        <v>12-Oct-16</v>
      </c>
    </row>
    <row r="64" spans="1:38" x14ac:dyDescent="0.25">
      <c r="A64">
        <v>3</v>
      </c>
      <c r="B64" t="s">
        <v>35</v>
      </c>
      <c r="C64" t="s">
        <v>36</v>
      </c>
      <c r="D64" t="s">
        <v>181</v>
      </c>
      <c r="E64" t="s">
        <v>182</v>
      </c>
      <c r="F64" t="s">
        <v>183</v>
      </c>
      <c r="G64" t="s">
        <v>184</v>
      </c>
      <c r="H64" t="s">
        <v>185</v>
      </c>
      <c r="I64" t="s">
        <v>42</v>
      </c>
      <c r="J64" t="s">
        <v>42</v>
      </c>
      <c r="K64">
        <v>1</v>
      </c>
      <c r="L64" t="s">
        <v>44</v>
      </c>
      <c r="M64" t="s">
        <v>210</v>
      </c>
      <c r="N64" t="s">
        <v>211</v>
      </c>
      <c r="O64" t="s">
        <v>212</v>
      </c>
      <c r="P64">
        <v>45000</v>
      </c>
      <c r="Q64">
        <v>30</v>
      </c>
      <c r="R64">
        <v>0</v>
      </c>
      <c r="S64">
        <v>13500</v>
      </c>
      <c r="T64">
        <v>31500</v>
      </c>
      <c r="U64">
        <v>0</v>
      </c>
      <c r="V64">
        <v>3150</v>
      </c>
      <c r="W64">
        <v>0</v>
      </c>
      <c r="X64" t="b">
        <v>0</v>
      </c>
      <c r="Y64" s="10"/>
      <c r="Z64" s="11">
        <f t="shared" si="0"/>
        <v>1</v>
      </c>
      <c r="AA64" s="12">
        <f t="shared" si="1"/>
        <v>45000</v>
      </c>
      <c r="AB64" s="12"/>
      <c r="AC64" s="12">
        <f t="shared" si="2"/>
        <v>30</v>
      </c>
      <c r="AD64" s="12">
        <f t="shared" si="3"/>
        <v>13500</v>
      </c>
      <c r="AE64" s="13">
        <f t="shared" si="4"/>
        <v>31500</v>
      </c>
      <c r="AF64" s="14" t="str">
        <f t="shared" si="9"/>
        <v>19</v>
      </c>
      <c r="AG64" s="15" t="str">
        <f>+IF(ISNA(VLOOKUP(M64,[1]kodeskl!$A$3:$D$850,4,FALSE)),"",(VLOOKUP(M64,[1]kodeskl!$A$3:$D$850,4,FALSE)))</f>
        <v/>
      </c>
      <c r="AH64" s="4"/>
      <c r="AI64" s="16" t="str">
        <f t="shared" si="5"/>
        <v>11-Oct-16</v>
      </c>
      <c r="AJ64" s="16" t="str">
        <f t="shared" si="6"/>
        <v>ALWINUR</v>
      </c>
      <c r="AK64" s="16" t="str">
        <f t="shared" si="7"/>
        <v>KPN IAIN</v>
      </c>
      <c r="AL64" s="16" t="str">
        <f t="shared" si="8"/>
        <v>12-Oct-16</v>
      </c>
    </row>
    <row r="65" spans="1:38" x14ac:dyDescent="0.25">
      <c r="A65">
        <v>3</v>
      </c>
      <c r="B65" t="s">
        <v>35</v>
      </c>
      <c r="C65" t="s">
        <v>36</v>
      </c>
      <c r="D65" t="s">
        <v>181</v>
      </c>
      <c r="E65" t="s">
        <v>182</v>
      </c>
      <c r="F65" t="s">
        <v>183</v>
      </c>
      <c r="G65" t="s">
        <v>184</v>
      </c>
      <c r="H65" t="s">
        <v>185</v>
      </c>
      <c r="I65" t="s">
        <v>42</v>
      </c>
      <c r="J65" t="s">
        <v>42</v>
      </c>
      <c r="K65">
        <v>3</v>
      </c>
      <c r="L65" t="s">
        <v>44</v>
      </c>
      <c r="M65" t="s">
        <v>213</v>
      </c>
      <c r="N65" t="s">
        <v>214</v>
      </c>
      <c r="O65" t="s">
        <v>215</v>
      </c>
      <c r="P65">
        <v>73000</v>
      </c>
      <c r="Q65">
        <v>30</v>
      </c>
      <c r="R65">
        <v>0</v>
      </c>
      <c r="S65">
        <v>65700</v>
      </c>
      <c r="T65">
        <v>153300</v>
      </c>
      <c r="U65">
        <v>0</v>
      </c>
      <c r="V65">
        <v>15330</v>
      </c>
      <c r="W65">
        <v>0</v>
      </c>
      <c r="X65" t="b">
        <v>0</v>
      </c>
      <c r="Y65" s="10"/>
      <c r="Z65" s="11">
        <f t="shared" si="0"/>
        <v>3</v>
      </c>
      <c r="AA65" s="11">
        <f t="shared" si="1"/>
        <v>219000</v>
      </c>
      <c r="AB65" s="11"/>
      <c r="AC65" s="11">
        <f t="shared" si="2"/>
        <v>30</v>
      </c>
      <c r="AD65" s="11">
        <f t="shared" si="3"/>
        <v>65700</v>
      </c>
      <c r="AE65" s="14">
        <f t="shared" si="4"/>
        <v>153300</v>
      </c>
      <c r="AF65" s="14" t="str">
        <f t="shared" si="9"/>
        <v>19</v>
      </c>
      <c r="AG65" s="15" t="str">
        <f>+IF(ISNA(VLOOKUP(M65,[1]kodeskl!$A$3:$D$850,4,FALSE)),"",(VLOOKUP(M65,[1]kodeskl!$A$3:$D$850,4,FALSE)))</f>
        <v/>
      </c>
      <c r="AH65" s="4"/>
      <c r="AI65" s="16" t="str">
        <f t="shared" si="5"/>
        <v>11-Oct-16</v>
      </c>
      <c r="AJ65" s="16" t="str">
        <f t="shared" si="6"/>
        <v>ALWINUR</v>
      </c>
      <c r="AK65" s="16" t="str">
        <f t="shared" si="7"/>
        <v>KPN IAIN</v>
      </c>
      <c r="AL65" s="16" t="str">
        <f t="shared" si="8"/>
        <v>12-Oct-16</v>
      </c>
    </row>
    <row r="66" spans="1:38" x14ac:dyDescent="0.25">
      <c r="A66">
        <v>3</v>
      </c>
      <c r="B66" t="s">
        <v>35</v>
      </c>
      <c r="C66" t="s">
        <v>36</v>
      </c>
      <c r="D66" t="s">
        <v>181</v>
      </c>
      <c r="E66" t="s">
        <v>182</v>
      </c>
      <c r="F66" t="s">
        <v>183</v>
      </c>
      <c r="G66" t="s">
        <v>184</v>
      </c>
      <c r="H66" t="s">
        <v>185</v>
      </c>
      <c r="I66" t="s">
        <v>42</v>
      </c>
      <c r="J66" t="s">
        <v>42</v>
      </c>
      <c r="K66">
        <v>1</v>
      </c>
      <c r="L66" t="s">
        <v>55</v>
      </c>
      <c r="M66" t="s">
        <v>216</v>
      </c>
      <c r="N66" t="s">
        <v>217</v>
      </c>
      <c r="O66" t="s">
        <v>218</v>
      </c>
      <c r="P66">
        <v>75000</v>
      </c>
      <c r="Q66">
        <v>30</v>
      </c>
      <c r="R66">
        <v>0</v>
      </c>
      <c r="S66">
        <v>22500</v>
      </c>
      <c r="T66">
        <v>52500</v>
      </c>
      <c r="U66">
        <v>0</v>
      </c>
      <c r="V66">
        <v>5250</v>
      </c>
      <c r="W66">
        <v>0</v>
      </c>
      <c r="X66" t="b">
        <v>0</v>
      </c>
      <c r="Y66" s="10"/>
      <c r="Z66" s="11">
        <f t="shared" si="0"/>
        <v>1</v>
      </c>
      <c r="AA66" s="12">
        <f t="shared" si="1"/>
        <v>75000</v>
      </c>
      <c r="AB66" s="12"/>
      <c r="AC66" s="12">
        <f t="shared" si="2"/>
        <v>30</v>
      </c>
      <c r="AD66" s="12">
        <f t="shared" si="3"/>
        <v>22500</v>
      </c>
      <c r="AE66" s="13">
        <f t="shared" si="4"/>
        <v>52500</v>
      </c>
      <c r="AF66" s="14" t="str">
        <f t="shared" si="9"/>
        <v>29</v>
      </c>
      <c r="AG66" s="15" t="str">
        <f>+IF(ISNA(VLOOKUP(M66,[1]kodeskl!$A$3:$D$850,4,FALSE)),"",(VLOOKUP(M66,[1]kodeskl!$A$3:$D$850,4,FALSE)))</f>
        <v/>
      </c>
      <c r="AH66" s="4"/>
      <c r="AI66" s="16" t="str">
        <f t="shared" si="5"/>
        <v>11-Oct-16</v>
      </c>
      <c r="AJ66" s="16" t="str">
        <f t="shared" si="6"/>
        <v>ALWINUR</v>
      </c>
      <c r="AK66" s="16" t="str">
        <f t="shared" si="7"/>
        <v>KPN IAIN</v>
      </c>
      <c r="AL66" s="16" t="str">
        <f t="shared" si="8"/>
        <v>12-Oct-16</v>
      </c>
    </row>
    <row r="67" spans="1:38" x14ac:dyDescent="0.25">
      <c r="A67">
        <v>3</v>
      </c>
      <c r="B67" t="s">
        <v>35</v>
      </c>
      <c r="C67" t="s">
        <v>36</v>
      </c>
      <c r="D67" t="s">
        <v>181</v>
      </c>
      <c r="E67" t="s">
        <v>182</v>
      </c>
      <c r="F67" t="s">
        <v>183</v>
      </c>
      <c r="G67" t="s">
        <v>184</v>
      </c>
      <c r="H67" t="s">
        <v>185</v>
      </c>
      <c r="I67" t="s">
        <v>42</v>
      </c>
      <c r="J67" t="s">
        <v>42</v>
      </c>
      <c r="K67">
        <v>2</v>
      </c>
      <c r="L67" t="s">
        <v>55</v>
      </c>
      <c r="M67" t="s">
        <v>219</v>
      </c>
      <c r="N67" t="s">
        <v>220</v>
      </c>
      <c r="O67" t="s">
        <v>221</v>
      </c>
      <c r="P67">
        <v>53000</v>
      </c>
      <c r="Q67">
        <v>30</v>
      </c>
      <c r="R67">
        <v>0</v>
      </c>
      <c r="S67">
        <v>31800</v>
      </c>
      <c r="T67">
        <v>74200</v>
      </c>
      <c r="U67">
        <v>0</v>
      </c>
      <c r="V67">
        <v>7420</v>
      </c>
      <c r="W67">
        <v>0</v>
      </c>
      <c r="X67" t="b">
        <v>0</v>
      </c>
      <c r="Y67" s="10"/>
      <c r="Z67" s="11">
        <f t="shared" si="0"/>
        <v>2</v>
      </c>
      <c r="AA67" s="12">
        <f t="shared" si="1"/>
        <v>106000</v>
      </c>
      <c r="AB67" s="12"/>
      <c r="AC67" s="12">
        <f t="shared" si="2"/>
        <v>30</v>
      </c>
      <c r="AD67" s="12">
        <f t="shared" si="3"/>
        <v>31800</v>
      </c>
      <c r="AE67" s="13">
        <f t="shared" si="4"/>
        <v>74200</v>
      </c>
      <c r="AF67" s="14" t="str">
        <f t="shared" si="9"/>
        <v>19</v>
      </c>
      <c r="AG67" s="15" t="str">
        <f>+IF(ISNA(VLOOKUP(M67,[1]kodeskl!$A$3:$D$850,4,FALSE)),"",(VLOOKUP(M67,[1]kodeskl!$A$3:$D$850,4,FALSE)))</f>
        <v/>
      </c>
      <c r="AH67" s="4"/>
      <c r="AI67" s="16" t="str">
        <f t="shared" si="5"/>
        <v>11-Oct-16</v>
      </c>
      <c r="AJ67" s="16" t="str">
        <f t="shared" si="6"/>
        <v>ALWINUR</v>
      </c>
      <c r="AK67" s="16" t="str">
        <f t="shared" si="7"/>
        <v>KPN IAIN</v>
      </c>
      <c r="AL67" s="16" t="str">
        <f t="shared" si="8"/>
        <v>12-Oct-16</v>
      </c>
    </row>
    <row r="68" spans="1:38" x14ac:dyDescent="0.25">
      <c r="A68">
        <v>3</v>
      </c>
      <c r="B68" t="s">
        <v>35</v>
      </c>
      <c r="C68" t="s">
        <v>36</v>
      </c>
      <c r="D68" t="s">
        <v>181</v>
      </c>
      <c r="E68" t="s">
        <v>182</v>
      </c>
      <c r="F68" t="s">
        <v>183</v>
      </c>
      <c r="G68" t="s">
        <v>184</v>
      </c>
      <c r="H68" t="s">
        <v>185</v>
      </c>
      <c r="I68" t="s">
        <v>42</v>
      </c>
      <c r="J68" t="s">
        <v>42</v>
      </c>
      <c r="K68">
        <v>2</v>
      </c>
      <c r="L68" t="s">
        <v>44</v>
      </c>
      <c r="M68" t="s">
        <v>222</v>
      </c>
      <c r="N68" t="s">
        <v>223</v>
      </c>
      <c r="O68" t="s">
        <v>224</v>
      </c>
      <c r="P68">
        <v>59000</v>
      </c>
      <c r="Q68">
        <v>30</v>
      </c>
      <c r="R68">
        <v>0</v>
      </c>
      <c r="S68">
        <v>35400</v>
      </c>
      <c r="T68">
        <v>82600</v>
      </c>
      <c r="U68">
        <v>0</v>
      </c>
      <c r="V68">
        <v>8260</v>
      </c>
      <c r="W68">
        <v>0</v>
      </c>
      <c r="X68" t="b">
        <v>0</v>
      </c>
      <c r="Y68" s="10"/>
      <c r="Z68" s="11">
        <f t="shared" si="0"/>
        <v>2</v>
      </c>
      <c r="AA68" s="11">
        <f t="shared" si="1"/>
        <v>118000</v>
      </c>
      <c r="AB68" s="11"/>
      <c r="AC68" s="11">
        <f t="shared" si="2"/>
        <v>30</v>
      </c>
      <c r="AD68" s="11">
        <f t="shared" si="3"/>
        <v>35400</v>
      </c>
      <c r="AE68" s="14">
        <f t="shared" si="4"/>
        <v>82600</v>
      </c>
      <c r="AF68" s="14" t="str">
        <f t="shared" si="9"/>
        <v>19</v>
      </c>
      <c r="AG68" s="15" t="str">
        <f>+IF(ISNA(VLOOKUP(M68,[1]kodeskl!$A$3:$D$850,4,FALSE)),"",(VLOOKUP(M68,[1]kodeskl!$A$3:$D$850,4,FALSE)))</f>
        <v/>
      </c>
      <c r="AH68" s="4"/>
      <c r="AI68" s="16" t="str">
        <f t="shared" si="5"/>
        <v>11-Oct-16</v>
      </c>
      <c r="AJ68" s="16" t="str">
        <f t="shared" si="6"/>
        <v>ALWINUR</v>
      </c>
      <c r="AK68" s="16" t="str">
        <f t="shared" si="7"/>
        <v>KPN IAIN</v>
      </c>
      <c r="AL68" s="16" t="str">
        <f t="shared" si="8"/>
        <v>12-Oct-16</v>
      </c>
    </row>
    <row r="69" spans="1:38" x14ac:dyDescent="0.25">
      <c r="A69">
        <v>3</v>
      </c>
      <c r="B69" t="s">
        <v>35</v>
      </c>
      <c r="C69" t="s">
        <v>36</v>
      </c>
      <c r="D69" t="s">
        <v>181</v>
      </c>
      <c r="E69" t="s">
        <v>182</v>
      </c>
      <c r="F69" t="s">
        <v>183</v>
      </c>
      <c r="G69" t="s">
        <v>184</v>
      </c>
      <c r="H69" t="s">
        <v>185</v>
      </c>
      <c r="I69" t="s">
        <v>42</v>
      </c>
      <c r="J69" t="s">
        <v>42</v>
      </c>
      <c r="K69">
        <v>1</v>
      </c>
      <c r="L69" t="s">
        <v>55</v>
      </c>
      <c r="M69" t="s">
        <v>225</v>
      </c>
      <c r="N69" t="s">
        <v>226</v>
      </c>
      <c r="O69" t="s">
        <v>227</v>
      </c>
      <c r="P69">
        <v>59000</v>
      </c>
      <c r="Q69">
        <v>30</v>
      </c>
      <c r="R69">
        <v>0</v>
      </c>
      <c r="S69">
        <v>17700</v>
      </c>
      <c r="T69">
        <v>41300</v>
      </c>
      <c r="U69">
        <v>0</v>
      </c>
      <c r="V69">
        <v>4130</v>
      </c>
      <c r="W69">
        <v>0</v>
      </c>
      <c r="X69" t="b">
        <v>0</v>
      </c>
      <c r="Y69" s="10"/>
      <c r="Z69" s="11">
        <f t="shared" si="0"/>
        <v>1</v>
      </c>
      <c r="AA69" s="12">
        <f t="shared" si="1"/>
        <v>59000</v>
      </c>
      <c r="AB69" s="12"/>
      <c r="AC69" s="12">
        <f t="shared" si="2"/>
        <v>30</v>
      </c>
      <c r="AD69" s="12">
        <f t="shared" si="3"/>
        <v>17700</v>
      </c>
      <c r="AE69" s="13">
        <f t="shared" si="4"/>
        <v>41300</v>
      </c>
      <c r="AF69" s="14" t="str">
        <f t="shared" si="9"/>
        <v>39</v>
      </c>
      <c r="AG69" s="15" t="str">
        <f>+IF(ISNA(VLOOKUP(M69,[1]kodeskl!$A$3:$D$850,4,FALSE)),"",(VLOOKUP(M69,[1]kodeskl!$A$3:$D$850,4,FALSE)))</f>
        <v/>
      </c>
      <c r="AH69" s="4"/>
      <c r="AI69" s="16" t="str">
        <f t="shared" si="5"/>
        <v>11-Oct-16</v>
      </c>
      <c r="AJ69" s="16" t="str">
        <f t="shared" si="6"/>
        <v>ALWINUR</v>
      </c>
      <c r="AK69" s="16" t="str">
        <f t="shared" si="7"/>
        <v>KPN IAIN</v>
      </c>
      <c r="AL69" s="16" t="str">
        <f t="shared" si="8"/>
        <v>12-Oct-16</v>
      </c>
    </row>
    <row r="70" spans="1:38" x14ac:dyDescent="0.25">
      <c r="A70">
        <v>3</v>
      </c>
      <c r="B70" t="s">
        <v>35</v>
      </c>
      <c r="C70" t="s">
        <v>36</v>
      </c>
      <c r="D70" t="s">
        <v>181</v>
      </c>
      <c r="E70" t="s">
        <v>182</v>
      </c>
      <c r="F70" t="s">
        <v>183</v>
      </c>
      <c r="G70" t="s">
        <v>184</v>
      </c>
      <c r="H70" t="s">
        <v>185</v>
      </c>
      <c r="I70" t="s">
        <v>42</v>
      </c>
      <c r="J70" t="s">
        <v>42</v>
      </c>
      <c r="K70">
        <v>1</v>
      </c>
      <c r="L70" t="s">
        <v>55</v>
      </c>
      <c r="M70" t="s">
        <v>228</v>
      </c>
      <c r="N70" t="s">
        <v>229</v>
      </c>
      <c r="O70" t="s">
        <v>230</v>
      </c>
      <c r="P70">
        <v>71000</v>
      </c>
      <c r="Q70">
        <v>30</v>
      </c>
      <c r="R70">
        <v>0</v>
      </c>
      <c r="S70">
        <v>21300</v>
      </c>
      <c r="T70">
        <v>49700</v>
      </c>
      <c r="U70">
        <v>0</v>
      </c>
      <c r="V70">
        <v>4970</v>
      </c>
      <c r="W70">
        <v>0</v>
      </c>
      <c r="X70" t="b">
        <v>0</v>
      </c>
      <c r="Y70" s="10"/>
      <c r="Z70" s="11">
        <f t="shared" ref="Z70:Z133" si="10">+K70</f>
        <v>1</v>
      </c>
      <c r="AA70" s="11">
        <f t="shared" ref="AA70:AA133" si="11">+K70*P70</f>
        <v>71000</v>
      </c>
      <c r="AB70" s="11"/>
      <c r="AC70" s="11">
        <f t="shared" ref="AC70:AC133" si="12">+Q70+R70</f>
        <v>30</v>
      </c>
      <c r="AD70" s="11">
        <f t="shared" ref="AD70:AD133" si="13">+AA70*AC70%</f>
        <v>21300</v>
      </c>
      <c r="AE70" s="14">
        <f t="shared" ref="AE70:AE133" si="14">+AA70-AD70</f>
        <v>49700</v>
      </c>
      <c r="AF70" s="14" t="str">
        <f t="shared" si="9"/>
        <v>19</v>
      </c>
      <c r="AG70" s="15" t="str">
        <f>+IF(ISNA(VLOOKUP(M70,[1]kodeskl!$A$3:$D$850,4,FALSE)),"",(VLOOKUP(M70,[1]kodeskl!$A$3:$D$850,4,FALSE)))</f>
        <v/>
      </c>
      <c r="AH70" s="4"/>
      <c r="AI70" s="16" t="str">
        <f t="shared" si="5"/>
        <v>11-Oct-16</v>
      </c>
      <c r="AJ70" s="16" t="str">
        <f t="shared" si="6"/>
        <v>ALWINUR</v>
      </c>
      <c r="AK70" s="16" t="str">
        <f t="shared" si="7"/>
        <v>KPN IAIN</v>
      </c>
      <c r="AL70" s="16" t="str">
        <f t="shared" si="8"/>
        <v>12-Oct-16</v>
      </c>
    </row>
    <row r="71" spans="1:38" x14ac:dyDescent="0.25">
      <c r="A71">
        <v>3</v>
      </c>
      <c r="B71" t="s">
        <v>35</v>
      </c>
      <c r="C71" t="s">
        <v>36</v>
      </c>
      <c r="D71" t="s">
        <v>181</v>
      </c>
      <c r="E71" t="s">
        <v>182</v>
      </c>
      <c r="F71" t="s">
        <v>183</v>
      </c>
      <c r="G71" t="s">
        <v>184</v>
      </c>
      <c r="H71" t="s">
        <v>185</v>
      </c>
      <c r="I71" t="s">
        <v>42</v>
      </c>
      <c r="J71" t="s">
        <v>42</v>
      </c>
      <c r="K71">
        <v>2</v>
      </c>
      <c r="L71" t="s">
        <v>55</v>
      </c>
      <c r="M71" t="s">
        <v>231</v>
      </c>
      <c r="N71" t="s">
        <v>232</v>
      </c>
      <c r="O71" t="s">
        <v>203</v>
      </c>
      <c r="P71">
        <v>48000</v>
      </c>
      <c r="Q71">
        <v>30</v>
      </c>
      <c r="R71">
        <v>0</v>
      </c>
      <c r="S71">
        <v>28800</v>
      </c>
      <c r="T71">
        <v>67200</v>
      </c>
      <c r="U71">
        <v>0</v>
      </c>
      <c r="V71">
        <v>6720</v>
      </c>
      <c r="W71">
        <v>0</v>
      </c>
      <c r="X71" t="b">
        <v>0</v>
      </c>
      <c r="Y71" s="10"/>
      <c r="Z71" s="11">
        <f t="shared" si="10"/>
        <v>2</v>
      </c>
      <c r="AA71" s="11">
        <f t="shared" si="11"/>
        <v>96000</v>
      </c>
      <c r="AB71" s="11"/>
      <c r="AC71" s="11">
        <f t="shared" si="12"/>
        <v>30</v>
      </c>
      <c r="AD71" s="11">
        <f t="shared" si="13"/>
        <v>28800</v>
      </c>
      <c r="AE71" s="14">
        <f t="shared" si="14"/>
        <v>67200</v>
      </c>
      <c r="AF71" s="14" t="str">
        <f t="shared" si="9"/>
        <v>39</v>
      </c>
      <c r="AG71" s="15" t="str">
        <f>+IF(ISNA(VLOOKUP(M71,[1]kodeskl!$A$3:$D$850,4,FALSE)),"",(VLOOKUP(M71,[1]kodeskl!$A$3:$D$850,4,FALSE)))</f>
        <v/>
      </c>
      <c r="AH71" s="4"/>
      <c r="AI71" s="16" t="str">
        <f t="shared" ref="AI71:AI134" si="15">+F71</f>
        <v>11-Oct-16</v>
      </c>
      <c r="AJ71" s="16" t="str">
        <f t="shared" ref="AJ71:AJ134" si="16">+C71</f>
        <v>ALWINUR</v>
      </c>
      <c r="AK71" s="16" t="str">
        <f t="shared" ref="AK71:AK134" si="17">+E71</f>
        <v>KPN IAIN</v>
      </c>
      <c r="AL71" s="16" t="str">
        <f t="shared" ref="AL71:AL134" si="18">+G71</f>
        <v>12-Oct-16</v>
      </c>
    </row>
    <row r="72" spans="1:38" x14ac:dyDescent="0.25">
      <c r="A72">
        <v>3</v>
      </c>
      <c r="B72" t="s">
        <v>35</v>
      </c>
      <c r="C72" t="s">
        <v>36</v>
      </c>
      <c r="D72" t="s">
        <v>181</v>
      </c>
      <c r="E72" t="s">
        <v>182</v>
      </c>
      <c r="F72" t="s">
        <v>183</v>
      </c>
      <c r="G72" t="s">
        <v>184</v>
      </c>
      <c r="H72" t="s">
        <v>185</v>
      </c>
      <c r="I72" t="s">
        <v>42</v>
      </c>
      <c r="J72" t="s">
        <v>42</v>
      </c>
      <c r="K72">
        <v>1</v>
      </c>
      <c r="L72" t="s">
        <v>44</v>
      </c>
      <c r="M72" t="s">
        <v>233</v>
      </c>
      <c r="N72" t="s">
        <v>234</v>
      </c>
      <c r="O72" t="s">
        <v>235</v>
      </c>
      <c r="P72">
        <v>80000</v>
      </c>
      <c r="Q72">
        <v>30</v>
      </c>
      <c r="R72">
        <v>0</v>
      </c>
      <c r="S72">
        <v>24000</v>
      </c>
      <c r="T72">
        <v>56000</v>
      </c>
      <c r="U72">
        <v>0</v>
      </c>
      <c r="V72">
        <v>5600</v>
      </c>
      <c r="W72">
        <v>0</v>
      </c>
      <c r="X72" t="b">
        <v>0</v>
      </c>
      <c r="Y72" s="10"/>
      <c r="Z72" s="11">
        <f t="shared" si="10"/>
        <v>1</v>
      </c>
      <c r="AA72" s="12">
        <f t="shared" si="11"/>
        <v>80000</v>
      </c>
      <c r="AB72" s="12"/>
      <c r="AC72" s="12">
        <f t="shared" si="12"/>
        <v>30</v>
      </c>
      <c r="AD72" s="12">
        <f t="shared" si="13"/>
        <v>24000</v>
      </c>
      <c r="AE72" s="13">
        <f t="shared" si="14"/>
        <v>56000</v>
      </c>
      <c r="AF72" s="14" t="str">
        <f t="shared" ref="AF72:AF135" si="19">+LEFT(M72,2)</f>
        <v>39</v>
      </c>
      <c r="AG72" s="15" t="str">
        <f>+IF(ISNA(VLOOKUP(M72,[1]kodeskl!$A$3:$D$850,4,FALSE)),"",(VLOOKUP(M72,[1]kodeskl!$A$3:$D$850,4,FALSE)))</f>
        <v/>
      </c>
      <c r="AH72" s="4"/>
      <c r="AI72" s="16" t="str">
        <f t="shared" si="15"/>
        <v>11-Oct-16</v>
      </c>
      <c r="AJ72" s="16" t="str">
        <f t="shared" si="16"/>
        <v>ALWINUR</v>
      </c>
      <c r="AK72" s="16" t="str">
        <f t="shared" si="17"/>
        <v>KPN IAIN</v>
      </c>
      <c r="AL72" s="16" t="str">
        <f t="shared" si="18"/>
        <v>12-Oct-16</v>
      </c>
    </row>
    <row r="73" spans="1:38" x14ac:dyDescent="0.25">
      <c r="A73">
        <v>3</v>
      </c>
      <c r="B73" t="s">
        <v>35</v>
      </c>
      <c r="C73" t="s">
        <v>36</v>
      </c>
      <c r="D73" t="s">
        <v>181</v>
      </c>
      <c r="E73" t="s">
        <v>182</v>
      </c>
      <c r="F73" t="s">
        <v>183</v>
      </c>
      <c r="G73" t="s">
        <v>184</v>
      </c>
      <c r="H73" t="s">
        <v>185</v>
      </c>
      <c r="I73" t="s">
        <v>42</v>
      </c>
      <c r="J73" t="s">
        <v>42</v>
      </c>
      <c r="K73">
        <v>1</v>
      </c>
      <c r="L73" t="s">
        <v>55</v>
      </c>
      <c r="M73" t="s">
        <v>236</v>
      </c>
      <c r="N73" t="s">
        <v>237</v>
      </c>
      <c r="O73" t="s">
        <v>238</v>
      </c>
      <c r="P73">
        <v>47000</v>
      </c>
      <c r="Q73">
        <v>30</v>
      </c>
      <c r="R73">
        <v>0</v>
      </c>
      <c r="S73">
        <v>14100</v>
      </c>
      <c r="T73">
        <v>32900</v>
      </c>
      <c r="U73">
        <v>0</v>
      </c>
      <c r="V73">
        <v>3290</v>
      </c>
      <c r="W73">
        <v>0</v>
      </c>
      <c r="X73" t="b">
        <v>0</v>
      </c>
      <c r="Y73" s="10"/>
      <c r="Z73" s="11">
        <f t="shared" si="10"/>
        <v>1</v>
      </c>
      <c r="AA73" s="12">
        <f t="shared" si="11"/>
        <v>47000</v>
      </c>
      <c r="AB73" s="12"/>
      <c r="AC73" s="12">
        <f t="shared" si="12"/>
        <v>30</v>
      </c>
      <c r="AD73" s="12">
        <f t="shared" si="13"/>
        <v>14100</v>
      </c>
      <c r="AE73" s="13">
        <f t="shared" si="14"/>
        <v>32900</v>
      </c>
      <c r="AF73" s="14" t="str">
        <f t="shared" si="19"/>
        <v>19</v>
      </c>
      <c r="AG73" s="15" t="str">
        <f>+IF(ISNA(VLOOKUP(M73,[1]kodeskl!$A$3:$D$850,4,FALSE)),"",(VLOOKUP(M73,[1]kodeskl!$A$3:$D$850,4,FALSE)))</f>
        <v/>
      </c>
      <c r="AH73" s="4"/>
      <c r="AI73" s="16" t="str">
        <f t="shared" si="15"/>
        <v>11-Oct-16</v>
      </c>
      <c r="AJ73" s="16" t="str">
        <f t="shared" si="16"/>
        <v>ALWINUR</v>
      </c>
      <c r="AK73" s="16" t="str">
        <f t="shared" si="17"/>
        <v>KPN IAIN</v>
      </c>
      <c r="AL73" s="16" t="str">
        <f t="shared" si="18"/>
        <v>12-Oct-16</v>
      </c>
    </row>
    <row r="74" spans="1:38" x14ac:dyDescent="0.25">
      <c r="A74">
        <v>3</v>
      </c>
      <c r="B74" t="s">
        <v>35</v>
      </c>
      <c r="C74" t="s">
        <v>36</v>
      </c>
      <c r="D74" t="s">
        <v>181</v>
      </c>
      <c r="E74" t="s">
        <v>182</v>
      </c>
      <c r="F74" t="s">
        <v>183</v>
      </c>
      <c r="G74" t="s">
        <v>184</v>
      </c>
      <c r="H74" t="s">
        <v>185</v>
      </c>
      <c r="I74" t="s">
        <v>42</v>
      </c>
      <c r="J74" t="s">
        <v>42</v>
      </c>
      <c r="K74">
        <v>1</v>
      </c>
      <c r="L74" t="s">
        <v>44</v>
      </c>
      <c r="M74" t="s">
        <v>239</v>
      </c>
      <c r="N74" t="s">
        <v>240</v>
      </c>
      <c r="O74" t="s">
        <v>194</v>
      </c>
      <c r="P74">
        <v>57000</v>
      </c>
      <c r="Q74">
        <v>30</v>
      </c>
      <c r="R74">
        <v>0</v>
      </c>
      <c r="S74">
        <v>17100</v>
      </c>
      <c r="T74">
        <v>39900</v>
      </c>
      <c r="U74">
        <v>0</v>
      </c>
      <c r="V74">
        <v>3990</v>
      </c>
      <c r="W74">
        <v>0</v>
      </c>
      <c r="X74" t="b">
        <v>0</v>
      </c>
      <c r="Y74" s="10"/>
      <c r="Z74" s="11">
        <f t="shared" si="10"/>
        <v>1</v>
      </c>
      <c r="AA74" s="11">
        <f t="shared" si="11"/>
        <v>57000</v>
      </c>
      <c r="AB74" s="11"/>
      <c r="AC74" s="11">
        <f t="shared" si="12"/>
        <v>30</v>
      </c>
      <c r="AD74" s="11">
        <f t="shared" si="13"/>
        <v>17100</v>
      </c>
      <c r="AE74" s="14">
        <f t="shared" si="14"/>
        <v>39900</v>
      </c>
      <c r="AF74" s="14" t="str">
        <f t="shared" si="19"/>
        <v>19</v>
      </c>
      <c r="AG74" s="15" t="str">
        <f>+IF(ISNA(VLOOKUP(M74,[1]kodeskl!$A$3:$D$850,4,FALSE)),"",(VLOOKUP(M74,[1]kodeskl!$A$3:$D$850,4,FALSE)))</f>
        <v/>
      </c>
      <c r="AH74" s="4"/>
      <c r="AI74" s="16" t="str">
        <f t="shared" si="15"/>
        <v>11-Oct-16</v>
      </c>
      <c r="AJ74" s="16" t="str">
        <f t="shared" si="16"/>
        <v>ALWINUR</v>
      </c>
      <c r="AK74" s="16" t="str">
        <f t="shared" si="17"/>
        <v>KPN IAIN</v>
      </c>
      <c r="AL74" s="16" t="str">
        <f t="shared" si="18"/>
        <v>12-Oct-16</v>
      </c>
    </row>
    <row r="75" spans="1:38" x14ac:dyDescent="0.25">
      <c r="A75">
        <v>3</v>
      </c>
      <c r="B75" t="s">
        <v>35</v>
      </c>
      <c r="C75" t="s">
        <v>36</v>
      </c>
      <c r="D75" t="s">
        <v>181</v>
      </c>
      <c r="E75" t="s">
        <v>182</v>
      </c>
      <c r="F75" t="s">
        <v>183</v>
      </c>
      <c r="G75" t="s">
        <v>184</v>
      </c>
      <c r="H75" t="s">
        <v>185</v>
      </c>
      <c r="I75" t="s">
        <v>42</v>
      </c>
      <c r="J75" t="s">
        <v>42</v>
      </c>
      <c r="K75">
        <v>1</v>
      </c>
      <c r="L75" t="s">
        <v>44</v>
      </c>
      <c r="M75" t="s">
        <v>241</v>
      </c>
      <c r="N75" t="s">
        <v>242</v>
      </c>
      <c r="O75" t="s">
        <v>243</v>
      </c>
      <c r="P75">
        <v>95000</v>
      </c>
      <c r="Q75">
        <v>30</v>
      </c>
      <c r="R75">
        <v>0</v>
      </c>
      <c r="S75">
        <v>28500</v>
      </c>
      <c r="T75">
        <v>66500</v>
      </c>
      <c r="U75">
        <v>0</v>
      </c>
      <c r="V75">
        <v>6650</v>
      </c>
      <c r="W75">
        <v>0</v>
      </c>
      <c r="X75" t="b">
        <v>0</v>
      </c>
      <c r="Y75" s="10"/>
      <c r="Z75" s="11">
        <f t="shared" si="10"/>
        <v>1</v>
      </c>
      <c r="AA75" s="12">
        <f t="shared" si="11"/>
        <v>95000</v>
      </c>
      <c r="AB75" s="12"/>
      <c r="AC75" s="12">
        <f t="shared" si="12"/>
        <v>30</v>
      </c>
      <c r="AD75" s="12">
        <f t="shared" si="13"/>
        <v>28500</v>
      </c>
      <c r="AE75" s="13">
        <f t="shared" si="14"/>
        <v>66500</v>
      </c>
      <c r="AF75" s="14" t="str">
        <f t="shared" si="19"/>
        <v>39</v>
      </c>
      <c r="AG75" s="15" t="str">
        <f>+IF(ISNA(VLOOKUP(M75,[1]kodeskl!$A$3:$D$850,4,FALSE)),"",(VLOOKUP(M75,[1]kodeskl!$A$3:$D$850,4,FALSE)))</f>
        <v/>
      </c>
      <c r="AH75" s="4"/>
      <c r="AI75" s="16" t="str">
        <f t="shared" si="15"/>
        <v>11-Oct-16</v>
      </c>
      <c r="AJ75" s="16" t="str">
        <f t="shared" si="16"/>
        <v>ALWINUR</v>
      </c>
      <c r="AK75" s="16" t="str">
        <f t="shared" si="17"/>
        <v>KPN IAIN</v>
      </c>
      <c r="AL75" s="16" t="str">
        <f t="shared" si="18"/>
        <v>12-Oct-16</v>
      </c>
    </row>
    <row r="76" spans="1:38" x14ac:dyDescent="0.25">
      <c r="A76">
        <v>3</v>
      </c>
      <c r="B76" t="s">
        <v>35</v>
      </c>
      <c r="C76" t="s">
        <v>36</v>
      </c>
      <c r="D76" t="s">
        <v>181</v>
      </c>
      <c r="E76" t="s">
        <v>182</v>
      </c>
      <c r="F76" t="s">
        <v>183</v>
      </c>
      <c r="G76" t="s">
        <v>184</v>
      </c>
      <c r="H76" t="s">
        <v>185</v>
      </c>
      <c r="I76" t="s">
        <v>42</v>
      </c>
      <c r="J76" t="s">
        <v>42</v>
      </c>
      <c r="K76">
        <v>3</v>
      </c>
      <c r="L76" t="s">
        <v>55</v>
      </c>
      <c r="M76" t="s">
        <v>244</v>
      </c>
      <c r="N76" t="s">
        <v>245</v>
      </c>
      <c r="O76" t="s">
        <v>227</v>
      </c>
      <c r="P76">
        <v>71000</v>
      </c>
      <c r="Q76">
        <v>30</v>
      </c>
      <c r="R76">
        <v>0</v>
      </c>
      <c r="S76">
        <v>63900</v>
      </c>
      <c r="T76">
        <v>149100</v>
      </c>
      <c r="U76">
        <v>0</v>
      </c>
      <c r="V76">
        <v>14910</v>
      </c>
      <c r="W76">
        <v>0</v>
      </c>
      <c r="X76" t="b">
        <v>0</v>
      </c>
      <c r="Y76" s="10"/>
      <c r="Z76" s="11">
        <f t="shared" si="10"/>
        <v>3</v>
      </c>
      <c r="AA76" s="11">
        <f t="shared" si="11"/>
        <v>213000</v>
      </c>
      <c r="AB76" s="11"/>
      <c r="AC76" s="11">
        <f t="shared" si="12"/>
        <v>30</v>
      </c>
      <c r="AD76" s="11">
        <f t="shared" si="13"/>
        <v>63900</v>
      </c>
      <c r="AE76" s="14">
        <f t="shared" si="14"/>
        <v>149100</v>
      </c>
      <c r="AF76" s="14" t="str">
        <f t="shared" si="19"/>
        <v>39</v>
      </c>
      <c r="AG76" s="15" t="str">
        <f>+IF(ISNA(VLOOKUP(M76,[1]kodeskl!$A$3:$D$850,4,FALSE)),"",(VLOOKUP(M76,[1]kodeskl!$A$3:$D$850,4,FALSE)))</f>
        <v/>
      </c>
      <c r="AH76" s="4"/>
      <c r="AI76" s="16" t="str">
        <f t="shared" si="15"/>
        <v>11-Oct-16</v>
      </c>
      <c r="AJ76" s="16" t="str">
        <f t="shared" si="16"/>
        <v>ALWINUR</v>
      </c>
      <c r="AK76" s="16" t="str">
        <f t="shared" si="17"/>
        <v>KPN IAIN</v>
      </c>
      <c r="AL76" s="16" t="str">
        <f t="shared" si="18"/>
        <v>12-Oct-16</v>
      </c>
    </row>
    <row r="77" spans="1:38" x14ac:dyDescent="0.25">
      <c r="A77">
        <v>3</v>
      </c>
      <c r="B77" t="s">
        <v>35</v>
      </c>
      <c r="C77" t="s">
        <v>36</v>
      </c>
      <c r="D77" t="s">
        <v>181</v>
      </c>
      <c r="E77" t="s">
        <v>182</v>
      </c>
      <c r="F77" t="s">
        <v>183</v>
      </c>
      <c r="G77" t="s">
        <v>184</v>
      </c>
      <c r="H77" t="s">
        <v>185</v>
      </c>
      <c r="I77" t="s">
        <v>42</v>
      </c>
      <c r="J77" t="s">
        <v>42</v>
      </c>
      <c r="K77">
        <v>2</v>
      </c>
      <c r="L77" t="s">
        <v>44</v>
      </c>
      <c r="M77" t="s">
        <v>246</v>
      </c>
      <c r="N77" t="s">
        <v>247</v>
      </c>
      <c r="O77" t="s">
        <v>248</v>
      </c>
      <c r="P77">
        <v>45000</v>
      </c>
      <c r="Q77">
        <v>30</v>
      </c>
      <c r="R77">
        <v>0</v>
      </c>
      <c r="S77">
        <v>27000</v>
      </c>
      <c r="T77">
        <v>63000</v>
      </c>
      <c r="U77">
        <v>0</v>
      </c>
      <c r="V77">
        <v>6300</v>
      </c>
      <c r="W77">
        <v>0</v>
      </c>
      <c r="X77" t="b">
        <v>0</v>
      </c>
      <c r="Y77" s="10"/>
      <c r="Z77" s="11">
        <f t="shared" si="10"/>
        <v>2</v>
      </c>
      <c r="AA77" s="12">
        <f t="shared" si="11"/>
        <v>90000</v>
      </c>
      <c r="AB77" s="12"/>
      <c r="AC77" s="12">
        <f t="shared" si="12"/>
        <v>30</v>
      </c>
      <c r="AD77" s="12">
        <f t="shared" si="13"/>
        <v>27000</v>
      </c>
      <c r="AE77" s="13">
        <f t="shared" si="14"/>
        <v>63000</v>
      </c>
      <c r="AF77" s="14" t="str">
        <f t="shared" si="19"/>
        <v>19</v>
      </c>
      <c r="AG77" s="15" t="str">
        <f>+IF(ISNA(VLOOKUP(M77,[1]kodeskl!$A$3:$D$850,4,FALSE)),"",(VLOOKUP(M77,[1]kodeskl!$A$3:$D$850,4,FALSE)))</f>
        <v/>
      </c>
      <c r="AH77" s="4"/>
      <c r="AI77" s="16" t="str">
        <f t="shared" si="15"/>
        <v>11-Oct-16</v>
      </c>
      <c r="AJ77" s="16" t="str">
        <f t="shared" si="16"/>
        <v>ALWINUR</v>
      </c>
      <c r="AK77" s="16" t="str">
        <f t="shared" si="17"/>
        <v>KPN IAIN</v>
      </c>
      <c r="AL77" s="16" t="str">
        <f t="shared" si="18"/>
        <v>12-Oct-16</v>
      </c>
    </row>
    <row r="78" spans="1:38" x14ac:dyDescent="0.25">
      <c r="A78">
        <v>3</v>
      </c>
      <c r="B78" t="s">
        <v>35</v>
      </c>
      <c r="C78" t="s">
        <v>36</v>
      </c>
      <c r="D78" t="s">
        <v>181</v>
      </c>
      <c r="E78" t="s">
        <v>182</v>
      </c>
      <c r="F78" t="s">
        <v>183</v>
      </c>
      <c r="G78" t="s">
        <v>184</v>
      </c>
      <c r="H78" t="s">
        <v>185</v>
      </c>
      <c r="I78" t="s">
        <v>42</v>
      </c>
      <c r="J78" t="s">
        <v>42</v>
      </c>
      <c r="K78">
        <v>1</v>
      </c>
      <c r="L78" t="s">
        <v>44</v>
      </c>
      <c r="M78" t="s">
        <v>249</v>
      </c>
      <c r="N78" t="s">
        <v>250</v>
      </c>
      <c r="O78" t="s">
        <v>251</v>
      </c>
      <c r="P78">
        <v>53000</v>
      </c>
      <c r="Q78">
        <v>30</v>
      </c>
      <c r="R78">
        <v>0</v>
      </c>
      <c r="S78">
        <v>15900</v>
      </c>
      <c r="T78">
        <v>37100</v>
      </c>
      <c r="U78">
        <v>0</v>
      </c>
      <c r="V78">
        <v>3710</v>
      </c>
      <c r="W78">
        <v>0</v>
      </c>
      <c r="X78" t="b">
        <v>0</v>
      </c>
      <c r="Y78" s="10"/>
      <c r="Z78" s="11">
        <f t="shared" si="10"/>
        <v>1</v>
      </c>
      <c r="AA78" s="12">
        <f t="shared" si="11"/>
        <v>53000</v>
      </c>
      <c r="AB78" s="12"/>
      <c r="AC78" s="12">
        <f t="shared" si="12"/>
        <v>30</v>
      </c>
      <c r="AD78" s="12">
        <f t="shared" si="13"/>
        <v>15900</v>
      </c>
      <c r="AE78" s="13">
        <f t="shared" si="14"/>
        <v>37100</v>
      </c>
      <c r="AF78" s="14" t="str">
        <f t="shared" si="19"/>
        <v>19</v>
      </c>
      <c r="AG78" s="15" t="str">
        <f>+IF(ISNA(VLOOKUP(M78,[1]kodeskl!$A$3:$D$850,4,FALSE)),"",(VLOOKUP(M78,[1]kodeskl!$A$3:$D$850,4,FALSE)))</f>
        <v/>
      </c>
      <c r="AH78" s="4"/>
      <c r="AI78" s="16" t="str">
        <f t="shared" si="15"/>
        <v>11-Oct-16</v>
      </c>
      <c r="AJ78" s="16" t="str">
        <f t="shared" si="16"/>
        <v>ALWINUR</v>
      </c>
      <c r="AK78" s="16" t="str">
        <f t="shared" si="17"/>
        <v>KPN IAIN</v>
      </c>
      <c r="AL78" s="16" t="str">
        <f t="shared" si="18"/>
        <v>12-Oct-16</v>
      </c>
    </row>
    <row r="79" spans="1:38" x14ac:dyDescent="0.25">
      <c r="A79">
        <v>3</v>
      </c>
      <c r="B79" t="s">
        <v>35</v>
      </c>
      <c r="C79" t="s">
        <v>36</v>
      </c>
      <c r="D79" t="s">
        <v>181</v>
      </c>
      <c r="E79" t="s">
        <v>182</v>
      </c>
      <c r="F79" t="s">
        <v>183</v>
      </c>
      <c r="G79" t="s">
        <v>184</v>
      </c>
      <c r="H79" t="s">
        <v>185</v>
      </c>
      <c r="I79" t="s">
        <v>42</v>
      </c>
      <c r="J79" t="s">
        <v>42</v>
      </c>
      <c r="K79">
        <v>1</v>
      </c>
      <c r="L79" t="s">
        <v>44</v>
      </c>
      <c r="M79" t="s">
        <v>252</v>
      </c>
      <c r="N79" t="s">
        <v>253</v>
      </c>
      <c r="O79" t="s">
        <v>254</v>
      </c>
      <c r="P79">
        <v>55000</v>
      </c>
      <c r="Q79">
        <v>30</v>
      </c>
      <c r="R79">
        <v>0</v>
      </c>
      <c r="S79">
        <v>16500</v>
      </c>
      <c r="T79">
        <v>38500</v>
      </c>
      <c r="U79">
        <v>0</v>
      </c>
      <c r="V79">
        <v>3850</v>
      </c>
      <c r="W79">
        <v>0</v>
      </c>
      <c r="X79" t="b">
        <v>0</v>
      </c>
      <c r="Y79" s="10"/>
      <c r="Z79" s="11">
        <f t="shared" si="10"/>
        <v>1</v>
      </c>
      <c r="AA79" s="12">
        <f t="shared" si="11"/>
        <v>55000</v>
      </c>
      <c r="AB79" s="12"/>
      <c r="AC79" s="12">
        <f t="shared" si="12"/>
        <v>30</v>
      </c>
      <c r="AD79" s="12">
        <f t="shared" si="13"/>
        <v>16500</v>
      </c>
      <c r="AE79" s="13">
        <f t="shared" si="14"/>
        <v>38500</v>
      </c>
      <c r="AF79" s="14" t="str">
        <f t="shared" si="19"/>
        <v>39</v>
      </c>
      <c r="AG79" s="15" t="str">
        <f>+IF(ISNA(VLOOKUP(M79,[1]kodeskl!$A$3:$D$850,4,FALSE)),"",(VLOOKUP(M79,[1]kodeskl!$A$3:$D$850,4,FALSE)))</f>
        <v/>
      </c>
      <c r="AH79" s="4"/>
      <c r="AI79" s="16" t="str">
        <f t="shared" si="15"/>
        <v>11-Oct-16</v>
      </c>
      <c r="AJ79" s="16" t="str">
        <f t="shared" si="16"/>
        <v>ALWINUR</v>
      </c>
      <c r="AK79" s="16" t="str">
        <f t="shared" si="17"/>
        <v>KPN IAIN</v>
      </c>
      <c r="AL79" s="16" t="str">
        <f t="shared" si="18"/>
        <v>12-Oct-16</v>
      </c>
    </row>
    <row r="80" spans="1:38" x14ac:dyDescent="0.25">
      <c r="A80">
        <v>3</v>
      </c>
      <c r="B80" t="s">
        <v>35</v>
      </c>
      <c r="C80" t="s">
        <v>36</v>
      </c>
      <c r="D80" t="s">
        <v>181</v>
      </c>
      <c r="E80" t="s">
        <v>182</v>
      </c>
      <c r="F80" t="s">
        <v>183</v>
      </c>
      <c r="G80" t="s">
        <v>184</v>
      </c>
      <c r="H80" t="s">
        <v>185</v>
      </c>
      <c r="I80" t="s">
        <v>42</v>
      </c>
      <c r="J80" t="s">
        <v>42</v>
      </c>
      <c r="K80">
        <v>1</v>
      </c>
      <c r="L80" t="s">
        <v>44</v>
      </c>
      <c r="M80" t="s">
        <v>255</v>
      </c>
      <c r="N80" t="s">
        <v>256</v>
      </c>
      <c r="O80" t="s">
        <v>257</v>
      </c>
      <c r="P80">
        <v>54000</v>
      </c>
      <c r="Q80">
        <v>30</v>
      </c>
      <c r="R80">
        <v>0</v>
      </c>
      <c r="S80">
        <v>16200</v>
      </c>
      <c r="T80">
        <v>37800</v>
      </c>
      <c r="U80">
        <v>0</v>
      </c>
      <c r="V80">
        <v>3780</v>
      </c>
      <c r="W80">
        <v>0</v>
      </c>
      <c r="X80" t="b">
        <v>0</v>
      </c>
      <c r="Y80" s="10"/>
      <c r="Z80" s="11">
        <f t="shared" si="10"/>
        <v>1</v>
      </c>
      <c r="AA80" s="12">
        <f t="shared" si="11"/>
        <v>54000</v>
      </c>
      <c r="AB80" s="12"/>
      <c r="AC80" s="12">
        <f t="shared" si="12"/>
        <v>30</v>
      </c>
      <c r="AD80" s="12">
        <f t="shared" si="13"/>
        <v>16200</v>
      </c>
      <c r="AE80" s="13">
        <f t="shared" si="14"/>
        <v>37800</v>
      </c>
      <c r="AF80" s="14" t="str">
        <f t="shared" si="19"/>
        <v>19</v>
      </c>
      <c r="AG80" s="15" t="str">
        <f>+IF(ISNA(VLOOKUP(M80,[1]kodeskl!$A$3:$D$850,4,FALSE)),"",(VLOOKUP(M80,[1]kodeskl!$A$3:$D$850,4,FALSE)))</f>
        <v/>
      </c>
      <c r="AH80" s="4"/>
      <c r="AI80" s="16" t="str">
        <f t="shared" si="15"/>
        <v>11-Oct-16</v>
      </c>
      <c r="AJ80" s="16" t="str">
        <f t="shared" si="16"/>
        <v>ALWINUR</v>
      </c>
      <c r="AK80" s="16" t="str">
        <f t="shared" si="17"/>
        <v>KPN IAIN</v>
      </c>
      <c r="AL80" s="16" t="str">
        <f t="shared" si="18"/>
        <v>12-Oct-16</v>
      </c>
    </row>
    <row r="81" spans="1:38" x14ac:dyDescent="0.25">
      <c r="A81">
        <v>3</v>
      </c>
      <c r="B81" t="s">
        <v>35</v>
      </c>
      <c r="C81" t="s">
        <v>36</v>
      </c>
      <c r="D81" t="s">
        <v>181</v>
      </c>
      <c r="E81" t="s">
        <v>182</v>
      </c>
      <c r="F81" t="s">
        <v>183</v>
      </c>
      <c r="G81" t="s">
        <v>184</v>
      </c>
      <c r="H81" t="s">
        <v>185</v>
      </c>
      <c r="I81" t="s">
        <v>42</v>
      </c>
      <c r="J81" t="s">
        <v>42</v>
      </c>
      <c r="K81">
        <v>1</v>
      </c>
      <c r="L81" t="s">
        <v>44</v>
      </c>
      <c r="M81" t="s">
        <v>258</v>
      </c>
      <c r="N81" t="s">
        <v>259</v>
      </c>
      <c r="O81" t="s">
        <v>260</v>
      </c>
      <c r="P81">
        <v>43000</v>
      </c>
      <c r="Q81">
        <v>30</v>
      </c>
      <c r="R81">
        <v>0</v>
      </c>
      <c r="S81">
        <v>12900</v>
      </c>
      <c r="T81">
        <v>30100</v>
      </c>
      <c r="U81">
        <v>0</v>
      </c>
      <c r="V81">
        <v>3010</v>
      </c>
      <c r="W81">
        <v>0</v>
      </c>
      <c r="X81" t="b">
        <v>0</v>
      </c>
      <c r="Y81" s="10"/>
      <c r="Z81" s="11">
        <f t="shared" si="10"/>
        <v>1</v>
      </c>
      <c r="AA81" s="12">
        <f t="shared" si="11"/>
        <v>43000</v>
      </c>
      <c r="AB81" s="12"/>
      <c r="AC81" s="12">
        <f t="shared" si="12"/>
        <v>30</v>
      </c>
      <c r="AD81" s="12">
        <f t="shared" si="13"/>
        <v>12900</v>
      </c>
      <c r="AE81" s="13">
        <f t="shared" si="14"/>
        <v>30100</v>
      </c>
      <c r="AF81" s="14" t="str">
        <f t="shared" si="19"/>
        <v>19</v>
      </c>
      <c r="AG81" s="15" t="str">
        <f>+IF(ISNA(VLOOKUP(M81,[1]kodeskl!$A$3:$D$850,4,FALSE)),"",(VLOOKUP(M81,[1]kodeskl!$A$3:$D$850,4,FALSE)))</f>
        <v/>
      </c>
      <c r="AH81" s="4"/>
      <c r="AI81" s="16" t="str">
        <f t="shared" si="15"/>
        <v>11-Oct-16</v>
      </c>
      <c r="AJ81" s="16" t="str">
        <f t="shared" si="16"/>
        <v>ALWINUR</v>
      </c>
      <c r="AK81" s="16" t="str">
        <f t="shared" si="17"/>
        <v>KPN IAIN</v>
      </c>
      <c r="AL81" s="16" t="str">
        <f t="shared" si="18"/>
        <v>12-Oct-16</v>
      </c>
    </row>
    <row r="82" spans="1:38" x14ac:dyDescent="0.25">
      <c r="A82">
        <v>3</v>
      </c>
      <c r="B82" t="s">
        <v>35</v>
      </c>
      <c r="C82" t="s">
        <v>36</v>
      </c>
      <c r="D82" t="s">
        <v>181</v>
      </c>
      <c r="E82" t="s">
        <v>182</v>
      </c>
      <c r="F82" t="s">
        <v>183</v>
      </c>
      <c r="G82" t="s">
        <v>184</v>
      </c>
      <c r="H82" t="s">
        <v>185</v>
      </c>
      <c r="I82" t="s">
        <v>42</v>
      </c>
      <c r="J82" t="s">
        <v>42</v>
      </c>
      <c r="K82">
        <v>2</v>
      </c>
      <c r="L82" t="s">
        <v>55</v>
      </c>
      <c r="M82" t="s">
        <v>261</v>
      </c>
      <c r="N82" t="s">
        <v>262</v>
      </c>
      <c r="O82" t="s">
        <v>263</v>
      </c>
      <c r="P82">
        <v>75000</v>
      </c>
      <c r="Q82">
        <v>30</v>
      </c>
      <c r="R82">
        <v>0</v>
      </c>
      <c r="S82">
        <v>45000</v>
      </c>
      <c r="T82">
        <v>105000</v>
      </c>
      <c r="U82">
        <v>0</v>
      </c>
      <c r="V82">
        <v>10500</v>
      </c>
      <c r="W82">
        <v>0</v>
      </c>
      <c r="X82" t="b">
        <v>0</v>
      </c>
      <c r="Y82" s="10"/>
      <c r="Z82" s="11">
        <f t="shared" si="10"/>
        <v>2</v>
      </c>
      <c r="AA82" s="12">
        <f t="shared" si="11"/>
        <v>150000</v>
      </c>
      <c r="AB82" s="12"/>
      <c r="AC82" s="12">
        <f t="shared" si="12"/>
        <v>30</v>
      </c>
      <c r="AD82" s="12">
        <f t="shared" si="13"/>
        <v>45000</v>
      </c>
      <c r="AE82" s="13">
        <f t="shared" si="14"/>
        <v>105000</v>
      </c>
      <c r="AF82" s="14" t="str">
        <f t="shared" si="19"/>
        <v>19</v>
      </c>
      <c r="AG82" s="15" t="str">
        <f>+IF(ISNA(VLOOKUP(M82,[1]kodeskl!$A$3:$D$850,4,FALSE)),"",(VLOOKUP(M82,[1]kodeskl!$A$3:$D$850,4,FALSE)))</f>
        <v/>
      </c>
      <c r="AH82" s="4"/>
      <c r="AI82" s="16" t="str">
        <f t="shared" si="15"/>
        <v>11-Oct-16</v>
      </c>
      <c r="AJ82" s="16" t="str">
        <f t="shared" si="16"/>
        <v>ALWINUR</v>
      </c>
      <c r="AK82" s="16" t="str">
        <f t="shared" si="17"/>
        <v>KPN IAIN</v>
      </c>
      <c r="AL82" s="16" t="str">
        <f t="shared" si="18"/>
        <v>12-Oct-16</v>
      </c>
    </row>
    <row r="83" spans="1:38" x14ac:dyDescent="0.25">
      <c r="A83">
        <v>3</v>
      </c>
      <c r="B83" t="s">
        <v>35</v>
      </c>
      <c r="C83" t="s">
        <v>36</v>
      </c>
      <c r="D83" t="s">
        <v>181</v>
      </c>
      <c r="E83" t="s">
        <v>182</v>
      </c>
      <c r="F83" t="s">
        <v>183</v>
      </c>
      <c r="G83" t="s">
        <v>184</v>
      </c>
      <c r="H83" t="s">
        <v>185</v>
      </c>
      <c r="I83" t="s">
        <v>42</v>
      </c>
      <c r="J83" t="s">
        <v>42</v>
      </c>
      <c r="K83">
        <v>2</v>
      </c>
      <c r="L83" t="s">
        <v>44</v>
      </c>
      <c r="M83" t="s">
        <v>264</v>
      </c>
      <c r="N83" t="s">
        <v>265</v>
      </c>
      <c r="O83" t="s">
        <v>266</v>
      </c>
      <c r="P83">
        <v>79000</v>
      </c>
      <c r="Q83">
        <v>30</v>
      </c>
      <c r="R83">
        <v>0</v>
      </c>
      <c r="S83">
        <v>47400</v>
      </c>
      <c r="T83">
        <v>110600</v>
      </c>
      <c r="U83">
        <v>0</v>
      </c>
      <c r="V83">
        <v>11060</v>
      </c>
      <c r="W83">
        <v>0</v>
      </c>
      <c r="X83" t="b">
        <v>0</v>
      </c>
      <c r="Y83" s="10"/>
      <c r="Z83" s="11">
        <f t="shared" si="10"/>
        <v>2</v>
      </c>
      <c r="AA83" s="12">
        <f t="shared" si="11"/>
        <v>158000</v>
      </c>
      <c r="AB83" s="12"/>
      <c r="AC83" s="12">
        <f t="shared" si="12"/>
        <v>30</v>
      </c>
      <c r="AD83" s="12">
        <f t="shared" si="13"/>
        <v>47400</v>
      </c>
      <c r="AE83" s="13">
        <f t="shared" si="14"/>
        <v>110600</v>
      </c>
      <c r="AF83" s="14" t="str">
        <f t="shared" si="19"/>
        <v>39</v>
      </c>
      <c r="AG83" s="15" t="str">
        <f>+IF(ISNA(VLOOKUP(M83,[1]kodeskl!$A$3:$D$850,4,FALSE)),"",(VLOOKUP(M83,[1]kodeskl!$A$3:$D$850,4,FALSE)))</f>
        <v/>
      </c>
      <c r="AH83" s="4"/>
      <c r="AI83" s="16" t="str">
        <f t="shared" si="15"/>
        <v>11-Oct-16</v>
      </c>
      <c r="AJ83" s="16" t="str">
        <f t="shared" si="16"/>
        <v>ALWINUR</v>
      </c>
      <c r="AK83" s="16" t="str">
        <f t="shared" si="17"/>
        <v>KPN IAIN</v>
      </c>
      <c r="AL83" s="16" t="str">
        <f t="shared" si="18"/>
        <v>12-Oct-16</v>
      </c>
    </row>
    <row r="84" spans="1:38" x14ac:dyDescent="0.25">
      <c r="A84">
        <v>3</v>
      </c>
      <c r="B84" t="s">
        <v>35</v>
      </c>
      <c r="C84" t="s">
        <v>36</v>
      </c>
      <c r="D84" t="s">
        <v>181</v>
      </c>
      <c r="E84" t="s">
        <v>182</v>
      </c>
      <c r="F84" t="s">
        <v>183</v>
      </c>
      <c r="G84" t="s">
        <v>184</v>
      </c>
      <c r="H84" t="s">
        <v>185</v>
      </c>
      <c r="I84" t="s">
        <v>42</v>
      </c>
      <c r="J84" t="s">
        <v>42</v>
      </c>
      <c r="K84">
        <v>1</v>
      </c>
      <c r="L84" t="s">
        <v>44</v>
      </c>
      <c r="M84" t="s">
        <v>267</v>
      </c>
      <c r="N84" t="s">
        <v>268</v>
      </c>
      <c r="O84" t="s">
        <v>269</v>
      </c>
      <c r="P84">
        <v>86000</v>
      </c>
      <c r="Q84">
        <v>30</v>
      </c>
      <c r="R84">
        <v>0</v>
      </c>
      <c r="S84">
        <v>25800</v>
      </c>
      <c r="T84">
        <v>60200</v>
      </c>
      <c r="U84">
        <v>0</v>
      </c>
      <c r="V84">
        <v>6020</v>
      </c>
      <c r="W84">
        <v>0</v>
      </c>
      <c r="X84" t="b">
        <v>0</v>
      </c>
      <c r="Y84" s="10"/>
      <c r="Z84" s="11">
        <f t="shared" si="10"/>
        <v>1</v>
      </c>
      <c r="AA84" s="12">
        <f t="shared" si="11"/>
        <v>86000</v>
      </c>
      <c r="AB84" s="12"/>
      <c r="AC84" s="12">
        <f t="shared" si="12"/>
        <v>30</v>
      </c>
      <c r="AD84" s="12">
        <f t="shared" si="13"/>
        <v>25800</v>
      </c>
      <c r="AE84" s="13">
        <f t="shared" si="14"/>
        <v>60200</v>
      </c>
      <c r="AF84" s="14" t="str">
        <f t="shared" si="19"/>
        <v>29</v>
      </c>
      <c r="AG84" s="15" t="str">
        <f>+IF(ISNA(VLOOKUP(M84,[1]kodeskl!$A$3:$D$850,4,FALSE)),"",(VLOOKUP(M84,[1]kodeskl!$A$3:$D$850,4,FALSE)))</f>
        <v/>
      </c>
      <c r="AH84" s="4"/>
      <c r="AI84" s="16" t="str">
        <f t="shared" si="15"/>
        <v>11-Oct-16</v>
      </c>
      <c r="AJ84" s="16" t="str">
        <f t="shared" si="16"/>
        <v>ALWINUR</v>
      </c>
      <c r="AK84" s="16" t="str">
        <f t="shared" si="17"/>
        <v>KPN IAIN</v>
      </c>
      <c r="AL84" s="16" t="str">
        <f t="shared" si="18"/>
        <v>12-Oct-16</v>
      </c>
    </row>
    <row r="85" spans="1:38" x14ac:dyDescent="0.25">
      <c r="A85">
        <v>3</v>
      </c>
      <c r="B85" t="s">
        <v>35</v>
      </c>
      <c r="C85" t="s">
        <v>36</v>
      </c>
      <c r="D85" t="s">
        <v>181</v>
      </c>
      <c r="E85" t="s">
        <v>182</v>
      </c>
      <c r="F85" t="s">
        <v>183</v>
      </c>
      <c r="G85" t="s">
        <v>184</v>
      </c>
      <c r="H85" t="s">
        <v>185</v>
      </c>
      <c r="I85" t="s">
        <v>42</v>
      </c>
      <c r="J85" t="s">
        <v>42</v>
      </c>
      <c r="K85">
        <v>1</v>
      </c>
      <c r="L85" t="s">
        <v>55</v>
      </c>
      <c r="M85" t="s">
        <v>270</v>
      </c>
      <c r="N85" t="s">
        <v>271</v>
      </c>
      <c r="O85" t="s">
        <v>238</v>
      </c>
      <c r="P85">
        <v>45000</v>
      </c>
      <c r="Q85">
        <v>30</v>
      </c>
      <c r="R85">
        <v>0</v>
      </c>
      <c r="S85">
        <v>13500</v>
      </c>
      <c r="T85">
        <v>31500</v>
      </c>
      <c r="U85">
        <v>0</v>
      </c>
      <c r="V85">
        <v>3150</v>
      </c>
      <c r="W85">
        <v>0</v>
      </c>
      <c r="X85" t="b">
        <v>0</v>
      </c>
      <c r="Y85" s="10"/>
      <c r="Z85" s="11">
        <f t="shared" si="10"/>
        <v>1</v>
      </c>
      <c r="AA85" s="11">
        <f t="shared" si="11"/>
        <v>45000</v>
      </c>
      <c r="AB85" s="11"/>
      <c r="AC85" s="11">
        <f t="shared" si="12"/>
        <v>30</v>
      </c>
      <c r="AD85" s="11">
        <f t="shared" si="13"/>
        <v>13500</v>
      </c>
      <c r="AE85" s="14">
        <f t="shared" si="14"/>
        <v>31500</v>
      </c>
      <c r="AF85" s="14" t="str">
        <f t="shared" si="19"/>
        <v>19</v>
      </c>
      <c r="AG85" s="15" t="str">
        <f>+IF(ISNA(VLOOKUP(M85,[1]kodeskl!$A$3:$D$850,4,FALSE)),"",(VLOOKUP(M85,[1]kodeskl!$A$3:$D$850,4,FALSE)))</f>
        <v/>
      </c>
      <c r="AH85" s="4"/>
      <c r="AI85" s="16" t="str">
        <f t="shared" si="15"/>
        <v>11-Oct-16</v>
      </c>
      <c r="AJ85" s="16" t="str">
        <f t="shared" si="16"/>
        <v>ALWINUR</v>
      </c>
      <c r="AK85" s="16" t="str">
        <f t="shared" si="17"/>
        <v>KPN IAIN</v>
      </c>
      <c r="AL85" s="16" t="str">
        <f t="shared" si="18"/>
        <v>12-Oct-16</v>
      </c>
    </row>
    <row r="86" spans="1:38" x14ac:dyDescent="0.25">
      <c r="A86">
        <v>3</v>
      </c>
      <c r="B86" t="s">
        <v>35</v>
      </c>
      <c r="C86" t="s">
        <v>36</v>
      </c>
      <c r="D86" t="s">
        <v>181</v>
      </c>
      <c r="E86" t="s">
        <v>182</v>
      </c>
      <c r="F86" t="s">
        <v>183</v>
      </c>
      <c r="G86" t="s">
        <v>184</v>
      </c>
      <c r="H86" t="s">
        <v>272</v>
      </c>
      <c r="I86" t="s">
        <v>42</v>
      </c>
      <c r="J86" t="s">
        <v>43</v>
      </c>
      <c r="K86">
        <v>3</v>
      </c>
      <c r="L86" t="s">
        <v>44</v>
      </c>
      <c r="M86" t="s">
        <v>273</v>
      </c>
      <c r="N86" t="s">
        <v>274</v>
      </c>
      <c r="O86" t="s">
        <v>275</v>
      </c>
      <c r="P86">
        <v>78000</v>
      </c>
      <c r="Q86">
        <v>30</v>
      </c>
      <c r="R86">
        <v>0</v>
      </c>
      <c r="S86">
        <v>70200</v>
      </c>
      <c r="T86">
        <v>163800</v>
      </c>
      <c r="U86">
        <v>0</v>
      </c>
      <c r="V86">
        <v>16380</v>
      </c>
      <c r="W86">
        <v>0</v>
      </c>
      <c r="X86" t="b">
        <v>0</v>
      </c>
      <c r="Y86" s="10"/>
      <c r="Z86" s="11">
        <f t="shared" si="10"/>
        <v>3</v>
      </c>
      <c r="AA86" s="11">
        <f t="shared" si="11"/>
        <v>234000</v>
      </c>
      <c r="AB86" s="11"/>
      <c r="AC86" s="11">
        <f t="shared" si="12"/>
        <v>30</v>
      </c>
      <c r="AD86" s="11">
        <f t="shared" si="13"/>
        <v>70200</v>
      </c>
      <c r="AE86" s="14">
        <f t="shared" si="14"/>
        <v>163800</v>
      </c>
      <c r="AF86" s="14" t="str">
        <f t="shared" si="19"/>
        <v>39</v>
      </c>
      <c r="AG86" s="15" t="str">
        <f>+IF(ISNA(VLOOKUP(M86,[1]kodeskl!$A$3:$D$850,4,FALSE)),"",(VLOOKUP(M86,[1]kodeskl!$A$3:$D$850,4,FALSE)))</f>
        <v/>
      </c>
      <c r="AH86" s="4"/>
      <c r="AI86" s="16" t="str">
        <f t="shared" si="15"/>
        <v>11-Oct-16</v>
      </c>
      <c r="AJ86" s="16" t="str">
        <f t="shared" si="16"/>
        <v>ALWINUR</v>
      </c>
      <c r="AK86" s="16" t="str">
        <f t="shared" si="17"/>
        <v>KPN IAIN</v>
      </c>
      <c r="AL86" s="16" t="str">
        <f t="shared" si="18"/>
        <v>12-Oct-16</v>
      </c>
    </row>
    <row r="87" spans="1:38" x14ac:dyDescent="0.25">
      <c r="A87">
        <v>3</v>
      </c>
      <c r="B87" t="s">
        <v>35</v>
      </c>
      <c r="C87" t="s">
        <v>36</v>
      </c>
      <c r="D87" t="s">
        <v>181</v>
      </c>
      <c r="E87" t="s">
        <v>182</v>
      </c>
      <c r="F87" t="s">
        <v>183</v>
      </c>
      <c r="G87" t="s">
        <v>184</v>
      </c>
      <c r="H87" t="s">
        <v>272</v>
      </c>
      <c r="I87" t="s">
        <v>42</v>
      </c>
      <c r="J87" t="s">
        <v>42</v>
      </c>
      <c r="K87">
        <v>1</v>
      </c>
      <c r="L87" t="s">
        <v>55</v>
      </c>
      <c r="M87" t="s">
        <v>276</v>
      </c>
      <c r="N87" t="s">
        <v>277</v>
      </c>
      <c r="O87" t="s">
        <v>278</v>
      </c>
      <c r="P87">
        <v>59000</v>
      </c>
      <c r="Q87">
        <v>30</v>
      </c>
      <c r="R87">
        <v>0</v>
      </c>
      <c r="S87">
        <v>17700</v>
      </c>
      <c r="T87">
        <v>41300</v>
      </c>
      <c r="U87">
        <v>0</v>
      </c>
      <c r="V87">
        <v>4130</v>
      </c>
      <c r="W87">
        <v>0</v>
      </c>
      <c r="X87" t="b">
        <v>0</v>
      </c>
      <c r="Y87" s="10"/>
      <c r="Z87" s="11">
        <f t="shared" si="10"/>
        <v>1</v>
      </c>
      <c r="AA87" s="12">
        <f t="shared" si="11"/>
        <v>59000</v>
      </c>
      <c r="AB87" s="12"/>
      <c r="AC87" s="12">
        <f t="shared" si="12"/>
        <v>30</v>
      </c>
      <c r="AD87" s="12">
        <f t="shared" si="13"/>
        <v>17700</v>
      </c>
      <c r="AE87" s="13">
        <f t="shared" si="14"/>
        <v>41300</v>
      </c>
      <c r="AF87" s="14" t="str">
        <f t="shared" si="19"/>
        <v>19</v>
      </c>
      <c r="AG87" s="15" t="str">
        <f>+IF(ISNA(VLOOKUP(M87,[1]kodeskl!$A$3:$D$850,4,FALSE)),"",(VLOOKUP(M87,[1]kodeskl!$A$3:$D$850,4,FALSE)))</f>
        <v/>
      </c>
      <c r="AH87" s="4"/>
      <c r="AI87" s="16" t="str">
        <f t="shared" si="15"/>
        <v>11-Oct-16</v>
      </c>
      <c r="AJ87" s="16" t="str">
        <f t="shared" si="16"/>
        <v>ALWINUR</v>
      </c>
      <c r="AK87" s="16" t="str">
        <f t="shared" si="17"/>
        <v>KPN IAIN</v>
      </c>
      <c r="AL87" s="16" t="str">
        <f t="shared" si="18"/>
        <v>12-Oct-16</v>
      </c>
    </row>
    <row r="88" spans="1:38" x14ac:dyDescent="0.25">
      <c r="A88">
        <v>3</v>
      </c>
      <c r="B88" t="s">
        <v>35</v>
      </c>
      <c r="C88" t="s">
        <v>36</v>
      </c>
      <c r="D88" t="s">
        <v>181</v>
      </c>
      <c r="E88" t="s">
        <v>182</v>
      </c>
      <c r="F88" t="s">
        <v>183</v>
      </c>
      <c r="G88" t="s">
        <v>184</v>
      </c>
      <c r="H88" t="s">
        <v>272</v>
      </c>
      <c r="I88" t="s">
        <v>42</v>
      </c>
      <c r="J88" t="s">
        <v>42</v>
      </c>
      <c r="K88">
        <v>1</v>
      </c>
      <c r="L88" t="s">
        <v>55</v>
      </c>
      <c r="M88" t="s">
        <v>279</v>
      </c>
      <c r="N88" t="s">
        <v>280</v>
      </c>
      <c r="O88" t="s">
        <v>281</v>
      </c>
      <c r="P88">
        <v>79000</v>
      </c>
      <c r="Q88">
        <v>30</v>
      </c>
      <c r="R88">
        <v>0</v>
      </c>
      <c r="S88">
        <v>23700</v>
      </c>
      <c r="T88">
        <v>55300</v>
      </c>
      <c r="U88">
        <v>0</v>
      </c>
      <c r="V88">
        <v>5530</v>
      </c>
      <c r="W88">
        <v>0</v>
      </c>
      <c r="X88" t="b">
        <v>0</v>
      </c>
      <c r="Y88" s="10"/>
      <c r="Z88" s="11">
        <f t="shared" si="10"/>
        <v>1</v>
      </c>
      <c r="AA88" s="11">
        <f t="shared" si="11"/>
        <v>79000</v>
      </c>
      <c r="AB88" s="11"/>
      <c r="AC88" s="11">
        <f t="shared" si="12"/>
        <v>30</v>
      </c>
      <c r="AD88" s="11">
        <f t="shared" si="13"/>
        <v>23700</v>
      </c>
      <c r="AE88" s="14">
        <f t="shared" si="14"/>
        <v>55300</v>
      </c>
      <c r="AF88" s="14" t="str">
        <f t="shared" si="19"/>
        <v>39</v>
      </c>
      <c r="AG88" s="15" t="str">
        <f>+IF(ISNA(VLOOKUP(M88,[1]kodeskl!$A$3:$D$850,4,FALSE)),"",(VLOOKUP(M88,[1]kodeskl!$A$3:$D$850,4,FALSE)))</f>
        <v/>
      </c>
      <c r="AH88" s="4"/>
      <c r="AI88" s="16" t="str">
        <f t="shared" si="15"/>
        <v>11-Oct-16</v>
      </c>
      <c r="AJ88" s="16" t="str">
        <f t="shared" si="16"/>
        <v>ALWINUR</v>
      </c>
      <c r="AK88" s="16" t="str">
        <f t="shared" si="17"/>
        <v>KPN IAIN</v>
      </c>
      <c r="AL88" s="16" t="str">
        <f t="shared" si="18"/>
        <v>12-Oct-16</v>
      </c>
    </row>
    <row r="89" spans="1:38" x14ac:dyDescent="0.25">
      <c r="A89">
        <v>3</v>
      </c>
      <c r="B89" t="s">
        <v>35</v>
      </c>
      <c r="C89" t="s">
        <v>36</v>
      </c>
      <c r="D89" t="s">
        <v>181</v>
      </c>
      <c r="E89" t="s">
        <v>182</v>
      </c>
      <c r="F89" t="s">
        <v>183</v>
      </c>
      <c r="G89" t="s">
        <v>184</v>
      </c>
      <c r="H89" t="s">
        <v>272</v>
      </c>
      <c r="I89" t="s">
        <v>42</v>
      </c>
      <c r="J89" t="s">
        <v>42</v>
      </c>
      <c r="K89">
        <v>1</v>
      </c>
      <c r="L89" t="s">
        <v>55</v>
      </c>
      <c r="M89" t="s">
        <v>132</v>
      </c>
      <c r="N89" t="s">
        <v>133</v>
      </c>
      <c r="O89" t="s">
        <v>134</v>
      </c>
      <c r="P89">
        <v>67000</v>
      </c>
      <c r="Q89">
        <v>30</v>
      </c>
      <c r="R89">
        <v>0</v>
      </c>
      <c r="S89">
        <v>20100</v>
      </c>
      <c r="T89">
        <v>46900</v>
      </c>
      <c r="U89">
        <v>0</v>
      </c>
      <c r="V89">
        <v>4690</v>
      </c>
      <c r="W89">
        <v>0</v>
      </c>
      <c r="X89" t="b">
        <v>0</v>
      </c>
      <c r="Y89" s="10"/>
      <c r="Z89" s="11">
        <f t="shared" si="10"/>
        <v>1</v>
      </c>
      <c r="AA89" s="11">
        <f t="shared" si="11"/>
        <v>67000</v>
      </c>
      <c r="AB89" s="11"/>
      <c r="AC89" s="11">
        <f t="shared" si="12"/>
        <v>30</v>
      </c>
      <c r="AD89" s="11">
        <f t="shared" si="13"/>
        <v>20100</v>
      </c>
      <c r="AE89" s="14">
        <f t="shared" si="14"/>
        <v>46900</v>
      </c>
      <c r="AF89" s="14" t="str">
        <f t="shared" si="19"/>
        <v>19</v>
      </c>
      <c r="AG89" s="15" t="str">
        <f>+IF(ISNA(VLOOKUP(M89,[1]kodeskl!$A$3:$D$850,4,FALSE)),"",(VLOOKUP(M89,[1]kodeskl!$A$3:$D$850,4,FALSE)))</f>
        <v/>
      </c>
      <c r="AH89" s="4"/>
      <c r="AI89" s="16" t="str">
        <f t="shared" si="15"/>
        <v>11-Oct-16</v>
      </c>
      <c r="AJ89" s="16" t="str">
        <f t="shared" si="16"/>
        <v>ALWINUR</v>
      </c>
      <c r="AK89" s="16" t="str">
        <f t="shared" si="17"/>
        <v>KPN IAIN</v>
      </c>
      <c r="AL89" s="16" t="str">
        <f t="shared" si="18"/>
        <v>12-Oct-16</v>
      </c>
    </row>
    <row r="90" spans="1:38" x14ac:dyDescent="0.25">
      <c r="A90">
        <v>3</v>
      </c>
      <c r="B90" t="s">
        <v>35</v>
      </c>
      <c r="C90" t="s">
        <v>36</v>
      </c>
      <c r="D90" t="s">
        <v>181</v>
      </c>
      <c r="E90" t="s">
        <v>182</v>
      </c>
      <c r="F90" t="s">
        <v>183</v>
      </c>
      <c r="G90" t="s">
        <v>184</v>
      </c>
      <c r="H90" t="s">
        <v>272</v>
      </c>
      <c r="I90" t="s">
        <v>42</v>
      </c>
      <c r="J90" t="s">
        <v>42</v>
      </c>
      <c r="K90">
        <v>1</v>
      </c>
      <c r="L90" t="s">
        <v>44</v>
      </c>
      <c r="M90" t="s">
        <v>282</v>
      </c>
      <c r="N90" t="s">
        <v>283</v>
      </c>
      <c r="O90" t="s">
        <v>243</v>
      </c>
      <c r="P90">
        <v>99000</v>
      </c>
      <c r="Q90">
        <v>30</v>
      </c>
      <c r="R90">
        <v>0</v>
      </c>
      <c r="S90">
        <v>29700</v>
      </c>
      <c r="T90">
        <v>69300</v>
      </c>
      <c r="U90">
        <v>0</v>
      </c>
      <c r="V90">
        <v>6930</v>
      </c>
      <c r="W90">
        <v>0</v>
      </c>
      <c r="X90" t="b">
        <v>0</v>
      </c>
      <c r="Y90" s="10"/>
      <c r="Z90" s="11">
        <f t="shared" si="10"/>
        <v>1</v>
      </c>
      <c r="AA90" s="12">
        <f t="shared" si="11"/>
        <v>99000</v>
      </c>
      <c r="AB90" s="12"/>
      <c r="AC90" s="12">
        <f t="shared" si="12"/>
        <v>30</v>
      </c>
      <c r="AD90" s="12">
        <f t="shared" si="13"/>
        <v>29700</v>
      </c>
      <c r="AE90" s="13">
        <f t="shared" si="14"/>
        <v>69300</v>
      </c>
      <c r="AF90" s="14" t="str">
        <f t="shared" si="19"/>
        <v>39</v>
      </c>
      <c r="AG90" s="15" t="str">
        <f>+IF(ISNA(VLOOKUP(M90,[1]kodeskl!$A$3:$D$850,4,FALSE)),"",(VLOOKUP(M90,[1]kodeskl!$A$3:$D$850,4,FALSE)))</f>
        <v/>
      </c>
      <c r="AH90" s="4"/>
      <c r="AI90" s="16" t="str">
        <f t="shared" si="15"/>
        <v>11-Oct-16</v>
      </c>
      <c r="AJ90" s="16" t="str">
        <f t="shared" si="16"/>
        <v>ALWINUR</v>
      </c>
      <c r="AK90" s="16" t="str">
        <f t="shared" si="17"/>
        <v>KPN IAIN</v>
      </c>
      <c r="AL90" s="16" t="str">
        <f t="shared" si="18"/>
        <v>12-Oct-16</v>
      </c>
    </row>
    <row r="91" spans="1:38" x14ac:dyDescent="0.25">
      <c r="A91">
        <v>3</v>
      </c>
      <c r="B91" t="s">
        <v>35</v>
      </c>
      <c r="C91" t="s">
        <v>36</v>
      </c>
      <c r="D91" t="s">
        <v>181</v>
      </c>
      <c r="E91" t="s">
        <v>182</v>
      </c>
      <c r="F91" t="s">
        <v>183</v>
      </c>
      <c r="G91" t="s">
        <v>184</v>
      </c>
      <c r="H91" t="s">
        <v>272</v>
      </c>
      <c r="I91" t="s">
        <v>42</v>
      </c>
      <c r="J91" t="s">
        <v>42</v>
      </c>
      <c r="K91">
        <v>1</v>
      </c>
      <c r="L91" t="s">
        <v>44</v>
      </c>
      <c r="M91" t="s">
        <v>284</v>
      </c>
      <c r="N91" t="s">
        <v>285</v>
      </c>
      <c r="O91" t="s">
        <v>286</v>
      </c>
      <c r="P91">
        <v>69000</v>
      </c>
      <c r="Q91">
        <v>30</v>
      </c>
      <c r="R91">
        <v>0</v>
      </c>
      <c r="S91">
        <v>20700</v>
      </c>
      <c r="T91">
        <v>48300</v>
      </c>
      <c r="U91">
        <v>0</v>
      </c>
      <c r="V91">
        <v>4830</v>
      </c>
      <c r="W91">
        <v>0</v>
      </c>
      <c r="X91" t="b">
        <v>0</v>
      </c>
      <c r="Y91" s="10"/>
      <c r="Z91" s="11">
        <f t="shared" si="10"/>
        <v>1</v>
      </c>
      <c r="AA91" s="12">
        <f t="shared" si="11"/>
        <v>69000</v>
      </c>
      <c r="AB91" s="12"/>
      <c r="AC91" s="12">
        <f t="shared" si="12"/>
        <v>30</v>
      </c>
      <c r="AD91" s="12">
        <f t="shared" si="13"/>
        <v>20700</v>
      </c>
      <c r="AE91" s="13">
        <f t="shared" si="14"/>
        <v>48300</v>
      </c>
      <c r="AF91" s="14" t="str">
        <f t="shared" si="19"/>
        <v>39</v>
      </c>
      <c r="AG91" s="15" t="str">
        <f>+IF(ISNA(VLOOKUP(M91,[1]kodeskl!$A$3:$D$850,4,FALSE)),"",(VLOOKUP(M91,[1]kodeskl!$A$3:$D$850,4,FALSE)))</f>
        <v/>
      </c>
      <c r="AH91" s="4"/>
      <c r="AI91" s="16" t="str">
        <f t="shared" si="15"/>
        <v>11-Oct-16</v>
      </c>
      <c r="AJ91" s="16" t="str">
        <f t="shared" si="16"/>
        <v>ALWINUR</v>
      </c>
      <c r="AK91" s="16" t="str">
        <f t="shared" si="17"/>
        <v>KPN IAIN</v>
      </c>
      <c r="AL91" s="16" t="str">
        <f t="shared" si="18"/>
        <v>12-Oct-16</v>
      </c>
    </row>
    <row r="92" spans="1:38" x14ac:dyDescent="0.25">
      <c r="A92">
        <v>3</v>
      </c>
      <c r="B92" t="s">
        <v>35</v>
      </c>
      <c r="C92" t="s">
        <v>36</v>
      </c>
      <c r="D92" t="s">
        <v>181</v>
      </c>
      <c r="E92" t="s">
        <v>182</v>
      </c>
      <c r="F92" t="s">
        <v>183</v>
      </c>
      <c r="G92" t="s">
        <v>184</v>
      </c>
      <c r="H92" t="s">
        <v>272</v>
      </c>
      <c r="I92" t="s">
        <v>42</v>
      </c>
      <c r="J92" t="s">
        <v>42</v>
      </c>
      <c r="K92">
        <v>1</v>
      </c>
      <c r="L92" t="s">
        <v>44</v>
      </c>
      <c r="M92" t="s">
        <v>59</v>
      </c>
      <c r="N92" t="s">
        <v>60</v>
      </c>
      <c r="O92" t="s">
        <v>61</v>
      </c>
      <c r="P92">
        <v>53000</v>
      </c>
      <c r="Q92">
        <v>30</v>
      </c>
      <c r="R92">
        <v>0</v>
      </c>
      <c r="S92">
        <v>15900</v>
      </c>
      <c r="T92">
        <v>37100</v>
      </c>
      <c r="U92">
        <v>0</v>
      </c>
      <c r="V92">
        <v>3710</v>
      </c>
      <c r="W92">
        <v>0</v>
      </c>
      <c r="X92" t="b">
        <v>0</v>
      </c>
      <c r="Y92" s="10"/>
      <c r="Z92" s="11">
        <f t="shared" si="10"/>
        <v>1</v>
      </c>
      <c r="AA92" s="12">
        <f t="shared" si="11"/>
        <v>53000</v>
      </c>
      <c r="AB92" s="12"/>
      <c r="AC92" s="12">
        <f t="shared" si="12"/>
        <v>30</v>
      </c>
      <c r="AD92" s="12">
        <f t="shared" si="13"/>
        <v>15900</v>
      </c>
      <c r="AE92" s="13">
        <f t="shared" si="14"/>
        <v>37100</v>
      </c>
      <c r="AF92" s="14" t="str">
        <f t="shared" si="19"/>
        <v>19</v>
      </c>
      <c r="AG92" s="15" t="str">
        <f>+IF(ISNA(VLOOKUP(M92,[1]kodeskl!$A$3:$D$850,4,FALSE)),"",(VLOOKUP(M92,[1]kodeskl!$A$3:$D$850,4,FALSE)))</f>
        <v/>
      </c>
      <c r="AH92" s="4"/>
      <c r="AI92" s="16" t="str">
        <f t="shared" si="15"/>
        <v>11-Oct-16</v>
      </c>
      <c r="AJ92" s="16" t="str">
        <f t="shared" si="16"/>
        <v>ALWINUR</v>
      </c>
      <c r="AK92" s="16" t="str">
        <f t="shared" si="17"/>
        <v>KPN IAIN</v>
      </c>
      <c r="AL92" s="16" t="str">
        <f t="shared" si="18"/>
        <v>12-Oct-16</v>
      </c>
    </row>
    <row r="93" spans="1:38" x14ac:dyDescent="0.25">
      <c r="A93">
        <v>3</v>
      </c>
      <c r="B93" t="s">
        <v>35</v>
      </c>
      <c r="C93" t="s">
        <v>36</v>
      </c>
      <c r="D93" t="s">
        <v>181</v>
      </c>
      <c r="E93" t="s">
        <v>182</v>
      </c>
      <c r="F93" t="s">
        <v>183</v>
      </c>
      <c r="G93" t="s">
        <v>184</v>
      </c>
      <c r="H93" t="s">
        <v>272</v>
      </c>
      <c r="I93" t="s">
        <v>42</v>
      </c>
      <c r="J93" t="s">
        <v>42</v>
      </c>
      <c r="K93">
        <v>1</v>
      </c>
      <c r="L93" t="s">
        <v>44</v>
      </c>
      <c r="M93" t="s">
        <v>287</v>
      </c>
      <c r="N93" t="s">
        <v>288</v>
      </c>
      <c r="O93" t="s">
        <v>251</v>
      </c>
      <c r="P93">
        <v>47000</v>
      </c>
      <c r="Q93">
        <v>30</v>
      </c>
      <c r="R93">
        <v>0</v>
      </c>
      <c r="S93">
        <v>14100</v>
      </c>
      <c r="T93">
        <v>32900</v>
      </c>
      <c r="U93">
        <v>0</v>
      </c>
      <c r="V93">
        <v>3290</v>
      </c>
      <c r="W93">
        <v>0</v>
      </c>
      <c r="X93" t="b">
        <v>0</v>
      </c>
      <c r="Y93" s="10"/>
      <c r="Z93" s="11">
        <f t="shared" si="10"/>
        <v>1</v>
      </c>
      <c r="AA93" s="12">
        <f t="shared" si="11"/>
        <v>47000</v>
      </c>
      <c r="AB93" s="12"/>
      <c r="AC93" s="12">
        <f t="shared" si="12"/>
        <v>30</v>
      </c>
      <c r="AD93" s="12">
        <f t="shared" si="13"/>
        <v>14100</v>
      </c>
      <c r="AE93" s="13">
        <f t="shared" si="14"/>
        <v>32900</v>
      </c>
      <c r="AF93" s="14" t="str">
        <f t="shared" si="19"/>
        <v>19</v>
      </c>
      <c r="AG93" s="15" t="str">
        <f>+IF(ISNA(VLOOKUP(M93,[1]kodeskl!$A$3:$D$850,4,FALSE)),"",(VLOOKUP(M93,[1]kodeskl!$A$3:$D$850,4,FALSE)))</f>
        <v/>
      </c>
      <c r="AH93" s="4"/>
      <c r="AI93" s="16" t="str">
        <f t="shared" si="15"/>
        <v>11-Oct-16</v>
      </c>
      <c r="AJ93" s="16" t="str">
        <f t="shared" si="16"/>
        <v>ALWINUR</v>
      </c>
      <c r="AK93" s="16" t="str">
        <f t="shared" si="17"/>
        <v>KPN IAIN</v>
      </c>
      <c r="AL93" s="16" t="str">
        <f t="shared" si="18"/>
        <v>12-Oct-16</v>
      </c>
    </row>
    <row r="94" spans="1:38" x14ac:dyDescent="0.25">
      <c r="A94">
        <v>3</v>
      </c>
      <c r="B94" t="s">
        <v>289</v>
      </c>
      <c r="C94" t="s">
        <v>290</v>
      </c>
      <c r="D94" t="s">
        <v>291</v>
      </c>
      <c r="E94" t="s">
        <v>292</v>
      </c>
      <c r="F94" t="s">
        <v>184</v>
      </c>
      <c r="G94" t="s">
        <v>293</v>
      </c>
      <c r="H94" t="s">
        <v>294</v>
      </c>
      <c r="I94" t="s">
        <v>42</v>
      </c>
      <c r="J94" t="s">
        <v>43</v>
      </c>
      <c r="K94">
        <v>2</v>
      </c>
      <c r="L94" t="s">
        <v>55</v>
      </c>
      <c r="M94" t="s">
        <v>295</v>
      </c>
      <c r="N94" t="s">
        <v>296</v>
      </c>
      <c r="O94" t="s">
        <v>297</v>
      </c>
      <c r="P94">
        <v>54000</v>
      </c>
      <c r="Q94">
        <v>30</v>
      </c>
      <c r="R94">
        <v>0</v>
      </c>
      <c r="S94">
        <v>32400</v>
      </c>
      <c r="T94">
        <v>75600</v>
      </c>
      <c r="U94">
        <v>0</v>
      </c>
      <c r="V94">
        <v>7560</v>
      </c>
      <c r="W94">
        <v>0</v>
      </c>
      <c r="X94" t="b">
        <v>0</v>
      </c>
      <c r="Y94" s="18"/>
      <c r="Z94" s="11">
        <f t="shared" si="10"/>
        <v>2</v>
      </c>
      <c r="AA94" s="12">
        <f t="shared" si="11"/>
        <v>108000</v>
      </c>
      <c r="AB94" s="12"/>
      <c r="AC94" s="12">
        <f t="shared" si="12"/>
        <v>30</v>
      </c>
      <c r="AD94" s="12">
        <f t="shared" si="13"/>
        <v>32400</v>
      </c>
      <c r="AE94" s="13">
        <f t="shared" si="14"/>
        <v>75600</v>
      </c>
      <c r="AF94" s="14" t="str">
        <f t="shared" si="19"/>
        <v>39</v>
      </c>
      <c r="AG94" s="15" t="str">
        <f>+IF(ISNA(VLOOKUP(M94,[1]kodeskl!$A$3:$D$850,4,FALSE)),"",(VLOOKUP(M94,[1]kodeskl!$A$3:$D$850,4,FALSE)))</f>
        <v/>
      </c>
      <c r="AH94" s="4"/>
      <c r="AI94" s="16" t="str">
        <f t="shared" si="15"/>
        <v>12-Oct-16</v>
      </c>
      <c r="AJ94" s="16" t="str">
        <f t="shared" si="16"/>
        <v>SO KANTOR</v>
      </c>
      <c r="AK94" s="16" t="str">
        <f t="shared" si="17"/>
        <v>SEMBILAN WALI</v>
      </c>
      <c r="AL94" s="16" t="str">
        <f t="shared" si="18"/>
        <v>13-Oct-16</v>
      </c>
    </row>
    <row r="95" spans="1:38" x14ac:dyDescent="0.25">
      <c r="A95">
        <v>3</v>
      </c>
      <c r="B95" t="s">
        <v>289</v>
      </c>
      <c r="C95" t="s">
        <v>290</v>
      </c>
      <c r="D95" t="s">
        <v>291</v>
      </c>
      <c r="E95" t="s">
        <v>292</v>
      </c>
      <c r="F95" t="s">
        <v>184</v>
      </c>
      <c r="G95" t="s">
        <v>293</v>
      </c>
      <c r="H95" t="s">
        <v>294</v>
      </c>
      <c r="I95" t="s">
        <v>42</v>
      </c>
      <c r="J95" t="s">
        <v>42</v>
      </c>
      <c r="K95">
        <v>2</v>
      </c>
      <c r="L95" t="s">
        <v>44</v>
      </c>
      <c r="M95" t="s">
        <v>298</v>
      </c>
      <c r="N95" t="s">
        <v>299</v>
      </c>
      <c r="O95" t="s">
        <v>266</v>
      </c>
      <c r="P95">
        <v>115000</v>
      </c>
      <c r="Q95">
        <v>30</v>
      </c>
      <c r="R95">
        <v>0</v>
      </c>
      <c r="S95">
        <v>69000</v>
      </c>
      <c r="T95">
        <v>161000</v>
      </c>
      <c r="U95">
        <v>0</v>
      </c>
      <c r="V95">
        <v>16100</v>
      </c>
      <c r="W95">
        <v>0</v>
      </c>
      <c r="X95" t="b">
        <v>0</v>
      </c>
      <c r="Y95" s="18"/>
      <c r="Z95" s="11">
        <f t="shared" si="10"/>
        <v>2</v>
      </c>
      <c r="AA95" s="11">
        <f t="shared" si="11"/>
        <v>230000</v>
      </c>
      <c r="AB95" s="11"/>
      <c r="AC95" s="11">
        <f t="shared" si="12"/>
        <v>30</v>
      </c>
      <c r="AD95" s="11">
        <f t="shared" si="13"/>
        <v>69000</v>
      </c>
      <c r="AE95" s="14">
        <f t="shared" si="14"/>
        <v>161000</v>
      </c>
      <c r="AF95" s="14" t="str">
        <f t="shared" si="19"/>
        <v>39</v>
      </c>
      <c r="AG95" s="15" t="str">
        <f>+IF(ISNA(VLOOKUP(M95,[1]kodeskl!$A$3:$D$850,4,FALSE)),"",(VLOOKUP(M95,[1]kodeskl!$A$3:$D$850,4,FALSE)))</f>
        <v/>
      </c>
      <c r="AH95" s="4"/>
      <c r="AI95" s="16" t="str">
        <f t="shared" si="15"/>
        <v>12-Oct-16</v>
      </c>
      <c r="AJ95" s="16" t="str">
        <f t="shared" si="16"/>
        <v>SO KANTOR</v>
      </c>
      <c r="AK95" s="16" t="str">
        <f t="shared" si="17"/>
        <v>SEMBILAN WALI</v>
      </c>
      <c r="AL95" s="16" t="str">
        <f t="shared" si="18"/>
        <v>13-Oct-16</v>
      </c>
    </row>
    <row r="96" spans="1:38" x14ac:dyDescent="0.25">
      <c r="A96">
        <v>3</v>
      </c>
      <c r="B96" t="s">
        <v>289</v>
      </c>
      <c r="C96" t="s">
        <v>290</v>
      </c>
      <c r="D96" t="s">
        <v>291</v>
      </c>
      <c r="E96" t="s">
        <v>292</v>
      </c>
      <c r="F96" t="s">
        <v>184</v>
      </c>
      <c r="G96" t="s">
        <v>293</v>
      </c>
      <c r="H96" t="s">
        <v>294</v>
      </c>
      <c r="I96" t="s">
        <v>42</v>
      </c>
      <c r="J96" t="s">
        <v>42</v>
      </c>
      <c r="K96">
        <v>1</v>
      </c>
      <c r="L96" t="s">
        <v>44</v>
      </c>
      <c r="M96" t="s">
        <v>264</v>
      </c>
      <c r="N96" t="s">
        <v>265</v>
      </c>
      <c r="O96" t="s">
        <v>266</v>
      </c>
      <c r="P96">
        <v>79000</v>
      </c>
      <c r="Q96">
        <v>30</v>
      </c>
      <c r="R96">
        <v>0</v>
      </c>
      <c r="S96">
        <v>23700</v>
      </c>
      <c r="T96">
        <v>55300</v>
      </c>
      <c r="U96">
        <v>0</v>
      </c>
      <c r="V96">
        <v>5530</v>
      </c>
      <c r="W96">
        <v>0</v>
      </c>
      <c r="X96" t="b">
        <v>0</v>
      </c>
      <c r="Y96" s="18"/>
      <c r="Z96" s="19">
        <f t="shared" si="10"/>
        <v>1</v>
      </c>
      <c r="AA96" s="11">
        <f t="shared" si="11"/>
        <v>79000</v>
      </c>
      <c r="AB96" s="11"/>
      <c r="AC96" s="11">
        <f t="shared" si="12"/>
        <v>30</v>
      </c>
      <c r="AD96" s="11">
        <f t="shared" si="13"/>
        <v>23700</v>
      </c>
      <c r="AE96" s="14">
        <f t="shared" si="14"/>
        <v>55300</v>
      </c>
      <c r="AF96" s="14" t="str">
        <f t="shared" si="19"/>
        <v>39</v>
      </c>
      <c r="AG96" s="15" t="str">
        <f>+IF(ISNA(VLOOKUP(M96,[1]kodeskl!$A$3:$D$850,4,FALSE)),"",(VLOOKUP(M96,[1]kodeskl!$A$3:$D$850,4,FALSE)))</f>
        <v/>
      </c>
      <c r="AH96" s="4"/>
      <c r="AI96" s="16" t="str">
        <f t="shared" si="15"/>
        <v>12-Oct-16</v>
      </c>
      <c r="AJ96" s="16" t="str">
        <f t="shared" si="16"/>
        <v>SO KANTOR</v>
      </c>
      <c r="AK96" s="16" t="str">
        <f t="shared" si="17"/>
        <v>SEMBILAN WALI</v>
      </c>
      <c r="AL96" s="16" t="str">
        <f t="shared" si="18"/>
        <v>13-Oct-16</v>
      </c>
    </row>
    <row r="97" spans="1:38" x14ac:dyDescent="0.25">
      <c r="A97">
        <v>3</v>
      </c>
      <c r="B97" t="s">
        <v>289</v>
      </c>
      <c r="C97" t="s">
        <v>290</v>
      </c>
      <c r="D97" t="s">
        <v>291</v>
      </c>
      <c r="E97" t="s">
        <v>292</v>
      </c>
      <c r="F97" t="s">
        <v>184</v>
      </c>
      <c r="G97" t="s">
        <v>293</v>
      </c>
      <c r="H97" t="s">
        <v>294</v>
      </c>
      <c r="I97" t="s">
        <v>42</v>
      </c>
      <c r="J97" t="s">
        <v>42</v>
      </c>
      <c r="K97">
        <v>1</v>
      </c>
      <c r="L97" t="s">
        <v>44</v>
      </c>
      <c r="M97" t="s">
        <v>300</v>
      </c>
      <c r="N97" t="s">
        <v>301</v>
      </c>
      <c r="O97" t="s">
        <v>227</v>
      </c>
      <c r="P97">
        <v>60000</v>
      </c>
      <c r="Q97">
        <v>30</v>
      </c>
      <c r="R97">
        <v>0</v>
      </c>
      <c r="S97">
        <v>18000</v>
      </c>
      <c r="T97">
        <v>42000</v>
      </c>
      <c r="U97">
        <v>0</v>
      </c>
      <c r="V97">
        <v>4200</v>
      </c>
      <c r="W97">
        <v>0</v>
      </c>
      <c r="X97" t="b">
        <v>0</v>
      </c>
      <c r="Y97" s="18"/>
      <c r="Z97" s="19">
        <f t="shared" si="10"/>
        <v>1</v>
      </c>
      <c r="AA97" s="11">
        <f t="shared" si="11"/>
        <v>60000</v>
      </c>
      <c r="AB97" s="11"/>
      <c r="AC97" s="11">
        <f t="shared" si="12"/>
        <v>30</v>
      </c>
      <c r="AD97" s="11">
        <f t="shared" si="13"/>
        <v>18000</v>
      </c>
      <c r="AE97" s="14">
        <f t="shared" si="14"/>
        <v>42000</v>
      </c>
      <c r="AF97" s="14" t="str">
        <f t="shared" si="19"/>
        <v>39</v>
      </c>
      <c r="AG97" s="15" t="str">
        <f>+IF(ISNA(VLOOKUP(M97,[1]kodeskl!$A$3:$D$850,4,FALSE)),"",(VLOOKUP(M97,[1]kodeskl!$A$3:$D$850,4,FALSE)))</f>
        <v/>
      </c>
      <c r="AH97" s="4"/>
      <c r="AI97" s="16" t="str">
        <f t="shared" si="15"/>
        <v>12-Oct-16</v>
      </c>
      <c r="AJ97" s="16" t="str">
        <f t="shared" si="16"/>
        <v>SO KANTOR</v>
      </c>
      <c r="AK97" s="16" t="str">
        <f t="shared" si="17"/>
        <v>SEMBILAN WALI</v>
      </c>
      <c r="AL97" s="16" t="str">
        <f t="shared" si="18"/>
        <v>13-Oct-16</v>
      </c>
    </row>
    <row r="98" spans="1:38" x14ac:dyDescent="0.25">
      <c r="A98">
        <v>3</v>
      </c>
      <c r="B98" t="s">
        <v>289</v>
      </c>
      <c r="C98" t="s">
        <v>290</v>
      </c>
      <c r="D98" t="s">
        <v>291</v>
      </c>
      <c r="E98" t="s">
        <v>292</v>
      </c>
      <c r="F98" t="s">
        <v>184</v>
      </c>
      <c r="G98" t="s">
        <v>293</v>
      </c>
      <c r="H98" t="s">
        <v>294</v>
      </c>
      <c r="I98" t="s">
        <v>42</v>
      </c>
      <c r="J98" t="s">
        <v>42</v>
      </c>
      <c r="K98">
        <v>1</v>
      </c>
      <c r="L98" t="s">
        <v>55</v>
      </c>
      <c r="M98" t="s">
        <v>244</v>
      </c>
      <c r="N98" t="s">
        <v>245</v>
      </c>
      <c r="O98" t="s">
        <v>227</v>
      </c>
      <c r="P98">
        <v>71000</v>
      </c>
      <c r="Q98">
        <v>30</v>
      </c>
      <c r="R98">
        <v>0</v>
      </c>
      <c r="S98">
        <v>21300</v>
      </c>
      <c r="T98">
        <v>49700</v>
      </c>
      <c r="U98">
        <v>0</v>
      </c>
      <c r="V98">
        <v>4970</v>
      </c>
      <c r="W98">
        <v>0</v>
      </c>
      <c r="X98" t="b">
        <v>0</v>
      </c>
      <c r="Y98" s="18"/>
      <c r="Z98" s="19">
        <f t="shared" si="10"/>
        <v>1</v>
      </c>
      <c r="AA98" s="11">
        <f t="shared" si="11"/>
        <v>71000</v>
      </c>
      <c r="AB98" s="11"/>
      <c r="AC98" s="11">
        <f t="shared" si="12"/>
        <v>30</v>
      </c>
      <c r="AD98" s="11">
        <f t="shared" si="13"/>
        <v>21300</v>
      </c>
      <c r="AE98" s="14">
        <f t="shared" si="14"/>
        <v>49700</v>
      </c>
      <c r="AF98" s="14" t="str">
        <f t="shared" si="19"/>
        <v>39</v>
      </c>
      <c r="AG98" s="15" t="str">
        <f>+IF(ISNA(VLOOKUP(M98,[1]kodeskl!$A$3:$D$850,4,FALSE)),"",(VLOOKUP(M98,[1]kodeskl!$A$3:$D$850,4,FALSE)))</f>
        <v/>
      </c>
      <c r="AH98" s="4"/>
      <c r="AI98" s="16" t="str">
        <f t="shared" si="15"/>
        <v>12-Oct-16</v>
      </c>
      <c r="AJ98" s="16" t="str">
        <f t="shared" si="16"/>
        <v>SO KANTOR</v>
      </c>
      <c r="AK98" s="16" t="str">
        <f t="shared" si="17"/>
        <v>SEMBILAN WALI</v>
      </c>
      <c r="AL98" s="16" t="str">
        <f t="shared" si="18"/>
        <v>13-Oct-16</v>
      </c>
    </row>
    <row r="99" spans="1:38" x14ac:dyDescent="0.25">
      <c r="A99">
        <v>3</v>
      </c>
      <c r="B99" t="s">
        <v>289</v>
      </c>
      <c r="C99" t="s">
        <v>290</v>
      </c>
      <c r="D99" t="s">
        <v>291</v>
      </c>
      <c r="E99" t="s">
        <v>292</v>
      </c>
      <c r="F99" t="s">
        <v>184</v>
      </c>
      <c r="G99" t="s">
        <v>293</v>
      </c>
      <c r="H99" t="s">
        <v>294</v>
      </c>
      <c r="I99" t="s">
        <v>42</v>
      </c>
      <c r="J99" t="s">
        <v>42</v>
      </c>
      <c r="K99">
        <v>1</v>
      </c>
      <c r="L99" t="s">
        <v>44</v>
      </c>
      <c r="M99" t="s">
        <v>302</v>
      </c>
      <c r="N99" t="s">
        <v>303</v>
      </c>
      <c r="O99" t="s">
        <v>275</v>
      </c>
      <c r="P99">
        <v>59000</v>
      </c>
      <c r="Q99">
        <v>30</v>
      </c>
      <c r="R99">
        <v>0</v>
      </c>
      <c r="S99">
        <v>17700</v>
      </c>
      <c r="T99">
        <v>41300</v>
      </c>
      <c r="U99">
        <v>0</v>
      </c>
      <c r="V99">
        <v>4130</v>
      </c>
      <c r="W99">
        <v>0</v>
      </c>
      <c r="X99" t="b">
        <v>0</v>
      </c>
      <c r="Y99" s="18"/>
      <c r="Z99" s="19">
        <f t="shared" si="10"/>
        <v>1</v>
      </c>
      <c r="AA99" s="11">
        <f t="shared" si="11"/>
        <v>59000</v>
      </c>
      <c r="AB99" s="11"/>
      <c r="AC99" s="11">
        <f t="shared" si="12"/>
        <v>30</v>
      </c>
      <c r="AD99" s="11">
        <f t="shared" si="13"/>
        <v>17700</v>
      </c>
      <c r="AE99" s="14">
        <f t="shared" si="14"/>
        <v>41300</v>
      </c>
      <c r="AF99" s="14" t="str">
        <f t="shared" si="19"/>
        <v>39</v>
      </c>
      <c r="AG99" s="15" t="str">
        <f>+IF(ISNA(VLOOKUP(M99,[1]kodeskl!$A$3:$D$850,4,FALSE)),"",(VLOOKUP(M99,[1]kodeskl!$A$3:$D$850,4,FALSE)))</f>
        <v/>
      </c>
      <c r="AH99" s="4"/>
      <c r="AI99" s="16" t="str">
        <f t="shared" si="15"/>
        <v>12-Oct-16</v>
      </c>
      <c r="AJ99" s="16" t="str">
        <f t="shared" si="16"/>
        <v>SO KANTOR</v>
      </c>
      <c r="AK99" s="16" t="str">
        <f t="shared" si="17"/>
        <v>SEMBILAN WALI</v>
      </c>
      <c r="AL99" s="16" t="str">
        <f t="shared" si="18"/>
        <v>13-Oct-16</v>
      </c>
    </row>
    <row r="100" spans="1:38" x14ac:dyDescent="0.25">
      <c r="A100">
        <v>3</v>
      </c>
      <c r="B100" t="s">
        <v>289</v>
      </c>
      <c r="C100" t="s">
        <v>290</v>
      </c>
      <c r="D100" t="s">
        <v>291</v>
      </c>
      <c r="E100" t="s">
        <v>292</v>
      </c>
      <c r="F100" t="s">
        <v>184</v>
      </c>
      <c r="G100" t="s">
        <v>293</v>
      </c>
      <c r="H100" t="s">
        <v>294</v>
      </c>
      <c r="I100" t="s">
        <v>42</v>
      </c>
      <c r="J100" t="s">
        <v>42</v>
      </c>
      <c r="K100">
        <v>2</v>
      </c>
      <c r="L100" t="s">
        <v>44</v>
      </c>
      <c r="M100" t="s">
        <v>304</v>
      </c>
      <c r="N100" t="s">
        <v>305</v>
      </c>
      <c r="O100" t="s">
        <v>306</v>
      </c>
      <c r="P100">
        <v>55000</v>
      </c>
      <c r="Q100">
        <v>30</v>
      </c>
      <c r="R100">
        <v>0</v>
      </c>
      <c r="S100">
        <v>33000</v>
      </c>
      <c r="T100">
        <v>77000</v>
      </c>
      <c r="U100">
        <v>0</v>
      </c>
      <c r="V100">
        <v>7700</v>
      </c>
      <c r="W100">
        <v>0</v>
      </c>
      <c r="X100" t="b">
        <v>0</v>
      </c>
      <c r="Y100" s="18"/>
      <c r="Z100" s="19">
        <f t="shared" si="10"/>
        <v>2</v>
      </c>
      <c r="AA100" s="11">
        <f t="shared" si="11"/>
        <v>110000</v>
      </c>
      <c r="AB100" s="11"/>
      <c r="AC100" s="11">
        <f t="shared" si="12"/>
        <v>30</v>
      </c>
      <c r="AD100" s="11">
        <f t="shared" si="13"/>
        <v>33000</v>
      </c>
      <c r="AE100" s="14">
        <f t="shared" si="14"/>
        <v>77000</v>
      </c>
      <c r="AF100" s="14" t="str">
        <f t="shared" si="19"/>
        <v>39</v>
      </c>
      <c r="AG100" s="15" t="str">
        <f>+IF(ISNA(VLOOKUP(M100,[1]kodeskl!$A$3:$D$850,4,FALSE)),"",(VLOOKUP(M100,[1]kodeskl!$A$3:$D$850,4,FALSE)))</f>
        <v/>
      </c>
      <c r="AH100" s="4"/>
      <c r="AI100" s="16" t="str">
        <f t="shared" si="15"/>
        <v>12-Oct-16</v>
      </c>
      <c r="AJ100" s="16" t="str">
        <f t="shared" si="16"/>
        <v>SO KANTOR</v>
      </c>
      <c r="AK100" s="16" t="str">
        <f t="shared" si="17"/>
        <v>SEMBILAN WALI</v>
      </c>
      <c r="AL100" s="16" t="str">
        <f t="shared" si="18"/>
        <v>13-Oct-16</v>
      </c>
    </row>
    <row r="101" spans="1:38" x14ac:dyDescent="0.25">
      <c r="A101">
        <v>3</v>
      </c>
      <c r="B101" t="s">
        <v>289</v>
      </c>
      <c r="C101" t="s">
        <v>290</v>
      </c>
      <c r="D101" t="s">
        <v>291</v>
      </c>
      <c r="E101" t="s">
        <v>292</v>
      </c>
      <c r="F101" t="s">
        <v>184</v>
      </c>
      <c r="G101" t="s">
        <v>293</v>
      </c>
      <c r="H101" t="s">
        <v>294</v>
      </c>
      <c r="I101" t="s">
        <v>42</v>
      </c>
      <c r="J101" t="s">
        <v>42</v>
      </c>
      <c r="K101">
        <v>1</v>
      </c>
      <c r="L101" t="s">
        <v>44</v>
      </c>
      <c r="M101" t="s">
        <v>282</v>
      </c>
      <c r="N101" t="s">
        <v>283</v>
      </c>
      <c r="O101" t="s">
        <v>243</v>
      </c>
      <c r="P101">
        <v>99000</v>
      </c>
      <c r="Q101">
        <v>30</v>
      </c>
      <c r="R101">
        <v>0</v>
      </c>
      <c r="S101">
        <v>29700</v>
      </c>
      <c r="T101">
        <v>69300</v>
      </c>
      <c r="U101">
        <v>0</v>
      </c>
      <c r="V101">
        <v>6930</v>
      </c>
      <c r="W101">
        <v>0</v>
      </c>
      <c r="X101" t="b">
        <v>0</v>
      </c>
      <c r="Y101" s="18"/>
      <c r="Z101" s="19">
        <f t="shared" si="10"/>
        <v>1</v>
      </c>
      <c r="AA101" s="11">
        <f t="shared" si="11"/>
        <v>99000</v>
      </c>
      <c r="AB101" s="11"/>
      <c r="AC101" s="11">
        <f t="shared" si="12"/>
        <v>30</v>
      </c>
      <c r="AD101" s="11">
        <f t="shared" si="13"/>
        <v>29700</v>
      </c>
      <c r="AE101" s="14">
        <f t="shared" si="14"/>
        <v>69300</v>
      </c>
      <c r="AF101" s="14" t="str">
        <f t="shared" si="19"/>
        <v>39</v>
      </c>
      <c r="AG101" s="15" t="str">
        <f>+IF(ISNA(VLOOKUP(M101,[1]kodeskl!$A$3:$D$850,4,FALSE)),"",(VLOOKUP(M101,[1]kodeskl!$A$3:$D$850,4,FALSE)))</f>
        <v/>
      </c>
      <c r="AH101" s="4"/>
      <c r="AI101" s="16" t="str">
        <f t="shared" si="15"/>
        <v>12-Oct-16</v>
      </c>
      <c r="AJ101" s="16" t="str">
        <f t="shared" si="16"/>
        <v>SO KANTOR</v>
      </c>
      <c r="AK101" s="16" t="str">
        <f t="shared" si="17"/>
        <v>SEMBILAN WALI</v>
      </c>
      <c r="AL101" s="16" t="str">
        <f t="shared" si="18"/>
        <v>13-Oct-16</v>
      </c>
    </row>
    <row r="102" spans="1:38" x14ac:dyDescent="0.25">
      <c r="A102">
        <v>3</v>
      </c>
      <c r="B102" t="s">
        <v>289</v>
      </c>
      <c r="C102" t="s">
        <v>290</v>
      </c>
      <c r="D102" t="s">
        <v>291</v>
      </c>
      <c r="E102" t="s">
        <v>292</v>
      </c>
      <c r="F102" t="s">
        <v>184</v>
      </c>
      <c r="G102" t="s">
        <v>293</v>
      </c>
      <c r="H102" t="s">
        <v>294</v>
      </c>
      <c r="I102" t="s">
        <v>42</v>
      </c>
      <c r="J102" t="s">
        <v>42</v>
      </c>
      <c r="K102">
        <v>2</v>
      </c>
      <c r="L102" t="s">
        <v>44</v>
      </c>
      <c r="M102" t="s">
        <v>307</v>
      </c>
      <c r="N102" t="s">
        <v>308</v>
      </c>
      <c r="O102" t="s">
        <v>235</v>
      </c>
      <c r="P102">
        <v>86000</v>
      </c>
      <c r="Q102">
        <v>30</v>
      </c>
      <c r="R102">
        <v>0</v>
      </c>
      <c r="S102">
        <v>51600</v>
      </c>
      <c r="T102">
        <v>120400</v>
      </c>
      <c r="U102">
        <v>0</v>
      </c>
      <c r="V102">
        <v>12040</v>
      </c>
      <c r="W102">
        <v>0</v>
      </c>
      <c r="X102" t="b">
        <v>0</v>
      </c>
      <c r="Y102" s="18"/>
      <c r="Z102" s="19">
        <f t="shared" si="10"/>
        <v>2</v>
      </c>
      <c r="AA102" s="11">
        <f t="shared" si="11"/>
        <v>172000</v>
      </c>
      <c r="AB102" s="11"/>
      <c r="AC102" s="11">
        <f t="shared" si="12"/>
        <v>30</v>
      </c>
      <c r="AD102" s="11">
        <f t="shared" si="13"/>
        <v>51600</v>
      </c>
      <c r="AE102" s="14">
        <f t="shared" si="14"/>
        <v>120400</v>
      </c>
      <c r="AF102" s="14" t="str">
        <f t="shared" si="19"/>
        <v>39</v>
      </c>
      <c r="AG102" s="15" t="str">
        <f>+IF(ISNA(VLOOKUP(M102,[1]kodeskl!$A$3:$D$850,4,FALSE)),"",(VLOOKUP(M102,[1]kodeskl!$A$3:$D$850,4,FALSE)))</f>
        <v/>
      </c>
      <c r="AH102" s="4"/>
      <c r="AI102" s="16" t="str">
        <f t="shared" si="15"/>
        <v>12-Oct-16</v>
      </c>
      <c r="AJ102" s="16" t="str">
        <f t="shared" si="16"/>
        <v>SO KANTOR</v>
      </c>
      <c r="AK102" s="16" t="str">
        <f t="shared" si="17"/>
        <v>SEMBILAN WALI</v>
      </c>
      <c r="AL102" s="16" t="str">
        <f t="shared" si="18"/>
        <v>13-Oct-16</v>
      </c>
    </row>
    <row r="103" spans="1:38" x14ac:dyDescent="0.25">
      <c r="A103">
        <v>3</v>
      </c>
      <c r="B103" t="s">
        <v>289</v>
      </c>
      <c r="C103" t="s">
        <v>290</v>
      </c>
      <c r="D103" t="s">
        <v>291</v>
      </c>
      <c r="E103" t="s">
        <v>292</v>
      </c>
      <c r="F103" t="s">
        <v>184</v>
      </c>
      <c r="G103" t="s">
        <v>293</v>
      </c>
      <c r="H103" t="s">
        <v>294</v>
      </c>
      <c r="I103" t="s">
        <v>42</v>
      </c>
      <c r="J103" t="s">
        <v>42</v>
      </c>
      <c r="K103">
        <v>1</v>
      </c>
      <c r="L103" t="s">
        <v>44</v>
      </c>
      <c r="M103" t="s">
        <v>309</v>
      </c>
      <c r="N103" t="s">
        <v>310</v>
      </c>
      <c r="O103" t="s">
        <v>311</v>
      </c>
      <c r="P103">
        <v>27000</v>
      </c>
      <c r="Q103">
        <v>30</v>
      </c>
      <c r="R103">
        <v>0</v>
      </c>
      <c r="S103">
        <v>8100</v>
      </c>
      <c r="T103">
        <v>18900</v>
      </c>
      <c r="U103">
        <v>0</v>
      </c>
      <c r="V103">
        <v>1890</v>
      </c>
      <c r="W103">
        <v>0</v>
      </c>
      <c r="X103" t="b">
        <v>0</v>
      </c>
      <c r="Y103" s="18"/>
      <c r="Z103" s="19">
        <f t="shared" si="10"/>
        <v>1</v>
      </c>
      <c r="AA103" s="11">
        <f t="shared" si="11"/>
        <v>27000</v>
      </c>
      <c r="AB103" s="11"/>
      <c r="AC103" s="11">
        <f t="shared" si="12"/>
        <v>30</v>
      </c>
      <c r="AD103" s="11">
        <f t="shared" si="13"/>
        <v>8100</v>
      </c>
      <c r="AE103" s="14">
        <f t="shared" si="14"/>
        <v>18900</v>
      </c>
      <c r="AF103" s="14" t="str">
        <f t="shared" si="19"/>
        <v>39</v>
      </c>
      <c r="AG103" s="15" t="str">
        <f>+IF(ISNA(VLOOKUP(M103,[1]kodeskl!$A$3:$D$850,4,FALSE)),"",(VLOOKUP(M103,[1]kodeskl!$A$3:$D$850,4,FALSE)))</f>
        <v/>
      </c>
      <c r="AH103" s="4"/>
      <c r="AI103" s="16" t="str">
        <f t="shared" si="15"/>
        <v>12-Oct-16</v>
      </c>
      <c r="AJ103" s="16" t="str">
        <f t="shared" si="16"/>
        <v>SO KANTOR</v>
      </c>
      <c r="AK103" s="16" t="str">
        <f t="shared" si="17"/>
        <v>SEMBILAN WALI</v>
      </c>
      <c r="AL103" s="16" t="str">
        <f t="shared" si="18"/>
        <v>13-Oct-16</v>
      </c>
    </row>
    <row r="104" spans="1:38" x14ac:dyDescent="0.25">
      <c r="A104">
        <v>3</v>
      </c>
      <c r="B104" t="s">
        <v>289</v>
      </c>
      <c r="C104" t="s">
        <v>290</v>
      </c>
      <c r="D104" t="s">
        <v>291</v>
      </c>
      <c r="E104" t="s">
        <v>292</v>
      </c>
      <c r="F104" t="s">
        <v>184</v>
      </c>
      <c r="G104" t="s">
        <v>293</v>
      </c>
      <c r="H104" t="s">
        <v>294</v>
      </c>
      <c r="I104" t="s">
        <v>42</v>
      </c>
      <c r="J104" t="s">
        <v>42</v>
      </c>
      <c r="K104">
        <v>1</v>
      </c>
      <c r="L104" t="s">
        <v>44</v>
      </c>
      <c r="M104" t="s">
        <v>312</v>
      </c>
      <c r="N104" t="s">
        <v>313</v>
      </c>
      <c r="O104" t="s">
        <v>314</v>
      </c>
      <c r="P104">
        <v>40000</v>
      </c>
      <c r="Q104">
        <v>30</v>
      </c>
      <c r="R104">
        <v>0</v>
      </c>
      <c r="S104">
        <v>12000</v>
      </c>
      <c r="T104">
        <v>28000</v>
      </c>
      <c r="U104">
        <v>0</v>
      </c>
      <c r="V104">
        <v>2800</v>
      </c>
      <c r="W104">
        <v>0</v>
      </c>
      <c r="X104" t="b">
        <v>0</v>
      </c>
      <c r="Y104" s="18"/>
      <c r="Z104" s="19">
        <f t="shared" si="10"/>
        <v>1</v>
      </c>
      <c r="AA104" s="12">
        <f t="shared" si="11"/>
        <v>40000</v>
      </c>
      <c r="AB104" s="12"/>
      <c r="AC104" s="12">
        <f t="shared" si="12"/>
        <v>30</v>
      </c>
      <c r="AD104" s="12">
        <f t="shared" si="13"/>
        <v>12000</v>
      </c>
      <c r="AE104" s="13">
        <f t="shared" si="14"/>
        <v>28000</v>
      </c>
      <c r="AF104" s="14" t="str">
        <f t="shared" si="19"/>
        <v>39</v>
      </c>
      <c r="AG104" s="15" t="str">
        <f>+IF(ISNA(VLOOKUP(M104,[1]kodeskl!$A$3:$D$850,4,FALSE)),"",(VLOOKUP(M104,[1]kodeskl!$A$3:$D$850,4,FALSE)))</f>
        <v/>
      </c>
      <c r="AH104" s="4"/>
      <c r="AI104" s="16" t="str">
        <f t="shared" si="15"/>
        <v>12-Oct-16</v>
      </c>
      <c r="AJ104" s="16" t="str">
        <f t="shared" si="16"/>
        <v>SO KANTOR</v>
      </c>
      <c r="AK104" s="16" t="str">
        <f t="shared" si="17"/>
        <v>SEMBILAN WALI</v>
      </c>
      <c r="AL104" s="16" t="str">
        <f t="shared" si="18"/>
        <v>13-Oct-16</v>
      </c>
    </row>
    <row r="105" spans="1:38" x14ac:dyDescent="0.25">
      <c r="A105">
        <v>3</v>
      </c>
      <c r="B105" t="s">
        <v>289</v>
      </c>
      <c r="C105" t="s">
        <v>290</v>
      </c>
      <c r="D105" t="s">
        <v>291</v>
      </c>
      <c r="E105" t="s">
        <v>292</v>
      </c>
      <c r="F105" t="s">
        <v>184</v>
      </c>
      <c r="G105" t="s">
        <v>293</v>
      </c>
      <c r="H105" t="s">
        <v>294</v>
      </c>
      <c r="I105" t="s">
        <v>42</v>
      </c>
      <c r="J105" t="s">
        <v>42</v>
      </c>
      <c r="K105">
        <v>1</v>
      </c>
      <c r="L105" t="s">
        <v>44</v>
      </c>
      <c r="M105" t="s">
        <v>315</v>
      </c>
      <c r="N105" t="s">
        <v>316</v>
      </c>
      <c r="O105" t="s">
        <v>317</v>
      </c>
      <c r="P105">
        <v>35000</v>
      </c>
      <c r="Q105">
        <v>30</v>
      </c>
      <c r="R105">
        <v>0</v>
      </c>
      <c r="S105">
        <v>10500</v>
      </c>
      <c r="T105">
        <v>24500</v>
      </c>
      <c r="U105">
        <v>0</v>
      </c>
      <c r="V105">
        <v>2450</v>
      </c>
      <c r="W105">
        <v>0</v>
      </c>
      <c r="X105" t="b">
        <v>0</v>
      </c>
      <c r="Y105" s="18"/>
      <c r="Z105" s="19">
        <f t="shared" si="10"/>
        <v>1</v>
      </c>
      <c r="AA105" s="12">
        <f t="shared" si="11"/>
        <v>35000</v>
      </c>
      <c r="AB105" s="12"/>
      <c r="AC105" s="12">
        <f t="shared" si="12"/>
        <v>30</v>
      </c>
      <c r="AD105" s="12">
        <f t="shared" si="13"/>
        <v>10500</v>
      </c>
      <c r="AE105" s="13">
        <f t="shared" si="14"/>
        <v>24500</v>
      </c>
      <c r="AF105" s="14" t="str">
        <f t="shared" si="19"/>
        <v>39</v>
      </c>
      <c r="AG105" s="15" t="str">
        <f>+IF(ISNA(VLOOKUP(M105,[1]kodeskl!$A$3:$D$850,4,FALSE)),"",(VLOOKUP(M105,[1]kodeskl!$A$3:$D$850,4,FALSE)))</f>
        <v/>
      </c>
      <c r="AH105" s="4"/>
      <c r="AI105" s="16" t="str">
        <f t="shared" si="15"/>
        <v>12-Oct-16</v>
      </c>
      <c r="AJ105" s="16" t="str">
        <f t="shared" si="16"/>
        <v>SO KANTOR</v>
      </c>
      <c r="AK105" s="16" t="str">
        <f t="shared" si="17"/>
        <v>SEMBILAN WALI</v>
      </c>
      <c r="AL105" s="16" t="str">
        <f t="shared" si="18"/>
        <v>13-Oct-16</v>
      </c>
    </row>
    <row r="106" spans="1:38" x14ac:dyDescent="0.25">
      <c r="A106">
        <v>3</v>
      </c>
      <c r="B106" t="s">
        <v>289</v>
      </c>
      <c r="C106" t="s">
        <v>290</v>
      </c>
      <c r="D106" t="s">
        <v>291</v>
      </c>
      <c r="E106" t="s">
        <v>292</v>
      </c>
      <c r="F106" t="s">
        <v>184</v>
      </c>
      <c r="G106" t="s">
        <v>293</v>
      </c>
      <c r="H106" t="s">
        <v>294</v>
      </c>
      <c r="I106" t="s">
        <v>42</v>
      </c>
      <c r="J106" t="s">
        <v>42</v>
      </c>
      <c r="K106">
        <v>2</v>
      </c>
      <c r="L106" t="s">
        <v>44</v>
      </c>
      <c r="M106" t="s">
        <v>318</v>
      </c>
      <c r="N106" t="s">
        <v>319</v>
      </c>
      <c r="O106" t="s">
        <v>320</v>
      </c>
      <c r="P106">
        <v>68000</v>
      </c>
      <c r="Q106">
        <v>30</v>
      </c>
      <c r="R106">
        <v>0</v>
      </c>
      <c r="S106">
        <v>40800</v>
      </c>
      <c r="T106">
        <v>95200</v>
      </c>
      <c r="U106">
        <v>0</v>
      </c>
      <c r="V106">
        <v>9520</v>
      </c>
      <c r="W106">
        <v>0</v>
      </c>
      <c r="X106" t="b">
        <v>0</v>
      </c>
      <c r="Y106" s="18"/>
      <c r="Z106" s="19">
        <f t="shared" si="10"/>
        <v>2</v>
      </c>
      <c r="AA106" s="12">
        <f t="shared" si="11"/>
        <v>136000</v>
      </c>
      <c r="AB106" s="12"/>
      <c r="AC106" s="12">
        <f t="shared" si="12"/>
        <v>30</v>
      </c>
      <c r="AD106" s="12">
        <f t="shared" si="13"/>
        <v>40800</v>
      </c>
      <c r="AE106" s="13">
        <f t="shared" si="14"/>
        <v>95200</v>
      </c>
      <c r="AF106" s="14" t="str">
        <f t="shared" si="19"/>
        <v>39</v>
      </c>
      <c r="AG106" s="15" t="str">
        <f>+IF(ISNA(VLOOKUP(M106,[1]kodeskl!$A$3:$D$850,4,FALSE)),"",(VLOOKUP(M106,[1]kodeskl!$A$3:$D$850,4,FALSE)))</f>
        <v/>
      </c>
      <c r="AH106" s="4"/>
      <c r="AI106" s="16" t="str">
        <f t="shared" si="15"/>
        <v>12-Oct-16</v>
      </c>
      <c r="AJ106" s="16" t="str">
        <f t="shared" si="16"/>
        <v>SO KANTOR</v>
      </c>
      <c r="AK106" s="16" t="str">
        <f t="shared" si="17"/>
        <v>SEMBILAN WALI</v>
      </c>
      <c r="AL106" s="16" t="str">
        <f t="shared" si="18"/>
        <v>13-Oct-16</v>
      </c>
    </row>
    <row r="107" spans="1:38" x14ac:dyDescent="0.25">
      <c r="A107">
        <v>3</v>
      </c>
      <c r="B107" t="s">
        <v>289</v>
      </c>
      <c r="C107" t="s">
        <v>290</v>
      </c>
      <c r="D107" t="s">
        <v>291</v>
      </c>
      <c r="E107" t="s">
        <v>292</v>
      </c>
      <c r="F107" t="s">
        <v>184</v>
      </c>
      <c r="G107" t="s">
        <v>293</v>
      </c>
      <c r="H107" t="s">
        <v>294</v>
      </c>
      <c r="I107" t="s">
        <v>42</v>
      </c>
      <c r="J107" t="s">
        <v>42</v>
      </c>
      <c r="K107">
        <v>1</v>
      </c>
      <c r="L107" t="s">
        <v>44</v>
      </c>
      <c r="M107" t="s">
        <v>279</v>
      </c>
      <c r="N107" t="s">
        <v>280</v>
      </c>
      <c r="O107" t="s">
        <v>281</v>
      </c>
      <c r="P107">
        <v>79000</v>
      </c>
      <c r="Q107">
        <v>30</v>
      </c>
      <c r="R107">
        <v>0</v>
      </c>
      <c r="S107">
        <v>23700</v>
      </c>
      <c r="T107">
        <v>55300</v>
      </c>
      <c r="U107">
        <v>0</v>
      </c>
      <c r="V107">
        <v>5530</v>
      </c>
      <c r="W107">
        <v>0</v>
      </c>
      <c r="X107" t="b">
        <v>0</v>
      </c>
      <c r="Y107" s="18"/>
      <c r="Z107" s="19">
        <f t="shared" si="10"/>
        <v>1</v>
      </c>
      <c r="AA107" s="11">
        <f t="shared" si="11"/>
        <v>79000</v>
      </c>
      <c r="AB107" s="11"/>
      <c r="AC107" s="11">
        <f t="shared" si="12"/>
        <v>30</v>
      </c>
      <c r="AD107" s="11">
        <f t="shared" si="13"/>
        <v>23700</v>
      </c>
      <c r="AE107" s="14">
        <f t="shared" si="14"/>
        <v>55300</v>
      </c>
      <c r="AF107" s="14" t="str">
        <f t="shared" si="19"/>
        <v>39</v>
      </c>
      <c r="AG107" s="15" t="str">
        <f>+IF(ISNA(VLOOKUP(M107,[1]kodeskl!$A$3:$D$850,4,FALSE)),"",(VLOOKUP(M107,[1]kodeskl!$A$3:$D$850,4,FALSE)))</f>
        <v/>
      </c>
      <c r="AH107" s="4"/>
      <c r="AI107" s="16" t="str">
        <f t="shared" si="15"/>
        <v>12-Oct-16</v>
      </c>
      <c r="AJ107" s="16" t="str">
        <f t="shared" si="16"/>
        <v>SO KANTOR</v>
      </c>
      <c r="AK107" s="16" t="str">
        <f t="shared" si="17"/>
        <v>SEMBILAN WALI</v>
      </c>
      <c r="AL107" s="16" t="str">
        <f t="shared" si="18"/>
        <v>13-Oct-16</v>
      </c>
    </row>
    <row r="108" spans="1:38" x14ac:dyDescent="0.25">
      <c r="A108">
        <v>3</v>
      </c>
      <c r="B108" t="s">
        <v>289</v>
      </c>
      <c r="C108" t="s">
        <v>290</v>
      </c>
      <c r="D108" t="s">
        <v>291</v>
      </c>
      <c r="E108" t="s">
        <v>292</v>
      </c>
      <c r="F108" t="s">
        <v>184</v>
      </c>
      <c r="G108" t="s">
        <v>293</v>
      </c>
      <c r="H108" t="s">
        <v>294</v>
      </c>
      <c r="I108" t="s">
        <v>42</v>
      </c>
      <c r="J108" t="s">
        <v>42</v>
      </c>
      <c r="K108">
        <v>3</v>
      </c>
      <c r="L108" t="s">
        <v>44</v>
      </c>
      <c r="M108" t="s">
        <v>321</v>
      </c>
      <c r="N108" t="s">
        <v>322</v>
      </c>
      <c r="O108" t="s">
        <v>323</v>
      </c>
      <c r="P108">
        <v>27000</v>
      </c>
      <c r="Q108">
        <v>30</v>
      </c>
      <c r="R108">
        <v>0</v>
      </c>
      <c r="S108">
        <v>24300</v>
      </c>
      <c r="T108">
        <v>56700</v>
      </c>
      <c r="U108">
        <v>0</v>
      </c>
      <c r="V108">
        <v>5670</v>
      </c>
      <c r="W108">
        <v>0</v>
      </c>
      <c r="X108" t="b">
        <v>0</v>
      </c>
      <c r="Y108" s="10"/>
      <c r="Z108" s="19">
        <f t="shared" si="10"/>
        <v>3</v>
      </c>
      <c r="AA108" s="11">
        <f t="shared" si="11"/>
        <v>81000</v>
      </c>
      <c r="AB108" s="11"/>
      <c r="AC108" s="11">
        <f t="shared" si="12"/>
        <v>30</v>
      </c>
      <c r="AD108" s="11">
        <f t="shared" si="13"/>
        <v>24300</v>
      </c>
      <c r="AE108" s="14">
        <f t="shared" si="14"/>
        <v>56700</v>
      </c>
      <c r="AF108" s="14" t="str">
        <f t="shared" si="19"/>
        <v>39</v>
      </c>
      <c r="AG108" s="15" t="str">
        <f>+IF(ISNA(VLOOKUP(M108,[1]kodeskl!$A$3:$D$850,4,FALSE)),"",(VLOOKUP(M108,[1]kodeskl!$A$3:$D$850,4,FALSE)))</f>
        <v/>
      </c>
      <c r="AH108" s="4"/>
      <c r="AI108" s="16" t="str">
        <f t="shared" si="15"/>
        <v>12-Oct-16</v>
      </c>
      <c r="AJ108" s="16" t="str">
        <f t="shared" si="16"/>
        <v>SO KANTOR</v>
      </c>
      <c r="AK108" s="16" t="str">
        <f t="shared" si="17"/>
        <v>SEMBILAN WALI</v>
      </c>
      <c r="AL108" s="16" t="str">
        <f t="shared" si="18"/>
        <v>13-Oct-16</v>
      </c>
    </row>
    <row r="109" spans="1:38" x14ac:dyDescent="0.25">
      <c r="A109">
        <v>3</v>
      </c>
      <c r="B109" t="s">
        <v>289</v>
      </c>
      <c r="C109" t="s">
        <v>290</v>
      </c>
      <c r="D109" t="s">
        <v>291</v>
      </c>
      <c r="E109" t="s">
        <v>292</v>
      </c>
      <c r="F109" t="s">
        <v>184</v>
      </c>
      <c r="G109" t="s">
        <v>293</v>
      </c>
      <c r="H109" t="s">
        <v>294</v>
      </c>
      <c r="I109" t="s">
        <v>42</v>
      </c>
      <c r="J109" t="s">
        <v>42</v>
      </c>
      <c r="K109">
        <v>1</v>
      </c>
      <c r="L109" t="s">
        <v>44</v>
      </c>
      <c r="M109" t="s">
        <v>324</v>
      </c>
      <c r="N109" t="s">
        <v>325</v>
      </c>
      <c r="O109" t="s">
        <v>323</v>
      </c>
      <c r="P109">
        <v>27000</v>
      </c>
      <c r="Q109">
        <v>30</v>
      </c>
      <c r="R109">
        <v>0</v>
      </c>
      <c r="S109">
        <v>8100</v>
      </c>
      <c r="T109">
        <v>18900</v>
      </c>
      <c r="U109">
        <v>0</v>
      </c>
      <c r="V109">
        <v>1890</v>
      </c>
      <c r="W109">
        <v>0</v>
      </c>
      <c r="X109" t="b">
        <v>0</v>
      </c>
      <c r="Y109" s="10"/>
      <c r="Z109" s="19">
        <f t="shared" si="10"/>
        <v>1</v>
      </c>
      <c r="AA109" s="11">
        <f t="shared" si="11"/>
        <v>27000</v>
      </c>
      <c r="AB109" s="11"/>
      <c r="AC109" s="11">
        <f t="shared" si="12"/>
        <v>30</v>
      </c>
      <c r="AD109" s="11">
        <f t="shared" si="13"/>
        <v>8100</v>
      </c>
      <c r="AE109" s="14">
        <f t="shared" si="14"/>
        <v>18900</v>
      </c>
      <c r="AF109" s="14" t="str">
        <f t="shared" si="19"/>
        <v>39</v>
      </c>
      <c r="AG109" s="15" t="str">
        <f>+IF(ISNA(VLOOKUP(M109,[1]kodeskl!$A$3:$D$850,4,FALSE)),"",(VLOOKUP(M109,[1]kodeskl!$A$3:$D$850,4,FALSE)))</f>
        <v/>
      </c>
      <c r="AH109" s="4"/>
      <c r="AI109" s="16" t="str">
        <f t="shared" si="15"/>
        <v>12-Oct-16</v>
      </c>
      <c r="AJ109" s="16" t="str">
        <f t="shared" si="16"/>
        <v>SO KANTOR</v>
      </c>
      <c r="AK109" s="16" t="str">
        <f t="shared" si="17"/>
        <v>SEMBILAN WALI</v>
      </c>
      <c r="AL109" s="16" t="str">
        <f t="shared" si="18"/>
        <v>13-Oct-16</v>
      </c>
    </row>
    <row r="110" spans="1:38" x14ac:dyDescent="0.25">
      <c r="A110">
        <v>3</v>
      </c>
      <c r="B110" t="s">
        <v>289</v>
      </c>
      <c r="C110" t="s">
        <v>290</v>
      </c>
      <c r="D110" t="s">
        <v>291</v>
      </c>
      <c r="E110" t="s">
        <v>292</v>
      </c>
      <c r="F110" t="s">
        <v>184</v>
      </c>
      <c r="G110" t="s">
        <v>293</v>
      </c>
      <c r="H110" t="s">
        <v>294</v>
      </c>
      <c r="I110" t="s">
        <v>42</v>
      </c>
      <c r="J110" t="s">
        <v>42</v>
      </c>
      <c r="K110">
        <v>2</v>
      </c>
      <c r="L110" t="s">
        <v>44</v>
      </c>
      <c r="M110" t="s">
        <v>231</v>
      </c>
      <c r="N110" t="s">
        <v>232</v>
      </c>
      <c r="O110" t="s">
        <v>203</v>
      </c>
      <c r="P110">
        <v>48000</v>
      </c>
      <c r="Q110">
        <v>30</v>
      </c>
      <c r="R110">
        <v>0</v>
      </c>
      <c r="S110">
        <v>28800</v>
      </c>
      <c r="T110">
        <v>67200</v>
      </c>
      <c r="U110">
        <v>0</v>
      </c>
      <c r="V110">
        <v>6720</v>
      </c>
      <c r="W110">
        <v>0</v>
      </c>
      <c r="X110" t="b">
        <v>0</v>
      </c>
      <c r="Y110" s="10"/>
      <c r="Z110" s="19">
        <f t="shared" si="10"/>
        <v>2</v>
      </c>
      <c r="AA110" s="11">
        <f t="shared" si="11"/>
        <v>96000</v>
      </c>
      <c r="AB110" s="11"/>
      <c r="AC110" s="11">
        <f t="shared" si="12"/>
        <v>30</v>
      </c>
      <c r="AD110" s="11">
        <f t="shared" si="13"/>
        <v>28800</v>
      </c>
      <c r="AE110" s="14">
        <f t="shared" si="14"/>
        <v>67200</v>
      </c>
      <c r="AF110" s="14" t="str">
        <f t="shared" si="19"/>
        <v>39</v>
      </c>
      <c r="AG110" s="15" t="str">
        <f>+IF(ISNA(VLOOKUP(M110,[1]kodeskl!$A$3:$D$850,4,FALSE)),"",(VLOOKUP(M110,[1]kodeskl!$A$3:$D$850,4,FALSE)))</f>
        <v/>
      </c>
      <c r="AH110" s="4"/>
      <c r="AI110" s="16" t="str">
        <f t="shared" si="15"/>
        <v>12-Oct-16</v>
      </c>
      <c r="AJ110" s="16" t="str">
        <f t="shared" si="16"/>
        <v>SO KANTOR</v>
      </c>
      <c r="AK110" s="16" t="str">
        <f t="shared" si="17"/>
        <v>SEMBILAN WALI</v>
      </c>
      <c r="AL110" s="16" t="str">
        <f t="shared" si="18"/>
        <v>13-Oct-16</v>
      </c>
    </row>
    <row r="111" spans="1:38" x14ac:dyDescent="0.25">
      <c r="A111">
        <v>3</v>
      </c>
      <c r="B111" t="s">
        <v>289</v>
      </c>
      <c r="C111" t="s">
        <v>290</v>
      </c>
      <c r="D111" t="s">
        <v>291</v>
      </c>
      <c r="E111" t="s">
        <v>292</v>
      </c>
      <c r="F111" t="s">
        <v>184</v>
      </c>
      <c r="G111" t="s">
        <v>293</v>
      </c>
      <c r="H111" t="s">
        <v>294</v>
      </c>
      <c r="I111" t="s">
        <v>42</v>
      </c>
      <c r="J111" t="s">
        <v>42</v>
      </c>
      <c r="K111">
        <v>1</v>
      </c>
      <c r="L111" t="s">
        <v>44</v>
      </c>
      <c r="M111" t="s">
        <v>326</v>
      </c>
      <c r="N111" t="s">
        <v>327</v>
      </c>
      <c r="O111" t="s">
        <v>275</v>
      </c>
      <c r="P111">
        <v>74000</v>
      </c>
      <c r="Q111">
        <v>30</v>
      </c>
      <c r="R111">
        <v>0</v>
      </c>
      <c r="S111">
        <v>22200</v>
      </c>
      <c r="T111">
        <v>51800</v>
      </c>
      <c r="U111">
        <v>0</v>
      </c>
      <c r="V111">
        <v>5180</v>
      </c>
      <c r="W111">
        <v>0</v>
      </c>
      <c r="X111" t="b">
        <v>0</v>
      </c>
      <c r="Y111" s="10"/>
      <c r="Z111" s="19">
        <f t="shared" si="10"/>
        <v>1</v>
      </c>
      <c r="AA111" s="11">
        <f t="shared" si="11"/>
        <v>74000</v>
      </c>
      <c r="AB111" s="11"/>
      <c r="AC111" s="11">
        <f t="shared" si="12"/>
        <v>30</v>
      </c>
      <c r="AD111" s="11">
        <f t="shared" si="13"/>
        <v>22200</v>
      </c>
      <c r="AE111" s="14">
        <f t="shared" si="14"/>
        <v>51800</v>
      </c>
      <c r="AF111" s="14" t="str">
        <f t="shared" si="19"/>
        <v>39</v>
      </c>
      <c r="AG111" s="15" t="str">
        <f>+IF(ISNA(VLOOKUP(M111,[1]kodeskl!$A$3:$D$850,4,FALSE)),"",(VLOOKUP(M111,[1]kodeskl!$A$3:$D$850,4,FALSE)))</f>
        <v/>
      </c>
      <c r="AH111" s="4"/>
      <c r="AI111" s="16" t="str">
        <f t="shared" si="15"/>
        <v>12-Oct-16</v>
      </c>
      <c r="AJ111" s="16" t="str">
        <f t="shared" si="16"/>
        <v>SO KANTOR</v>
      </c>
      <c r="AK111" s="16" t="str">
        <f t="shared" si="17"/>
        <v>SEMBILAN WALI</v>
      </c>
      <c r="AL111" s="16" t="str">
        <f t="shared" si="18"/>
        <v>13-Oct-16</v>
      </c>
    </row>
    <row r="112" spans="1:38" x14ac:dyDescent="0.25">
      <c r="A112">
        <v>3</v>
      </c>
      <c r="B112" t="s">
        <v>289</v>
      </c>
      <c r="C112" t="s">
        <v>290</v>
      </c>
      <c r="D112" t="s">
        <v>291</v>
      </c>
      <c r="E112" t="s">
        <v>292</v>
      </c>
      <c r="F112" t="s">
        <v>184</v>
      </c>
      <c r="G112" t="s">
        <v>293</v>
      </c>
      <c r="H112" t="s">
        <v>294</v>
      </c>
      <c r="I112" t="s">
        <v>42</v>
      </c>
      <c r="J112" t="s">
        <v>42</v>
      </c>
      <c r="K112">
        <v>1</v>
      </c>
      <c r="L112" t="s">
        <v>44</v>
      </c>
      <c r="M112" t="s">
        <v>273</v>
      </c>
      <c r="N112" t="s">
        <v>274</v>
      </c>
      <c r="O112" t="s">
        <v>275</v>
      </c>
      <c r="P112">
        <v>78000</v>
      </c>
      <c r="Q112">
        <v>30</v>
      </c>
      <c r="R112">
        <v>0</v>
      </c>
      <c r="S112">
        <v>23400</v>
      </c>
      <c r="T112">
        <v>54600</v>
      </c>
      <c r="U112">
        <v>0</v>
      </c>
      <c r="V112">
        <v>5460</v>
      </c>
      <c r="W112">
        <v>0</v>
      </c>
      <c r="X112" t="b">
        <v>0</v>
      </c>
      <c r="Y112" s="10"/>
      <c r="Z112" s="19">
        <f t="shared" si="10"/>
        <v>1</v>
      </c>
      <c r="AA112" s="11">
        <f t="shared" si="11"/>
        <v>78000</v>
      </c>
      <c r="AB112" s="11"/>
      <c r="AC112" s="11">
        <f t="shared" si="12"/>
        <v>30</v>
      </c>
      <c r="AD112" s="11">
        <f t="shared" si="13"/>
        <v>23400</v>
      </c>
      <c r="AE112" s="14">
        <f t="shared" si="14"/>
        <v>54600</v>
      </c>
      <c r="AF112" s="14" t="str">
        <f t="shared" si="19"/>
        <v>39</v>
      </c>
      <c r="AG112" s="15" t="str">
        <f>+IF(ISNA(VLOOKUP(M112,[1]kodeskl!$A$3:$D$850,4,FALSE)),"",(VLOOKUP(M112,[1]kodeskl!$A$3:$D$850,4,FALSE)))</f>
        <v/>
      </c>
      <c r="AH112" s="4"/>
      <c r="AI112" s="16" t="str">
        <f t="shared" si="15"/>
        <v>12-Oct-16</v>
      </c>
      <c r="AJ112" s="16" t="str">
        <f t="shared" si="16"/>
        <v>SO KANTOR</v>
      </c>
      <c r="AK112" s="16" t="str">
        <f t="shared" si="17"/>
        <v>SEMBILAN WALI</v>
      </c>
      <c r="AL112" s="16" t="str">
        <f t="shared" si="18"/>
        <v>13-Oct-16</v>
      </c>
    </row>
    <row r="113" spans="1:38" x14ac:dyDescent="0.25">
      <c r="A113">
        <v>3</v>
      </c>
      <c r="B113" t="s">
        <v>289</v>
      </c>
      <c r="C113" t="s">
        <v>290</v>
      </c>
      <c r="D113" t="s">
        <v>291</v>
      </c>
      <c r="E113" t="s">
        <v>292</v>
      </c>
      <c r="F113" t="s">
        <v>184</v>
      </c>
      <c r="G113" t="s">
        <v>293</v>
      </c>
      <c r="H113" t="s">
        <v>294</v>
      </c>
      <c r="I113" t="s">
        <v>42</v>
      </c>
      <c r="J113" t="s">
        <v>42</v>
      </c>
      <c r="K113">
        <v>2</v>
      </c>
      <c r="L113" t="s">
        <v>44</v>
      </c>
      <c r="M113" t="s">
        <v>328</v>
      </c>
      <c r="N113" t="s">
        <v>329</v>
      </c>
      <c r="O113" t="s">
        <v>330</v>
      </c>
      <c r="P113">
        <v>38000</v>
      </c>
      <c r="Q113">
        <v>30</v>
      </c>
      <c r="R113">
        <v>0</v>
      </c>
      <c r="S113">
        <v>22800</v>
      </c>
      <c r="T113">
        <v>53200</v>
      </c>
      <c r="U113">
        <v>0</v>
      </c>
      <c r="V113">
        <v>5320</v>
      </c>
      <c r="W113">
        <v>0</v>
      </c>
      <c r="X113" t="b">
        <v>0</v>
      </c>
      <c r="Y113" s="10"/>
      <c r="Z113" s="19">
        <f t="shared" si="10"/>
        <v>2</v>
      </c>
      <c r="AA113" s="11">
        <f t="shared" si="11"/>
        <v>76000</v>
      </c>
      <c r="AB113" s="11"/>
      <c r="AC113" s="11">
        <f t="shared" si="12"/>
        <v>30</v>
      </c>
      <c r="AD113" s="11">
        <f t="shared" si="13"/>
        <v>22800</v>
      </c>
      <c r="AE113" s="14">
        <f t="shared" si="14"/>
        <v>53200</v>
      </c>
      <c r="AF113" s="14" t="str">
        <f t="shared" si="19"/>
        <v>39</v>
      </c>
      <c r="AG113" s="15" t="str">
        <f>+IF(ISNA(VLOOKUP(M113,[1]kodeskl!$A$3:$D$850,4,FALSE)),"",(VLOOKUP(M113,[1]kodeskl!$A$3:$D$850,4,FALSE)))</f>
        <v/>
      </c>
      <c r="AH113" s="4"/>
      <c r="AI113" s="16" t="str">
        <f t="shared" si="15"/>
        <v>12-Oct-16</v>
      </c>
      <c r="AJ113" s="16" t="str">
        <f t="shared" si="16"/>
        <v>SO KANTOR</v>
      </c>
      <c r="AK113" s="16" t="str">
        <f t="shared" si="17"/>
        <v>SEMBILAN WALI</v>
      </c>
      <c r="AL113" s="16" t="str">
        <f t="shared" si="18"/>
        <v>13-Oct-16</v>
      </c>
    </row>
    <row r="114" spans="1:38" x14ac:dyDescent="0.25">
      <c r="A114">
        <v>3</v>
      </c>
      <c r="B114" t="s">
        <v>331</v>
      </c>
      <c r="C114" t="s">
        <v>332</v>
      </c>
      <c r="D114" t="s">
        <v>333</v>
      </c>
      <c r="E114" t="s">
        <v>334</v>
      </c>
      <c r="F114" t="s">
        <v>293</v>
      </c>
      <c r="G114" t="s">
        <v>335</v>
      </c>
      <c r="H114" t="s">
        <v>336</v>
      </c>
      <c r="I114" t="s">
        <v>42</v>
      </c>
      <c r="J114" t="s">
        <v>43</v>
      </c>
      <c r="K114">
        <v>1</v>
      </c>
      <c r="L114" t="s">
        <v>44</v>
      </c>
      <c r="M114" t="s">
        <v>287</v>
      </c>
      <c r="N114" t="s">
        <v>288</v>
      </c>
      <c r="O114" t="s">
        <v>251</v>
      </c>
      <c r="P114">
        <v>47000</v>
      </c>
      <c r="Q114">
        <v>37</v>
      </c>
      <c r="R114">
        <v>0</v>
      </c>
      <c r="S114">
        <v>17390</v>
      </c>
      <c r="T114">
        <v>29610</v>
      </c>
      <c r="U114">
        <v>0</v>
      </c>
      <c r="V114">
        <v>2961</v>
      </c>
      <c r="W114">
        <v>0</v>
      </c>
      <c r="X114" t="b">
        <v>0</v>
      </c>
      <c r="Y114" s="18"/>
      <c r="Z114" s="19">
        <f t="shared" si="10"/>
        <v>1</v>
      </c>
      <c r="AA114" s="11">
        <f t="shared" si="11"/>
        <v>47000</v>
      </c>
      <c r="AB114" s="11"/>
      <c r="AC114" s="11">
        <f t="shared" si="12"/>
        <v>37</v>
      </c>
      <c r="AD114" s="11">
        <f t="shared" si="13"/>
        <v>17390</v>
      </c>
      <c r="AE114" s="14">
        <f t="shared" si="14"/>
        <v>29610</v>
      </c>
      <c r="AF114" s="14" t="str">
        <f t="shared" si="19"/>
        <v>19</v>
      </c>
      <c r="AG114" s="15" t="str">
        <f>+IF(ISNA(VLOOKUP(M114,[1]kodeskl!$A$3:$D$850,4,FALSE)),"",(VLOOKUP(M114,[1]kodeskl!$A$3:$D$850,4,FALSE)))</f>
        <v/>
      </c>
      <c r="AH114" s="4"/>
      <c r="AI114" s="16" t="str">
        <f t="shared" si="15"/>
        <v>13-Oct-16</v>
      </c>
      <c r="AJ114" s="16" t="str">
        <f t="shared" si="16"/>
        <v>RIZKI RAMADHANI</v>
      </c>
      <c r="AK114" s="16" t="str">
        <f t="shared" si="17"/>
        <v>TB. GRAMEDIA GAMA</v>
      </c>
      <c r="AL114" s="16" t="str">
        <f t="shared" si="18"/>
        <v>12-Nov-16</v>
      </c>
    </row>
    <row r="115" spans="1:38" x14ac:dyDescent="0.25">
      <c r="A115">
        <v>3</v>
      </c>
      <c r="B115" t="s">
        <v>331</v>
      </c>
      <c r="C115" t="s">
        <v>332</v>
      </c>
      <c r="D115" t="s">
        <v>333</v>
      </c>
      <c r="E115" t="s">
        <v>334</v>
      </c>
      <c r="F115" t="s">
        <v>293</v>
      </c>
      <c r="G115" t="s">
        <v>335</v>
      </c>
      <c r="H115" t="s">
        <v>336</v>
      </c>
      <c r="I115" t="s">
        <v>42</v>
      </c>
      <c r="J115" t="s">
        <v>42</v>
      </c>
      <c r="K115">
        <v>1</v>
      </c>
      <c r="L115" t="s">
        <v>55</v>
      </c>
      <c r="M115" t="s">
        <v>337</v>
      </c>
      <c r="N115" t="s">
        <v>338</v>
      </c>
      <c r="O115" t="s">
        <v>339</v>
      </c>
      <c r="P115">
        <v>60000</v>
      </c>
      <c r="Q115">
        <v>37</v>
      </c>
      <c r="R115">
        <v>0</v>
      </c>
      <c r="S115">
        <v>22200</v>
      </c>
      <c r="T115">
        <v>37800</v>
      </c>
      <c r="U115">
        <v>0</v>
      </c>
      <c r="V115">
        <v>3780</v>
      </c>
      <c r="W115">
        <v>0</v>
      </c>
      <c r="X115" t="b">
        <v>0</v>
      </c>
      <c r="Y115" s="18"/>
      <c r="Z115" s="20">
        <f t="shared" si="10"/>
        <v>1</v>
      </c>
      <c r="AA115" s="20">
        <f t="shared" si="11"/>
        <v>60000</v>
      </c>
      <c r="AB115" s="20"/>
      <c r="AC115" s="20">
        <f t="shared" si="12"/>
        <v>37</v>
      </c>
      <c r="AD115" s="20">
        <f t="shared" si="13"/>
        <v>22200</v>
      </c>
      <c r="AE115" s="21">
        <f t="shared" si="14"/>
        <v>37800</v>
      </c>
      <c r="AF115" s="21" t="str">
        <f t="shared" si="19"/>
        <v>29</v>
      </c>
      <c r="AG115" s="15" t="str">
        <f>+IF(ISNA(VLOOKUP(M115,[1]kodeskl!$A$3:$D$850,4,FALSE)),"",(VLOOKUP(M115,[1]kodeskl!$A$3:$D$850,4,FALSE)))</f>
        <v/>
      </c>
      <c r="AH115" s="4"/>
      <c r="AI115" s="16" t="str">
        <f t="shared" si="15"/>
        <v>13-Oct-16</v>
      </c>
      <c r="AJ115" s="16" t="str">
        <f t="shared" si="16"/>
        <v>RIZKI RAMADHANI</v>
      </c>
      <c r="AK115" s="16" t="str">
        <f t="shared" si="17"/>
        <v>TB. GRAMEDIA GAMA</v>
      </c>
      <c r="AL115" s="16" t="str">
        <f t="shared" si="18"/>
        <v>12-Nov-16</v>
      </c>
    </row>
    <row r="116" spans="1:38" x14ac:dyDescent="0.25">
      <c r="A116">
        <v>3</v>
      </c>
      <c r="B116" t="s">
        <v>331</v>
      </c>
      <c r="C116" t="s">
        <v>332</v>
      </c>
      <c r="D116" t="s">
        <v>333</v>
      </c>
      <c r="E116" t="s">
        <v>334</v>
      </c>
      <c r="F116" t="s">
        <v>293</v>
      </c>
      <c r="G116" t="s">
        <v>335</v>
      </c>
      <c r="H116" t="s">
        <v>336</v>
      </c>
      <c r="I116" t="s">
        <v>42</v>
      </c>
      <c r="J116" t="s">
        <v>42</v>
      </c>
      <c r="K116">
        <v>1</v>
      </c>
      <c r="L116" t="s">
        <v>44</v>
      </c>
      <c r="M116" t="s">
        <v>228</v>
      </c>
      <c r="N116" t="s">
        <v>229</v>
      </c>
      <c r="O116" t="s">
        <v>230</v>
      </c>
      <c r="P116">
        <v>71000</v>
      </c>
      <c r="Q116">
        <v>37</v>
      </c>
      <c r="R116">
        <v>0</v>
      </c>
      <c r="S116">
        <v>26270</v>
      </c>
      <c r="T116">
        <v>44730</v>
      </c>
      <c r="U116">
        <v>0</v>
      </c>
      <c r="V116">
        <v>4473</v>
      </c>
      <c r="W116">
        <v>0</v>
      </c>
      <c r="X116" t="b">
        <v>0</v>
      </c>
      <c r="Y116" s="18"/>
      <c r="Z116" s="22">
        <f t="shared" si="10"/>
        <v>1</v>
      </c>
      <c r="AA116" s="23">
        <f t="shared" si="11"/>
        <v>71000</v>
      </c>
      <c r="AB116" s="23"/>
      <c r="AC116" s="23">
        <f t="shared" si="12"/>
        <v>37</v>
      </c>
      <c r="AD116" s="23">
        <f t="shared" si="13"/>
        <v>26270</v>
      </c>
      <c r="AE116" s="24">
        <f t="shared" si="14"/>
        <v>44730</v>
      </c>
      <c r="AF116" s="21" t="str">
        <f t="shared" si="19"/>
        <v>19</v>
      </c>
      <c r="AG116" s="15" t="str">
        <f>+IF(ISNA(VLOOKUP(M116,[1]kodeskl!$A$3:$D$850,4,FALSE)),"",(VLOOKUP(M116,[1]kodeskl!$A$3:$D$850,4,FALSE)))</f>
        <v/>
      </c>
      <c r="AH116" s="4"/>
      <c r="AI116" s="16" t="str">
        <f t="shared" si="15"/>
        <v>13-Oct-16</v>
      </c>
      <c r="AJ116" s="16" t="str">
        <f t="shared" si="16"/>
        <v>RIZKI RAMADHANI</v>
      </c>
      <c r="AK116" s="16" t="str">
        <f t="shared" si="17"/>
        <v>TB. GRAMEDIA GAMA</v>
      </c>
      <c r="AL116" s="16" t="str">
        <f t="shared" si="18"/>
        <v>12-Nov-16</v>
      </c>
    </row>
    <row r="117" spans="1:38" x14ac:dyDescent="0.25">
      <c r="A117">
        <v>3</v>
      </c>
      <c r="B117" t="s">
        <v>331</v>
      </c>
      <c r="C117" t="s">
        <v>332</v>
      </c>
      <c r="D117" t="s">
        <v>333</v>
      </c>
      <c r="E117" t="s">
        <v>334</v>
      </c>
      <c r="F117" t="s">
        <v>293</v>
      </c>
      <c r="G117" t="s">
        <v>335</v>
      </c>
      <c r="H117" t="s">
        <v>336</v>
      </c>
      <c r="I117" t="s">
        <v>42</v>
      </c>
      <c r="J117" t="s">
        <v>42</v>
      </c>
      <c r="K117">
        <v>1</v>
      </c>
      <c r="L117" t="s">
        <v>55</v>
      </c>
      <c r="M117" t="s">
        <v>340</v>
      </c>
      <c r="N117" t="s">
        <v>341</v>
      </c>
      <c r="O117" t="s">
        <v>342</v>
      </c>
      <c r="P117">
        <v>99000</v>
      </c>
      <c r="Q117">
        <v>37</v>
      </c>
      <c r="R117">
        <v>0</v>
      </c>
      <c r="S117">
        <v>36630</v>
      </c>
      <c r="T117">
        <v>62370</v>
      </c>
      <c r="U117">
        <v>0</v>
      </c>
      <c r="V117">
        <v>6237</v>
      </c>
      <c r="W117">
        <v>0</v>
      </c>
      <c r="X117" t="b">
        <v>0</v>
      </c>
      <c r="Y117" s="18"/>
      <c r="Z117" s="20">
        <f t="shared" si="10"/>
        <v>1</v>
      </c>
      <c r="AA117" s="20">
        <f t="shared" si="11"/>
        <v>99000</v>
      </c>
      <c r="AB117" s="20"/>
      <c r="AC117" s="20">
        <f t="shared" si="12"/>
        <v>37</v>
      </c>
      <c r="AD117" s="20">
        <f t="shared" si="13"/>
        <v>36630</v>
      </c>
      <c r="AE117" s="21">
        <f t="shared" si="14"/>
        <v>62370</v>
      </c>
      <c r="AF117" s="21" t="str">
        <f t="shared" si="19"/>
        <v>12</v>
      </c>
      <c r="AG117" s="15" t="str">
        <f>+IF(ISNA(VLOOKUP(M117,[1]kodeskl!$A$3:$D$850,4,FALSE)),"",(VLOOKUP(M117,[1]kodeskl!$A$3:$D$850,4,FALSE)))</f>
        <v>KUR-13</v>
      </c>
      <c r="AH117" s="4"/>
      <c r="AI117" s="16" t="str">
        <f t="shared" si="15"/>
        <v>13-Oct-16</v>
      </c>
      <c r="AJ117" s="16" t="str">
        <f t="shared" si="16"/>
        <v>RIZKI RAMADHANI</v>
      </c>
      <c r="AK117" s="16" t="str">
        <f t="shared" si="17"/>
        <v>TB. GRAMEDIA GAMA</v>
      </c>
      <c r="AL117" s="16" t="str">
        <f t="shared" si="18"/>
        <v>12-Nov-16</v>
      </c>
    </row>
    <row r="118" spans="1:38" x14ac:dyDescent="0.25">
      <c r="A118">
        <v>3</v>
      </c>
      <c r="B118" t="s">
        <v>331</v>
      </c>
      <c r="C118" t="s">
        <v>332</v>
      </c>
      <c r="D118" t="s">
        <v>333</v>
      </c>
      <c r="E118" t="s">
        <v>334</v>
      </c>
      <c r="F118" t="s">
        <v>293</v>
      </c>
      <c r="G118" t="s">
        <v>335</v>
      </c>
      <c r="H118" t="s">
        <v>336</v>
      </c>
      <c r="I118" t="s">
        <v>42</v>
      </c>
      <c r="J118" t="s">
        <v>42</v>
      </c>
      <c r="K118">
        <v>1</v>
      </c>
      <c r="L118" t="s">
        <v>44</v>
      </c>
      <c r="M118" t="s">
        <v>343</v>
      </c>
      <c r="N118" t="s">
        <v>344</v>
      </c>
      <c r="O118" t="s">
        <v>248</v>
      </c>
      <c r="P118">
        <v>34000</v>
      </c>
      <c r="Q118">
        <v>37</v>
      </c>
      <c r="R118">
        <v>0</v>
      </c>
      <c r="S118">
        <v>12580</v>
      </c>
      <c r="T118">
        <v>21420</v>
      </c>
      <c r="U118">
        <v>0</v>
      </c>
      <c r="V118">
        <v>2142</v>
      </c>
      <c r="W118">
        <v>0</v>
      </c>
      <c r="X118" t="b">
        <v>0</v>
      </c>
      <c r="Y118" s="18"/>
      <c r="Z118" s="20">
        <f t="shared" si="10"/>
        <v>1</v>
      </c>
      <c r="AA118" s="20">
        <f t="shared" si="11"/>
        <v>34000</v>
      </c>
      <c r="AB118" s="20"/>
      <c r="AC118" s="20">
        <f t="shared" si="12"/>
        <v>37</v>
      </c>
      <c r="AD118" s="20">
        <f t="shared" si="13"/>
        <v>12580</v>
      </c>
      <c r="AE118" s="21">
        <f t="shared" si="14"/>
        <v>21420</v>
      </c>
      <c r="AF118" s="21" t="str">
        <f t="shared" si="19"/>
        <v>19</v>
      </c>
      <c r="AG118" s="15" t="str">
        <f>+IF(ISNA(VLOOKUP(M118,[1]kodeskl!$A$3:$D$850,4,FALSE)),"",(VLOOKUP(M118,[1]kodeskl!$A$3:$D$850,4,FALSE)))</f>
        <v/>
      </c>
      <c r="AH118" s="4"/>
      <c r="AI118" s="16" t="str">
        <f t="shared" si="15"/>
        <v>13-Oct-16</v>
      </c>
      <c r="AJ118" s="16" t="str">
        <f t="shared" si="16"/>
        <v>RIZKI RAMADHANI</v>
      </c>
      <c r="AK118" s="16" t="str">
        <f t="shared" si="17"/>
        <v>TB. GRAMEDIA GAMA</v>
      </c>
      <c r="AL118" s="16" t="str">
        <f t="shared" si="18"/>
        <v>12-Nov-16</v>
      </c>
    </row>
    <row r="119" spans="1:38" x14ac:dyDescent="0.25">
      <c r="A119">
        <v>3</v>
      </c>
      <c r="B119" t="s">
        <v>331</v>
      </c>
      <c r="C119" t="s">
        <v>332</v>
      </c>
      <c r="D119" t="s">
        <v>333</v>
      </c>
      <c r="E119" t="s">
        <v>334</v>
      </c>
      <c r="F119" t="s">
        <v>293</v>
      </c>
      <c r="G119" t="s">
        <v>335</v>
      </c>
      <c r="H119" t="s">
        <v>336</v>
      </c>
      <c r="I119" t="s">
        <v>42</v>
      </c>
      <c r="J119" t="s">
        <v>42</v>
      </c>
      <c r="K119">
        <v>1</v>
      </c>
      <c r="L119" t="s">
        <v>55</v>
      </c>
      <c r="M119" t="s">
        <v>345</v>
      </c>
      <c r="N119" t="s">
        <v>346</v>
      </c>
      <c r="O119" t="s">
        <v>347</v>
      </c>
      <c r="P119">
        <v>108000</v>
      </c>
      <c r="Q119">
        <v>37</v>
      </c>
      <c r="R119">
        <v>0</v>
      </c>
      <c r="S119">
        <v>39960</v>
      </c>
      <c r="T119">
        <v>68040</v>
      </c>
      <c r="U119">
        <v>0</v>
      </c>
      <c r="V119">
        <v>6804</v>
      </c>
      <c r="W119">
        <v>0</v>
      </c>
      <c r="X119" t="b">
        <v>0</v>
      </c>
      <c r="Y119" s="18"/>
      <c r="Z119" s="22">
        <f t="shared" si="10"/>
        <v>1</v>
      </c>
      <c r="AA119" s="23">
        <f t="shared" si="11"/>
        <v>108000</v>
      </c>
      <c r="AB119" s="23"/>
      <c r="AC119" s="23">
        <f t="shared" si="12"/>
        <v>37</v>
      </c>
      <c r="AD119" s="23">
        <f t="shared" si="13"/>
        <v>39960</v>
      </c>
      <c r="AE119" s="24">
        <f t="shared" si="14"/>
        <v>68040</v>
      </c>
      <c r="AF119" s="21" t="str">
        <f t="shared" si="19"/>
        <v>29</v>
      </c>
      <c r="AG119" s="15" t="str">
        <f>+IF(ISNA(VLOOKUP(M119,[1]kodeskl!$A$3:$D$850,4,FALSE)),"",(VLOOKUP(M119,[1]kodeskl!$A$3:$D$850,4,FALSE)))</f>
        <v/>
      </c>
      <c r="AH119" s="4"/>
      <c r="AI119" s="16" t="str">
        <f t="shared" si="15"/>
        <v>13-Oct-16</v>
      </c>
      <c r="AJ119" s="16" t="str">
        <f t="shared" si="16"/>
        <v>RIZKI RAMADHANI</v>
      </c>
      <c r="AK119" s="16" t="str">
        <f t="shared" si="17"/>
        <v>TB. GRAMEDIA GAMA</v>
      </c>
      <c r="AL119" s="16" t="str">
        <f t="shared" si="18"/>
        <v>12-Nov-16</v>
      </c>
    </row>
    <row r="120" spans="1:38" x14ac:dyDescent="0.25">
      <c r="A120">
        <v>3</v>
      </c>
      <c r="B120" t="s">
        <v>331</v>
      </c>
      <c r="C120" t="s">
        <v>332</v>
      </c>
      <c r="D120" t="s">
        <v>333</v>
      </c>
      <c r="E120" t="s">
        <v>334</v>
      </c>
      <c r="F120" t="s">
        <v>293</v>
      </c>
      <c r="G120" t="s">
        <v>335</v>
      </c>
      <c r="H120" t="s">
        <v>336</v>
      </c>
      <c r="I120" t="s">
        <v>42</v>
      </c>
      <c r="J120" t="s">
        <v>42</v>
      </c>
      <c r="K120">
        <v>1</v>
      </c>
      <c r="L120" t="s">
        <v>55</v>
      </c>
      <c r="M120" t="s">
        <v>94</v>
      </c>
      <c r="N120" t="s">
        <v>348</v>
      </c>
      <c r="O120" t="s">
        <v>96</v>
      </c>
      <c r="P120">
        <v>46000</v>
      </c>
      <c r="Q120">
        <v>37</v>
      </c>
      <c r="R120">
        <v>0</v>
      </c>
      <c r="S120">
        <v>17020</v>
      </c>
      <c r="T120">
        <v>28980</v>
      </c>
      <c r="U120">
        <v>0</v>
      </c>
      <c r="V120">
        <v>2898</v>
      </c>
      <c r="W120">
        <v>0</v>
      </c>
      <c r="X120" t="b">
        <v>0</v>
      </c>
      <c r="Y120" s="18"/>
      <c r="Z120" s="22">
        <f t="shared" si="10"/>
        <v>1</v>
      </c>
      <c r="AA120" s="23">
        <f t="shared" si="11"/>
        <v>46000</v>
      </c>
      <c r="AB120" s="23"/>
      <c r="AC120" s="23">
        <f t="shared" si="12"/>
        <v>37</v>
      </c>
      <c r="AD120" s="23">
        <f t="shared" si="13"/>
        <v>17020</v>
      </c>
      <c r="AE120" s="24">
        <f t="shared" si="14"/>
        <v>28980</v>
      </c>
      <c r="AF120" s="21" t="str">
        <f t="shared" si="19"/>
        <v>19</v>
      </c>
      <c r="AG120" s="15" t="str">
        <f>+IF(ISNA(VLOOKUP(M120,[1]kodeskl!$A$3:$D$850,4,FALSE)),"",(VLOOKUP(M120,[1]kodeskl!$A$3:$D$850,4,FALSE)))</f>
        <v/>
      </c>
      <c r="AH120" s="4"/>
      <c r="AI120" s="16" t="str">
        <f t="shared" si="15"/>
        <v>13-Oct-16</v>
      </c>
      <c r="AJ120" s="16" t="str">
        <f t="shared" si="16"/>
        <v>RIZKI RAMADHANI</v>
      </c>
      <c r="AK120" s="16" t="str">
        <f t="shared" si="17"/>
        <v>TB. GRAMEDIA GAMA</v>
      </c>
      <c r="AL120" s="16" t="str">
        <f t="shared" si="18"/>
        <v>12-Nov-16</v>
      </c>
    </row>
    <row r="121" spans="1:38" x14ac:dyDescent="0.25">
      <c r="A121">
        <v>3</v>
      </c>
      <c r="B121" t="s">
        <v>331</v>
      </c>
      <c r="C121" t="s">
        <v>332</v>
      </c>
      <c r="D121" t="s">
        <v>333</v>
      </c>
      <c r="E121" t="s">
        <v>334</v>
      </c>
      <c r="F121" t="s">
        <v>293</v>
      </c>
      <c r="G121" t="s">
        <v>335</v>
      </c>
      <c r="H121" t="s">
        <v>336</v>
      </c>
      <c r="I121" t="s">
        <v>42</v>
      </c>
      <c r="J121" t="s">
        <v>42</v>
      </c>
      <c r="K121">
        <v>1</v>
      </c>
      <c r="L121" t="s">
        <v>44</v>
      </c>
      <c r="M121" t="s">
        <v>349</v>
      </c>
      <c r="N121" t="s">
        <v>350</v>
      </c>
      <c r="O121" t="s">
        <v>61</v>
      </c>
      <c r="P121">
        <v>40000</v>
      </c>
      <c r="Q121">
        <v>37</v>
      </c>
      <c r="R121">
        <v>0</v>
      </c>
      <c r="S121">
        <v>14800</v>
      </c>
      <c r="T121">
        <v>25200</v>
      </c>
      <c r="U121">
        <v>0</v>
      </c>
      <c r="V121">
        <v>2520</v>
      </c>
      <c r="W121">
        <v>0</v>
      </c>
      <c r="X121" t="b">
        <v>0</v>
      </c>
      <c r="Y121" s="18"/>
      <c r="Z121" s="22">
        <f t="shared" si="10"/>
        <v>1</v>
      </c>
      <c r="AA121" s="23">
        <f t="shared" si="11"/>
        <v>40000</v>
      </c>
      <c r="AB121" s="23"/>
      <c r="AC121" s="23">
        <f t="shared" si="12"/>
        <v>37</v>
      </c>
      <c r="AD121" s="23">
        <f t="shared" si="13"/>
        <v>14800</v>
      </c>
      <c r="AE121" s="24">
        <f t="shared" si="14"/>
        <v>25200</v>
      </c>
      <c r="AF121" s="21" t="str">
        <f t="shared" si="19"/>
        <v>19</v>
      </c>
      <c r="AG121" s="15" t="str">
        <f>+IF(ISNA(VLOOKUP(M121,[1]kodeskl!$A$3:$D$850,4,FALSE)),"",(VLOOKUP(M121,[1]kodeskl!$A$3:$D$850,4,FALSE)))</f>
        <v/>
      </c>
      <c r="AH121" s="4"/>
      <c r="AI121" s="16" t="str">
        <f t="shared" si="15"/>
        <v>13-Oct-16</v>
      </c>
      <c r="AJ121" s="16" t="str">
        <f t="shared" si="16"/>
        <v>RIZKI RAMADHANI</v>
      </c>
      <c r="AK121" s="16" t="str">
        <f t="shared" si="17"/>
        <v>TB. GRAMEDIA GAMA</v>
      </c>
      <c r="AL121" s="16" t="str">
        <f t="shared" si="18"/>
        <v>12-Nov-16</v>
      </c>
    </row>
    <row r="122" spans="1:38" x14ac:dyDescent="0.25">
      <c r="A122">
        <v>3</v>
      </c>
      <c r="B122" t="s">
        <v>331</v>
      </c>
      <c r="C122" t="s">
        <v>332</v>
      </c>
      <c r="D122" t="s">
        <v>333</v>
      </c>
      <c r="E122" t="s">
        <v>334</v>
      </c>
      <c r="F122" t="s">
        <v>293</v>
      </c>
      <c r="G122" t="s">
        <v>335</v>
      </c>
      <c r="H122" t="s">
        <v>336</v>
      </c>
      <c r="I122" t="s">
        <v>42</v>
      </c>
      <c r="J122" t="s">
        <v>42</v>
      </c>
      <c r="K122">
        <v>1</v>
      </c>
      <c r="L122" t="s">
        <v>55</v>
      </c>
      <c r="M122" t="s">
        <v>351</v>
      </c>
      <c r="N122" t="s">
        <v>352</v>
      </c>
      <c r="O122" t="s">
        <v>218</v>
      </c>
      <c r="P122">
        <v>107000</v>
      </c>
      <c r="Q122">
        <v>37</v>
      </c>
      <c r="R122">
        <v>0</v>
      </c>
      <c r="S122">
        <v>39590</v>
      </c>
      <c r="T122">
        <v>67410</v>
      </c>
      <c r="U122">
        <v>0</v>
      </c>
      <c r="V122">
        <v>6741</v>
      </c>
      <c r="W122">
        <v>0</v>
      </c>
      <c r="X122" t="b">
        <v>0</v>
      </c>
      <c r="Y122" s="18"/>
      <c r="Z122" s="22">
        <f t="shared" si="10"/>
        <v>1</v>
      </c>
      <c r="AA122" s="23">
        <f t="shared" si="11"/>
        <v>107000</v>
      </c>
      <c r="AB122" s="23"/>
      <c r="AC122" s="23">
        <f t="shared" si="12"/>
        <v>37</v>
      </c>
      <c r="AD122" s="23">
        <f t="shared" si="13"/>
        <v>39590</v>
      </c>
      <c r="AE122" s="24">
        <f t="shared" si="14"/>
        <v>67410</v>
      </c>
      <c r="AF122" s="21" t="str">
        <f t="shared" si="19"/>
        <v>29</v>
      </c>
      <c r="AG122" s="15" t="str">
        <f>+IF(ISNA(VLOOKUP(M122,[1]kodeskl!$A$3:$D$850,4,FALSE)),"",(VLOOKUP(M122,[1]kodeskl!$A$3:$D$850,4,FALSE)))</f>
        <v/>
      </c>
      <c r="AH122" s="4"/>
      <c r="AI122" s="16" t="str">
        <f t="shared" si="15"/>
        <v>13-Oct-16</v>
      </c>
      <c r="AJ122" s="16" t="str">
        <f t="shared" si="16"/>
        <v>RIZKI RAMADHANI</v>
      </c>
      <c r="AK122" s="16" t="str">
        <f t="shared" si="17"/>
        <v>TB. GRAMEDIA GAMA</v>
      </c>
      <c r="AL122" s="16" t="str">
        <f t="shared" si="18"/>
        <v>12-Nov-16</v>
      </c>
    </row>
    <row r="123" spans="1:38" x14ac:dyDescent="0.25">
      <c r="A123">
        <v>3</v>
      </c>
      <c r="B123" t="s">
        <v>331</v>
      </c>
      <c r="C123" t="s">
        <v>332</v>
      </c>
      <c r="D123" t="s">
        <v>333</v>
      </c>
      <c r="E123" t="s">
        <v>334</v>
      </c>
      <c r="F123" t="s">
        <v>293</v>
      </c>
      <c r="G123" t="s">
        <v>335</v>
      </c>
      <c r="H123" t="s">
        <v>336</v>
      </c>
      <c r="I123" t="s">
        <v>42</v>
      </c>
      <c r="J123" t="s">
        <v>42</v>
      </c>
      <c r="K123">
        <v>1</v>
      </c>
      <c r="L123" t="s">
        <v>55</v>
      </c>
      <c r="M123" t="s">
        <v>353</v>
      </c>
      <c r="N123" t="s">
        <v>354</v>
      </c>
      <c r="O123" t="s">
        <v>355</v>
      </c>
      <c r="P123">
        <v>72000</v>
      </c>
      <c r="Q123">
        <v>37</v>
      </c>
      <c r="R123">
        <v>0</v>
      </c>
      <c r="S123">
        <v>26640</v>
      </c>
      <c r="T123">
        <v>45360</v>
      </c>
      <c r="U123">
        <v>0</v>
      </c>
      <c r="V123">
        <v>4536</v>
      </c>
      <c r="W123">
        <v>0</v>
      </c>
      <c r="X123" t="b">
        <v>0</v>
      </c>
      <c r="Y123" s="18"/>
      <c r="Z123" s="22">
        <f t="shared" si="10"/>
        <v>1</v>
      </c>
      <c r="AA123" s="23">
        <f t="shared" si="11"/>
        <v>72000</v>
      </c>
      <c r="AB123" s="23"/>
      <c r="AC123" s="23">
        <f t="shared" si="12"/>
        <v>37</v>
      </c>
      <c r="AD123" s="23">
        <f t="shared" si="13"/>
        <v>26640</v>
      </c>
      <c r="AE123" s="24">
        <f t="shared" si="14"/>
        <v>45360</v>
      </c>
      <c r="AF123" s="21" t="str">
        <f t="shared" si="19"/>
        <v>19</v>
      </c>
      <c r="AG123" s="15" t="str">
        <f>+IF(ISNA(VLOOKUP(M123,[1]kodeskl!$A$3:$D$850,4,FALSE)),"",(VLOOKUP(M123,[1]kodeskl!$A$3:$D$850,4,FALSE)))</f>
        <v/>
      </c>
      <c r="AH123" s="4"/>
      <c r="AI123" s="16" t="str">
        <f t="shared" si="15"/>
        <v>13-Oct-16</v>
      </c>
      <c r="AJ123" s="16" t="str">
        <f t="shared" si="16"/>
        <v>RIZKI RAMADHANI</v>
      </c>
      <c r="AK123" s="16" t="str">
        <f t="shared" si="17"/>
        <v>TB. GRAMEDIA GAMA</v>
      </c>
      <c r="AL123" s="16" t="str">
        <f t="shared" si="18"/>
        <v>12-Nov-16</v>
      </c>
    </row>
    <row r="124" spans="1:38" x14ac:dyDescent="0.25">
      <c r="A124">
        <v>3</v>
      </c>
      <c r="B124" t="s">
        <v>331</v>
      </c>
      <c r="C124" t="s">
        <v>332</v>
      </c>
      <c r="D124" t="s">
        <v>333</v>
      </c>
      <c r="E124" t="s">
        <v>334</v>
      </c>
      <c r="F124" t="s">
        <v>293</v>
      </c>
      <c r="G124" t="s">
        <v>335</v>
      </c>
      <c r="H124" t="s">
        <v>336</v>
      </c>
      <c r="I124" t="s">
        <v>42</v>
      </c>
      <c r="J124" t="s">
        <v>42</v>
      </c>
      <c r="K124">
        <v>1</v>
      </c>
      <c r="L124" t="s">
        <v>44</v>
      </c>
      <c r="M124" t="s">
        <v>356</v>
      </c>
      <c r="N124" t="s">
        <v>357</v>
      </c>
      <c r="O124" t="s">
        <v>358</v>
      </c>
      <c r="P124">
        <v>36000</v>
      </c>
      <c r="Q124">
        <v>37</v>
      </c>
      <c r="R124">
        <v>0</v>
      </c>
      <c r="S124">
        <v>13320</v>
      </c>
      <c r="T124">
        <v>22680</v>
      </c>
      <c r="U124">
        <v>0</v>
      </c>
      <c r="V124">
        <v>2268</v>
      </c>
      <c r="W124">
        <v>0</v>
      </c>
      <c r="X124" t="b">
        <v>0</v>
      </c>
      <c r="Y124" s="18"/>
      <c r="Z124" s="22">
        <f t="shared" si="10"/>
        <v>1</v>
      </c>
      <c r="AA124" s="23">
        <f t="shared" si="11"/>
        <v>36000</v>
      </c>
      <c r="AB124" s="23"/>
      <c r="AC124" s="23">
        <f t="shared" si="12"/>
        <v>37</v>
      </c>
      <c r="AD124" s="23">
        <f t="shared" si="13"/>
        <v>13320</v>
      </c>
      <c r="AE124" s="24">
        <f t="shared" si="14"/>
        <v>22680</v>
      </c>
      <c r="AF124" s="21" t="str">
        <f t="shared" si="19"/>
        <v>29</v>
      </c>
      <c r="AG124" s="15" t="str">
        <f>+IF(ISNA(VLOOKUP(M124,[1]kodeskl!$A$3:$D$850,4,FALSE)),"",(VLOOKUP(M124,[1]kodeskl!$A$3:$D$850,4,FALSE)))</f>
        <v/>
      </c>
      <c r="AH124" s="4"/>
      <c r="AI124" s="16" t="str">
        <f t="shared" si="15"/>
        <v>13-Oct-16</v>
      </c>
      <c r="AJ124" s="16" t="str">
        <f t="shared" si="16"/>
        <v>RIZKI RAMADHANI</v>
      </c>
      <c r="AK124" s="16" t="str">
        <f t="shared" si="17"/>
        <v>TB. GRAMEDIA GAMA</v>
      </c>
      <c r="AL124" s="16" t="str">
        <f t="shared" si="18"/>
        <v>12-Nov-16</v>
      </c>
    </row>
    <row r="125" spans="1:38" x14ac:dyDescent="0.25">
      <c r="A125">
        <v>3</v>
      </c>
      <c r="B125" t="s">
        <v>331</v>
      </c>
      <c r="C125" t="s">
        <v>332</v>
      </c>
      <c r="D125" t="s">
        <v>333</v>
      </c>
      <c r="E125" t="s">
        <v>334</v>
      </c>
      <c r="F125" t="s">
        <v>293</v>
      </c>
      <c r="G125" t="s">
        <v>335</v>
      </c>
      <c r="H125" t="s">
        <v>336</v>
      </c>
      <c r="I125" t="s">
        <v>42</v>
      </c>
      <c r="J125" t="s">
        <v>42</v>
      </c>
      <c r="K125">
        <v>1</v>
      </c>
      <c r="L125" t="s">
        <v>42</v>
      </c>
      <c r="M125" t="s">
        <v>359</v>
      </c>
      <c r="N125" t="s">
        <v>360</v>
      </c>
      <c r="O125" t="s">
        <v>361</v>
      </c>
      <c r="P125">
        <v>92000</v>
      </c>
      <c r="Q125">
        <v>37</v>
      </c>
      <c r="R125">
        <v>0</v>
      </c>
      <c r="S125">
        <v>34040</v>
      </c>
      <c r="T125">
        <v>57960</v>
      </c>
      <c r="U125">
        <v>0</v>
      </c>
      <c r="V125">
        <v>5796</v>
      </c>
      <c r="W125">
        <v>0</v>
      </c>
      <c r="X125" t="b">
        <v>0</v>
      </c>
      <c r="Y125" s="18"/>
      <c r="Z125" s="22">
        <f t="shared" si="10"/>
        <v>1</v>
      </c>
      <c r="AA125" s="23">
        <f t="shared" si="11"/>
        <v>92000</v>
      </c>
      <c r="AB125" s="23"/>
      <c r="AC125" s="23">
        <f t="shared" si="12"/>
        <v>37</v>
      </c>
      <c r="AD125" s="23">
        <f t="shared" si="13"/>
        <v>34040</v>
      </c>
      <c r="AE125" s="24">
        <f t="shared" si="14"/>
        <v>57960</v>
      </c>
      <c r="AF125" s="21" t="str">
        <f t="shared" si="19"/>
        <v>29</v>
      </c>
      <c r="AG125" s="15" t="str">
        <f>+IF(ISNA(VLOOKUP(M125,[1]kodeskl!$A$3:$D$850,4,FALSE)),"",(VLOOKUP(M125,[1]kodeskl!$A$3:$D$850,4,FALSE)))</f>
        <v/>
      </c>
      <c r="AH125" s="4"/>
      <c r="AI125" s="16" t="str">
        <f t="shared" si="15"/>
        <v>13-Oct-16</v>
      </c>
      <c r="AJ125" s="16" t="str">
        <f t="shared" si="16"/>
        <v>RIZKI RAMADHANI</v>
      </c>
      <c r="AK125" s="16" t="str">
        <f t="shared" si="17"/>
        <v>TB. GRAMEDIA GAMA</v>
      </c>
      <c r="AL125" s="16" t="str">
        <f t="shared" si="18"/>
        <v>12-Nov-16</v>
      </c>
    </row>
    <row r="126" spans="1:38" x14ac:dyDescent="0.25">
      <c r="A126">
        <v>3</v>
      </c>
      <c r="B126" t="s">
        <v>331</v>
      </c>
      <c r="C126" t="s">
        <v>332</v>
      </c>
      <c r="D126" t="s">
        <v>333</v>
      </c>
      <c r="E126" t="s">
        <v>334</v>
      </c>
      <c r="F126" t="s">
        <v>293</v>
      </c>
      <c r="G126" t="s">
        <v>335</v>
      </c>
      <c r="H126" t="s">
        <v>336</v>
      </c>
      <c r="I126" t="s">
        <v>42</v>
      </c>
      <c r="J126" t="s">
        <v>42</v>
      </c>
      <c r="K126">
        <v>1</v>
      </c>
      <c r="L126" t="s">
        <v>44</v>
      </c>
      <c r="M126" t="s">
        <v>362</v>
      </c>
      <c r="N126" t="s">
        <v>363</v>
      </c>
      <c r="O126" t="s">
        <v>134</v>
      </c>
      <c r="P126">
        <v>57000</v>
      </c>
      <c r="Q126">
        <v>37</v>
      </c>
      <c r="R126">
        <v>0</v>
      </c>
      <c r="S126">
        <v>21090</v>
      </c>
      <c r="T126">
        <v>35910</v>
      </c>
      <c r="U126">
        <v>0</v>
      </c>
      <c r="V126">
        <v>3591</v>
      </c>
      <c r="W126">
        <v>0</v>
      </c>
      <c r="X126" t="b">
        <v>0</v>
      </c>
      <c r="Y126" s="18"/>
      <c r="Z126" s="22">
        <f t="shared" si="10"/>
        <v>1</v>
      </c>
      <c r="AA126" s="23">
        <f t="shared" si="11"/>
        <v>57000</v>
      </c>
      <c r="AB126" s="23"/>
      <c r="AC126" s="23">
        <f t="shared" si="12"/>
        <v>37</v>
      </c>
      <c r="AD126" s="23">
        <f t="shared" si="13"/>
        <v>21090</v>
      </c>
      <c r="AE126" s="24">
        <f t="shared" si="14"/>
        <v>35910</v>
      </c>
      <c r="AF126" s="21" t="str">
        <f t="shared" si="19"/>
        <v>19</v>
      </c>
      <c r="AG126" s="15" t="str">
        <f>+IF(ISNA(VLOOKUP(M126,[1]kodeskl!$A$3:$D$850,4,FALSE)),"",(VLOOKUP(M126,[1]kodeskl!$A$3:$D$850,4,FALSE)))</f>
        <v/>
      </c>
      <c r="AH126" s="4"/>
      <c r="AI126" s="16" t="str">
        <f t="shared" si="15"/>
        <v>13-Oct-16</v>
      </c>
      <c r="AJ126" s="16" t="str">
        <f t="shared" si="16"/>
        <v>RIZKI RAMADHANI</v>
      </c>
      <c r="AK126" s="16" t="str">
        <f t="shared" si="17"/>
        <v>TB. GRAMEDIA GAMA</v>
      </c>
      <c r="AL126" s="16" t="str">
        <f t="shared" si="18"/>
        <v>12-Nov-16</v>
      </c>
    </row>
    <row r="127" spans="1:38" x14ac:dyDescent="0.25">
      <c r="A127">
        <v>3</v>
      </c>
      <c r="B127" t="s">
        <v>331</v>
      </c>
      <c r="C127" t="s">
        <v>332</v>
      </c>
      <c r="D127" t="s">
        <v>333</v>
      </c>
      <c r="E127" t="s">
        <v>334</v>
      </c>
      <c r="F127" t="s">
        <v>293</v>
      </c>
      <c r="G127" t="s">
        <v>335</v>
      </c>
      <c r="H127" t="s">
        <v>336</v>
      </c>
      <c r="I127" t="s">
        <v>42</v>
      </c>
      <c r="J127" t="s">
        <v>42</v>
      </c>
      <c r="K127">
        <v>1</v>
      </c>
      <c r="L127" t="s">
        <v>44</v>
      </c>
      <c r="M127" t="s">
        <v>364</v>
      </c>
      <c r="N127" t="s">
        <v>365</v>
      </c>
      <c r="O127" t="s">
        <v>366</v>
      </c>
      <c r="P127">
        <v>49000</v>
      </c>
      <c r="Q127">
        <v>37</v>
      </c>
      <c r="R127">
        <v>0</v>
      </c>
      <c r="S127">
        <v>18130</v>
      </c>
      <c r="T127">
        <v>30870</v>
      </c>
      <c r="U127">
        <v>0</v>
      </c>
      <c r="V127">
        <v>3087</v>
      </c>
      <c r="W127">
        <v>0</v>
      </c>
      <c r="X127" t="b">
        <v>0</v>
      </c>
      <c r="Y127" s="18"/>
      <c r="Z127" s="22">
        <f t="shared" si="10"/>
        <v>1</v>
      </c>
      <c r="AA127" s="23">
        <f t="shared" si="11"/>
        <v>49000</v>
      </c>
      <c r="AB127" s="23"/>
      <c r="AC127" s="23">
        <f t="shared" si="12"/>
        <v>37</v>
      </c>
      <c r="AD127" s="23">
        <f t="shared" si="13"/>
        <v>18130</v>
      </c>
      <c r="AE127" s="24">
        <f t="shared" si="14"/>
        <v>30870</v>
      </c>
      <c r="AF127" s="21" t="str">
        <f t="shared" si="19"/>
        <v>51</v>
      </c>
      <c r="AG127" s="15" t="str">
        <f>+IF(ISNA(VLOOKUP(M127,[1]kodeskl!$A$3:$D$850,4,FALSE)),"",(VLOOKUP(M127,[1]kodeskl!$A$3:$D$850,4,FALSE)))</f>
        <v>KUR-06</v>
      </c>
      <c r="AH127" s="4"/>
      <c r="AI127" s="16" t="str">
        <f t="shared" si="15"/>
        <v>13-Oct-16</v>
      </c>
      <c r="AJ127" s="16" t="str">
        <f t="shared" si="16"/>
        <v>RIZKI RAMADHANI</v>
      </c>
      <c r="AK127" s="16" t="str">
        <f t="shared" si="17"/>
        <v>TB. GRAMEDIA GAMA</v>
      </c>
      <c r="AL127" s="16" t="str">
        <f t="shared" si="18"/>
        <v>12-Nov-16</v>
      </c>
    </row>
    <row r="128" spans="1:38" x14ac:dyDescent="0.25">
      <c r="A128">
        <v>3</v>
      </c>
      <c r="B128" t="s">
        <v>331</v>
      </c>
      <c r="C128" t="s">
        <v>332</v>
      </c>
      <c r="D128" t="s">
        <v>333</v>
      </c>
      <c r="E128" t="s">
        <v>334</v>
      </c>
      <c r="F128" t="s">
        <v>293</v>
      </c>
      <c r="G128" t="s">
        <v>335</v>
      </c>
      <c r="H128" t="s">
        <v>336</v>
      </c>
      <c r="I128" t="s">
        <v>42</v>
      </c>
      <c r="J128" t="s">
        <v>42</v>
      </c>
      <c r="K128">
        <v>1</v>
      </c>
      <c r="L128" t="s">
        <v>44</v>
      </c>
      <c r="M128" t="s">
        <v>367</v>
      </c>
      <c r="N128" t="s">
        <v>368</v>
      </c>
      <c r="O128" t="s">
        <v>369</v>
      </c>
      <c r="P128">
        <v>107000</v>
      </c>
      <c r="Q128">
        <v>37</v>
      </c>
      <c r="R128">
        <v>0</v>
      </c>
      <c r="S128">
        <v>39590</v>
      </c>
      <c r="T128">
        <v>67410</v>
      </c>
      <c r="U128">
        <v>0</v>
      </c>
      <c r="V128">
        <v>6741</v>
      </c>
      <c r="W128">
        <v>0</v>
      </c>
      <c r="X128" t="b">
        <v>0</v>
      </c>
      <c r="Y128" s="18"/>
      <c r="Z128" s="22">
        <f t="shared" si="10"/>
        <v>1</v>
      </c>
      <c r="AA128" s="23">
        <f t="shared" si="11"/>
        <v>107000</v>
      </c>
      <c r="AB128" s="23"/>
      <c r="AC128" s="23">
        <f t="shared" si="12"/>
        <v>37</v>
      </c>
      <c r="AD128" s="23">
        <f t="shared" si="13"/>
        <v>39590</v>
      </c>
      <c r="AE128" s="24">
        <f t="shared" si="14"/>
        <v>67410</v>
      </c>
      <c r="AF128" s="21" t="str">
        <f t="shared" si="19"/>
        <v>29</v>
      </c>
      <c r="AG128" s="15" t="str">
        <f>+IF(ISNA(VLOOKUP(M128,[1]kodeskl!$A$3:$D$850,4,FALSE)),"",(VLOOKUP(M128,[1]kodeskl!$A$3:$D$850,4,FALSE)))</f>
        <v/>
      </c>
      <c r="AH128" s="4"/>
      <c r="AI128" s="16" t="str">
        <f t="shared" si="15"/>
        <v>13-Oct-16</v>
      </c>
      <c r="AJ128" s="16" t="str">
        <f t="shared" si="16"/>
        <v>RIZKI RAMADHANI</v>
      </c>
      <c r="AK128" s="16" t="str">
        <f t="shared" si="17"/>
        <v>TB. GRAMEDIA GAMA</v>
      </c>
      <c r="AL128" s="16" t="str">
        <f t="shared" si="18"/>
        <v>12-Nov-16</v>
      </c>
    </row>
    <row r="129" spans="1:38" x14ac:dyDescent="0.25">
      <c r="A129">
        <v>3</v>
      </c>
      <c r="B129" t="s">
        <v>331</v>
      </c>
      <c r="C129" t="s">
        <v>332</v>
      </c>
      <c r="D129" t="s">
        <v>333</v>
      </c>
      <c r="E129" t="s">
        <v>334</v>
      </c>
      <c r="F129" t="s">
        <v>293</v>
      </c>
      <c r="G129" t="s">
        <v>335</v>
      </c>
      <c r="H129" t="s">
        <v>336</v>
      </c>
      <c r="I129" t="s">
        <v>42</v>
      </c>
      <c r="J129" t="s">
        <v>42</v>
      </c>
      <c r="K129">
        <v>1</v>
      </c>
      <c r="L129" t="s">
        <v>55</v>
      </c>
      <c r="M129" t="s">
        <v>370</v>
      </c>
      <c r="N129" t="s">
        <v>371</v>
      </c>
      <c r="O129" t="s">
        <v>278</v>
      </c>
      <c r="P129">
        <v>65000</v>
      </c>
      <c r="Q129">
        <v>37</v>
      </c>
      <c r="R129">
        <v>0</v>
      </c>
      <c r="S129">
        <v>24050</v>
      </c>
      <c r="T129">
        <v>40950</v>
      </c>
      <c r="U129">
        <v>0</v>
      </c>
      <c r="V129">
        <v>4095</v>
      </c>
      <c r="W129">
        <v>0</v>
      </c>
      <c r="X129" t="b">
        <v>0</v>
      </c>
      <c r="Y129" s="18"/>
      <c r="Z129" s="22">
        <f t="shared" si="10"/>
        <v>1</v>
      </c>
      <c r="AA129" s="23">
        <f t="shared" si="11"/>
        <v>65000</v>
      </c>
      <c r="AB129" s="23"/>
      <c r="AC129" s="23">
        <f t="shared" si="12"/>
        <v>37</v>
      </c>
      <c r="AD129" s="23">
        <f t="shared" si="13"/>
        <v>24050</v>
      </c>
      <c r="AE129" s="24">
        <f t="shared" si="14"/>
        <v>40950</v>
      </c>
      <c r="AF129" s="21" t="str">
        <f t="shared" si="19"/>
        <v>19</v>
      </c>
      <c r="AG129" s="15" t="str">
        <f>+IF(ISNA(VLOOKUP(M129,[1]kodeskl!$A$3:$D$850,4,FALSE)),"",(VLOOKUP(M129,[1]kodeskl!$A$3:$D$850,4,FALSE)))</f>
        <v/>
      </c>
      <c r="AH129" s="4"/>
      <c r="AI129" s="16" t="str">
        <f t="shared" si="15"/>
        <v>13-Oct-16</v>
      </c>
      <c r="AJ129" s="16" t="str">
        <f t="shared" si="16"/>
        <v>RIZKI RAMADHANI</v>
      </c>
      <c r="AK129" s="16" t="str">
        <f t="shared" si="17"/>
        <v>TB. GRAMEDIA GAMA</v>
      </c>
      <c r="AL129" s="16" t="str">
        <f t="shared" si="18"/>
        <v>12-Nov-16</v>
      </c>
    </row>
    <row r="130" spans="1:38" x14ac:dyDescent="0.25">
      <c r="A130">
        <v>3</v>
      </c>
      <c r="B130" t="s">
        <v>331</v>
      </c>
      <c r="C130" t="s">
        <v>332</v>
      </c>
      <c r="D130" t="s">
        <v>333</v>
      </c>
      <c r="E130" t="s">
        <v>334</v>
      </c>
      <c r="F130" t="s">
        <v>293</v>
      </c>
      <c r="G130" t="s">
        <v>335</v>
      </c>
      <c r="H130" t="s">
        <v>336</v>
      </c>
      <c r="I130" t="s">
        <v>42</v>
      </c>
      <c r="J130" t="s">
        <v>42</v>
      </c>
      <c r="K130">
        <v>1</v>
      </c>
      <c r="L130" t="s">
        <v>55</v>
      </c>
      <c r="M130" t="s">
        <v>101</v>
      </c>
      <c r="N130" t="s">
        <v>102</v>
      </c>
      <c r="O130" t="s">
        <v>103</v>
      </c>
      <c r="P130">
        <v>55000</v>
      </c>
      <c r="Q130">
        <v>37</v>
      </c>
      <c r="R130">
        <v>0</v>
      </c>
      <c r="S130">
        <v>20350</v>
      </c>
      <c r="T130">
        <v>34650</v>
      </c>
      <c r="U130">
        <v>0</v>
      </c>
      <c r="V130">
        <v>3465</v>
      </c>
      <c r="W130">
        <v>0</v>
      </c>
      <c r="X130" t="b">
        <v>0</v>
      </c>
      <c r="Y130" s="18"/>
      <c r="Z130" s="22">
        <f t="shared" si="10"/>
        <v>1</v>
      </c>
      <c r="AA130" s="23">
        <f t="shared" si="11"/>
        <v>55000</v>
      </c>
      <c r="AB130" s="23"/>
      <c r="AC130" s="23">
        <f t="shared" si="12"/>
        <v>37</v>
      </c>
      <c r="AD130" s="23">
        <f t="shared" si="13"/>
        <v>20350</v>
      </c>
      <c r="AE130" s="24">
        <f t="shared" si="14"/>
        <v>34650</v>
      </c>
      <c r="AF130" s="21" t="str">
        <f t="shared" si="19"/>
        <v>29</v>
      </c>
      <c r="AG130" s="15" t="str">
        <f>+IF(ISNA(VLOOKUP(M130,[1]kodeskl!$A$3:$D$850,4,FALSE)),"",(VLOOKUP(M130,[1]kodeskl!$A$3:$D$850,4,FALSE)))</f>
        <v/>
      </c>
      <c r="AH130" s="4"/>
      <c r="AI130" s="16" t="str">
        <f t="shared" si="15"/>
        <v>13-Oct-16</v>
      </c>
      <c r="AJ130" s="16" t="str">
        <f t="shared" si="16"/>
        <v>RIZKI RAMADHANI</v>
      </c>
      <c r="AK130" s="16" t="str">
        <f t="shared" si="17"/>
        <v>TB. GRAMEDIA GAMA</v>
      </c>
      <c r="AL130" s="16" t="str">
        <f t="shared" si="18"/>
        <v>12-Nov-16</v>
      </c>
    </row>
    <row r="131" spans="1:38" x14ac:dyDescent="0.25">
      <c r="A131">
        <v>3</v>
      </c>
      <c r="B131" t="s">
        <v>331</v>
      </c>
      <c r="C131" t="s">
        <v>332</v>
      </c>
      <c r="D131" t="s">
        <v>333</v>
      </c>
      <c r="E131" t="s">
        <v>334</v>
      </c>
      <c r="F131" t="s">
        <v>293</v>
      </c>
      <c r="G131" t="s">
        <v>335</v>
      </c>
      <c r="H131" t="s">
        <v>336</v>
      </c>
      <c r="I131" t="s">
        <v>42</v>
      </c>
      <c r="J131" t="s">
        <v>42</v>
      </c>
      <c r="K131">
        <v>1</v>
      </c>
      <c r="L131" t="s">
        <v>55</v>
      </c>
      <c r="M131" t="s">
        <v>372</v>
      </c>
      <c r="N131" t="s">
        <v>373</v>
      </c>
      <c r="O131" t="s">
        <v>374</v>
      </c>
      <c r="P131">
        <v>149000</v>
      </c>
      <c r="Q131">
        <v>37</v>
      </c>
      <c r="R131">
        <v>0</v>
      </c>
      <c r="S131">
        <v>55130</v>
      </c>
      <c r="T131">
        <v>93870</v>
      </c>
      <c r="U131">
        <v>0</v>
      </c>
      <c r="V131">
        <v>9387</v>
      </c>
      <c r="W131">
        <v>0</v>
      </c>
      <c r="X131" t="b">
        <v>0</v>
      </c>
      <c r="Y131" s="18"/>
      <c r="Z131" s="20">
        <f t="shared" si="10"/>
        <v>1</v>
      </c>
      <c r="AA131" s="20">
        <f t="shared" si="11"/>
        <v>149000</v>
      </c>
      <c r="AB131" s="20"/>
      <c r="AC131" s="20">
        <f t="shared" si="12"/>
        <v>37</v>
      </c>
      <c r="AD131" s="20">
        <f t="shared" si="13"/>
        <v>55130</v>
      </c>
      <c r="AE131" s="21">
        <f t="shared" si="14"/>
        <v>93870</v>
      </c>
      <c r="AF131" s="21" t="str">
        <f t="shared" si="19"/>
        <v>19</v>
      </c>
      <c r="AG131" s="15" t="str">
        <f>+IF(ISNA(VLOOKUP(M131,[1]kodeskl!$A$3:$D$850,4,FALSE)),"",(VLOOKUP(M131,[1]kodeskl!$A$3:$D$850,4,FALSE)))</f>
        <v/>
      </c>
      <c r="AH131" s="4"/>
      <c r="AI131" s="16" t="str">
        <f t="shared" si="15"/>
        <v>13-Oct-16</v>
      </c>
      <c r="AJ131" s="16" t="str">
        <f t="shared" si="16"/>
        <v>RIZKI RAMADHANI</v>
      </c>
      <c r="AK131" s="16" t="str">
        <f t="shared" si="17"/>
        <v>TB. GRAMEDIA GAMA</v>
      </c>
      <c r="AL131" s="16" t="str">
        <f t="shared" si="18"/>
        <v>12-Nov-16</v>
      </c>
    </row>
    <row r="132" spans="1:38" x14ac:dyDescent="0.25">
      <c r="A132">
        <v>3</v>
      </c>
      <c r="B132" t="s">
        <v>331</v>
      </c>
      <c r="C132" t="s">
        <v>332</v>
      </c>
      <c r="D132" t="s">
        <v>333</v>
      </c>
      <c r="E132" t="s">
        <v>334</v>
      </c>
      <c r="F132" t="s">
        <v>293</v>
      </c>
      <c r="G132" t="s">
        <v>335</v>
      </c>
      <c r="H132" t="s">
        <v>336</v>
      </c>
      <c r="I132" t="s">
        <v>42</v>
      </c>
      <c r="J132" t="s">
        <v>42</v>
      </c>
      <c r="K132">
        <v>1</v>
      </c>
      <c r="L132" t="s">
        <v>55</v>
      </c>
      <c r="M132" t="s">
        <v>375</v>
      </c>
      <c r="N132" t="s">
        <v>376</v>
      </c>
      <c r="O132" t="s">
        <v>377</v>
      </c>
      <c r="P132">
        <v>30000</v>
      </c>
      <c r="Q132">
        <v>37</v>
      </c>
      <c r="R132">
        <v>0</v>
      </c>
      <c r="S132">
        <v>11100</v>
      </c>
      <c r="T132">
        <v>18900</v>
      </c>
      <c r="U132">
        <v>0</v>
      </c>
      <c r="V132">
        <v>1890</v>
      </c>
      <c r="W132">
        <v>0</v>
      </c>
      <c r="X132" t="b">
        <v>0</v>
      </c>
      <c r="Y132" s="18"/>
      <c r="Z132" s="20">
        <f t="shared" si="10"/>
        <v>1</v>
      </c>
      <c r="AA132" s="20">
        <f t="shared" si="11"/>
        <v>30000</v>
      </c>
      <c r="AB132" s="20"/>
      <c r="AC132" s="20">
        <f t="shared" si="12"/>
        <v>37</v>
      </c>
      <c r="AD132" s="20">
        <f t="shared" si="13"/>
        <v>11100</v>
      </c>
      <c r="AE132" s="21">
        <f t="shared" si="14"/>
        <v>18900</v>
      </c>
      <c r="AF132" s="21" t="str">
        <f t="shared" si="19"/>
        <v>19</v>
      </c>
      <c r="AG132" s="15" t="str">
        <f>+IF(ISNA(VLOOKUP(M132,[1]kodeskl!$A$3:$D$850,4,FALSE)),"",(VLOOKUP(M132,[1]kodeskl!$A$3:$D$850,4,FALSE)))</f>
        <v/>
      </c>
      <c r="AH132" s="4"/>
      <c r="AI132" s="16" t="str">
        <f t="shared" si="15"/>
        <v>13-Oct-16</v>
      </c>
      <c r="AJ132" s="16" t="str">
        <f t="shared" si="16"/>
        <v>RIZKI RAMADHANI</v>
      </c>
      <c r="AK132" s="16" t="str">
        <f t="shared" si="17"/>
        <v>TB. GRAMEDIA GAMA</v>
      </c>
      <c r="AL132" s="16" t="str">
        <f t="shared" si="18"/>
        <v>12-Nov-16</v>
      </c>
    </row>
    <row r="133" spans="1:38" x14ac:dyDescent="0.25">
      <c r="A133">
        <v>3</v>
      </c>
      <c r="B133" t="s">
        <v>331</v>
      </c>
      <c r="C133" t="s">
        <v>332</v>
      </c>
      <c r="D133" t="s">
        <v>333</v>
      </c>
      <c r="E133" t="s">
        <v>334</v>
      </c>
      <c r="F133" t="s">
        <v>293</v>
      </c>
      <c r="G133" t="s">
        <v>335</v>
      </c>
      <c r="H133" t="s">
        <v>336</v>
      </c>
      <c r="I133" t="s">
        <v>42</v>
      </c>
      <c r="J133" t="s">
        <v>42</v>
      </c>
      <c r="K133">
        <v>1</v>
      </c>
      <c r="L133" t="s">
        <v>44</v>
      </c>
      <c r="M133" t="s">
        <v>378</v>
      </c>
      <c r="N133" t="s">
        <v>379</v>
      </c>
      <c r="O133" t="s">
        <v>47</v>
      </c>
      <c r="P133">
        <v>20000</v>
      </c>
      <c r="Q133">
        <v>37</v>
      </c>
      <c r="R133">
        <v>0</v>
      </c>
      <c r="S133">
        <v>7400</v>
      </c>
      <c r="T133">
        <v>12600</v>
      </c>
      <c r="U133">
        <v>0</v>
      </c>
      <c r="V133">
        <v>1260</v>
      </c>
      <c r="W133">
        <v>0</v>
      </c>
      <c r="X133" t="b">
        <v>0</v>
      </c>
      <c r="Y133" s="18"/>
      <c r="Z133" s="22">
        <f t="shared" si="10"/>
        <v>1</v>
      </c>
      <c r="AA133" s="23">
        <f t="shared" si="11"/>
        <v>20000</v>
      </c>
      <c r="AB133" s="23"/>
      <c r="AC133" s="23">
        <f t="shared" si="12"/>
        <v>37</v>
      </c>
      <c r="AD133" s="23">
        <f t="shared" si="13"/>
        <v>7400</v>
      </c>
      <c r="AE133" s="24">
        <f t="shared" si="14"/>
        <v>12600</v>
      </c>
      <c r="AF133" s="21" t="str">
        <f t="shared" si="19"/>
        <v>29</v>
      </c>
      <c r="AG133" s="15" t="str">
        <f>+IF(ISNA(VLOOKUP(M133,[1]kodeskl!$A$3:$D$850,4,FALSE)),"",(VLOOKUP(M133,[1]kodeskl!$A$3:$D$850,4,FALSE)))</f>
        <v/>
      </c>
      <c r="AH133" s="4"/>
      <c r="AI133" s="16" t="str">
        <f t="shared" si="15"/>
        <v>13-Oct-16</v>
      </c>
      <c r="AJ133" s="16" t="str">
        <f t="shared" si="16"/>
        <v>RIZKI RAMADHANI</v>
      </c>
      <c r="AK133" s="16" t="str">
        <f t="shared" si="17"/>
        <v>TB. GRAMEDIA GAMA</v>
      </c>
      <c r="AL133" s="16" t="str">
        <f t="shared" si="18"/>
        <v>12-Nov-16</v>
      </c>
    </row>
    <row r="134" spans="1:38" x14ac:dyDescent="0.25">
      <c r="A134">
        <v>3</v>
      </c>
      <c r="B134" t="s">
        <v>331</v>
      </c>
      <c r="C134" t="s">
        <v>332</v>
      </c>
      <c r="D134" t="s">
        <v>333</v>
      </c>
      <c r="E134" t="s">
        <v>334</v>
      </c>
      <c r="F134" t="s">
        <v>293</v>
      </c>
      <c r="G134" t="s">
        <v>335</v>
      </c>
      <c r="H134" t="s">
        <v>336</v>
      </c>
      <c r="I134" t="s">
        <v>42</v>
      </c>
      <c r="J134" t="s">
        <v>42</v>
      </c>
      <c r="K134">
        <v>1</v>
      </c>
      <c r="L134" t="s">
        <v>44</v>
      </c>
      <c r="M134" t="s">
        <v>380</v>
      </c>
      <c r="N134" t="s">
        <v>381</v>
      </c>
      <c r="O134" t="s">
        <v>260</v>
      </c>
      <c r="P134">
        <v>70000</v>
      </c>
      <c r="Q134">
        <v>37</v>
      </c>
      <c r="R134">
        <v>0</v>
      </c>
      <c r="S134">
        <v>25900</v>
      </c>
      <c r="T134">
        <v>44100</v>
      </c>
      <c r="U134">
        <v>0</v>
      </c>
      <c r="V134">
        <v>4410</v>
      </c>
      <c r="W134">
        <v>0</v>
      </c>
      <c r="X134" t="b">
        <v>0</v>
      </c>
      <c r="Y134" s="18"/>
      <c r="Z134" s="22">
        <f t="shared" ref="Z134:Z197" si="20">+K134</f>
        <v>1</v>
      </c>
      <c r="AA134" s="23">
        <f t="shared" ref="AA134:AA197" si="21">+K134*P134</f>
        <v>70000</v>
      </c>
      <c r="AB134" s="23"/>
      <c r="AC134" s="23">
        <f t="shared" ref="AC134:AC197" si="22">+Q134+R134</f>
        <v>37</v>
      </c>
      <c r="AD134" s="23">
        <f t="shared" ref="AD134:AD197" si="23">+AA134*AC134%</f>
        <v>25900</v>
      </c>
      <c r="AE134" s="24">
        <f t="shared" ref="AE134:AE197" si="24">+AA134-AD134</f>
        <v>44100</v>
      </c>
      <c r="AF134" s="21" t="str">
        <f t="shared" si="19"/>
        <v>19</v>
      </c>
      <c r="AG134" s="15" t="str">
        <f>+IF(ISNA(VLOOKUP(M134,[1]kodeskl!$A$3:$D$850,4,FALSE)),"",(VLOOKUP(M134,[1]kodeskl!$A$3:$D$850,4,FALSE)))</f>
        <v/>
      </c>
      <c r="AH134" s="4"/>
      <c r="AI134" s="16" t="str">
        <f t="shared" si="15"/>
        <v>13-Oct-16</v>
      </c>
      <c r="AJ134" s="16" t="str">
        <f t="shared" si="16"/>
        <v>RIZKI RAMADHANI</v>
      </c>
      <c r="AK134" s="16" t="str">
        <f t="shared" si="17"/>
        <v>TB. GRAMEDIA GAMA</v>
      </c>
      <c r="AL134" s="16" t="str">
        <f t="shared" si="18"/>
        <v>12-Nov-16</v>
      </c>
    </row>
    <row r="135" spans="1:38" x14ac:dyDescent="0.25">
      <c r="A135">
        <v>3</v>
      </c>
      <c r="B135" t="s">
        <v>331</v>
      </c>
      <c r="C135" t="s">
        <v>332</v>
      </c>
      <c r="D135" t="s">
        <v>333</v>
      </c>
      <c r="E135" t="s">
        <v>334</v>
      </c>
      <c r="F135" t="s">
        <v>293</v>
      </c>
      <c r="G135" t="s">
        <v>335</v>
      </c>
      <c r="H135" t="s">
        <v>336</v>
      </c>
      <c r="I135" t="s">
        <v>42</v>
      </c>
      <c r="J135" t="s">
        <v>42</v>
      </c>
      <c r="K135">
        <v>1</v>
      </c>
      <c r="L135" t="s">
        <v>55</v>
      </c>
      <c r="M135" t="s">
        <v>382</v>
      </c>
      <c r="N135" t="s">
        <v>383</v>
      </c>
      <c r="O135" t="s">
        <v>384</v>
      </c>
      <c r="P135">
        <v>63000</v>
      </c>
      <c r="Q135">
        <v>37</v>
      </c>
      <c r="R135">
        <v>0</v>
      </c>
      <c r="S135">
        <v>23310</v>
      </c>
      <c r="T135">
        <v>39690</v>
      </c>
      <c r="U135">
        <v>0</v>
      </c>
      <c r="V135">
        <v>3969</v>
      </c>
      <c r="W135">
        <v>0</v>
      </c>
      <c r="X135" t="b">
        <v>0</v>
      </c>
      <c r="Y135" s="18"/>
      <c r="Z135" s="22">
        <f t="shared" si="20"/>
        <v>1</v>
      </c>
      <c r="AA135" s="23">
        <f t="shared" si="21"/>
        <v>63000</v>
      </c>
      <c r="AB135" s="23"/>
      <c r="AC135" s="23">
        <f t="shared" si="22"/>
        <v>37</v>
      </c>
      <c r="AD135" s="23">
        <f t="shared" si="23"/>
        <v>23310</v>
      </c>
      <c r="AE135" s="24">
        <f t="shared" si="24"/>
        <v>39690</v>
      </c>
      <c r="AF135" s="21" t="str">
        <f t="shared" si="19"/>
        <v>19</v>
      </c>
      <c r="AG135" s="15" t="str">
        <f>+IF(ISNA(VLOOKUP(M135,[1]kodeskl!$A$3:$D$850,4,FALSE)),"",(VLOOKUP(M135,[1]kodeskl!$A$3:$D$850,4,FALSE)))</f>
        <v/>
      </c>
      <c r="AH135" s="4"/>
      <c r="AI135" s="16" t="str">
        <f t="shared" ref="AI135:AI198" si="25">+F135</f>
        <v>13-Oct-16</v>
      </c>
      <c r="AJ135" s="16" t="str">
        <f t="shared" ref="AJ135:AJ198" si="26">+C135</f>
        <v>RIZKI RAMADHANI</v>
      </c>
      <c r="AK135" s="16" t="str">
        <f t="shared" ref="AK135:AK198" si="27">+E135</f>
        <v>TB. GRAMEDIA GAMA</v>
      </c>
      <c r="AL135" s="16" t="str">
        <f t="shared" ref="AL135:AL198" si="28">+G135</f>
        <v>12-Nov-16</v>
      </c>
    </row>
    <row r="136" spans="1:38" x14ac:dyDescent="0.25">
      <c r="A136">
        <v>3</v>
      </c>
      <c r="B136" t="s">
        <v>331</v>
      </c>
      <c r="C136" t="s">
        <v>332</v>
      </c>
      <c r="D136" t="s">
        <v>333</v>
      </c>
      <c r="E136" t="s">
        <v>334</v>
      </c>
      <c r="F136" t="s">
        <v>293</v>
      </c>
      <c r="G136" t="s">
        <v>335</v>
      </c>
      <c r="H136" t="s">
        <v>336</v>
      </c>
      <c r="I136" t="s">
        <v>42</v>
      </c>
      <c r="J136" t="s">
        <v>42</v>
      </c>
      <c r="K136">
        <v>1</v>
      </c>
      <c r="L136" t="s">
        <v>55</v>
      </c>
      <c r="M136" t="s">
        <v>385</v>
      </c>
      <c r="N136" t="s">
        <v>386</v>
      </c>
      <c r="O136" t="s">
        <v>387</v>
      </c>
      <c r="P136">
        <v>84000</v>
      </c>
      <c r="Q136">
        <v>37</v>
      </c>
      <c r="R136">
        <v>0</v>
      </c>
      <c r="S136">
        <v>31080</v>
      </c>
      <c r="T136">
        <v>52920</v>
      </c>
      <c r="U136">
        <v>0</v>
      </c>
      <c r="V136">
        <v>5292</v>
      </c>
      <c r="W136">
        <v>0</v>
      </c>
      <c r="X136" t="b">
        <v>0</v>
      </c>
      <c r="Y136" s="18"/>
      <c r="Z136" s="22">
        <f t="shared" si="20"/>
        <v>1</v>
      </c>
      <c r="AA136" s="23">
        <f t="shared" si="21"/>
        <v>84000</v>
      </c>
      <c r="AB136" s="23"/>
      <c r="AC136" s="23">
        <f t="shared" si="22"/>
        <v>37</v>
      </c>
      <c r="AD136" s="23">
        <f t="shared" si="23"/>
        <v>31080</v>
      </c>
      <c r="AE136" s="24">
        <f t="shared" si="24"/>
        <v>52920</v>
      </c>
      <c r="AF136" s="21" t="str">
        <f t="shared" ref="AF136:AF199" si="29">+LEFT(M136,2)</f>
        <v>29</v>
      </c>
      <c r="AG136" s="15" t="str">
        <f>+IF(ISNA(VLOOKUP(M136,[1]kodeskl!$A$3:$D$850,4,FALSE)),"",(VLOOKUP(M136,[1]kodeskl!$A$3:$D$850,4,FALSE)))</f>
        <v/>
      </c>
      <c r="AH136" s="4"/>
      <c r="AI136" s="16" t="str">
        <f t="shared" si="25"/>
        <v>13-Oct-16</v>
      </c>
      <c r="AJ136" s="16" t="str">
        <f t="shared" si="26"/>
        <v>RIZKI RAMADHANI</v>
      </c>
      <c r="AK136" s="16" t="str">
        <f t="shared" si="27"/>
        <v>TB. GRAMEDIA GAMA</v>
      </c>
      <c r="AL136" s="16" t="str">
        <f t="shared" si="28"/>
        <v>12-Nov-16</v>
      </c>
    </row>
    <row r="137" spans="1:38" x14ac:dyDescent="0.25">
      <c r="A137">
        <v>3</v>
      </c>
      <c r="B137" t="s">
        <v>331</v>
      </c>
      <c r="C137" t="s">
        <v>332</v>
      </c>
      <c r="D137" t="s">
        <v>333</v>
      </c>
      <c r="E137" t="s">
        <v>334</v>
      </c>
      <c r="F137" t="s">
        <v>293</v>
      </c>
      <c r="G137" t="s">
        <v>335</v>
      </c>
      <c r="H137" t="s">
        <v>336</v>
      </c>
      <c r="I137" t="s">
        <v>42</v>
      </c>
      <c r="J137" t="s">
        <v>42</v>
      </c>
      <c r="K137">
        <v>1</v>
      </c>
      <c r="L137" t="s">
        <v>44</v>
      </c>
      <c r="M137" t="s">
        <v>388</v>
      </c>
      <c r="N137" t="s">
        <v>389</v>
      </c>
      <c r="O137" t="s">
        <v>390</v>
      </c>
      <c r="P137">
        <v>105000</v>
      </c>
      <c r="Q137">
        <v>37</v>
      </c>
      <c r="R137">
        <v>0</v>
      </c>
      <c r="S137">
        <v>38850</v>
      </c>
      <c r="T137">
        <v>66150</v>
      </c>
      <c r="U137">
        <v>0</v>
      </c>
      <c r="V137">
        <v>6615</v>
      </c>
      <c r="W137">
        <v>0</v>
      </c>
      <c r="X137" t="b">
        <v>0</v>
      </c>
      <c r="Y137" s="18"/>
      <c r="Z137" s="20">
        <f t="shared" si="20"/>
        <v>1</v>
      </c>
      <c r="AA137" s="20">
        <f t="shared" si="21"/>
        <v>105000</v>
      </c>
      <c r="AB137" s="20"/>
      <c r="AC137" s="20">
        <f t="shared" si="22"/>
        <v>37</v>
      </c>
      <c r="AD137" s="20">
        <f t="shared" si="23"/>
        <v>38850</v>
      </c>
      <c r="AE137" s="21">
        <f t="shared" si="24"/>
        <v>66150</v>
      </c>
      <c r="AF137" s="21" t="str">
        <f t="shared" si="29"/>
        <v>13</v>
      </c>
      <c r="AG137" s="15" t="str">
        <f>+IF(ISNA(VLOOKUP(M137,[1]kodeskl!$A$3:$D$850,4,FALSE)),"",(VLOOKUP(M137,[1]kodeskl!$A$3:$D$850,4,FALSE)))</f>
        <v>KUR-13</v>
      </c>
      <c r="AH137" s="4"/>
      <c r="AI137" s="16" t="str">
        <f t="shared" si="25"/>
        <v>13-Oct-16</v>
      </c>
      <c r="AJ137" s="16" t="str">
        <f t="shared" si="26"/>
        <v>RIZKI RAMADHANI</v>
      </c>
      <c r="AK137" s="16" t="str">
        <f t="shared" si="27"/>
        <v>TB. GRAMEDIA GAMA</v>
      </c>
      <c r="AL137" s="16" t="str">
        <f t="shared" si="28"/>
        <v>12-Nov-16</v>
      </c>
    </row>
    <row r="138" spans="1:38" x14ac:dyDescent="0.25">
      <c r="A138">
        <v>3</v>
      </c>
      <c r="B138" t="s">
        <v>331</v>
      </c>
      <c r="C138" t="s">
        <v>332</v>
      </c>
      <c r="D138" t="s">
        <v>333</v>
      </c>
      <c r="E138" t="s">
        <v>334</v>
      </c>
      <c r="F138" t="s">
        <v>293</v>
      </c>
      <c r="G138" t="s">
        <v>335</v>
      </c>
      <c r="H138" t="s">
        <v>336</v>
      </c>
      <c r="I138" t="s">
        <v>42</v>
      </c>
      <c r="J138" t="s">
        <v>42</v>
      </c>
      <c r="K138">
        <v>1</v>
      </c>
      <c r="L138" t="s">
        <v>55</v>
      </c>
      <c r="M138" t="s">
        <v>252</v>
      </c>
      <c r="N138" t="s">
        <v>253</v>
      </c>
      <c r="O138" t="s">
        <v>254</v>
      </c>
      <c r="P138">
        <v>55000</v>
      </c>
      <c r="Q138">
        <v>37</v>
      </c>
      <c r="R138">
        <v>0</v>
      </c>
      <c r="S138">
        <v>20350</v>
      </c>
      <c r="T138">
        <v>34650</v>
      </c>
      <c r="U138">
        <v>0</v>
      </c>
      <c r="V138">
        <v>3465</v>
      </c>
      <c r="W138">
        <v>0</v>
      </c>
      <c r="X138" t="b">
        <v>0</v>
      </c>
      <c r="Y138" s="18"/>
      <c r="Z138" s="20">
        <f t="shared" si="20"/>
        <v>1</v>
      </c>
      <c r="AA138" s="20">
        <f t="shared" si="21"/>
        <v>55000</v>
      </c>
      <c r="AB138" s="20"/>
      <c r="AC138" s="20">
        <f t="shared" si="22"/>
        <v>37</v>
      </c>
      <c r="AD138" s="20">
        <f t="shared" si="23"/>
        <v>20350</v>
      </c>
      <c r="AE138" s="21">
        <f t="shared" si="24"/>
        <v>34650</v>
      </c>
      <c r="AF138" s="21" t="str">
        <f t="shared" si="29"/>
        <v>39</v>
      </c>
      <c r="AG138" s="15" t="str">
        <f>+IF(ISNA(VLOOKUP(M138,[1]kodeskl!$A$3:$D$850,4,FALSE)),"",(VLOOKUP(M138,[1]kodeskl!$A$3:$D$850,4,FALSE)))</f>
        <v/>
      </c>
      <c r="AH138" s="4"/>
      <c r="AI138" s="16" t="str">
        <f t="shared" si="25"/>
        <v>13-Oct-16</v>
      </c>
      <c r="AJ138" s="16" t="str">
        <f t="shared" si="26"/>
        <v>RIZKI RAMADHANI</v>
      </c>
      <c r="AK138" s="16" t="str">
        <f t="shared" si="27"/>
        <v>TB. GRAMEDIA GAMA</v>
      </c>
      <c r="AL138" s="16" t="str">
        <f t="shared" si="28"/>
        <v>12-Nov-16</v>
      </c>
    </row>
    <row r="139" spans="1:38" x14ac:dyDescent="0.25">
      <c r="A139">
        <v>3</v>
      </c>
      <c r="B139" t="s">
        <v>331</v>
      </c>
      <c r="C139" t="s">
        <v>332</v>
      </c>
      <c r="D139" t="s">
        <v>333</v>
      </c>
      <c r="E139" t="s">
        <v>334</v>
      </c>
      <c r="F139" t="s">
        <v>293</v>
      </c>
      <c r="G139" t="s">
        <v>335</v>
      </c>
      <c r="H139" t="s">
        <v>336</v>
      </c>
      <c r="I139" t="s">
        <v>42</v>
      </c>
      <c r="J139" t="s">
        <v>42</v>
      </c>
      <c r="K139">
        <v>1</v>
      </c>
      <c r="L139" t="s">
        <v>44</v>
      </c>
      <c r="M139" t="s">
        <v>391</v>
      </c>
      <c r="N139" t="s">
        <v>392</v>
      </c>
      <c r="O139" t="s">
        <v>393</v>
      </c>
      <c r="P139">
        <v>65000</v>
      </c>
      <c r="Q139">
        <v>37</v>
      </c>
      <c r="R139">
        <v>0</v>
      </c>
      <c r="S139">
        <v>24050</v>
      </c>
      <c r="T139">
        <v>40950</v>
      </c>
      <c r="U139">
        <v>0</v>
      </c>
      <c r="V139">
        <v>4095</v>
      </c>
      <c r="W139">
        <v>0</v>
      </c>
      <c r="X139" t="b">
        <v>0</v>
      </c>
      <c r="Y139" s="18"/>
      <c r="Z139" s="20">
        <f t="shared" si="20"/>
        <v>1</v>
      </c>
      <c r="AA139" s="20">
        <f t="shared" si="21"/>
        <v>65000</v>
      </c>
      <c r="AB139" s="20"/>
      <c r="AC139" s="20">
        <f t="shared" si="22"/>
        <v>37</v>
      </c>
      <c r="AD139" s="20">
        <f t="shared" si="23"/>
        <v>24050</v>
      </c>
      <c r="AE139" s="21">
        <f t="shared" si="24"/>
        <v>40950</v>
      </c>
      <c r="AF139" s="21" t="str">
        <f t="shared" si="29"/>
        <v>11</v>
      </c>
      <c r="AG139" s="15" t="str">
        <f>+IF(ISNA(VLOOKUP(M139,[1]kodeskl!$A$3:$D$850,4,FALSE)),"",(VLOOKUP(M139,[1]kodeskl!$A$3:$D$850,4,FALSE)))</f>
        <v>KUR-13</v>
      </c>
      <c r="AH139" s="4"/>
      <c r="AI139" s="16" t="str">
        <f t="shared" si="25"/>
        <v>13-Oct-16</v>
      </c>
      <c r="AJ139" s="16" t="str">
        <f t="shared" si="26"/>
        <v>RIZKI RAMADHANI</v>
      </c>
      <c r="AK139" s="16" t="str">
        <f t="shared" si="27"/>
        <v>TB. GRAMEDIA GAMA</v>
      </c>
      <c r="AL139" s="16" t="str">
        <f t="shared" si="28"/>
        <v>12-Nov-16</v>
      </c>
    </row>
    <row r="140" spans="1:38" x14ac:dyDescent="0.25">
      <c r="A140">
        <v>3</v>
      </c>
      <c r="B140" t="s">
        <v>331</v>
      </c>
      <c r="C140" t="s">
        <v>332</v>
      </c>
      <c r="D140" t="s">
        <v>333</v>
      </c>
      <c r="E140" t="s">
        <v>334</v>
      </c>
      <c r="F140" t="s">
        <v>293</v>
      </c>
      <c r="G140" t="s">
        <v>335</v>
      </c>
      <c r="H140" t="s">
        <v>336</v>
      </c>
      <c r="I140" t="s">
        <v>42</v>
      </c>
      <c r="J140" t="s">
        <v>42</v>
      </c>
      <c r="K140">
        <v>1</v>
      </c>
      <c r="L140" t="s">
        <v>44</v>
      </c>
      <c r="M140" t="s">
        <v>394</v>
      </c>
      <c r="N140" t="s">
        <v>395</v>
      </c>
      <c r="O140" t="s">
        <v>396</v>
      </c>
      <c r="P140">
        <v>87000</v>
      </c>
      <c r="Q140">
        <v>37</v>
      </c>
      <c r="R140">
        <v>0</v>
      </c>
      <c r="S140">
        <v>32190</v>
      </c>
      <c r="T140">
        <v>54810</v>
      </c>
      <c r="U140">
        <v>0</v>
      </c>
      <c r="V140">
        <v>5481</v>
      </c>
      <c r="W140">
        <v>0</v>
      </c>
      <c r="X140" t="b">
        <v>0</v>
      </c>
      <c r="Y140" s="18"/>
      <c r="Z140" s="20">
        <f t="shared" si="20"/>
        <v>1</v>
      </c>
      <c r="AA140" s="20">
        <f t="shared" si="21"/>
        <v>87000</v>
      </c>
      <c r="AB140" s="20"/>
      <c r="AC140" s="20">
        <f t="shared" si="22"/>
        <v>37</v>
      </c>
      <c r="AD140" s="20">
        <f t="shared" si="23"/>
        <v>32190</v>
      </c>
      <c r="AE140" s="21">
        <f t="shared" si="24"/>
        <v>54810</v>
      </c>
      <c r="AF140" s="21" t="str">
        <f t="shared" si="29"/>
        <v>53</v>
      </c>
      <c r="AG140" s="15" t="str">
        <f>+IF(ISNA(VLOOKUP(M140,[1]kodeskl!$A$3:$D$850,4,FALSE)),"",(VLOOKUP(M140,[1]kodeskl!$A$3:$D$850,4,FALSE)))</f>
        <v>KUR-06</v>
      </c>
      <c r="AH140" s="4"/>
      <c r="AI140" s="16" t="str">
        <f t="shared" si="25"/>
        <v>13-Oct-16</v>
      </c>
      <c r="AJ140" s="16" t="str">
        <f t="shared" si="26"/>
        <v>RIZKI RAMADHANI</v>
      </c>
      <c r="AK140" s="16" t="str">
        <f t="shared" si="27"/>
        <v>TB. GRAMEDIA GAMA</v>
      </c>
      <c r="AL140" s="16" t="str">
        <f t="shared" si="28"/>
        <v>12-Nov-16</v>
      </c>
    </row>
    <row r="141" spans="1:38" x14ac:dyDescent="0.25">
      <c r="A141">
        <v>3</v>
      </c>
      <c r="B141" t="s">
        <v>331</v>
      </c>
      <c r="C141" t="s">
        <v>332</v>
      </c>
      <c r="D141" t="s">
        <v>333</v>
      </c>
      <c r="E141" t="s">
        <v>334</v>
      </c>
      <c r="F141" t="s">
        <v>293</v>
      </c>
      <c r="G141" t="s">
        <v>335</v>
      </c>
      <c r="H141" t="s">
        <v>336</v>
      </c>
      <c r="I141" t="s">
        <v>42</v>
      </c>
      <c r="J141" t="s">
        <v>42</v>
      </c>
      <c r="K141">
        <v>1</v>
      </c>
      <c r="L141" t="s">
        <v>55</v>
      </c>
      <c r="M141" t="s">
        <v>397</v>
      </c>
      <c r="N141" t="s">
        <v>398</v>
      </c>
      <c r="O141" t="s">
        <v>393</v>
      </c>
      <c r="P141">
        <v>65000</v>
      </c>
      <c r="Q141">
        <v>37</v>
      </c>
      <c r="R141">
        <v>0</v>
      </c>
      <c r="S141">
        <v>24050</v>
      </c>
      <c r="T141">
        <v>40950</v>
      </c>
      <c r="U141">
        <v>0</v>
      </c>
      <c r="V141">
        <v>4095</v>
      </c>
      <c r="W141">
        <v>0</v>
      </c>
      <c r="X141" t="b">
        <v>0</v>
      </c>
      <c r="Y141" s="18"/>
      <c r="Z141" s="22">
        <f t="shared" si="20"/>
        <v>1</v>
      </c>
      <c r="AA141" s="23">
        <f t="shared" si="21"/>
        <v>65000</v>
      </c>
      <c r="AB141" s="23"/>
      <c r="AC141" s="23">
        <f t="shared" si="22"/>
        <v>37</v>
      </c>
      <c r="AD141" s="23">
        <f t="shared" si="23"/>
        <v>24050</v>
      </c>
      <c r="AE141" s="24">
        <f t="shared" si="24"/>
        <v>40950</v>
      </c>
      <c r="AF141" s="21" t="str">
        <f t="shared" si="29"/>
        <v>11</v>
      </c>
      <c r="AG141" s="15" t="str">
        <f>+IF(ISNA(VLOOKUP(M141,[1]kodeskl!$A$3:$D$850,4,FALSE)),"",(VLOOKUP(M141,[1]kodeskl!$A$3:$D$850,4,FALSE)))</f>
        <v>KUR-13</v>
      </c>
      <c r="AH141" s="4"/>
      <c r="AI141" s="16" t="str">
        <f t="shared" si="25"/>
        <v>13-Oct-16</v>
      </c>
      <c r="AJ141" s="16" t="str">
        <f t="shared" si="26"/>
        <v>RIZKI RAMADHANI</v>
      </c>
      <c r="AK141" s="16" t="str">
        <f t="shared" si="27"/>
        <v>TB. GRAMEDIA GAMA</v>
      </c>
      <c r="AL141" s="16" t="str">
        <f t="shared" si="28"/>
        <v>12-Nov-16</v>
      </c>
    </row>
    <row r="142" spans="1:38" x14ac:dyDescent="0.25">
      <c r="A142">
        <v>3</v>
      </c>
      <c r="B142" t="s">
        <v>331</v>
      </c>
      <c r="C142" t="s">
        <v>332</v>
      </c>
      <c r="D142" t="s">
        <v>333</v>
      </c>
      <c r="E142" t="s">
        <v>334</v>
      </c>
      <c r="F142" t="s">
        <v>293</v>
      </c>
      <c r="G142" t="s">
        <v>335</v>
      </c>
      <c r="H142" t="s">
        <v>336</v>
      </c>
      <c r="I142" t="s">
        <v>42</v>
      </c>
      <c r="J142" t="s">
        <v>42</v>
      </c>
      <c r="K142">
        <v>1</v>
      </c>
      <c r="L142" t="s">
        <v>44</v>
      </c>
      <c r="M142" t="s">
        <v>399</v>
      </c>
      <c r="N142" t="s">
        <v>400</v>
      </c>
      <c r="O142" t="s">
        <v>401</v>
      </c>
      <c r="P142">
        <v>59000</v>
      </c>
      <c r="Q142">
        <v>37</v>
      </c>
      <c r="R142">
        <v>0</v>
      </c>
      <c r="S142">
        <v>21830</v>
      </c>
      <c r="T142">
        <v>37170</v>
      </c>
      <c r="U142">
        <v>0</v>
      </c>
      <c r="V142">
        <v>3717</v>
      </c>
      <c r="W142">
        <v>0</v>
      </c>
      <c r="X142" t="b">
        <v>0</v>
      </c>
      <c r="Y142" s="18"/>
      <c r="Z142" s="22">
        <f t="shared" si="20"/>
        <v>1</v>
      </c>
      <c r="AA142" s="23">
        <f t="shared" si="21"/>
        <v>59000</v>
      </c>
      <c r="AB142" s="23"/>
      <c r="AC142" s="23">
        <f t="shared" si="22"/>
        <v>37</v>
      </c>
      <c r="AD142" s="23">
        <f t="shared" si="23"/>
        <v>21830</v>
      </c>
      <c r="AE142" s="24">
        <f t="shared" si="24"/>
        <v>37170</v>
      </c>
      <c r="AF142" s="21" t="str">
        <f t="shared" si="29"/>
        <v>52</v>
      </c>
      <c r="AG142" s="15" t="str">
        <f>+IF(ISNA(VLOOKUP(M142,[1]kodeskl!$A$3:$D$850,4,FALSE)),"",(VLOOKUP(M142,[1]kodeskl!$A$3:$D$850,4,FALSE)))</f>
        <v>KUR-06</v>
      </c>
      <c r="AH142" s="4"/>
      <c r="AI142" s="16" t="str">
        <f t="shared" si="25"/>
        <v>13-Oct-16</v>
      </c>
      <c r="AJ142" s="16" t="str">
        <f t="shared" si="26"/>
        <v>RIZKI RAMADHANI</v>
      </c>
      <c r="AK142" s="16" t="str">
        <f t="shared" si="27"/>
        <v>TB. GRAMEDIA GAMA</v>
      </c>
      <c r="AL142" s="16" t="str">
        <f t="shared" si="28"/>
        <v>12-Nov-16</v>
      </c>
    </row>
    <row r="143" spans="1:38" x14ac:dyDescent="0.25">
      <c r="A143">
        <v>3</v>
      </c>
      <c r="B143" t="s">
        <v>331</v>
      </c>
      <c r="C143" t="s">
        <v>332</v>
      </c>
      <c r="D143" t="s">
        <v>333</v>
      </c>
      <c r="E143" t="s">
        <v>334</v>
      </c>
      <c r="F143" t="s">
        <v>293</v>
      </c>
      <c r="G143" t="s">
        <v>335</v>
      </c>
      <c r="H143" t="s">
        <v>336</v>
      </c>
      <c r="I143" t="s">
        <v>42</v>
      </c>
      <c r="J143" t="s">
        <v>42</v>
      </c>
      <c r="K143">
        <v>1</v>
      </c>
      <c r="L143" t="s">
        <v>42</v>
      </c>
      <c r="M143" t="s">
        <v>402</v>
      </c>
      <c r="N143" t="s">
        <v>403</v>
      </c>
      <c r="O143" t="s">
        <v>404</v>
      </c>
      <c r="P143">
        <v>99000</v>
      </c>
      <c r="Q143">
        <v>37</v>
      </c>
      <c r="R143">
        <v>0</v>
      </c>
      <c r="S143">
        <v>36630</v>
      </c>
      <c r="T143">
        <v>62370</v>
      </c>
      <c r="U143">
        <v>0</v>
      </c>
      <c r="V143">
        <v>6237</v>
      </c>
      <c r="W143">
        <v>0</v>
      </c>
      <c r="X143" t="b">
        <v>0</v>
      </c>
      <c r="Y143" s="18"/>
      <c r="Z143" s="20">
        <f t="shared" si="20"/>
        <v>1</v>
      </c>
      <c r="AA143" s="20">
        <f t="shared" si="21"/>
        <v>99000</v>
      </c>
      <c r="AB143" s="20"/>
      <c r="AC143" s="20">
        <f t="shared" si="22"/>
        <v>37</v>
      </c>
      <c r="AD143" s="20">
        <f t="shared" si="23"/>
        <v>36630</v>
      </c>
      <c r="AE143" s="21">
        <f t="shared" si="24"/>
        <v>62370</v>
      </c>
      <c r="AF143" s="21" t="str">
        <f t="shared" si="29"/>
        <v>52</v>
      </c>
      <c r="AG143" s="15" t="str">
        <f>+IF(ISNA(VLOOKUP(M143,[1]kodeskl!$A$3:$D$850,4,FALSE)),"",(VLOOKUP(M143,[1]kodeskl!$A$3:$D$850,4,FALSE)))</f>
        <v>KUR-06</v>
      </c>
      <c r="AH143" s="4"/>
      <c r="AI143" s="16" t="str">
        <f t="shared" si="25"/>
        <v>13-Oct-16</v>
      </c>
      <c r="AJ143" s="16" t="str">
        <f t="shared" si="26"/>
        <v>RIZKI RAMADHANI</v>
      </c>
      <c r="AK143" s="16" t="str">
        <f t="shared" si="27"/>
        <v>TB. GRAMEDIA GAMA</v>
      </c>
      <c r="AL143" s="16" t="str">
        <f t="shared" si="28"/>
        <v>12-Nov-16</v>
      </c>
    </row>
    <row r="144" spans="1:38" x14ac:dyDescent="0.25">
      <c r="A144">
        <v>3</v>
      </c>
      <c r="B144" t="s">
        <v>331</v>
      </c>
      <c r="C144" t="s">
        <v>332</v>
      </c>
      <c r="D144" t="s">
        <v>333</v>
      </c>
      <c r="E144" t="s">
        <v>334</v>
      </c>
      <c r="F144" t="s">
        <v>293</v>
      </c>
      <c r="G144" t="s">
        <v>335</v>
      </c>
      <c r="H144" t="s">
        <v>405</v>
      </c>
      <c r="I144" t="s">
        <v>42</v>
      </c>
      <c r="J144" t="s">
        <v>43</v>
      </c>
      <c r="K144">
        <v>1</v>
      </c>
      <c r="L144" t="s">
        <v>44</v>
      </c>
      <c r="M144" t="s">
        <v>406</v>
      </c>
      <c r="N144" t="s">
        <v>407</v>
      </c>
      <c r="O144" t="s">
        <v>408</v>
      </c>
      <c r="P144">
        <v>83000</v>
      </c>
      <c r="Q144">
        <v>37</v>
      </c>
      <c r="R144">
        <v>0</v>
      </c>
      <c r="S144">
        <v>30710</v>
      </c>
      <c r="T144">
        <v>52290</v>
      </c>
      <c r="U144">
        <v>0</v>
      </c>
      <c r="V144">
        <v>5229</v>
      </c>
      <c r="W144">
        <v>0</v>
      </c>
      <c r="X144" t="b">
        <v>0</v>
      </c>
      <c r="Y144" s="18"/>
      <c r="Z144" s="20">
        <f t="shared" si="20"/>
        <v>1</v>
      </c>
      <c r="AA144" s="20">
        <f t="shared" si="21"/>
        <v>83000</v>
      </c>
      <c r="AB144" s="20"/>
      <c r="AC144" s="20">
        <f t="shared" si="22"/>
        <v>37</v>
      </c>
      <c r="AD144" s="20">
        <f t="shared" si="23"/>
        <v>30710</v>
      </c>
      <c r="AE144" s="21">
        <f t="shared" si="24"/>
        <v>52290</v>
      </c>
      <c r="AF144" s="21" t="str">
        <f t="shared" si="29"/>
        <v>13</v>
      </c>
      <c r="AG144" s="15" t="str">
        <f>+IF(ISNA(VLOOKUP(M144,[1]kodeskl!$A$3:$D$850,4,FALSE)),"",(VLOOKUP(M144,[1]kodeskl!$A$3:$D$850,4,FALSE)))</f>
        <v>KUR-06</v>
      </c>
      <c r="AH144" s="4"/>
      <c r="AI144" s="16" t="str">
        <f t="shared" si="25"/>
        <v>13-Oct-16</v>
      </c>
      <c r="AJ144" s="16" t="str">
        <f t="shared" si="26"/>
        <v>RIZKI RAMADHANI</v>
      </c>
      <c r="AK144" s="16" t="str">
        <f t="shared" si="27"/>
        <v>TB. GRAMEDIA GAMA</v>
      </c>
      <c r="AL144" s="16" t="str">
        <f t="shared" si="28"/>
        <v>12-Nov-16</v>
      </c>
    </row>
    <row r="145" spans="1:38" x14ac:dyDescent="0.25">
      <c r="A145">
        <v>3</v>
      </c>
      <c r="B145" t="s">
        <v>331</v>
      </c>
      <c r="C145" t="s">
        <v>332</v>
      </c>
      <c r="D145" t="s">
        <v>333</v>
      </c>
      <c r="E145" t="s">
        <v>334</v>
      </c>
      <c r="F145" t="s">
        <v>293</v>
      </c>
      <c r="G145" t="s">
        <v>335</v>
      </c>
      <c r="H145" t="s">
        <v>405</v>
      </c>
      <c r="I145" t="s">
        <v>42</v>
      </c>
      <c r="J145" t="s">
        <v>42</v>
      </c>
      <c r="K145">
        <v>1</v>
      </c>
      <c r="L145" t="s">
        <v>44</v>
      </c>
      <c r="M145" t="s">
        <v>409</v>
      </c>
      <c r="N145" t="s">
        <v>410</v>
      </c>
      <c r="O145" t="s">
        <v>411</v>
      </c>
      <c r="P145">
        <v>74000</v>
      </c>
      <c r="Q145">
        <v>37</v>
      </c>
      <c r="R145">
        <v>0</v>
      </c>
      <c r="S145">
        <v>27380</v>
      </c>
      <c r="T145">
        <v>46620</v>
      </c>
      <c r="U145">
        <v>0</v>
      </c>
      <c r="V145">
        <v>4662</v>
      </c>
      <c r="W145">
        <v>0</v>
      </c>
      <c r="X145" t="b">
        <v>0</v>
      </c>
      <c r="Y145" s="18"/>
      <c r="Z145" s="20">
        <f t="shared" si="20"/>
        <v>1</v>
      </c>
      <c r="AA145" s="20">
        <f t="shared" si="21"/>
        <v>74000</v>
      </c>
      <c r="AB145" s="20"/>
      <c r="AC145" s="20">
        <f t="shared" si="22"/>
        <v>37</v>
      </c>
      <c r="AD145" s="20">
        <f t="shared" si="23"/>
        <v>27380</v>
      </c>
      <c r="AE145" s="21">
        <f t="shared" si="24"/>
        <v>46620</v>
      </c>
      <c r="AF145" s="21" t="str">
        <f t="shared" si="29"/>
        <v>19</v>
      </c>
      <c r="AG145" s="15" t="str">
        <f>+IF(ISNA(VLOOKUP(M145,[1]kodeskl!$A$3:$D$850,4,FALSE)),"",(VLOOKUP(M145,[1]kodeskl!$A$3:$D$850,4,FALSE)))</f>
        <v/>
      </c>
      <c r="AH145" s="4"/>
      <c r="AI145" s="16" t="str">
        <f t="shared" si="25"/>
        <v>13-Oct-16</v>
      </c>
      <c r="AJ145" s="16" t="str">
        <f t="shared" si="26"/>
        <v>RIZKI RAMADHANI</v>
      </c>
      <c r="AK145" s="16" t="str">
        <f t="shared" si="27"/>
        <v>TB. GRAMEDIA GAMA</v>
      </c>
      <c r="AL145" s="16" t="str">
        <f t="shared" si="28"/>
        <v>12-Nov-16</v>
      </c>
    </row>
    <row r="146" spans="1:38" x14ac:dyDescent="0.25">
      <c r="A146">
        <v>3</v>
      </c>
      <c r="B146" t="s">
        <v>331</v>
      </c>
      <c r="C146" t="s">
        <v>332</v>
      </c>
      <c r="D146" t="s">
        <v>333</v>
      </c>
      <c r="E146" t="s">
        <v>334</v>
      </c>
      <c r="F146" t="s">
        <v>293</v>
      </c>
      <c r="G146" t="s">
        <v>335</v>
      </c>
      <c r="H146" t="s">
        <v>405</v>
      </c>
      <c r="I146" t="s">
        <v>42</v>
      </c>
      <c r="J146" t="s">
        <v>42</v>
      </c>
      <c r="K146">
        <v>1</v>
      </c>
      <c r="L146" t="s">
        <v>55</v>
      </c>
      <c r="M146" t="s">
        <v>412</v>
      </c>
      <c r="N146" t="s">
        <v>413</v>
      </c>
      <c r="O146" t="s">
        <v>47</v>
      </c>
      <c r="P146">
        <v>49000</v>
      </c>
      <c r="Q146">
        <v>37</v>
      </c>
      <c r="R146">
        <v>0</v>
      </c>
      <c r="S146">
        <v>18130</v>
      </c>
      <c r="T146">
        <v>30870</v>
      </c>
      <c r="U146">
        <v>0</v>
      </c>
      <c r="V146">
        <v>3087</v>
      </c>
      <c r="W146">
        <v>0</v>
      </c>
      <c r="X146" t="b">
        <v>0</v>
      </c>
      <c r="Y146" s="18"/>
      <c r="Z146" s="20">
        <f t="shared" si="20"/>
        <v>1</v>
      </c>
      <c r="AA146" s="20">
        <f t="shared" si="21"/>
        <v>49000</v>
      </c>
      <c r="AB146" s="20"/>
      <c r="AC146" s="20">
        <f t="shared" si="22"/>
        <v>37</v>
      </c>
      <c r="AD146" s="20">
        <f t="shared" si="23"/>
        <v>18130</v>
      </c>
      <c r="AE146" s="21">
        <f t="shared" si="24"/>
        <v>30870</v>
      </c>
      <c r="AF146" s="21" t="str">
        <f t="shared" si="29"/>
        <v>29</v>
      </c>
      <c r="AG146" s="15" t="str">
        <f>+IF(ISNA(VLOOKUP(M146,[1]kodeskl!$A$3:$D$850,4,FALSE)),"",(VLOOKUP(M146,[1]kodeskl!$A$3:$D$850,4,FALSE)))</f>
        <v/>
      </c>
      <c r="AH146" s="4"/>
      <c r="AI146" s="16" t="str">
        <f t="shared" si="25"/>
        <v>13-Oct-16</v>
      </c>
      <c r="AJ146" s="16" t="str">
        <f t="shared" si="26"/>
        <v>RIZKI RAMADHANI</v>
      </c>
      <c r="AK146" s="16" t="str">
        <f t="shared" si="27"/>
        <v>TB. GRAMEDIA GAMA</v>
      </c>
      <c r="AL146" s="16" t="str">
        <f t="shared" si="28"/>
        <v>12-Nov-16</v>
      </c>
    </row>
    <row r="147" spans="1:38" x14ac:dyDescent="0.25">
      <c r="A147">
        <v>3</v>
      </c>
      <c r="B147" t="s">
        <v>331</v>
      </c>
      <c r="C147" t="s">
        <v>332</v>
      </c>
      <c r="D147" t="s">
        <v>333</v>
      </c>
      <c r="E147" t="s">
        <v>334</v>
      </c>
      <c r="F147" t="s">
        <v>293</v>
      </c>
      <c r="G147" t="s">
        <v>335</v>
      </c>
      <c r="H147" t="s">
        <v>405</v>
      </c>
      <c r="I147" t="s">
        <v>42</v>
      </c>
      <c r="J147" t="s">
        <v>42</v>
      </c>
      <c r="K147">
        <v>1</v>
      </c>
      <c r="L147" t="s">
        <v>44</v>
      </c>
      <c r="M147" t="s">
        <v>414</v>
      </c>
      <c r="N147" t="s">
        <v>415</v>
      </c>
      <c r="O147" t="s">
        <v>416</v>
      </c>
      <c r="P147">
        <v>81000</v>
      </c>
      <c r="Q147">
        <v>37</v>
      </c>
      <c r="R147">
        <v>0</v>
      </c>
      <c r="S147">
        <v>29970</v>
      </c>
      <c r="T147">
        <v>51030</v>
      </c>
      <c r="U147">
        <v>0</v>
      </c>
      <c r="V147">
        <v>5103</v>
      </c>
      <c r="W147">
        <v>0</v>
      </c>
      <c r="X147" t="b">
        <v>0</v>
      </c>
      <c r="Y147" s="18"/>
      <c r="Z147" s="22">
        <f t="shared" si="20"/>
        <v>1</v>
      </c>
      <c r="AA147" s="23">
        <f t="shared" si="21"/>
        <v>81000</v>
      </c>
      <c r="AB147" s="23"/>
      <c r="AC147" s="23">
        <f t="shared" si="22"/>
        <v>37</v>
      </c>
      <c r="AD147" s="23">
        <f t="shared" si="23"/>
        <v>29970</v>
      </c>
      <c r="AE147" s="24">
        <f t="shared" si="24"/>
        <v>51030</v>
      </c>
      <c r="AF147" s="21" t="str">
        <f t="shared" si="29"/>
        <v>29</v>
      </c>
      <c r="AG147" s="15" t="str">
        <f>+IF(ISNA(VLOOKUP(M147,[1]kodeskl!$A$3:$D$850,4,FALSE)),"",(VLOOKUP(M147,[1]kodeskl!$A$3:$D$850,4,FALSE)))</f>
        <v/>
      </c>
      <c r="AH147" s="4"/>
      <c r="AI147" s="16" t="str">
        <f t="shared" si="25"/>
        <v>13-Oct-16</v>
      </c>
      <c r="AJ147" s="16" t="str">
        <f t="shared" si="26"/>
        <v>RIZKI RAMADHANI</v>
      </c>
      <c r="AK147" s="16" t="str">
        <f t="shared" si="27"/>
        <v>TB. GRAMEDIA GAMA</v>
      </c>
      <c r="AL147" s="16" t="str">
        <f t="shared" si="28"/>
        <v>12-Nov-16</v>
      </c>
    </row>
    <row r="148" spans="1:38" x14ac:dyDescent="0.25">
      <c r="A148">
        <v>3</v>
      </c>
      <c r="B148" t="s">
        <v>331</v>
      </c>
      <c r="C148" t="s">
        <v>332</v>
      </c>
      <c r="D148" t="s">
        <v>333</v>
      </c>
      <c r="E148" t="s">
        <v>334</v>
      </c>
      <c r="F148" t="s">
        <v>293</v>
      </c>
      <c r="G148" t="s">
        <v>335</v>
      </c>
      <c r="H148" t="s">
        <v>405</v>
      </c>
      <c r="I148" t="s">
        <v>42</v>
      </c>
      <c r="J148" t="s">
        <v>42</v>
      </c>
      <c r="K148">
        <v>1</v>
      </c>
      <c r="L148" t="s">
        <v>55</v>
      </c>
      <c r="M148" t="s">
        <v>417</v>
      </c>
      <c r="N148" t="s">
        <v>418</v>
      </c>
      <c r="O148" t="s">
        <v>419</v>
      </c>
      <c r="P148">
        <v>53000</v>
      </c>
      <c r="Q148">
        <v>37</v>
      </c>
      <c r="R148">
        <v>0</v>
      </c>
      <c r="S148">
        <v>19610</v>
      </c>
      <c r="T148">
        <v>33390</v>
      </c>
      <c r="U148">
        <v>0</v>
      </c>
      <c r="V148">
        <v>3339</v>
      </c>
      <c r="W148">
        <v>0</v>
      </c>
      <c r="X148" t="b">
        <v>0</v>
      </c>
      <c r="Y148" s="18"/>
      <c r="Z148" s="22">
        <f t="shared" si="20"/>
        <v>1</v>
      </c>
      <c r="AA148" s="23">
        <f t="shared" si="21"/>
        <v>53000</v>
      </c>
      <c r="AB148" s="23"/>
      <c r="AC148" s="23">
        <f t="shared" si="22"/>
        <v>37</v>
      </c>
      <c r="AD148" s="23">
        <f t="shared" si="23"/>
        <v>19610</v>
      </c>
      <c r="AE148" s="24">
        <f t="shared" si="24"/>
        <v>33390</v>
      </c>
      <c r="AF148" s="21" t="str">
        <f t="shared" si="29"/>
        <v>29</v>
      </c>
      <c r="AG148" s="15" t="str">
        <f>+IF(ISNA(VLOOKUP(M148,[1]kodeskl!$A$3:$D$850,4,FALSE)),"",(VLOOKUP(M148,[1]kodeskl!$A$3:$D$850,4,FALSE)))</f>
        <v/>
      </c>
      <c r="AH148" s="4"/>
      <c r="AI148" s="16" t="str">
        <f t="shared" si="25"/>
        <v>13-Oct-16</v>
      </c>
      <c r="AJ148" s="16" t="str">
        <f t="shared" si="26"/>
        <v>RIZKI RAMADHANI</v>
      </c>
      <c r="AK148" s="16" t="str">
        <f t="shared" si="27"/>
        <v>TB. GRAMEDIA GAMA</v>
      </c>
      <c r="AL148" s="16" t="str">
        <f t="shared" si="28"/>
        <v>12-Nov-16</v>
      </c>
    </row>
    <row r="149" spans="1:38" x14ac:dyDescent="0.25">
      <c r="A149">
        <v>3</v>
      </c>
      <c r="B149" t="s">
        <v>331</v>
      </c>
      <c r="C149" t="s">
        <v>332</v>
      </c>
      <c r="D149" t="s">
        <v>333</v>
      </c>
      <c r="E149" t="s">
        <v>334</v>
      </c>
      <c r="F149" t="s">
        <v>293</v>
      </c>
      <c r="G149" t="s">
        <v>335</v>
      </c>
      <c r="H149" t="s">
        <v>405</v>
      </c>
      <c r="I149" t="s">
        <v>42</v>
      </c>
      <c r="J149" t="s">
        <v>42</v>
      </c>
      <c r="K149">
        <v>1</v>
      </c>
      <c r="L149" t="s">
        <v>55</v>
      </c>
      <c r="M149" t="s">
        <v>420</v>
      </c>
      <c r="N149" t="s">
        <v>421</v>
      </c>
      <c r="O149" t="s">
        <v>422</v>
      </c>
      <c r="P149">
        <v>68000</v>
      </c>
      <c r="Q149">
        <v>37</v>
      </c>
      <c r="R149">
        <v>0</v>
      </c>
      <c r="S149">
        <v>25160</v>
      </c>
      <c r="T149">
        <v>42840</v>
      </c>
      <c r="U149">
        <v>0</v>
      </c>
      <c r="V149">
        <v>4284</v>
      </c>
      <c r="W149">
        <v>0</v>
      </c>
      <c r="X149" t="b">
        <v>0</v>
      </c>
      <c r="Y149" s="18"/>
      <c r="Z149" s="25">
        <f t="shared" si="20"/>
        <v>1</v>
      </c>
      <c r="AA149" s="26">
        <f t="shared" si="21"/>
        <v>68000</v>
      </c>
      <c r="AB149" s="26"/>
      <c r="AC149" s="26">
        <f t="shared" si="22"/>
        <v>37</v>
      </c>
      <c r="AD149" s="26">
        <f t="shared" si="23"/>
        <v>25160</v>
      </c>
      <c r="AE149" s="24">
        <f t="shared" si="24"/>
        <v>42840</v>
      </c>
      <c r="AF149" s="21" t="str">
        <f t="shared" si="29"/>
        <v>29</v>
      </c>
      <c r="AG149" s="15" t="str">
        <f>+IF(ISNA(VLOOKUP(M149,[1]kodeskl!$A$3:$D$850,4,FALSE)),"",(VLOOKUP(M149,[1]kodeskl!$A$3:$D$850,4,FALSE)))</f>
        <v/>
      </c>
      <c r="AH149" s="4"/>
      <c r="AI149" s="16" t="str">
        <f t="shared" si="25"/>
        <v>13-Oct-16</v>
      </c>
      <c r="AJ149" s="16" t="str">
        <f t="shared" si="26"/>
        <v>RIZKI RAMADHANI</v>
      </c>
      <c r="AK149" s="16" t="str">
        <f t="shared" si="27"/>
        <v>TB. GRAMEDIA GAMA</v>
      </c>
      <c r="AL149" s="16" t="str">
        <f t="shared" si="28"/>
        <v>12-Nov-16</v>
      </c>
    </row>
    <row r="150" spans="1:38" x14ac:dyDescent="0.25">
      <c r="A150">
        <v>3</v>
      </c>
      <c r="B150" t="s">
        <v>331</v>
      </c>
      <c r="C150" t="s">
        <v>332</v>
      </c>
      <c r="D150" t="s">
        <v>333</v>
      </c>
      <c r="E150" t="s">
        <v>334</v>
      </c>
      <c r="F150" t="s">
        <v>293</v>
      </c>
      <c r="G150" t="s">
        <v>335</v>
      </c>
      <c r="H150" t="s">
        <v>405</v>
      </c>
      <c r="I150" t="s">
        <v>42</v>
      </c>
      <c r="J150" t="s">
        <v>42</v>
      </c>
      <c r="K150">
        <v>1</v>
      </c>
      <c r="L150" t="s">
        <v>55</v>
      </c>
      <c r="M150" t="s">
        <v>423</v>
      </c>
      <c r="N150" t="s">
        <v>424</v>
      </c>
      <c r="O150" t="s">
        <v>425</v>
      </c>
      <c r="P150">
        <v>141000</v>
      </c>
      <c r="Q150">
        <v>37</v>
      </c>
      <c r="R150">
        <v>0</v>
      </c>
      <c r="S150">
        <v>52170</v>
      </c>
      <c r="T150">
        <v>88830</v>
      </c>
      <c r="U150">
        <v>0</v>
      </c>
      <c r="V150">
        <v>8883</v>
      </c>
      <c r="W150">
        <v>0</v>
      </c>
      <c r="X150" t="b">
        <v>0</v>
      </c>
      <c r="Y150" s="18"/>
      <c r="Z150" s="22">
        <f t="shared" si="20"/>
        <v>1</v>
      </c>
      <c r="AA150" s="23">
        <f t="shared" si="21"/>
        <v>141000</v>
      </c>
      <c r="AB150" s="23"/>
      <c r="AC150" s="23">
        <f t="shared" si="22"/>
        <v>37</v>
      </c>
      <c r="AD150" s="23">
        <f t="shared" si="23"/>
        <v>52170</v>
      </c>
      <c r="AE150" s="24">
        <f t="shared" si="24"/>
        <v>88830</v>
      </c>
      <c r="AF150" s="21" t="str">
        <f t="shared" si="29"/>
        <v>19</v>
      </c>
      <c r="AG150" s="15" t="str">
        <f>+IF(ISNA(VLOOKUP(M150,[1]kodeskl!$A$3:$D$850,4,FALSE)),"",(VLOOKUP(M150,[1]kodeskl!$A$3:$D$850,4,FALSE)))</f>
        <v/>
      </c>
      <c r="AH150" s="4"/>
      <c r="AI150" s="16" t="str">
        <f t="shared" si="25"/>
        <v>13-Oct-16</v>
      </c>
      <c r="AJ150" s="16" t="str">
        <f t="shared" si="26"/>
        <v>RIZKI RAMADHANI</v>
      </c>
      <c r="AK150" s="16" t="str">
        <f t="shared" si="27"/>
        <v>TB. GRAMEDIA GAMA</v>
      </c>
      <c r="AL150" s="16" t="str">
        <f t="shared" si="28"/>
        <v>12-Nov-16</v>
      </c>
    </row>
    <row r="151" spans="1:38" x14ac:dyDescent="0.25">
      <c r="A151">
        <v>3</v>
      </c>
      <c r="B151" t="s">
        <v>331</v>
      </c>
      <c r="C151" t="s">
        <v>332</v>
      </c>
      <c r="D151" t="s">
        <v>333</v>
      </c>
      <c r="E151" t="s">
        <v>334</v>
      </c>
      <c r="F151" t="s">
        <v>293</v>
      </c>
      <c r="G151" t="s">
        <v>335</v>
      </c>
      <c r="H151" t="s">
        <v>405</v>
      </c>
      <c r="I151" t="s">
        <v>42</v>
      </c>
      <c r="J151" t="s">
        <v>42</v>
      </c>
      <c r="K151">
        <v>1</v>
      </c>
      <c r="L151" t="s">
        <v>44</v>
      </c>
      <c r="M151" t="s">
        <v>426</v>
      </c>
      <c r="N151" t="s">
        <v>427</v>
      </c>
      <c r="O151" t="s">
        <v>428</v>
      </c>
      <c r="P151">
        <v>85000</v>
      </c>
      <c r="Q151">
        <v>37</v>
      </c>
      <c r="R151">
        <v>0</v>
      </c>
      <c r="S151">
        <v>31450</v>
      </c>
      <c r="T151">
        <v>53550</v>
      </c>
      <c r="U151">
        <v>0</v>
      </c>
      <c r="V151">
        <v>5355</v>
      </c>
      <c r="W151">
        <v>0</v>
      </c>
      <c r="X151" t="b">
        <v>0</v>
      </c>
      <c r="Y151" s="18"/>
      <c r="Z151" s="22">
        <f t="shared" si="20"/>
        <v>1</v>
      </c>
      <c r="AA151" s="23">
        <f t="shared" si="21"/>
        <v>85000</v>
      </c>
      <c r="AB151" s="23"/>
      <c r="AC151" s="23">
        <f t="shared" si="22"/>
        <v>37</v>
      </c>
      <c r="AD151" s="23">
        <f t="shared" si="23"/>
        <v>31450</v>
      </c>
      <c r="AE151" s="24">
        <f t="shared" si="24"/>
        <v>53550</v>
      </c>
      <c r="AF151" s="21" t="str">
        <f t="shared" si="29"/>
        <v>13</v>
      </c>
      <c r="AG151" s="15" t="str">
        <f>+IF(ISNA(VLOOKUP(M151,[1]kodeskl!$A$3:$D$850,4,FALSE)),"",(VLOOKUP(M151,[1]kodeskl!$A$3:$D$850,4,FALSE)))</f>
        <v>KUR-13</v>
      </c>
      <c r="AH151" s="4"/>
      <c r="AI151" s="16" t="str">
        <f t="shared" si="25"/>
        <v>13-Oct-16</v>
      </c>
      <c r="AJ151" s="16" t="str">
        <f t="shared" si="26"/>
        <v>RIZKI RAMADHANI</v>
      </c>
      <c r="AK151" s="16" t="str">
        <f t="shared" si="27"/>
        <v>TB. GRAMEDIA GAMA</v>
      </c>
      <c r="AL151" s="16" t="str">
        <f t="shared" si="28"/>
        <v>12-Nov-16</v>
      </c>
    </row>
    <row r="152" spans="1:38" x14ac:dyDescent="0.25">
      <c r="A152">
        <v>3</v>
      </c>
      <c r="B152" t="s">
        <v>331</v>
      </c>
      <c r="C152" t="s">
        <v>332</v>
      </c>
      <c r="D152" t="s">
        <v>333</v>
      </c>
      <c r="E152" t="s">
        <v>334</v>
      </c>
      <c r="F152" t="s">
        <v>293</v>
      </c>
      <c r="G152" t="s">
        <v>335</v>
      </c>
      <c r="H152" t="s">
        <v>405</v>
      </c>
      <c r="I152" t="s">
        <v>42</v>
      </c>
      <c r="J152" t="s">
        <v>42</v>
      </c>
      <c r="K152">
        <v>1</v>
      </c>
      <c r="L152" t="s">
        <v>44</v>
      </c>
      <c r="M152" t="s">
        <v>429</v>
      </c>
      <c r="N152" t="s">
        <v>430</v>
      </c>
      <c r="O152" t="s">
        <v>431</v>
      </c>
      <c r="P152">
        <v>78000</v>
      </c>
      <c r="Q152">
        <v>37</v>
      </c>
      <c r="R152">
        <v>0</v>
      </c>
      <c r="S152">
        <v>28860</v>
      </c>
      <c r="T152">
        <v>49140</v>
      </c>
      <c r="U152">
        <v>0</v>
      </c>
      <c r="V152">
        <v>4914</v>
      </c>
      <c r="W152">
        <v>0</v>
      </c>
      <c r="X152" t="b">
        <v>0</v>
      </c>
      <c r="Y152" s="18"/>
      <c r="Z152" s="20">
        <f t="shared" si="20"/>
        <v>1</v>
      </c>
      <c r="AA152" s="20">
        <f t="shared" si="21"/>
        <v>78000</v>
      </c>
      <c r="AB152" s="20"/>
      <c r="AC152" s="20">
        <f t="shared" si="22"/>
        <v>37</v>
      </c>
      <c r="AD152" s="20">
        <f t="shared" si="23"/>
        <v>28860</v>
      </c>
      <c r="AE152" s="21">
        <f t="shared" si="24"/>
        <v>49140</v>
      </c>
      <c r="AF152" s="21" t="str">
        <f t="shared" si="29"/>
        <v>13</v>
      </c>
      <c r="AG152" s="15" t="str">
        <f>+IF(ISNA(VLOOKUP(M152,[1]kodeskl!$A$3:$D$850,4,FALSE)),"",(VLOOKUP(M152,[1]kodeskl!$A$3:$D$850,4,FALSE)))</f>
        <v>KUR-13</v>
      </c>
      <c r="AH152" s="4"/>
      <c r="AI152" s="16" t="str">
        <f t="shared" si="25"/>
        <v>13-Oct-16</v>
      </c>
      <c r="AJ152" s="16" t="str">
        <f t="shared" si="26"/>
        <v>RIZKI RAMADHANI</v>
      </c>
      <c r="AK152" s="16" t="str">
        <f t="shared" si="27"/>
        <v>TB. GRAMEDIA GAMA</v>
      </c>
      <c r="AL152" s="16" t="str">
        <f t="shared" si="28"/>
        <v>12-Nov-16</v>
      </c>
    </row>
    <row r="153" spans="1:38" x14ac:dyDescent="0.25">
      <c r="A153">
        <v>3</v>
      </c>
      <c r="B153" t="s">
        <v>331</v>
      </c>
      <c r="C153" t="s">
        <v>332</v>
      </c>
      <c r="D153" t="s">
        <v>333</v>
      </c>
      <c r="E153" t="s">
        <v>334</v>
      </c>
      <c r="F153" t="s">
        <v>293</v>
      </c>
      <c r="G153" t="s">
        <v>335</v>
      </c>
      <c r="H153" t="s">
        <v>405</v>
      </c>
      <c r="I153" t="s">
        <v>42</v>
      </c>
      <c r="J153" t="s">
        <v>42</v>
      </c>
      <c r="K153">
        <v>1</v>
      </c>
      <c r="L153" t="s">
        <v>55</v>
      </c>
      <c r="M153" t="s">
        <v>432</v>
      </c>
      <c r="N153" t="s">
        <v>433</v>
      </c>
      <c r="O153" t="s">
        <v>434</v>
      </c>
      <c r="P153">
        <v>95000</v>
      </c>
      <c r="Q153">
        <v>37</v>
      </c>
      <c r="R153">
        <v>0</v>
      </c>
      <c r="S153">
        <v>35150</v>
      </c>
      <c r="T153">
        <v>59850</v>
      </c>
      <c r="U153">
        <v>0</v>
      </c>
      <c r="V153">
        <v>5985</v>
      </c>
      <c r="W153">
        <v>0</v>
      </c>
      <c r="X153" t="b">
        <v>0</v>
      </c>
      <c r="Y153" s="18"/>
      <c r="Z153" s="20">
        <f t="shared" si="20"/>
        <v>1</v>
      </c>
      <c r="AA153" s="20">
        <f t="shared" si="21"/>
        <v>95000</v>
      </c>
      <c r="AB153" s="20"/>
      <c r="AC153" s="20">
        <f t="shared" si="22"/>
        <v>37</v>
      </c>
      <c r="AD153" s="20">
        <f t="shared" si="23"/>
        <v>35150</v>
      </c>
      <c r="AE153" s="21">
        <f t="shared" si="24"/>
        <v>59850</v>
      </c>
      <c r="AF153" s="21" t="str">
        <f t="shared" si="29"/>
        <v>19</v>
      </c>
      <c r="AG153" s="15" t="str">
        <f>+IF(ISNA(VLOOKUP(M153,[1]kodeskl!$A$3:$D$850,4,FALSE)),"",(VLOOKUP(M153,[1]kodeskl!$A$3:$D$850,4,FALSE)))</f>
        <v/>
      </c>
      <c r="AH153" s="4"/>
      <c r="AI153" s="16" t="str">
        <f t="shared" si="25"/>
        <v>13-Oct-16</v>
      </c>
      <c r="AJ153" s="16" t="str">
        <f t="shared" si="26"/>
        <v>RIZKI RAMADHANI</v>
      </c>
      <c r="AK153" s="16" t="str">
        <f t="shared" si="27"/>
        <v>TB. GRAMEDIA GAMA</v>
      </c>
      <c r="AL153" s="16" t="str">
        <f t="shared" si="28"/>
        <v>12-Nov-16</v>
      </c>
    </row>
    <row r="154" spans="1:38" x14ac:dyDescent="0.25">
      <c r="A154">
        <v>3</v>
      </c>
      <c r="B154" t="s">
        <v>331</v>
      </c>
      <c r="C154" t="s">
        <v>332</v>
      </c>
      <c r="D154" t="s">
        <v>333</v>
      </c>
      <c r="E154" t="s">
        <v>334</v>
      </c>
      <c r="F154" t="s">
        <v>293</v>
      </c>
      <c r="G154" t="s">
        <v>335</v>
      </c>
      <c r="H154" t="s">
        <v>405</v>
      </c>
      <c r="I154" t="s">
        <v>42</v>
      </c>
      <c r="J154" t="s">
        <v>42</v>
      </c>
      <c r="K154">
        <v>1</v>
      </c>
      <c r="L154" t="s">
        <v>42</v>
      </c>
      <c r="M154" t="s">
        <v>435</v>
      </c>
      <c r="N154" t="s">
        <v>436</v>
      </c>
      <c r="O154" t="s">
        <v>47</v>
      </c>
      <c r="P154">
        <v>26000</v>
      </c>
      <c r="Q154">
        <v>37</v>
      </c>
      <c r="R154">
        <v>0</v>
      </c>
      <c r="S154">
        <v>9620</v>
      </c>
      <c r="T154">
        <v>16380</v>
      </c>
      <c r="U154">
        <v>0</v>
      </c>
      <c r="V154">
        <v>1638</v>
      </c>
      <c r="W154">
        <v>0</v>
      </c>
      <c r="X154" t="b">
        <v>0</v>
      </c>
      <c r="Y154" s="18"/>
      <c r="Z154" s="22">
        <f t="shared" si="20"/>
        <v>1</v>
      </c>
      <c r="AA154" s="23">
        <f t="shared" si="21"/>
        <v>26000</v>
      </c>
      <c r="AB154" s="23"/>
      <c r="AC154" s="23">
        <f t="shared" si="22"/>
        <v>37</v>
      </c>
      <c r="AD154" s="23">
        <f t="shared" si="23"/>
        <v>9620</v>
      </c>
      <c r="AE154" s="24">
        <f t="shared" si="24"/>
        <v>16380</v>
      </c>
      <c r="AF154" s="21" t="str">
        <f t="shared" si="29"/>
        <v>29</v>
      </c>
      <c r="AG154" s="15" t="str">
        <f>+IF(ISNA(VLOOKUP(M154,[1]kodeskl!$A$3:$D$850,4,FALSE)),"",(VLOOKUP(M154,[1]kodeskl!$A$3:$D$850,4,FALSE)))</f>
        <v/>
      </c>
      <c r="AH154" s="4"/>
      <c r="AI154" s="16" t="str">
        <f t="shared" si="25"/>
        <v>13-Oct-16</v>
      </c>
      <c r="AJ154" s="16" t="str">
        <f t="shared" si="26"/>
        <v>RIZKI RAMADHANI</v>
      </c>
      <c r="AK154" s="16" t="str">
        <f t="shared" si="27"/>
        <v>TB. GRAMEDIA GAMA</v>
      </c>
      <c r="AL154" s="16" t="str">
        <f t="shared" si="28"/>
        <v>12-Nov-16</v>
      </c>
    </row>
    <row r="155" spans="1:38" x14ac:dyDescent="0.25">
      <c r="A155">
        <v>3</v>
      </c>
      <c r="B155" t="s">
        <v>331</v>
      </c>
      <c r="C155" t="s">
        <v>332</v>
      </c>
      <c r="D155" t="s">
        <v>333</v>
      </c>
      <c r="E155" t="s">
        <v>334</v>
      </c>
      <c r="F155" t="s">
        <v>293</v>
      </c>
      <c r="G155" t="s">
        <v>335</v>
      </c>
      <c r="H155" t="s">
        <v>405</v>
      </c>
      <c r="I155" t="s">
        <v>42</v>
      </c>
      <c r="J155" t="s">
        <v>42</v>
      </c>
      <c r="K155">
        <v>1</v>
      </c>
      <c r="L155" t="s">
        <v>44</v>
      </c>
      <c r="M155" t="s">
        <v>437</v>
      </c>
      <c r="N155" t="s">
        <v>438</v>
      </c>
      <c r="O155" t="s">
        <v>439</v>
      </c>
      <c r="P155">
        <v>51000</v>
      </c>
      <c r="Q155">
        <v>37</v>
      </c>
      <c r="R155">
        <v>0</v>
      </c>
      <c r="S155">
        <v>18870</v>
      </c>
      <c r="T155">
        <v>32130</v>
      </c>
      <c r="U155">
        <v>0</v>
      </c>
      <c r="V155">
        <v>3213</v>
      </c>
      <c r="W155">
        <v>0</v>
      </c>
      <c r="X155" t="b">
        <v>0</v>
      </c>
      <c r="Y155" s="18"/>
      <c r="Z155" s="22">
        <f t="shared" si="20"/>
        <v>1</v>
      </c>
      <c r="AA155" s="23">
        <f t="shared" si="21"/>
        <v>51000</v>
      </c>
      <c r="AB155" s="23"/>
      <c r="AC155" s="23">
        <f t="shared" si="22"/>
        <v>37</v>
      </c>
      <c r="AD155" s="23">
        <f t="shared" si="23"/>
        <v>18870</v>
      </c>
      <c r="AE155" s="24">
        <f t="shared" si="24"/>
        <v>32130</v>
      </c>
      <c r="AF155" s="21" t="str">
        <f t="shared" si="29"/>
        <v>29</v>
      </c>
      <c r="AG155" s="15" t="str">
        <f>+IF(ISNA(VLOOKUP(M155,[1]kodeskl!$A$3:$D$850,4,FALSE)),"",(VLOOKUP(M155,[1]kodeskl!$A$3:$D$850,4,FALSE)))</f>
        <v/>
      </c>
      <c r="AH155" s="4"/>
      <c r="AI155" s="16" t="str">
        <f t="shared" si="25"/>
        <v>13-Oct-16</v>
      </c>
      <c r="AJ155" s="16" t="str">
        <f t="shared" si="26"/>
        <v>RIZKI RAMADHANI</v>
      </c>
      <c r="AK155" s="16" t="str">
        <f t="shared" si="27"/>
        <v>TB. GRAMEDIA GAMA</v>
      </c>
      <c r="AL155" s="16" t="str">
        <f t="shared" si="28"/>
        <v>12-Nov-16</v>
      </c>
    </row>
    <row r="156" spans="1:38" x14ac:dyDescent="0.25">
      <c r="A156">
        <v>3</v>
      </c>
      <c r="B156" t="s">
        <v>331</v>
      </c>
      <c r="C156" t="s">
        <v>332</v>
      </c>
      <c r="D156" t="s">
        <v>333</v>
      </c>
      <c r="E156" t="s">
        <v>334</v>
      </c>
      <c r="F156" t="s">
        <v>293</v>
      </c>
      <c r="G156" t="s">
        <v>335</v>
      </c>
      <c r="H156" t="s">
        <v>405</v>
      </c>
      <c r="I156" t="s">
        <v>42</v>
      </c>
      <c r="J156" t="s">
        <v>42</v>
      </c>
      <c r="K156">
        <v>1</v>
      </c>
      <c r="L156" t="s">
        <v>55</v>
      </c>
      <c r="M156" t="s">
        <v>440</v>
      </c>
      <c r="N156" t="s">
        <v>441</v>
      </c>
      <c r="O156" t="s">
        <v>67</v>
      </c>
      <c r="P156">
        <v>95000</v>
      </c>
      <c r="Q156">
        <v>37</v>
      </c>
      <c r="R156">
        <v>0</v>
      </c>
      <c r="S156">
        <v>35150</v>
      </c>
      <c r="T156">
        <v>59850</v>
      </c>
      <c r="U156">
        <v>0</v>
      </c>
      <c r="V156">
        <v>5985</v>
      </c>
      <c r="W156">
        <v>0</v>
      </c>
      <c r="X156" t="b">
        <v>0</v>
      </c>
      <c r="Y156" s="18"/>
      <c r="Z156" s="22">
        <f t="shared" si="20"/>
        <v>1</v>
      </c>
      <c r="AA156" s="23">
        <f t="shared" si="21"/>
        <v>95000</v>
      </c>
      <c r="AB156" s="23"/>
      <c r="AC156" s="23">
        <f t="shared" si="22"/>
        <v>37</v>
      </c>
      <c r="AD156" s="23">
        <f t="shared" si="23"/>
        <v>35150</v>
      </c>
      <c r="AE156" s="24">
        <f t="shared" si="24"/>
        <v>59850</v>
      </c>
      <c r="AF156" s="21" t="str">
        <f t="shared" si="29"/>
        <v>29</v>
      </c>
      <c r="AG156" s="15" t="str">
        <f>+IF(ISNA(VLOOKUP(M156,[1]kodeskl!$A$3:$D$850,4,FALSE)),"",(VLOOKUP(M156,[1]kodeskl!$A$3:$D$850,4,FALSE)))</f>
        <v/>
      </c>
      <c r="AH156" s="4"/>
      <c r="AI156" s="16" t="str">
        <f t="shared" si="25"/>
        <v>13-Oct-16</v>
      </c>
      <c r="AJ156" s="16" t="str">
        <f t="shared" si="26"/>
        <v>RIZKI RAMADHANI</v>
      </c>
      <c r="AK156" s="16" t="str">
        <f t="shared" si="27"/>
        <v>TB. GRAMEDIA GAMA</v>
      </c>
      <c r="AL156" s="16" t="str">
        <f t="shared" si="28"/>
        <v>12-Nov-16</v>
      </c>
    </row>
    <row r="157" spans="1:38" x14ac:dyDescent="0.25">
      <c r="A157">
        <v>3</v>
      </c>
      <c r="B157" t="s">
        <v>331</v>
      </c>
      <c r="C157" t="s">
        <v>332</v>
      </c>
      <c r="D157" t="s">
        <v>333</v>
      </c>
      <c r="E157" t="s">
        <v>334</v>
      </c>
      <c r="F157" t="s">
        <v>293</v>
      </c>
      <c r="G157" t="s">
        <v>335</v>
      </c>
      <c r="H157" t="s">
        <v>405</v>
      </c>
      <c r="I157" t="s">
        <v>42</v>
      </c>
      <c r="J157" t="s">
        <v>42</v>
      </c>
      <c r="K157">
        <v>1</v>
      </c>
      <c r="L157" t="s">
        <v>44</v>
      </c>
      <c r="M157" t="s">
        <v>442</v>
      </c>
      <c r="N157" t="s">
        <v>443</v>
      </c>
      <c r="O157" t="s">
        <v>444</v>
      </c>
      <c r="P157">
        <v>57000</v>
      </c>
      <c r="Q157">
        <v>37</v>
      </c>
      <c r="R157">
        <v>0</v>
      </c>
      <c r="S157">
        <v>21090</v>
      </c>
      <c r="T157">
        <v>35910</v>
      </c>
      <c r="U157">
        <v>0</v>
      </c>
      <c r="V157">
        <v>3591</v>
      </c>
      <c r="W157">
        <v>0</v>
      </c>
      <c r="X157" t="b">
        <v>0</v>
      </c>
      <c r="Y157" s="18"/>
      <c r="Z157" s="22">
        <f t="shared" si="20"/>
        <v>1</v>
      </c>
      <c r="AA157" s="23">
        <f t="shared" si="21"/>
        <v>57000</v>
      </c>
      <c r="AB157" s="23"/>
      <c r="AC157" s="23">
        <f t="shared" si="22"/>
        <v>37</v>
      </c>
      <c r="AD157" s="23">
        <f t="shared" si="23"/>
        <v>21090</v>
      </c>
      <c r="AE157" s="24">
        <f t="shared" si="24"/>
        <v>35910</v>
      </c>
      <c r="AF157" s="21" t="str">
        <f t="shared" si="29"/>
        <v>19</v>
      </c>
      <c r="AG157" s="15" t="str">
        <f>+IF(ISNA(VLOOKUP(M157,[1]kodeskl!$A$3:$D$850,4,FALSE)),"",(VLOOKUP(M157,[1]kodeskl!$A$3:$D$850,4,FALSE)))</f>
        <v/>
      </c>
      <c r="AH157" s="4"/>
      <c r="AI157" s="16" t="str">
        <f t="shared" si="25"/>
        <v>13-Oct-16</v>
      </c>
      <c r="AJ157" s="16" t="str">
        <f t="shared" si="26"/>
        <v>RIZKI RAMADHANI</v>
      </c>
      <c r="AK157" s="16" t="str">
        <f t="shared" si="27"/>
        <v>TB. GRAMEDIA GAMA</v>
      </c>
      <c r="AL157" s="16" t="str">
        <f t="shared" si="28"/>
        <v>12-Nov-16</v>
      </c>
    </row>
    <row r="158" spans="1:38" x14ac:dyDescent="0.25">
      <c r="A158">
        <v>3</v>
      </c>
      <c r="B158" t="s">
        <v>331</v>
      </c>
      <c r="C158" t="s">
        <v>332</v>
      </c>
      <c r="D158" t="s">
        <v>333</v>
      </c>
      <c r="E158" t="s">
        <v>334</v>
      </c>
      <c r="F158" t="s">
        <v>293</v>
      </c>
      <c r="G158" t="s">
        <v>335</v>
      </c>
      <c r="H158" t="s">
        <v>405</v>
      </c>
      <c r="I158" t="s">
        <v>42</v>
      </c>
      <c r="J158" t="s">
        <v>42</v>
      </c>
      <c r="K158">
        <v>1</v>
      </c>
      <c r="L158" t="s">
        <v>44</v>
      </c>
      <c r="M158" t="s">
        <v>445</v>
      </c>
      <c r="N158" t="s">
        <v>446</v>
      </c>
      <c r="O158" t="s">
        <v>447</v>
      </c>
      <c r="P158">
        <v>60000</v>
      </c>
      <c r="Q158">
        <v>37</v>
      </c>
      <c r="R158">
        <v>0</v>
      </c>
      <c r="S158">
        <v>22200</v>
      </c>
      <c r="T158">
        <v>37800</v>
      </c>
      <c r="U158">
        <v>0</v>
      </c>
      <c r="V158">
        <v>3780</v>
      </c>
      <c r="W158">
        <v>0</v>
      </c>
      <c r="X158" t="b">
        <v>0</v>
      </c>
      <c r="Y158" s="18"/>
      <c r="Z158" s="22">
        <f t="shared" si="20"/>
        <v>1</v>
      </c>
      <c r="AA158" s="23">
        <f t="shared" si="21"/>
        <v>60000</v>
      </c>
      <c r="AB158" s="23"/>
      <c r="AC158" s="23">
        <f t="shared" si="22"/>
        <v>37</v>
      </c>
      <c r="AD158" s="23">
        <f t="shared" si="23"/>
        <v>22200</v>
      </c>
      <c r="AE158" s="24">
        <f t="shared" si="24"/>
        <v>37800</v>
      </c>
      <c r="AF158" s="21" t="str">
        <f t="shared" si="29"/>
        <v>39</v>
      </c>
      <c r="AG158" s="15" t="str">
        <f>+IF(ISNA(VLOOKUP(M158,[1]kodeskl!$A$3:$D$850,4,FALSE)),"",(VLOOKUP(M158,[1]kodeskl!$A$3:$D$850,4,FALSE)))</f>
        <v/>
      </c>
      <c r="AH158" s="4"/>
      <c r="AI158" s="16" t="str">
        <f t="shared" si="25"/>
        <v>13-Oct-16</v>
      </c>
      <c r="AJ158" s="16" t="str">
        <f t="shared" si="26"/>
        <v>RIZKI RAMADHANI</v>
      </c>
      <c r="AK158" s="16" t="str">
        <f t="shared" si="27"/>
        <v>TB. GRAMEDIA GAMA</v>
      </c>
      <c r="AL158" s="16" t="str">
        <f t="shared" si="28"/>
        <v>12-Nov-16</v>
      </c>
    </row>
    <row r="159" spans="1:38" x14ac:dyDescent="0.25">
      <c r="A159">
        <v>3</v>
      </c>
      <c r="B159" t="s">
        <v>331</v>
      </c>
      <c r="C159" t="s">
        <v>332</v>
      </c>
      <c r="D159" t="s">
        <v>333</v>
      </c>
      <c r="E159" t="s">
        <v>334</v>
      </c>
      <c r="F159" t="s">
        <v>293</v>
      </c>
      <c r="G159" t="s">
        <v>335</v>
      </c>
      <c r="H159" t="s">
        <v>405</v>
      </c>
      <c r="I159" t="s">
        <v>42</v>
      </c>
      <c r="J159" t="s">
        <v>42</v>
      </c>
      <c r="K159">
        <v>1</v>
      </c>
      <c r="L159" t="s">
        <v>44</v>
      </c>
      <c r="M159" t="s">
        <v>225</v>
      </c>
      <c r="N159" t="s">
        <v>226</v>
      </c>
      <c r="O159" t="s">
        <v>227</v>
      </c>
      <c r="P159">
        <v>59000</v>
      </c>
      <c r="Q159">
        <v>37</v>
      </c>
      <c r="R159">
        <v>0</v>
      </c>
      <c r="S159">
        <v>21830</v>
      </c>
      <c r="T159">
        <v>37170</v>
      </c>
      <c r="U159">
        <v>0</v>
      </c>
      <c r="V159">
        <v>3717</v>
      </c>
      <c r="W159">
        <v>0</v>
      </c>
      <c r="X159" t="b">
        <v>0</v>
      </c>
      <c r="Y159" s="18"/>
      <c r="Z159" s="20">
        <f t="shared" si="20"/>
        <v>1</v>
      </c>
      <c r="AA159" s="20">
        <f t="shared" si="21"/>
        <v>59000</v>
      </c>
      <c r="AB159" s="20"/>
      <c r="AC159" s="20">
        <f t="shared" si="22"/>
        <v>37</v>
      </c>
      <c r="AD159" s="20">
        <f t="shared" si="23"/>
        <v>21830</v>
      </c>
      <c r="AE159" s="21">
        <f t="shared" si="24"/>
        <v>37170</v>
      </c>
      <c r="AF159" s="21" t="str">
        <f t="shared" si="29"/>
        <v>39</v>
      </c>
      <c r="AG159" s="15" t="str">
        <f>+IF(ISNA(VLOOKUP(M159,[1]kodeskl!$A$3:$D$850,4,FALSE)),"",(VLOOKUP(M159,[1]kodeskl!$A$3:$D$850,4,FALSE)))</f>
        <v/>
      </c>
      <c r="AH159" s="4"/>
      <c r="AI159" s="16" t="str">
        <f t="shared" si="25"/>
        <v>13-Oct-16</v>
      </c>
      <c r="AJ159" s="16" t="str">
        <f t="shared" si="26"/>
        <v>RIZKI RAMADHANI</v>
      </c>
      <c r="AK159" s="16" t="str">
        <f t="shared" si="27"/>
        <v>TB. GRAMEDIA GAMA</v>
      </c>
      <c r="AL159" s="16" t="str">
        <f t="shared" si="28"/>
        <v>12-Nov-16</v>
      </c>
    </row>
    <row r="160" spans="1:38" x14ac:dyDescent="0.25">
      <c r="A160">
        <v>3</v>
      </c>
      <c r="B160" t="s">
        <v>331</v>
      </c>
      <c r="C160" t="s">
        <v>332</v>
      </c>
      <c r="D160" t="s">
        <v>333</v>
      </c>
      <c r="E160" t="s">
        <v>334</v>
      </c>
      <c r="F160" t="s">
        <v>293</v>
      </c>
      <c r="G160" t="s">
        <v>335</v>
      </c>
      <c r="H160" t="s">
        <v>405</v>
      </c>
      <c r="I160" t="s">
        <v>42</v>
      </c>
      <c r="J160" t="s">
        <v>42</v>
      </c>
      <c r="K160">
        <v>1</v>
      </c>
      <c r="L160" t="s">
        <v>55</v>
      </c>
      <c r="M160" t="s">
        <v>448</v>
      </c>
      <c r="N160" t="s">
        <v>449</v>
      </c>
      <c r="O160" t="s">
        <v>450</v>
      </c>
      <c r="P160">
        <v>132000</v>
      </c>
      <c r="Q160">
        <v>37</v>
      </c>
      <c r="R160">
        <v>0</v>
      </c>
      <c r="S160">
        <v>48840</v>
      </c>
      <c r="T160">
        <v>83160</v>
      </c>
      <c r="U160">
        <v>0</v>
      </c>
      <c r="V160">
        <v>8316</v>
      </c>
      <c r="W160">
        <v>0</v>
      </c>
      <c r="X160" t="b">
        <v>0</v>
      </c>
      <c r="Y160" s="18"/>
      <c r="Z160" s="20">
        <f t="shared" si="20"/>
        <v>1</v>
      </c>
      <c r="AA160" s="20">
        <f t="shared" si="21"/>
        <v>132000</v>
      </c>
      <c r="AB160" s="20"/>
      <c r="AC160" s="20">
        <f t="shared" si="22"/>
        <v>37</v>
      </c>
      <c r="AD160" s="20">
        <f t="shared" si="23"/>
        <v>48840</v>
      </c>
      <c r="AE160" s="21">
        <f t="shared" si="24"/>
        <v>83160</v>
      </c>
      <c r="AF160" s="21" t="str">
        <f t="shared" si="29"/>
        <v>29</v>
      </c>
      <c r="AG160" s="15" t="str">
        <f>+IF(ISNA(VLOOKUP(M160,[1]kodeskl!$A$3:$D$850,4,FALSE)),"",(VLOOKUP(M160,[1]kodeskl!$A$3:$D$850,4,FALSE)))</f>
        <v/>
      </c>
      <c r="AH160" s="4"/>
      <c r="AI160" s="16" t="str">
        <f t="shared" si="25"/>
        <v>13-Oct-16</v>
      </c>
      <c r="AJ160" s="16" t="str">
        <f t="shared" si="26"/>
        <v>RIZKI RAMADHANI</v>
      </c>
      <c r="AK160" s="16" t="str">
        <f t="shared" si="27"/>
        <v>TB. GRAMEDIA GAMA</v>
      </c>
      <c r="AL160" s="16" t="str">
        <f t="shared" si="28"/>
        <v>12-Nov-16</v>
      </c>
    </row>
    <row r="161" spans="1:38" x14ac:dyDescent="0.25">
      <c r="A161">
        <v>3</v>
      </c>
      <c r="B161" t="s">
        <v>331</v>
      </c>
      <c r="C161" t="s">
        <v>332</v>
      </c>
      <c r="D161" t="s">
        <v>333</v>
      </c>
      <c r="E161" t="s">
        <v>334</v>
      </c>
      <c r="F161" t="s">
        <v>293</v>
      </c>
      <c r="G161" t="s">
        <v>335</v>
      </c>
      <c r="H161" t="s">
        <v>405</v>
      </c>
      <c r="I161" t="s">
        <v>42</v>
      </c>
      <c r="J161" t="s">
        <v>42</v>
      </c>
      <c r="K161">
        <v>1</v>
      </c>
      <c r="L161" t="s">
        <v>44</v>
      </c>
      <c r="M161" t="s">
        <v>451</v>
      </c>
      <c r="N161" t="s">
        <v>452</v>
      </c>
      <c r="O161" t="s">
        <v>453</v>
      </c>
      <c r="P161">
        <v>47000</v>
      </c>
      <c r="Q161">
        <v>37</v>
      </c>
      <c r="R161">
        <v>0</v>
      </c>
      <c r="S161">
        <v>17390</v>
      </c>
      <c r="T161">
        <v>29610</v>
      </c>
      <c r="U161">
        <v>0</v>
      </c>
      <c r="V161">
        <v>2961</v>
      </c>
      <c r="W161">
        <v>0</v>
      </c>
      <c r="X161" t="b">
        <v>0</v>
      </c>
      <c r="Y161" s="18"/>
      <c r="Z161" s="20">
        <f t="shared" si="20"/>
        <v>1</v>
      </c>
      <c r="AA161" s="20">
        <f t="shared" si="21"/>
        <v>47000</v>
      </c>
      <c r="AB161" s="20"/>
      <c r="AC161" s="20">
        <f t="shared" si="22"/>
        <v>37</v>
      </c>
      <c r="AD161" s="20">
        <f t="shared" si="23"/>
        <v>17390</v>
      </c>
      <c r="AE161" s="21">
        <f t="shared" si="24"/>
        <v>29610</v>
      </c>
      <c r="AF161" s="21" t="str">
        <f t="shared" si="29"/>
        <v>29</v>
      </c>
      <c r="AG161" s="15" t="str">
        <f>+IF(ISNA(VLOOKUP(M161,[1]kodeskl!$A$3:$D$850,4,FALSE)),"",(VLOOKUP(M161,[1]kodeskl!$A$3:$D$850,4,FALSE)))</f>
        <v/>
      </c>
      <c r="AH161" s="4"/>
      <c r="AI161" s="16" t="str">
        <f t="shared" si="25"/>
        <v>13-Oct-16</v>
      </c>
      <c r="AJ161" s="16" t="str">
        <f t="shared" si="26"/>
        <v>RIZKI RAMADHANI</v>
      </c>
      <c r="AK161" s="16" t="str">
        <f t="shared" si="27"/>
        <v>TB. GRAMEDIA GAMA</v>
      </c>
      <c r="AL161" s="16" t="str">
        <f t="shared" si="28"/>
        <v>12-Nov-16</v>
      </c>
    </row>
    <row r="162" spans="1:38" x14ac:dyDescent="0.25">
      <c r="A162">
        <v>3</v>
      </c>
      <c r="B162" t="s">
        <v>331</v>
      </c>
      <c r="C162" t="s">
        <v>332</v>
      </c>
      <c r="D162" t="s">
        <v>333</v>
      </c>
      <c r="E162" t="s">
        <v>334</v>
      </c>
      <c r="F162" t="s">
        <v>293</v>
      </c>
      <c r="G162" t="s">
        <v>335</v>
      </c>
      <c r="H162" t="s">
        <v>405</v>
      </c>
      <c r="I162" t="s">
        <v>42</v>
      </c>
      <c r="J162" t="s">
        <v>42</v>
      </c>
      <c r="K162">
        <v>1</v>
      </c>
      <c r="L162" t="s">
        <v>44</v>
      </c>
      <c r="M162" t="s">
        <v>144</v>
      </c>
      <c r="N162" t="s">
        <v>145</v>
      </c>
      <c r="O162" t="s">
        <v>146</v>
      </c>
      <c r="P162">
        <v>59000</v>
      </c>
      <c r="Q162">
        <v>37</v>
      </c>
      <c r="R162">
        <v>0</v>
      </c>
      <c r="S162">
        <v>21830</v>
      </c>
      <c r="T162">
        <v>37170</v>
      </c>
      <c r="U162">
        <v>0</v>
      </c>
      <c r="V162">
        <v>3717</v>
      </c>
      <c r="W162">
        <v>0</v>
      </c>
      <c r="X162" t="b">
        <v>0</v>
      </c>
      <c r="Y162" s="18"/>
      <c r="Z162" s="20">
        <f t="shared" si="20"/>
        <v>1</v>
      </c>
      <c r="AA162" s="20">
        <f t="shared" si="21"/>
        <v>59000</v>
      </c>
      <c r="AB162" s="20"/>
      <c r="AC162" s="20">
        <f t="shared" si="22"/>
        <v>37</v>
      </c>
      <c r="AD162" s="20">
        <f t="shared" si="23"/>
        <v>21830</v>
      </c>
      <c r="AE162" s="21">
        <f t="shared" si="24"/>
        <v>37170</v>
      </c>
      <c r="AF162" s="21" t="str">
        <f t="shared" si="29"/>
        <v>29</v>
      </c>
      <c r="AG162" s="15" t="str">
        <f>+IF(ISNA(VLOOKUP(M162,[1]kodeskl!$A$3:$D$850,4,FALSE)),"",(VLOOKUP(M162,[1]kodeskl!$A$3:$D$850,4,FALSE)))</f>
        <v/>
      </c>
      <c r="AH162" s="4"/>
      <c r="AI162" s="16" t="str">
        <f t="shared" si="25"/>
        <v>13-Oct-16</v>
      </c>
      <c r="AJ162" s="16" t="str">
        <f t="shared" si="26"/>
        <v>RIZKI RAMADHANI</v>
      </c>
      <c r="AK162" s="16" t="str">
        <f t="shared" si="27"/>
        <v>TB. GRAMEDIA GAMA</v>
      </c>
      <c r="AL162" s="16" t="str">
        <f t="shared" si="28"/>
        <v>12-Nov-16</v>
      </c>
    </row>
    <row r="163" spans="1:38" x14ac:dyDescent="0.25">
      <c r="A163">
        <v>3</v>
      </c>
      <c r="B163" t="s">
        <v>331</v>
      </c>
      <c r="C163" t="s">
        <v>332</v>
      </c>
      <c r="D163" t="s">
        <v>333</v>
      </c>
      <c r="E163" t="s">
        <v>334</v>
      </c>
      <c r="F163" t="s">
        <v>293</v>
      </c>
      <c r="G163" t="s">
        <v>335</v>
      </c>
      <c r="H163" t="s">
        <v>405</v>
      </c>
      <c r="I163" t="s">
        <v>42</v>
      </c>
      <c r="J163" t="s">
        <v>42</v>
      </c>
      <c r="K163">
        <v>1</v>
      </c>
      <c r="L163" t="s">
        <v>44</v>
      </c>
      <c r="M163" t="s">
        <v>454</v>
      </c>
      <c r="N163" t="s">
        <v>455</v>
      </c>
      <c r="O163" t="s">
        <v>269</v>
      </c>
      <c r="P163">
        <v>152000</v>
      </c>
      <c r="Q163">
        <v>37</v>
      </c>
      <c r="R163">
        <v>0</v>
      </c>
      <c r="S163">
        <v>56240</v>
      </c>
      <c r="T163">
        <v>95760</v>
      </c>
      <c r="U163">
        <v>0</v>
      </c>
      <c r="V163">
        <v>9576</v>
      </c>
      <c r="W163">
        <v>0</v>
      </c>
      <c r="X163" t="b">
        <v>0</v>
      </c>
      <c r="Y163" s="18"/>
      <c r="Z163" s="22">
        <f t="shared" si="20"/>
        <v>1</v>
      </c>
      <c r="AA163" s="23">
        <f t="shared" si="21"/>
        <v>152000</v>
      </c>
      <c r="AB163" s="23"/>
      <c r="AC163" s="23">
        <f t="shared" si="22"/>
        <v>37</v>
      </c>
      <c r="AD163" s="23">
        <f t="shared" si="23"/>
        <v>56240</v>
      </c>
      <c r="AE163" s="24">
        <f t="shared" si="24"/>
        <v>95760</v>
      </c>
      <c r="AF163" s="21" t="str">
        <f t="shared" si="29"/>
        <v>29</v>
      </c>
      <c r="AG163" s="15" t="str">
        <f>+IF(ISNA(VLOOKUP(M163,[1]kodeskl!$A$3:$D$850,4,FALSE)),"",(VLOOKUP(M163,[1]kodeskl!$A$3:$D$850,4,FALSE)))</f>
        <v/>
      </c>
      <c r="AH163" s="4"/>
      <c r="AI163" s="16" t="str">
        <f t="shared" si="25"/>
        <v>13-Oct-16</v>
      </c>
      <c r="AJ163" s="16" t="str">
        <f t="shared" si="26"/>
        <v>RIZKI RAMADHANI</v>
      </c>
      <c r="AK163" s="16" t="str">
        <f t="shared" si="27"/>
        <v>TB. GRAMEDIA GAMA</v>
      </c>
      <c r="AL163" s="16" t="str">
        <f t="shared" si="28"/>
        <v>12-Nov-16</v>
      </c>
    </row>
    <row r="164" spans="1:38" x14ac:dyDescent="0.25">
      <c r="A164">
        <v>3</v>
      </c>
      <c r="B164" t="s">
        <v>331</v>
      </c>
      <c r="C164" t="s">
        <v>332</v>
      </c>
      <c r="D164" t="s">
        <v>333</v>
      </c>
      <c r="E164" t="s">
        <v>334</v>
      </c>
      <c r="F164" t="s">
        <v>293</v>
      </c>
      <c r="G164" t="s">
        <v>335</v>
      </c>
      <c r="H164" t="s">
        <v>405</v>
      </c>
      <c r="I164" t="s">
        <v>42</v>
      </c>
      <c r="J164" t="s">
        <v>42</v>
      </c>
      <c r="K164">
        <v>1</v>
      </c>
      <c r="L164" t="s">
        <v>44</v>
      </c>
      <c r="M164" t="s">
        <v>456</v>
      </c>
      <c r="N164" t="s">
        <v>457</v>
      </c>
      <c r="O164" t="s">
        <v>458</v>
      </c>
      <c r="P164">
        <v>35000</v>
      </c>
      <c r="Q164">
        <v>37</v>
      </c>
      <c r="R164">
        <v>0</v>
      </c>
      <c r="S164">
        <v>12950</v>
      </c>
      <c r="T164">
        <v>22050</v>
      </c>
      <c r="U164">
        <v>0</v>
      </c>
      <c r="V164">
        <v>2205</v>
      </c>
      <c r="W164">
        <v>0</v>
      </c>
      <c r="X164" t="b">
        <v>0</v>
      </c>
      <c r="Y164" s="18"/>
      <c r="Z164" s="22">
        <f t="shared" si="20"/>
        <v>1</v>
      </c>
      <c r="AA164" s="23">
        <f t="shared" si="21"/>
        <v>35000</v>
      </c>
      <c r="AB164" s="23"/>
      <c r="AC164" s="23">
        <f t="shared" si="22"/>
        <v>37</v>
      </c>
      <c r="AD164" s="23">
        <f t="shared" si="23"/>
        <v>12950</v>
      </c>
      <c r="AE164" s="24">
        <f t="shared" si="24"/>
        <v>22050</v>
      </c>
      <c r="AF164" s="21" t="str">
        <f t="shared" si="29"/>
        <v>12</v>
      </c>
      <c r="AG164" s="15" t="str">
        <f>+IF(ISNA(VLOOKUP(M164,[1]kodeskl!$A$3:$D$850,4,FALSE)),"",(VLOOKUP(M164,[1]kodeskl!$A$3:$D$850,4,FALSE)))</f>
        <v>KUR-06</v>
      </c>
      <c r="AH164" s="4"/>
      <c r="AI164" s="16" t="str">
        <f t="shared" si="25"/>
        <v>13-Oct-16</v>
      </c>
      <c r="AJ164" s="16" t="str">
        <f t="shared" si="26"/>
        <v>RIZKI RAMADHANI</v>
      </c>
      <c r="AK164" s="16" t="str">
        <f t="shared" si="27"/>
        <v>TB. GRAMEDIA GAMA</v>
      </c>
      <c r="AL164" s="16" t="str">
        <f t="shared" si="28"/>
        <v>12-Nov-16</v>
      </c>
    </row>
    <row r="165" spans="1:38" x14ac:dyDescent="0.25">
      <c r="A165">
        <v>3</v>
      </c>
      <c r="B165" t="s">
        <v>331</v>
      </c>
      <c r="C165" t="s">
        <v>332</v>
      </c>
      <c r="D165" t="s">
        <v>333</v>
      </c>
      <c r="E165" t="s">
        <v>334</v>
      </c>
      <c r="F165" t="s">
        <v>293</v>
      </c>
      <c r="G165" t="s">
        <v>335</v>
      </c>
      <c r="H165" t="s">
        <v>405</v>
      </c>
      <c r="I165" t="s">
        <v>42</v>
      </c>
      <c r="J165" t="s">
        <v>42</v>
      </c>
      <c r="K165">
        <v>1</v>
      </c>
      <c r="L165" t="s">
        <v>44</v>
      </c>
      <c r="M165" t="s">
        <v>459</v>
      </c>
      <c r="N165" t="s">
        <v>460</v>
      </c>
      <c r="O165" t="s">
        <v>461</v>
      </c>
      <c r="P165">
        <v>79000</v>
      </c>
      <c r="Q165">
        <v>37</v>
      </c>
      <c r="R165">
        <v>0</v>
      </c>
      <c r="S165">
        <v>29230</v>
      </c>
      <c r="T165">
        <v>49770</v>
      </c>
      <c r="U165">
        <v>0</v>
      </c>
      <c r="V165">
        <v>4977</v>
      </c>
      <c r="W165">
        <v>0</v>
      </c>
      <c r="X165" t="b">
        <v>0</v>
      </c>
      <c r="Y165" s="18"/>
      <c r="Z165" s="22">
        <f t="shared" si="20"/>
        <v>1</v>
      </c>
      <c r="AA165" s="23">
        <f t="shared" si="21"/>
        <v>79000</v>
      </c>
      <c r="AB165" s="23"/>
      <c r="AC165" s="23">
        <f t="shared" si="22"/>
        <v>37</v>
      </c>
      <c r="AD165" s="23">
        <f t="shared" si="23"/>
        <v>29230</v>
      </c>
      <c r="AE165" s="24">
        <f t="shared" si="24"/>
        <v>49770</v>
      </c>
      <c r="AF165" s="21" t="str">
        <f t="shared" si="29"/>
        <v>12</v>
      </c>
      <c r="AG165" s="15" t="str">
        <f>+IF(ISNA(VLOOKUP(M165,[1]kodeskl!$A$3:$D$850,4,FALSE)),"",(VLOOKUP(M165,[1]kodeskl!$A$3:$D$850,4,FALSE)))</f>
        <v>KUR-06</v>
      </c>
      <c r="AH165" s="4"/>
      <c r="AI165" s="16" t="str">
        <f t="shared" si="25"/>
        <v>13-Oct-16</v>
      </c>
      <c r="AJ165" s="16" t="str">
        <f t="shared" si="26"/>
        <v>RIZKI RAMADHANI</v>
      </c>
      <c r="AK165" s="16" t="str">
        <f t="shared" si="27"/>
        <v>TB. GRAMEDIA GAMA</v>
      </c>
      <c r="AL165" s="16" t="str">
        <f t="shared" si="28"/>
        <v>12-Nov-16</v>
      </c>
    </row>
    <row r="166" spans="1:38" x14ac:dyDescent="0.25">
      <c r="A166">
        <v>3</v>
      </c>
      <c r="B166" t="s">
        <v>331</v>
      </c>
      <c r="C166" t="s">
        <v>332</v>
      </c>
      <c r="D166" t="s">
        <v>333</v>
      </c>
      <c r="E166" t="s">
        <v>334</v>
      </c>
      <c r="F166" t="s">
        <v>293</v>
      </c>
      <c r="G166" t="s">
        <v>335</v>
      </c>
      <c r="H166" t="s">
        <v>405</v>
      </c>
      <c r="I166" t="s">
        <v>42</v>
      </c>
      <c r="J166" t="s">
        <v>42</v>
      </c>
      <c r="K166">
        <v>1</v>
      </c>
      <c r="L166" t="s">
        <v>44</v>
      </c>
      <c r="M166" t="s">
        <v>462</v>
      </c>
      <c r="N166" t="s">
        <v>463</v>
      </c>
      <c r="O166" t="s">
        <v>47</v>
      </c>
      <c r="P166">
        <v>49000</v>
      </c>
      <c r="Q166">
        <v>37</v>
      </c>
      <c r="R166">
        <v>0</v>
      </c>
      <c r="S166">
        <v>18130</v>
      </c>
      <c r="T166">
        <v>30870</v>
      </c>
      <c r="U166">
        <v>0</v>
      </c>
      <c r="V166">
        <v>3087</v>
      </c>
      <c r="W166">
        <v>0</v>
      </c>
      <c r="X166" t="b">
        <v>0</v>
      </c>
      <c r="Y166" s="18"/>
      <c r="Z166" s="20">
        <f t="shared" si="20"/>
        <v>1</v>
      </c>
      <c r="AA166" s="20">
        <f t="shared" si="21"/>
        <v>49000</v>
      </c>
      <c r="AB166" s="20"/>
      <c r="AC166" s="20">
        <f t="shared" si="22"/>
        <v>37</v>
      </c>
      <c r="AD166" s="20">
        <f t="shared" si="23"/>
        <v>18130</v>
      </c>
      <c r="AE166" s="21">
        <f t="shared" si="24"/>
        <v>30870</v>
      </c>
      <c r="AF166" s="21" t="str">
        <f t="shared" si="29"/>
        <v>29</v>
      </c>
      <c r="AG166" s="15" t="str">
        <f>+IF(ISNA(VLOOKUP(M166,[1]kodeskl!$A$3:$D$850,4,FALSE)),"",(VLOOKUP(M166,[1]kodeskl!$A$3:$D$850,4,FALSE)))</f>
        <v/>
      </c>
      <c r="AH166" s="4"/>
      <c r="AI166" s="16" t="str">
        <f t="shared" si="25"/>
        <v>13-Oct-16</v>
      </c>
      <c r="AJ166" s="16" t="str">
        <f t="shared" si="26"/>
        <v>RIZKI RAMADHANI</v>
      </c>
      <c r="AK166" s="16" t="str">
        <f t="shared" si="27"/>
        <v>TB. GRAMEDIA GAMA</v>
      </c>
      <c r="AL166" s="16" t="str">
        <f t="shared" si="28"/>
        <v>12-Nov-16</v>
      </c>
    </row>
    <row r="167" spans="1:38" x14ac:dyDescent="0.25">
      <c r="A167">
        <v>3</v>
      </c>
      <c r="B167" t="s">
        <v>331</v>
      </c>
      <c r="C167" t="s">
        <v>332</v>
      </c>
      <c r="D167" t="s">
        <v>333</v>
      </c>
      <c r="E167" t="s">
        <v>334</v>
      </c>
      <c r="F167" t="s">
        <v>293</v>
      </c>
      <c r="G167" t="s">
        <v>335</v>
      </c>
      <c r="H167" t="s">
        <v>405</v>
      </c>
      <c r="I167" t="s">
        <v>42</v>
      </c>
      <c r="J167" t="s">
        <v>42</v>
      </c>
      <c r="K167">
        <v>1</v>
      </c>
      <c r="L167" t="s">
        <v>44</v>
      </c>
      <c r="M167" t="s">
        <v>464</v>
      </c>
      <c r="N167" t="s">
        <v>465</v>
      </c>
      <c r="O167" t="s">
        <v>47</v>
      </c>
      <c r="P167">
        <v>12000</v>
      </c>
      <c r="Q167">
        <v>37</v>
      </c>
      <c r="R167">
        <v>0</v>
      </c>
      <c r="S167">
        <v>4440</v>
      </c>
      <c r="T167">
        <v>7560</v>
      </c>
      <c r="U167">
        <v>0</v>
      </c>
      <c r="V167">
        <v>756</v>
      </c>
      <c r="W167">
        <v>0</v>
      </c>
      <c r="X167" t="b">
        <v>0</v>
      </c>
      <c r="Y167" s="18"/>
      <c r="Z167" s="20">
        <f t="shared" si="20"/>
        <v>1</v>
      </c>
      <c r="AA167" s="20">
        <f t="shared" si="21"/>
        <v>12000</v>
      </c>
      <c r="AB167" s="20"/>
      <c r="AC167" s="20">
        <f t="shared" si="22"/>
        <v>37</v>
      </c>
      <c r="AD167" s="20">
        <f t="shared" si="23"/>
        <v>4440</v>
      </c>
      <c r="AE167" s="21">
        <f t="shared" si="24"/>
        <v>7560</v>
      </c>
      <c r="AF167" s="21" t="str">
        <f t="shared" si="29"/>
        <v>29</v>
      </c>
      <c r="AG167" s="15" t="str">
        <f>+IF(ISNA(VLOOKUP(M167,[1]kodeskl!$A$3:$D$850,4,FALSE)),"",(VLOOKUP(M167,[1]kodeskl!$A$3:$D$850,4,FALSE)))</f>
        <v/>
      </c>
      <c r="AH167" s="4"/>
      <c r="AI167" s="16" t="str">
        <f t="shared" si="25"/>
        <v>13-Oct-16</v>
      </c>
      <c r="AJ167" s="16" t="str">
        <f t="shared" si="26"/>
        <v>RIZKI RAMADHANI</v>
      </c>
      <c r="AK167" s="16" t="str">
        <f t="shared" si="27"/>
        <v>TB. GRAMEDIA GAMA</v>
      </c>
      <c r="AL167" s="16" t="str">
        <f t="shared" si="28"/>
        <v>12-Nov-16</v>
      </c>
    </row>
    <row r="168" spans="1:38" x14ac:dyDescent="0.25">
      <c r="A168">
        <v>3</v>
      </c>
      <c r="B168" t="s">
        <v>331</v>
      </c>
      <c r="C168" t="s">
        <v>332</v>
      </c>
      <c r="D168" t="s">
        <v>333</v>
      </c>
      <c r="E168" t="s">
        <v>334</v>
      </c>
      <c r="F168" t="s">
        <v>293</v>
      </c>
      <c r="G168" t="s">
        <v>335</v>
      </c>
      <c r="H168" t="s">
        <v>405</v>
      </c>
      <c r="I168" t="s">
        <v>42</v>
      </c>
      <c r="J168" t="s">
        <v>42</v>
      </c>
      <c r="K168">
        <v>1</v>
      </c>
      <c r="L168" t="s">
        <v>55</v>
      </c>
      <c r="M168" t="s">
        <v>466</v>
      </c>
      <c r="N168" t="s">
        <v>467</v>
      </c>
      <c r="O168" t="s">
        <v>47</v>
      </c>
      <c r="P168">
        <v>48000</v>
      </c>
      <c r="Q168">
        <v>37</v>
      </c>
      <c r="R168">
        <v>0</v>
      </c>
      <c r="S168">
        <v>17760</v>
      </c>
      <c r="T168">
        <v>30240</v>
      </c>
      <c r="U168">
        <v>0</v>
      </c>
      <c r="V168">
        <v>3024</v>
      </c>
      <c r="W168">
        <v>0</v>
      </c>
      <c r="X168" t="b">
        <v>0</v>
      </c>
      <c r="Y168" s="18"/>
      <c r="Z168" s="22">
        <f t="shared" si="20"/>
        <v>1</v>
      </c>
      <c r="AA168" s="23">
        <f t="shared" si="21"/>
        <v>48000</v>
      </c>
      <c r="AB168" s="23"/>
      <c r="AC168" s="23">
        <f t="shared" si="22"/>
        <v>37</v>
      </c>
      <c r="AD168" s="23">
        <f t="shared" si="23"/>
        <v>17760</v>
      </c>
      <c r="AE168" s="24">
        <f t="shared" si="24"/>
        <v>30240</v>
      </c>
      <c r="AF168" s="21" t="str">
        <f t="shared" si="29"/>
        <v>29</v>
      </c>
      <c r="AG168" s="15" t="str">
        <f>+IF(ISNA(VLOOKUP(M168,[1]kodeskl!$A$3:$D$850,4,FALSE)),"",(VLOOKUP(M168,[1]kodeskl!$A$3:$D$850,4,FALSE)))</f>
        <v/>
      </c>
      <c r="AH168" s="4"/>
      <c r="AI168" s="16" t="str">
        <f t="shared" si="25"/>
        <v>13-Oct-16</v>
      </c>
      <c r="AJ168" s="16" t="str">
        <f t="shared" si="26"/>
        <v>RIZKI RAMADHANI</v>
      </c>
      <c r="AK168" s="16" t="str">
        <f t="shared" si="27"/>
        <v>TB. GRAMEDIA GAMA</v>
      </c>
      <c r="AL168" s="16" t="str">
        <f t="shared" si="28"/>
        <v>12-Nov-16</v>
      </c>
    </row>
    <row r="169" spans="1:38" x14ac:dyDescent="0.25">
      <c r="A169">
        <v>3</v>
      </c>
      <c r="B169" t="s">
        <v>331</v>
      </c>
      <c r="C169" t="s">
        <v>332</v>
      </c>
      <c r="D169" t="s">
        <v>333</v>
      </c>
      <c r="E169" t="s">
        <v>334</v>
      </c>
      <c r="F169" t="s">
        <v>293</v>
      </c>
      <c r="G169" t="s">
        <v>335</v>
      </c>
      <c r="H169" t="s">
        <v>405</v>
      </c>
      <c r="I169" t="s">
        <v>42</v>
      </c>
      <c r="J169" t="s">
        <v>42</v>
      </c>
      <c r="K169">
        <v>1</v>
      </c>
      <c r="L169" t="s">
        <v>44</v>
      </c>
      <c r="M169" t="s">
        <v>468</v>
      </c>
      <c r="N169" t="s">
        <v>469</v>
      </c>
      <c r="O169" t="s">
        <v>130</v>
      </c>
      <c r="P169">
        <v>93000</v>
      </c>
      <c r="Q169">
        <v>37</v>
      </c>
      <c r="R169">
        <v>0</v>
      </c>
      <c r="S169">
        <v>34410</v>
      </c>
      <c r="T169">
        <v>58590</v>
      </c>
      <c r="U169">
        <v>0</v>
      </c>
      <c r="V169">
        <v>5859</v>
      </c>
      <c r="W169">
        <v>0</v>
      </c>
      <c r="X169" t="b">
        <v>0</v>
      </c>
      <c r="Y169" s="18"/>
      <c r="Z169" s="22">
        <f t="shared" si="20"/>
        <v>1</v>
      </c>
      <c r="AA169" s="23">
        <f t="shared" si="21"/>
        <v>93000</v>
      </c>
      <c r="AB169" s="23"/>
      <c r="AC169" s="23">
        <f t="shared" si="22"/>
        <v>37</v>
      </c>
      <c r="AD169" s="23">
        <f t="shared" si="23"/>
        <v>34410</v>
      </c>
      <c r="AE169" s="24">
        <f t="shared" si="24"/>
        <v>58590</v>
      </c>
      <c r="AF169" s="21" t="str">
        <f t="shared" si="29"/>
        <v>19</v>
      </c>
      <c r="AG169" s="15" t="str">
        <f>+IF(ISNA(VLOOKUP(M169,[1]kodeskl!$A$3:$D$850,4,FALSE)),"",(VLOOKUP(M169,[1]kodeskl!$A$3:$D$850,4,FALSE)))</f>
        <v/>
      </c>
      <c r="AH169" s="4"/>
      <c r="AI169" s="16" t="str">
        <f t="shared" si="25"/>
        <v>13-Oct-16</v>
      </c>
      <c r="AJ169" s="16" t="str">
        <f t="shared" si="26"/>
        <v>RIZKI RAMADHANI</v>
      </c>
      <c r="AK169" s="16" t="str">
        <f t="shared" si="27"/>
        <v>TB. GRAMEDIA GAMA</v>
      </c>
      <c r="AL169" s="16" t="str">
        <f t="shared" si="28"/>
        <v>12-Nov-16</v>
      </c>
    </row>
    <row r="170" spans="1:38" x14ac:dyDescent="0.25">
      <c r="A170">
        <v>3</v>
      </c>
      <c r="B170" t="s">
        <v>331</v>
      </c>
      <c r="C170" t="s">
        <v>332</v>
      </c>
      <c r="D170" t="s">
        <v>333</v>
      </c>
      <c r="E170" t="s">
        <v>334</v>
      </c>
      <c r="F170" t="s">
        <v>293</v>
      </c>
      <c r="G170" t="s">
        <v>335</v>
      </c>
      <c r="H170" t="s">
        <v>405</v>
      </c>
      <c r="I170" t="s">
        <v>42</v>
      </c>
      <c r="J170" t="s">
        <v>42</v>
      </c>
      <c r="K170">
        <v>1</v>
      </c>
      <c r="L170" t="s">
        <v>44</v>
      </c>
      <c r="M170" t="s">
        <v>470</v>
      </c>
      <c r="N170" t="s">
        <v>471</v>
      </c>
      <c r="O170" t="s">
        <v>130</v>
      </c>
      <c r="P170">
        <v>67000</v>
      </c>
      <c r="Q170">
        <v>37</v>
      </c>
      <c r="R170">
        <v>0</v>
      </c>
      <c r="S170">
        <v>24790</v>
      </c>
      <c r="T170">
        <v>42210</v>
      </c>
      <c r="U170">
        <v>0</v>
      </c>
      <c r="V170">
        <v>4221</v>
      </c>
      <c r="W170">
        <v>0</v>
      </c>
      <c r="X170" t="b">
        <v>0</v>
      </c>
      <c r="Y170" s="18"/>
      <c r="Z170" s="20">
        <f t="shared" si="20"/>
        <v>1</v>
      </c>
      <c r="AA170" s="20">
        <f t="shared" si="21"/>
        <v>67000</v>
      </c>
      <c r="AB170" s="20"/>
      <c r="AC170" s="20">
        <f t="shared" si="22"/>
        <v>37</v>
      </c>
      <c r="AD170" s="20">
        <f t="shared" si="23"/>
        <v>24790</v>
      </c>
      <c r="AE170" s="21">
        <f t="shared" si="24"/>
        <v>42210</v>
      </c>
      <c r="AF170" s="21" t="str">
        <f t="shared" si="29"/>
        <v>19</v>
      </c>
      <c r="AG170" s="15" t="str">
        <f>+IF(ISNA(VLOOKUP(M170,[1]kodeskl!$A$3:$D$850,4,FALSE)),"",(VLOOKUP(M170,[1]kodeskl!$A$3:$D$850,4,FALSE)))</f>
        <v/>
      </c>
      <c r="AH170" s="4"/>
      <c r="AI170" s="16" t="str">
        <f t="shared" si="25"/>
        <v>13-Oct-16</v>
      </c>
      <c r="AJ170" s="16" t="str">
        <f t="shared" si="26"/>
        <v>RIZKI RAMADHANI</v>
      </c>
      <c r="AK170" s="16" t="str">
        <f t="shared" si="27"/>
        <v>TB. GRAMEDIA GAMA</v>
      </c>
      <c r="AL170" s="16" t="str">
        <f t="shared" si="28"/>
        <v>12-Nov-16</v>
      </c>
    </row>
    <row r="171" spans="1:38" x14ac:dyDescent="0.25">
      <c r="A171">
        <v>3</v>
      </c>
      <c r="B171" t="s">
        <v>331</v>
      </c>
      <c r="C171" t="s">
        <v>332</v>
      </c>
      <c r="D171" t="s">
        <v>333</v>
      </c>
      <c r="E171" t="s">
        <v>334</v>
      </c>
      <c r="F171" t="s">
        <v>293</v>
      </c>
      <c r="G171" t="s">
        <v>335</v>
      </c>
      <c r="H171" t="s">
        <v>405</v>
      </c>
      <c r="I171" t="s">
        <v>42</v>
      </c>
      <c r="J171" t="s">
        <v>42</v>
      </c>
      <c r="K171">
        <v>1</v>
      </c>
      <c r="L171" t="s">
        <v>44</v>
      </c>
      <c r="M171" t="s">
        <v>472</v>
      </c>
      <c r="N171" t="s">
        <v>473</v>
      </c>
      <c r="O171" t="s">
        <v>474</v>
      </c>
      <c r="P171">
        <v>56000</v>
      </c>
      <c r="Q171">
        <v>37</v>
      </c>
      <c r="R171">
        <v>0</v>
      </c>
      <c r="S171">
        <v>20720</v>
      </c>
      <c r="T171">
        <v>35280</v>
      </c>
      <c r="U171">
        <v>0</v>
      </c>
      <c r="V171">
        <v>3528</v>
      </c>
      <c r="W171">
        <v>0</v>
      </c>
      <c r="X171" t="b">
        <v>0</v>
      </c>
      <c r="Y171" s="18"/>
      <c r="Z171" s="20">
        <f t="shared" si="20"/>
        <v>1</v>
      </c>
      <c r="AA171" s="20">
        <f t="shared" si="21"/>
        <v>56000</v>
      </c>
      <c r="AB171" s="20"/>
      <c r="AC171" s="20">
        <f t="shared" si="22"/>
        <v>37</v>
      </c>
      <c r="AD171" s="20">
        <f t="shared" si="23"/>
        <v>20720</v>
      </c>
      <c r="AE171" s="21">
        <f t="shared" si="24"/>
        <v>35280</v>
      </c>
      <c r="AF171" s="21" t="str">
        <f t="shared" si="29"/>
        <v>53</v>
      </c>
      <c r="AG171" s="15" t="str">
        <f>+IF(ISNA(VLOOKUP(M171,[1]kodeskl!$A$3:$D$850,4,FALSE)),"",(VLOOKUP(M171,[1]kodeskl!$A$3:$D$850,4,FALSE)))</f>
        <v>KUR-06</v>
      </c>
      <c r="AH171" s="4"/>
      <c r="AI171" s="16" t="str">
        <f t="shared" si="25"/>
        <v>13-Oct-16</v>
      </c>
      <c r="AJ171" s="16" t="str">
        <f t="shared" si="26"/>
        <v>RIZKI RAMADHANI</v>
      </c>
      <c r="AK171" s="16" t="str">
        <f t="shared" si="27"/>
        <v>TB. GRAMEDIA GAMA</v>
      </c>
      <c r="AL171" s="16" t="str">
        <f t="shared" si="28"/>
        <v>12-Nov-16</v>
      </c>
    </row>
    <row r="172" spans="1:38" x14ac:dyDescent="0.25">
      <c r="A172">
        <v>3</v>
      </c>
      <c r="B172" t="s">
        <v>331</v>
      </c>
      <c r="C172" t="s">
        <v>332</v>
      </c>
      <c r="D172" t="s">
        <v>333</v>
      </c>
      <c r="E172" t="s">
        <v>334</v>
      </c>
      <c r="F172" t="s">
        <v>293</v>
      </c>
      <c r="G172" t="s">
        <v>335</v>
      </c>
      <c r="H172" t="s">
        <v>405</v>
      </c>
      <c r="I172" t="s">
        <v>42</v>
      </c>
      <c r="J172" t="s">
        <v>42</v>
      </c>
      <c r="K172">
        <v>1</v>
      </c>
      <c r="L172" t="s">
        <v>44</v>
      </c>
      <c r="M172" t="s">
        <v>475</v>
      </c>
      <c r="N172" t="s">
        <v>476</v>
      </c>
      <c r="O172" t="s">
        <v>474</v>
      </c>
      <c r="P172">
        <v>71000</v>
      </c>
      <c r="Q172">
        <v>37</v>
      </c>
      <c r="R172">
        <v>0</v>
      </c>
      <c r="S172">
        <v>26270</v>
      </c>
      <c r="T172">
        <v>44730</v>
      </c>
      <c r="U172">
        <v>0</v>
      </c>
      <c r="V172">
        <v>4473</v>
      </c>
      <c r="W172">
        <v>0</v>
      </c>
      <c r="X172" t="b">
        <v>0</v>
      </c>
      <c r="Y172" s="18"/>
      <c r="Z172" s="20">
        <f t="shared" si="20"/>
        <v>1</v>
      </c>
      <c r="AA172" s="20">
        <f t="shared" si="21"/>
        <v>71000</v>
      </c>
      <c r="AB172" s="20"/>
      <c r="AC172" s="20">
        <f t="shared" si="22"/>
        <v>37</v>
      </c>
      <c r="AD172" s="20">
        <f t="shared" si="23"/>
        <v>26270</v>
      </c>
      <c r="AE172" s="21">
        <f t="shared" si="24"/>
        <v>44730</v>
      </c>
      <c r="AF172" s="21" t="str">
        <f t="shared" si="29"/>
        <v>53</v>
      </c>
      <c r="AG172" s="15" t="str">
        <f>+IF(ISNA(VLOOKUP(M172,[1]kodeskl!$A$3:$D$850,4,FALSE)),"",(VLOOKUP(M172,[1]kodeskl!$A$3:$D$850,4,FALSE)))</f>
        <v>KUR-06</v>
      </c>
      <c r="AH172" s="4"/>
      <c r="AI172" s="16" t="str">
        <f t="shared" si="25"/>
        <v>13-Oct-16</v>
      </c>
      <c r="AJ172" s="16" t="str">
        <f t="shared" si="26"/>
        <v>RIZKI RAMADHANI</v>
      </c>
      <c r="AK172" s="16" t="str">
        <f t="shared" si="27"/>
        <v>TB. GRAMEDIA GAMA</v>
      </c>
      <c r="AL172" s="16" t="str">
        <f t="shared" si="28"/>
        <v>12-Nov-16</v>
      </c>
    </row>
    <row r="173" spans="1:38" x14ac:dyDescent="0.25">
      <c r="A173">
        <v>3</v>
      </c>
      <c r="B173" t="s">
        <v>331</v>
      </c>
      <c r="C173" t="s">
        <v>332</v>
      </c>
      <c r="D173" t="s">
        <v>333</v>
      </c>
      <c r="E173" t="s">
        <v>334</v>
      </c>
      <c r="F173" t="s">
        <v>293</v>
      </c>
      <c r="G173" t="s">
        <v>335</v>
      </c>
      <c r="H173" t="s">
        <v>477</v>
      </c>
      <c r="I173" t="s">
        <v>42</v>
      </c>
      <c r="J173" t="s">
        <v>43</v>
      </c>
      <c r="K173">
        <v>1</v>
      </c>
      <c r="L173" t="s">
        <v>44</v>
      </c>
      <c r="M173" t="s">
        <v>478</v>
      </c>
      <c r="N173" t="s">
        <v>479</v>
      </c>
      <c r="O173" t="s">
        <v>480</v>
      </c>
      <c r="P173">
        <v>107000</v>
      </c>
      <c r="Q173">
        <v>37</v>
      </c>
      <c r="R173">
        <v>0</v>
      </c>
      <c r="S173">
        <v>39590</v>
      </c>
      <c r="T173">
        <v>67410</v>
      </c>
      <c r="U173">
        <v>0</v>
      </c>
      <c r="V173">
        <v>6741</v>
      </c>
      <c r="W173">
        <v>0</v>
      </c>
      <c r="X173" t="b">
        <v>0</v>
      </c>
      <c r="Y173" s="18"/>
      <c r="Z173" s="22">
        <f t="shared" si="20"/>
        <v>1</v>
      </c>
      <c r="AA173" s="23">
        <f t="shared" si="21"/>
        <v>107000</v>
      </c>
      <c r="AB173" s="23"/>
      <c r="AC173" s="23">
        <f t="shared" si="22"/>
        <v>37</v>
      </c>
      <c r="AD173" s="23">
        <f t="shared" si="23"/>
        <v>39590</v>
      </c>
      <c r="AE173" s="24">
        <f t="shared" si="24"/>
        <v>67410</v>
      </c>
      <c r="AF173" s="21" t="str">
        <f t="shared" si="29"/>
        <v>29</v>
      </c>
      <c r="AG173" s="15" t="str">
        <f>+IF(ISNA(VLOOKUP(M173,[1]kodeskl!$A$3:$D$850,4,FALSE)),"",(VLOOKUP(M173,[1]kodeskl!$A$3:$D$850,4,FALSE)))</f>
        <v/>
      </c>
      <c r="AH173" s="4"/>
      <c r="AI173" s="16" t="str">
        <f t="shared" si="25"/>
        <v>13-Oct-16</v>
      </c>
      <c r="AJ173" s="16" t="str">
        <f t="shared" si="26"/>
        <v>RIZKI RAMADHANI</v>
      </c>
      <c r="AK173" s="16" t="str">
        <f t="shared" si="27"/>
        <v>TB. GRAMEDIA GAMA</v>
      </c>
      <c r="AL173" s="16" t="str">
        <f t="shared" si="28"/>
        <v>12-Nov-16</v>
      </c>
    </row>
    <row r="174" spans="1:38" x14ac:dyDescent="0.25">
      <c r="A174">
        <v>3</v>
      </c>
      <c r="B174" t="s">
        <v>331</v>
      </c>
      <c r="C174" t="s">
        <v>332</v>
      </c>
      <c r="D174" t="s">
        <v>333</v>
      </c>
      <c r="E174" t="s">
        <v>334</v>
      </c>
      <c r="F174" t="s">
        <v>293</v>
      </c>
      <c r="G174" t="s">
        <v>335</v>
      </c>
      <c r="H174" t="s">
        <v>477</v>
      </c>
      <c r="I174" t="s">
        <v>42</v>
      </c>
      <c r="J174" t="s">
        <v>42</v>
      </c>
      <c r="K174">
        <v>1</v>
      </c>
      <c r="L174" t="s">
        <v>44</v>
      </c>
      <c r="M174" t="s">
        <v>481</v>
      </c>
      <c r="N174" t="s">
        <v>482</v>
      </c>
      <c r="O174" t="s">
        <v>483</v>
      </c>
      <c r="P174">
        <v>88000</v>
      </c>
      <c r="Q174">
        <v>37</v>
      </c>
      <c r="R174">
        <v>0</v>
      </c>
      <c r="S174">
        <v>32560</v>
      </c>
      <c r="T174">
        <v>55440</v>
      </c>
      <c r="U174">
        <v>0</v>
      </c>
      <c r="V174">
        <v>5544</v>
      </c>
      <c r="W174">
        <v>0</v>
      </c>
      <c r="X174" t="b">
        <v>0</v>
      </c>
      <c r="Y174" s="18"/>
      <c r="Z174" s="22">
        <f t="shared" si="20"/>
        <v>1</v>
      </c>
      <c r="AA174" s="23">
        <f t="shared" si="21"/>
        <v>88000</v>
      </c>
      <c r="AB174" s="23"/>
      <c r="AC174" s="23">
        <f t="shared" si="22"/>
        <v>37</v>
      </c>
      <c r="AD174" s="23">
        <f t="shared" si="23"/>
        <v>32560</v>
      </c>
      <c r="AE174" s="24">
        <f t="shared" si="24"/>
        <v>55440</v>
      </c>
      <c r="AF174" s="21" t="str">
        <f t="shared" si="29"/>
        <v>53</v>
      </c>
      <c r="AG174" s="15" t="str">
        <f>+IF(ISNA(VLOOKUP(M174,[1]kodeskl!$A$3:$D$850,4,FALSE)),"",(VLOOKUP(M174,[1]kodeskl!$A$3:$D$850,4,FALSE)))</f>
        <v>KUR-06</v>
      </c>
      <c r="AH174" s="4"/>
      <c r="AI174" s="16" t="str">
        <f t="shared" si="25"/>
        <v>13-Oct-16</v>
      </c>
      <c r="AJ174" s="16" t="str">
        <f t="shared" si="26"/>
        <v>RIZKI RAMADHANI</v>
      </c>
      <c r="AK174" s="16" t="str">
        <f t="shared" si="27"/>
        <v>TB. GRAMEDIA GAMA</v>
      </c>
      <c r="AL174" s="16" t="str">
        <f t="shared" si="28"/>
        <v>12-Nov-16</v>
      </c>
    </row>
    <row r="175" spans="1:38" x14ac:dyDescent="0.25">
      <c r="A175">
        <v>3</v>
      </c>
      <c r="B175" t="s">
        <v>331</v>
      </c>
      <c r="C175" t="s">
        <v>332</v>
      </c>
      <c r="D175" t="s">
        <v>333</v>
      </c>
      <c r="E175" t="s">
        <v>334</v>
      </c>
      <c r="F175" t="s">
        <v>293</v>
      </c>
      <c r="G175" t="s">
        <v>335</v>
      </c>
      <c r="H175" t="s">
        <v>477</v>
      </c>
      <c r="I175" t="s">
        <v>42</v>
      </c>
      <c r="J175" t="s">
        <v>42</v>
      </c>
      <c r="K175">
        <v>1</v>
      </c>
      <c r="L175" t="s">
        <v>44</v>
      </c>
      <c r="M175" t="s">
        <v>484</v>
      </c>
      <c r="N175" t="s">
        <v>485</v>
      </c>
      <c r="O175" t="s">
        <v>47</v>
      </c>
      <c r="P175">
        <v>22000</v>
      </c>
      <c r="Q175">
        <v>37</v>
      </c>
      <c r="R175">
        <v>0</v>
      </c>
      <c r="S175">
        <v>8140</v>
      </c>
      <c r="T175">
        <v>13860</v>
      </c>
      <c r="U175">
        <v>0</v>
      </c>
      <c r="V175">
        <v>1386</v>
      </c>
      <c r="W175">
        <v>0</v>
      </c>
      <c r="X175" t="b">
        <v>0</v>
      </c>
      <c r="Y175" s="18"/>
      <c r="Z175" s="20">
        <f t="shared" si="20"/>
        <v>1</v>
      </c>
      <c r="AA175" s="20">
        <f t="shared" si="21"/>
        <v>22000</v>
      </c>
      <c r="AB175" s="20"/>
      <c r="AC175" s="20">
        <f t="shared" si="22"/>
        <v>37</v>
      </c>
      <c r="AD175" s="20">
        <f t="shared" si="23"/>
        <v>8140</v>
      </c>
      <c r="AE175" s="21">
        <f t="shared" si="24"/>
        <v>13860</v>
      </c>
      <c r="AF175" s="21" t="str">
        <f t="shared" si="29"/>
        <v>29</v>
      </c>
      <c r="AG175" s="15" t="str">
        <f>+IF(ISNA(VLOOKUP(M175,[1]kodeskl!$A$3:$D$850,4,FALSE)),"",(VLOOKUP(M175,[1]kodeskl!$A$3:$D$850,4,FALSE)))</f>
        <v/>
      </c>
      <c r="AH175" s="4"/>
      <c r="AI175" s="16" t="str">
        <f t="shared" si="25"/>
        <v>13-Oct-16</v>
      </c>
      <c r="AJ175" s="16" t="str">
        <f t="shared" si="26"/>
        <v>RIZKI RAMADHANI</v>
      </c>
      <c r="AK175" s="16" t="str">
        <f t="shared" si="27"/>
        <v>TB. GRAMEDIA GAMA</v>
      </c>
      <c r="AL175" s="16" t="str">
        <f t="shared" si="28"/>
        <v>12-Nov-16</v>
      </c>
    </row>
    <row r="176" spans="1:38" x14ac:dyDescent="0.25">
      <c r="A176">
        <v>3</v>
      </c>
      <c r="B176" t="s">
        <v>331</v>
      </c>
      <c r="C176" t="s">
        <v>332</v>
      </c>
      <c r="D176" t="s">
        <v>333</v>
      </c>
      <c r="E176" t="s">
        <v>334</v>
      </c>
      <c r="F176" t="s">
        <v>293</v>
      </c>
      <c r="G176" t="s">
        <v>335</v>
      </c>
      <c r="H176" t="s">
        <v>477</v>
      </c>
      <c r="I176" t="s">
        <v>42</v>
      </c>
      <c r="J176" t="s">
        <v>42</v>
      </c>
      <c r="K176">
        <v>1</v>
      </c>
      <c r="L176" t="s">
        <v>44</v>
      </c>
      <c r="M176" t="s">
        <v>486</v>
      </c>
      <c r="N176" t="s">
        <v>487</v>
      </c>
      <c r="O176" t="s">
        <v>47</v>
      </c>
      <c r="P176">
        <v>51000</v>
      </c>
      <c r="Q176">
        <v>37</v>
      </c>
      <c r="R176">
        <v>0</v>
      </c>
      <c r="S176">
        <v>18870</v>
      </c>
      <c r="T176">
        <v>32130</v>
      </c>
      <c r="U176">
        <v>0</v>
      </c>
      <c r="V176">
        <v>3213</v>
      </c>
      <c r="W176">
        <v>0</v>
      </c>
      <c r="X176" t="b">
        <v>0</v>
      </c>
      <c r="Y176" s="18"/>
      <c r="Z176" s="20">
        <f t="shared" si="20"/>
        <v>1</v>
      </c>
      <c r="AA176" s="20">
        <f t="shared" si="21"/>
        <v>51000</v>
      </c>
      <c r="AB176" s="20"/>
      <c r="AC176" s="20">
        <f t="shared" si="22"/>
        <v>37</v>
      </c>
      <c r="AD176" s="20">
        <f t="shared" si="23"/>
        <v>18870</v>
      </c>
      <c r="AE176" s="21">
        <f t="shared" si="24"/>
        <v>32130</v>
      </c>
      <c r="AF176" s="21" t="str">
        <f t="shared" si="29"/>
        <v>29</v>
      </c>
      <c r="AG176" s="15" t="str">
        <f>+IF(ISNA(VLOOKUP(M176,[1]kodeskl!$A$3:$D$850,4,FALSE)),"",(VLOOKUP(M176,[1]kodeskl!$A$3:$D$850,4,FALSE)))</f>
        <v/>
      </c>
      <c r="AH176" s="4"/>
      <c r="AI176" s="16" t="str">
        <f t="shared" si="25"/>
        <v>13-Oct-16</v>
      </c>
      <c r="AJ176" s="16" t="str">
        <f t="shared" si="26"/>
        <v>RIZKI RAMADHANI</v>
      </c>
      <c r="AK176" s="16" t="str">
        <f t="shared" si="27"/>
        <v>TB. GRAMEDIA GAMA</v>
      </c>
      <c r="AL176" s="16" t="str">
        <f t="shared" si="28"/>
        <v>12-Nov-16</v>
      </c>
    </row>
    <row r="177" spans="1:38" x14ac:dyDescent="0.25">
      <c r="A177">
        <v>3</v>
      </c>
      <c r="B177" t="s">
        <v>331</v>
      </c>
      <c r="C177" t="s">
        <v>332</v>
      </c>
      <c r="D177" t="s">
        <v>333</v>
      </c>
      <c r="E177" t="s">
        <v>334</v>
      </c>
      <c r="F177" t="s">
        <v>293</v>
      </c>
      <c r="G177" t="s">
        <v>335</v>
      </c>
      <c r="H177" t="s">
        <v>477</v>
      </c>
      <c r="I177" t="s">
        <v>42</v>
      </c>
      <c r="J177" t="s">
        <v>42</v>
      </c>
      <c r="K177">
        <v>1</v>
      </c>
      <c r="L177" t="s">
        <v>55</v>
      </c>
      <c r="M177" t="s">
        <v>270</v>
      </c>
      <c r="N177" t="s">
        <v>271</v>
      </c>
      <c r="O177" t="s">
        <v>238</v>
      </c>
      <c r="P177">
        <v>45000</v>
      </c>
      <c r="Q177">
        <v>37</v>
      </c>
      <c r="R177">
        <v>0</v>
      </c>
      <c r="S177">
        <v>16650</v>
      </c>
      <c r="T177">
        <v>28350</v>
      </c>
      <c r="U177">
        <v>0</v>
      </c>
      <c r="V177">
        <v>2835</v>
      </c>
      <c r="W177">
        <v>0</v>
      </c>
      <c r="X177" t="b">
        <v>0</v>
      </c>
      <c r="Y177" s="18"/>
      <c r="Z177" s="20">
        <f t="shared" si="20"/>
        <v>1</v>
      </c>
      <c r="AA177" s="20">
        <f t="shared" si="21"/>
        <v>45000</v>
      </c>
      <c r="AB177" s="20"/>
      <c r="AC177" s="20">
        <f t="shared" si="22"/>
        <v>37</v>
      </c>
      <c r="AD177" s="20">
        <f t="shared" si="23"/>
        <v>16650</v>
      </c>
      <c r="AE177" s="21">
        <f t="shared" si="24"/>
        <v>28350</v>
      </c>
      <c r="AF177" s="21" t="str">
        <f t="shared" si="29"/>
        <v>19</v>
      </c>
      <c r="AG177" s="15" t="str">
        <f>+IF(ISNA(VLOOKUP(M177,[1]kodeskl!$A$3:$D$850,4,FALSE)),"",(VLOOKUP(M177,[1]kodeskl!$A$3:$D$850,4,FALSE)))</f>
        <v/>
      </c>
      <c r="AH177" s="4"/>
      <c r="AI177" s="16" t="str">
        <f t="shared" si="25"/>
        <v>13-Oct-16</v>
      </c>
      <c r="AJ177" s="16" t="str">
        <f t="shared" si="26"/>
        <v>RIZKI RAMADHANI</v>
      </c>
      <c r="AK177" s="16" t="str">
        <f t="shared" si="27"/>
        <v>TB. GRAMEDIA GAMA</v>
      </c>
      <c r="AL177" s="16" t="str">
        <f t="shared" si="28"/>
        <v>12-Nov-16</v>
      </c>
    </row>
    <row r="178" spans="1:38" x14ac:dyDescent="0.25">
      <c r="A178">
        <v>3</v>
      </c>
      <c r="B178" t="s">
        <v>331</v>
      </c>
      <c r="C178" t="s">
        <v>332</v>
      </c>
      <c r="D178" t="s">
        <v>333</v>
      </c>
      <c r="E178" t="s">
        <v>334</v>
      </c>
      <c r="F178" t="s">
        <v>293</v>
      </c>
      <c r="G178" t="s">
        <v>335</v>
      </c>
      <c r="H178" t="s">
        <v>477</v>
      </c>
      <c r="I178" t="s">
        <v>42</v>
      </c>
      <c r="J178" t="s">
        <v>42</v>
      </c>
      <c r="K178">
        <v>1</v>
      </c>
      <c r="L178" t="s">
        <v>55</v>
      </c>
      <c r="M178" t="s">
        <v>488</v>
      </c>
      <c r="N178" t="s">
        <v>489</v>
      </c>
      <c r="O178" t="s">
        <v>490</v>
      </c>
      <c r="P178">
        <v>48000</v>
      </c>
      <c r="Q178">
        <v>37</v>
      </c>
      <c r="R178">
        <v>0</v>
      </c>
      <c r="S178">
        <v>17760</v>
      </c>
      <c r="T178">
        <v>30240</v>
      </c>
      <c r="U178">
        <v>0</v>
      </c>
      <c r="V178">
        <v>3024</v>
      </c>
      <c r="W178">
        <v>0</v>
      </c>
      <c r="X178" t="b">
        <v>0</v>
      </c>
      <c r="Y178" s="18"/>
      <c r="Z178" s="22">
        <f t="shared" si="20"/>
        <v>1</v>
      </c>
      <c r="AA178" s="23">
        <f t="shared" si="21"/>
        <v>48000</v>
      </c>
      <c r="AB178" s="23"/>
      <c r="AC178" s="23">
        <f t="shared" si="22"/>
        <v>37</v>
      </c>
      <c r="AD178" s="23">
        <f t="shared" si="23"/>
        <v>17760</v>
      </c>
      <c r="AE178" s="24">
        <f t="shared" si="24"/>
        <v>30240</v>
      </c>
      <c r="AF178" s="21" t="str">
        <f t="shared" si="29"/>
        <v>29</v>
      </c>
      <c r="AG178" s="15" t="str">
        <f>+IF(ISNA(VLOOKUP(M178,[1]kodeskl!$A$3:$D$850,4,FALSE)),"",(VLOOKUP(M178,[1]kodeskl!$A$3:$D$850,4,FALSE)))</f>
        <v/>
      </c>
      <c r="AH178" s="4"/>
      <c r="AI178" s="16" t="str">
        <f t="shared" si="25"/>
        <v>13-Oct-16</v>
      </c>
      <c r="AJ178" s="16" t="str">
        <f t="shared" si="26"/>
        <v>RIZKI RAMADHANI</v>
      </c>
      <c r="AK178" s="16" t="str">
        <f t="shared" si="27"/>
        <v>TB. GRAMEDIA GAMA</v>
      </c>
      <c r="AL178" s="16" t="str">
        <f t="shared" si="28"/>
        <v>12-Nov-16</v>
      </c>
    </row>
    <row r="179" spans="1:38" x14ac:dyDescent="0.25">
      <c r="A179">
        <v>3</v>
      </c>
      <c r="B179" t="s">
        <v>331</v>
      </c>
      <c r="C179" t="s">
        <v>332</v>
      </c>
      <c r="D179" t="s">
        <v>333</v>
      </c>
      <c r="E179" t="s">
        <v>334</v>
      </c>
      <c r="F179" t="s">
        <v>293</v>
      </c>
      <c r="G179" t="s">
        <v>335</v>
      </c>
      <c r="H179" t="s">
        <v>477</v>
      </c>
      <c r="I179" t="s">
        <v>42</v>
      </c>
      <c r="J179" t="s">
        <v>42</v>
      </c>
      <c r="K179">
        <v>1</v>
      </c>
      <c r="L179" t="s">
        <v>44</v>
      </c>
      <c r="M179" t="s">
        <v>491</v>
      </c>
      <c r="N179" t="s">
        <v>492</v>
      </c>
      <c r="O179" t="s">
        <v>269</v>
      </c>
      <c r="P179">
        <v>108000</v>
      </c>
      <c r="Q179">
        <v>37</v>
      </c>
      <c r="R179">
        <v>0</v>
      </c>
      <c r="S179">
        <v>39960</v>
      </c>
      <c r="T179">
        <v>68040</v>
      </c>
      <c r="U179">
        <v>0</v>
      </c>
      <c r="V179">
        <v>6804</v>
      </c>
      <c r="W179">
        <v>0</v>
      </c>
      <c r="X179" t="b">
        <v>0</v>
      </c>
      <c r="Y179" s="18"/>
      <c r="Z179" s="22">
        <f t="shared" si="20"/>
        <v>1</v>
      </c>
      <c r="AA179" s="23">
        <f t="shared" si="21"/>
        <v>108000</v>
      </c>
      <c r="AB179" s="23"/>
      <c r="AC179" s="23">
        <f t="shared" si="22"/>
        <v>37</v>
      </c>
      <c r="AD179" s="23">
        <f t="shared" si="23"/>
        <v>39960</v>
      </c>
      <c r="AE179" s="24">
        <f t="shared" si="24"/>
        <v>68040</v>
      </c>
      <c r="AF179" s="21" t="str">
        <f t="shared" si="29"/>
        <v>29</v>
      </c>
      <c r="AG179" s="15" t="str">
        <f>+IF(ISNA(VLOOKUP(M179,[1]kodeskl!$A$3:$D$850,4,FALSE)),"",(VLOOKUP(M179,[1]kodeskl!$A$3:$D$850,4,FALSE)))</f>
        <v/>
      </c>
      <c r="AH179" s="4"/>
      <c r="AI179" s="16" t="str">
        <f t="shared" si="25"/>
        <v>13-Oct-16</v>
      </c>
      <c r="AJ179" s="16" t="str">
        <f t="shared" si="26"/>
        <v>RIZKI RAMADHANI</v>
      </c>
      <c r="AK179" s="16" t="str">
        <f t="shared" si="27"/>
        <v>TB. GRAMEDIA GAMA</v>
      </c>
      <c r="AL179" s="16" t="str">
        <f t="shared" si="28"/>
        <v>12-Nov-16</v>
      </c>
    </row>
    <row r="180" spans="1:38" x14ac:dyDescent="0.25">
      <c r="A180">
        <v>3</v>
      </c>
      <c r="B180" t="s">
        <v>331</v>
      </c>
      <c r="C180" t="s">
        <v>332</v>
      </c>
      <c r="D180" t="s">
        <v>333</v>
      </c>
      <c r="E180" t="s">
        <v>334</v>
      </c>
      <c r="F180" t="s">
        <v>293</v>
      </c>
      <c r="G180" t="s">
        <v>335</v>
      </c>
      <c r="H180" t="s">
        <v>477</v>
      </c>
      <c r="I180" t="s">
        <v>42</v>
      </c>
      <c r="J180" t="s">
        <v>42</v>
      </c>
      <c r="K180">
        <v>1</v>
      </c>
      <c r="L180" t="s">
        <v>55</v>
      </c>
      <c r="M180" t="s">
        <v>493</v>
      </c>
      <c r="N180" t="s">
        <v>494</v>
      </c>
      <c r="O180" t="s">
        <v>47</v>
      </c>
      <c r="P180">
        <v>69000</v>
      </c>
      <c r="Q180">
        <v>37</v>
      </c>
      <c r="R180">
        <v>0</v>
      </c>
      <c r="S180">
        <v>25530</v>
      </c>
      <c r="T180">
        <v>43470</v>
      </c>
      <c r="U180">
        <v>0</v>
      </c>
      <c r="V180">
        <v>4347</v>
      </c>
      <c r="W180">
        <v>0</v>
      </c>
      <c r="X180" t="b">
        <v>0</v>
      </c>
      <c r="Y180" s="18"/>
      <c r="Z180" s="20">
        <f t="shared" si="20"/>
        <v>1</v>
      </c>
      <c r="AA180" s="20">
        <f t="shared" si="21"/>
        <v>69000</v>
      </c>
      <c r="AB180" s="20"/>
      <c r="AC180" s="20">
        <f t="shared" si="22"/>
        <v>37</v>
      </c>
      <c r="AD180" s="20">
        <f t="shared" si="23"/>
        <v>25530</v>
      </c>
      <c r="AE180" s="21">
        <f t="shared" si="24"/>
        <v>43470</v>
      </c>
      <c r="AF180" s="21" t="str">
        <f t="shared" si="29"/>
        <v>29</v>
      </c>
      <c r="AG180" s="15" t="str">
        <f>+IF(ISNA(VLOOKUP(M180,[1]kodeskl!$A$3:$D$850,4,FALSE)),"",(VLOOKUP(M180,[1]kodeskl!$A$3:$D$850,4,FALSE)))</f>
        <v/>
      </c>
      <c r="AH180" s="4"/>
      <c r="AI180" s="16" t="str">
        <f t="shared" si="25"/>
        <v>13-Oct-16</v>
      </c>
      <c r="AJ180" s="16" t="str">
        <f t="shared" si="26"/>
        <v>RIZKI RAMADHANI</v>
      </c>
      <c r="AK180" s="16" t="str">
        <f t="shared" si="27"/>
        <v>TB. GRAMEDIA GAMA</v>
      </c>
      <c r="AL180" s="16" t="str">
        <f t="shared" si="28"/>
        <v>12-Nov-16</v>
      </c>
    </row>
    <row r="181" spans="1:38" x14ac:dyDescent="0.25">
      <c r="A181">
        <v>3</v>
      </c>
      <c r="B181" t="s">
        <v>331</v>
      </c>
      <c r="C181" t="s">
        <v>332</v>
      </c>
      <c r="D181" t="s">
        <v>333</v>
      </c>
      <c r="E181" t="s">
        <v>334</v>
      </c>
      <c r="F181" t="s">
        <v>293</v>
      </c>
      <c r="G181" t="s">
        <v>335</v>
      </c>
      <c r="H181" t="s">
        <v>477</v>
      </c>
      <c r="I181" t="s">
        <v>42</v>
      </c>
      <c r="J181" t="s">
        <v>42</v>
      </c>
      <c r="K181">
        <v>1</v>
      </c>
      <c r="L181" t="s">
        <v>55</v>
      </c>
      <c r="M181" t="s">
        <v>495</v>
      </c>
      <c r="N181" t="s">
        <v>496</v>
      </c>
      <c r="O181" t="s">
        <v>474</v>
      </c>
      <c r="P181">
        <v>30000</v>
      </c>
      <c r="Q181">
        <v>37</v>
      </c>
      <c r="R181">
        <v>0</v>
      </c>
      <c r="S181">
        <v>11100</v>
      </c>
      <c r="T181">
        <v>18900</v>
      </c>
      <c r="U181">
        <v>0</v>
      </c>
      <c r="V181">
        <v>1890</v>
      </c>
      <c r="W181">
        <v>0</v>
      </c>
      <c r="X181" t="b">
        <v>0</v>
      </c>
      <c r="Y181" s="18"/>
      <c r="Z181" s="20">
        <f t="shared" si="20"/>
        <v>1</v>
      </c>
      <c r="AA181" s="20">
        <f t="shared" si="21"/>
        <v>30000</v>
      </c>
      <c r="AB181" s="20"/>
      <c r="AC181" s="20">
        <f t="shared" si="22"/>
        <v>37</v>
      </c>
      <c r="AD181" s="20">
        <f t="shared" si="23"/>
        <v>11100</v>
      </c>
      <c r="AE181" s="21">
        <f t="shared" si="24"/>
        <v>18900</v>
      </c>
      <c r="AF181" s="21" t="str">
        <f t="shared" si="29"/>
        <v>13</v>
      </c>
      <c r="AG181" s="15" t="str">
        <f>+IF(ISNA(VLOOKUP(M181,[1]kodeskl!$A$3:$D$850,4,FALSE)),"",(VLOOKUP(M181,[1]kodeskl!$A$3:$D$850,4,FALSE)))</f>
        <v>KUR-13</v>
      </c>
      <c r="AH181" s="4"/>
      <c r="AI181" s="16" t="str">
        <f t="shared" si="25"/>
        <v>13-Oct-16</v>
      </c>
      <c r="AJ181" s="16" t="str">
        <f t="shared" si="26"/>
        <v>RIZKI RAMADHANI</v>
      </c>
      <c r="AK181" s="16" t="str">
        <f t="shared" si="27"/>
        <v>TB. GRAMEDIA GAMA</v>
      </c>
      <c r="AL181" s="16" t="str">
        <f t="shared" si="28"/>
        <v>12-Nov-16</v>
      </c>
    </row>
    <row r="182" spans="1:38" x14ac:dyDescent="0.25">
      <c r="A182">
        <v>3</v>
      </c>
      <c r="B182" t="s">
        <v>331</v>
      </c>
      <c r="C182" t="s">
        <v>332</v>
      </c>
      <c r="D182" t="s">
        <v>333</v>
      </c>
      <c r="E182" t="s">
        <v>334</v>
      </c>
      <c r="F182" t="s">
        <v>293</v>
      </c>
      <c r="G182" t="s">
        <v>335</v>
      </c>
      <c r="H182" t="s">
        <v>477</v>
      </c>
      <c r="I182" t="s">
        <v>42</v>
      </c>
      <c r="J182" t="s">
        <v>42</v>
      </c>
      <c r="K182">
        <v>1</v>
      </c>
      <c r="L182" t="s">
        <v>44</v>
      </c>
      <c r="M182" t="s">
        <v>497</v>
      </c>
      <c r="N182" t="s">
        <v>498</v>
      </c>
      <c r="O182" t="s">
        <v>499</v>
      </c>
      <c r="P182">
        <v>46000</v>
      </c>
      <c r="Q182">
        <v>37</v>
      </c>
      <c r="R182">
        <v>0</v>
      </c>
      <c r="S182">
        <v>17020</v>
      </c>
      <c r="T182">
        <v>28980</v>
      </c>
      <c r="U182">
        <v>0</v>
      </c>
      <c r="V182">
        <v>2898</v>
      </c>
      <c r="W182">
        <v>0</v>
      </c>
      <c r="X182" t="b">
        <v>0</v>
      </c>
      <c r="Y182" s="18"/>
      <c r="Z182" s="20">
        <f t="shared" si="20"/>
        <v>1</v>
      </c>
      <c r="AA182" s="20">
        <f t="shared" si="21"/>
        <v>46000</v>
      </c>
      <c r="AB182" s="20"/>
      <c r="AC182" s="20">
        <f t="shared" si="22"/>
        <v>37</v>
      </c>
      <c r="AD182" s="20">
        <f t="shared" si="23"/>
        <v>17020</v>
      </c>
      <c r="AE182" s="21">
        <f t="shared" si="24"/>
        <v>28980</v>
      </c>
      <c r="AF182" s="21" t="str">
        <f t="shared" si="29"/>
        <v>19</v>
      </c>
      <c r="AG182" s="15" t="str">
        <f>+IF(ISNA(VLOOKUP(M182,[1]kodeskl!$A$3:$D$850,4,FALSE)),"",(VLOOKUP(M182,[1]kodeskl!$A$3:$D$850,4,FALSE)))</f>
        <v/>
      </c>
      <c r="AH182" s="4"/>
      <c r="AI182" s="16" t="str">
        <f t="shared" si="25"/>
        <v>13-Oct-16</v>
      </c>
      <c r="AJ182" s="16" t="str">
        <f t="shared" si="26"/>
        <v>RIZKI RAMADHANI</v>
      </c>
      <c r="AK182" s="16" t="str">
        <f t="shared" si="27"/>
        <v>TB. GRAMEDIA GAMA</v>
      </c>
      <c r="AL182" s="16" t="str">
        <f t="shared" si="28"/>
        <v>12-Nov-16</v>
      </c>
    </row>
    <row r="183" spans="1:38" x14ac:dyDescent="0.25">
      <c r="A183">
        <v>3</v>
      </c>
      <c r="B183" t="s">
        <v>331</v>
      </c>
      <c r="C183" t="s">
        <v>332</v>
      </c>
      <c r="D183" t="s">
        <v>333</v>
      </c>
      <c r="E183" t="s">
        <v>334</v>
      </c>
      <c r="F183" t="s">
        <v>293</v>
      </c>
      <c r="G183" t="s">
        <v>335</v>
      </c>
      <c r="H183" t="s">
        <v>477</v>
      </c>
      <c r="I183" t="s">
        <v>42</v>
      </c>
      <c r="J183" t="s">
        <v>42</v>
      </c>
      <c r="K183">
        <v>1</v>
      </c>
      <c r="L183" t="s">
        <v>44</v>
      </c>
      <c r="M183" t="s">
        <v>500</v>
      </c>
      <c r="N183" t="s">
        <v>501</v>
      </c>
      <c r="O183" t="s">
        <v>269</v>
      </c>
      <c r="P183">
        <v>138000</v>
      </c>
      <c r="Q183">
        <v>37</v>
      </c>
      <c r="R183">
        <v>0</v>
      </c>
      <c r="S183">
        <v>51060</v>
      </c>
      <c r="T183">
        <v>86940</v>
      </c>
      <c r="U183">
        <v>0</v>
      </c>
      <c r="V183">
        <v>8694</v>
      </c>
      <c r="W183">
        <v>0</v>
      </c>
      <c r="X183" t="b">
        <v>0</v>
      </c>
      <c r="Y183" s="18"/>
      <c r="Z183" s="20">
        <f t="shared" si="20"/>
        <v>1</v>
      </c>
      <c r="AA183" s="20">
        <f t="shared" si="21"/>
        <v>138000</v>
      </c>
      <c r="AB183" s="20"/>
      <c r="AC183" s="20">
        <f t="shared" si="22"/>
        <v>37</v>
      </c>
      <c r="AD183" s="20">
        <f t="shared" si="23"/>
        <v>51060</v>
      </c>
      <c r="AE183" s="21">
        <f t="shared" si="24"/>
        <v>86940</v>
      </c>
      <c r="AF183" s="21" t="str">
        <f t="shared" si="29"/>
        <v>29</v>
      </c>
      <c r="AG183" s="15" t="str">
        <f>+IF(ISNA(VLOOKUP(M183,[1]kodeskl!$A$3:$D$850,4,FALSE)),"",(VLOOKUP(M183,[1]kodeskl!$A$3:$D$850,4,FALSE)))</f>
        <v/>
      </c>
      <c r="AH183" s="4"/>
      <c r="AI183" s="16" t="str">
        <f t="shared" si="25"/>
        <v>13-Oct-16</v>
      </c>
      <c r="AJ183" s="16" t="str">
        <f t="shared" si="26"/>
        <v>RIZKI RAMADHANI</v>
      </c>
      <c r="AK183" s="16" t="str">
        <f t="shared" si="27"/>
        <v>TB. GRAMEDIA GAMA</v>
      </c>
      <c r="AL183" s="16" t="str">
        <f t="shared" si="28"/>
        <v>12-Nov-16</v>
      </c>
    </row>
    <row r="184" spans="1:38" x14ac:dyDescent="0.25">
      <c r="A184">
        <v>3</v>
      </c>
      <c r="B184" t="s">
        <v>331</v>
      </c>
      <c r="C184" t="s">
        <v>332</v>
      </c>
      <c r="D184" t="s">
        <v>333</v>
      </c>
      <c r="E184" t="s">
        <v>334</v>
      </c>
      <c r="F184" t="s">
        <v>293</v>
      </c>
      <c r="G184" t="s">
        <v>335</v>
      </c>
      <c r="H184" t="s">
        <v>477</v>
      </c>
      <c r="I184" t="s">
        <v>42</v>
      </c>
      <c r="J184" t="s">
        <v>42</v>
      </c>
      <c r="K184">
        <v>1</v>
      </c>
      <c r="L184" t="s">
        <v>44</v>
      </c>
      <c r="M184" t="s">
        <v>502</v>
      </c>
      <c r="N184" t="s">
        <v>503</v>
      </c>
      <c r="O184" t="s">
        <v>266</v>
      </c>
      <c r="P184">
        <v>149000</v>
      </c>
      <c r="Q184">
        <v>37</v>
      </c>
      <c r="R184">
        <v>0</v>
      </c>
      <c r="S184">
        <v>55130</v>
      </c>
      <c r="T184">
        <v>93870</v>
      </c>
      <c r="U184">
        <v>0</v>
      </c>
      <c r="V184">
        <v>9387</v>
      </c>
      <c r="W184">
        <v>0</v>
      </c>
      <c r="X184" t="b">
        <v>0</v>
      </c>
      <c r="Y184" s="18"/>
      <c r="Z184" s="20">
        <f t="shared" si="20"/>
        <v>1</v>
      </c>
      <c r="AA184" s="20">
        <f t="shared" si="21"/>
        <v>149000</v>
      </c>
      <c r="AB184" s="20"/>
      <c r="AC184" s="20">
        <f t="shared" si="22"/>
        <v>37</v>
      </c>
      <c r="AD184" s="20">
        <f t="shared" si="23"/>
        <v>55130</v>
      </c>
      <c r="AE184" s="21">
        <f t="shared" si="24"/>
        <v>93870</v>
      </c>
      <c r="AF184" s="21" t="str">
        <f t="shared" si="29"/>
        <v>39</v>
      </c>
      <c r="AG184" s="15" t="str">
        <f>+IF(ISNA(VLOOKUP(M184,[1]kodeskl!$A$3:$D$850,4,FALSE)),"",(VLOOKUP(M184,[1]kodeskl!$A$3:$D$850,4,FALSE)))</f>
        <v/>
      </c>
      <c r="AH184" s="4"/>
      <c r="AI184" s="16" t="str">
        <f t="shared" si="25"/>
        <v>13-Oct-16</v>
      </c>
      <c r="AJ184" s="16" t="str">
        <f t="shared" si="26"/>
        <v>RIZKI RAMADHANI</v>
      </c>
      <c r="AK184" s="16" t="str">
        <f t="shared" si="27"/>
        <v>TB. GRAMEDIA GAMA</v>
      </c>
      <c r="AL184" s="16" t="str">
        <f t="shared" si="28"/>
        <v>12-Nov-16</v>
      </c>
    </row>
    <row r="185" spans="1:38" x14ac:dyDescent="0.25">
      <c r="A185">
        <v>3</v>
      </c>
      <c r="B185" t="s">
        <v>331</v>
      </c>
      <c r="C185" t="s">
        <v>332</v>
      </c>
      <c r="D185" t="s">
        <v>333</v>
      </c>
      <c r="E185" t="s">
        <v>334</v>
      </c>
      <c r="F185" t="s">
        <v>293</v>
      </c>
      <c r="G185" t="s">
        <v>335</v>
      </c>
      <c r="H185" t="s">
        <v>477</v>
      </c>
      <c r="I185" t="s">
        <v>42</v>
      </c>
      <c r="J185" t="s">
        <v>42</v>
      </c>
      <c r="K185">
        <v>1</v>
      </c>
      <c r="L185" t="s">
        <v>44</v>
      </c>
      <c r="M185" t="s">
        <v>504</v>
      </c>
      <c r="N185" t="s">
        <v>505</v>
      </c>
      <c r="O185" t="s">
        <v>506</v>
      </c>
      <c r="P185">
        <v>30000</v>
      </c>
      <c r="Q185">
        <v>37</v>
      </c>
      <c r="R185">
        <v>0</v>
      </c>
      <c r="S185">
        <v>11100</v>
      </c>
      <c r="T185">
        <v>18900</v>
      </c>
      <c r="U185">
        <v>0</v>
      </c>
      <c r="V185">
        <v>1890</v>
      </c>
      <c r="W185">
        <v>0</v>
      </c>
      <c r="X185" t="b">
        <v>0</v>
      </c>
      <c r="Y185" s="18"/>
      <c r="Z185" s="20">
        <f t="shared" si="20"/>
        <v>1</v>
      </c>
      <c r="AA185" s="20">
        <f t="shared" si="21"/>
        <v>30000</v>
      </c>
      <c r="AB185" s="20"/>
      <c r="AC185" s="20">
        <f t="shared" si="22"/>
        <v>37</v>
      </c>
      <c r="AD185" s="20">
        <f t="shared" si="23"/>
        <v>11100</v>
      </c>
      <c r="AE185" s="21">
        <f t="shared" si="24"/>
        <v>18900</v>
      </c>
      <c r="AF185" s="21" t="str">
        <f t="shared" si="29"/>
        <v>13</v>
      </c>
      <c r="AG185" s="15" t="str">
        <f>+IF(ISNA(VLOOKUP(M185,[1]kodeskl!$A$3:$D$850,4,FALSE)),"",(VLOOKUP(M185,[1]kodeskl!$A$3:$D$850,4,FALSE)))</f>
        <v>KUR-13</v>
      </c>
      <c r="AH185" s="4"/>
      <c r="AI185" s="16" t="str">
        <f t="shared" si="25"/>
        <v>13-Oct-16</v>
      </c>
      <c r="AJ185" s="16" t="str">
        <f t="shared" si="26"/>
        <v>RIZKI RAMADHANI</v>
      </c>
      <c r="AK185" s="16" t="str">
        <f t="shared" si="27"/>
        <v>TB. GRAMEDIA GAMA</v>
      </c>
      <c r="AL185" s="16" t="str">
        <f t="shared" si="28"/>
        <v>12-Nov-16</v>
      </c>
    </row>
    <row r="186" spans="1:38" x14ac:dyDescent="0.25">
      <c r="A186">
        <v>3</v>
      </c>
      <c r="B186" t="s">
        <v>331</v>
      </c>
      <c r="C186" t="s">
        <v>332</v>
      </c>
      <c r="D186" t="s">
        <v>333</v>
      </c>
      <c r="E186" t="s">
        <v>334</v>
      </c>
      <c r="F186" t="s">
        <v>293</v>
      </c>
      <c r="G186" t="s">
        <v>335</v>
      </c>
      <c r="H186" t="s">
        <v>477</v>
      </c>
      <c r="I186" t="s">
        <v>42</v>
      </c>
      <c r="J186" t="s">
        <v>42</v>
      </c>
      <c r="K186">
        <v>1</v>
      </c>
      <c r="L186" t="s">
        <v>44</v>
      </c>
      <c r="M186" t="s">
        <v>507</v>
      </c>
      <c r="N186" t="s">
        <v>508</v>
      </c>
      <c r="O186" t="s">
        <v>260</v>
      </c>
      <c r="P186">
        <v>47000</v>
      </c>
      <c r="Q186">
        <v>37</v>
      </c>
      <c r="R186">
        <v>0</v>
      </c>
      <c r="S186">
        <v>17390</v>
      </c>
      <c r="T186">
        <v>29610</v>
      </c>
      <c r="U186">
        <v>0</v>
      </c>
      <c r="V186">
        <v>2961</v>
      </c>
      <c r="W186">
        <v>0</v>
      </c>
      <c r="X186" t="b">
        <v>0</v>
      </c>
      <c r="Y186" s="18"/>
      <c r="Z186" s="22">
        <f t="shared" si="20"/>
        <v>1</v>
      </c>
      <c r="AA186" s="23">
        <f t="shared" si="21"/>
        <v>47000</v>
      </c>
      <c r="AB186" s="23"/>
      <c r="AC186" s="23">
        <f t="shared" si="22"/>
        <v>37</v>
      </c>
      <c r="AD186" s="23">
        <f t="shared" si="23"/>
        <v>17390</v>
      </c>
      <c r="AE186" s="24">
        <f t="shared" si="24"/>
        <v>29610</v>
      </c>
      <c r="AF186" s="21" t="str">
        <f t="shared" si="29"/>
        <v>19</v>
      </c>
      <c r="AG186" s="15" t="str">
        <f>+IF(ISNA(VLOOKUP(M186,[1]kodeskl!$A$3:$D$850,4,FALSE)),"",(VLOOKUP(M186,[1]kodeskl!$A$3:$D$850,4,FALSE)))</f>
        <v/>
      </c>
      <c r="AH186" s="4"/>
      <c r="AI186" s="16" t="str">
        <f t="shared" si="25"/>
        <v>13-Oct-16</v>
      </c>
      <c r="AJ186" s="16" t="str">
        <f t="shared" si="26"/>
        <v>RIZKI RAMADHANI</v>
      </c>
      <c r="AK186" s="16" t="str">
        <f t="shared" si="27"/>
        <v>TB. GRAMEDIA GAMA</v>
      </c>
      <c r="AL186" s="16" t="str">
        <f t="shared" si="28"/>
        <v>12-Nov-16</v>
      </c>
    </row>
    <row r="187" spans="1:38" x14ac:dyDescent="0.25">
      <c r="A187">
        <v>3</v>
      </c>
      <c r="B187" t="s">
        <v>331</v>
      </c>
      <c r="C187" t="s">
        <v>332</v>
      </c>
      <c r="D187" t="s">
        <v>333</v>
      </c>
      <c r="E187" t="s">
        <v>334</v>
      </c>
      <c r="F187" t="s">
        <v>293</v>
      </c>
      <c r="G187" t="s">
        <v>335</v>
      </c>
      <c r="H187" t="s">
        <v>477</v>
      </c>
      <c r="I187" t="s">
        <v>42</v>
      </c>
      <c r="J187" t="s">
        <v>42</v>
      </c>
      <c r="K187">
        <v>1</v>
      </c>
      <c r="L187" t="s">
        <v>55</v>
      </c>
      <c r="M187" t="s">
        <v>509</v>
      </c>
      <c r="N187" t="s">
        <v>510</v>
      </c>
      <c r="O187" t="s">
        <v>393</v>
      </c>
      <c r="P187">
        <v>65000</v>
      </c>
      <c r="Q187">
        <v>37</v>
      </c>
      <c r="R187">
        <v>0</v>
      </c>
      <c r="S187">
        <v>24050</v>
      </c>
      <c r="T187">
        <v>40950</v>
      </c>
      <c r="U187">
        <v>0</v>
      </c>
      <c r="V187">
        <v>4095</v>
      </c>
      <c r="W187">
        <v>0</v>
      </c>
      <c r="X187" t="b">
        <v>0</v>
      </c>
      <c r="Y187" s="18"/>
      <c r="Z187" s="22">
        <f t="shared" si="20"/>
        <v>1</v>
      </c>
      <c r="AA187" s="23">
        <f t="shared" si="21"/>
        <v>65000</v>
      </c>
      <c r="AB187" s="23"/>
      <c r="AC187" s="23">
        <f t="shared" si="22"/>
        <v>37</v>
      </c>
      <c r="AD187" s="23">
        <f t="shared" si="23"/>
        <v>24050</v>
      </c>
      <c r="AE187" s="24">
        <f t="shared" si="24"/>
        <v>40950</v>
      </c>
      <c r="AF187" s="21" t="str">
        <f t="shared" si="29"/>
        <v>11</v>
      </c>
      <c r="AG187" s="15" t="str">
        <f>+IF(ISNA(VLOOKUP(M187,[1]kodeskl!$A$3:$D$850,4,FALSE)),"",(VLOOKUP(M187,[1]kodeskl!$A$3:$D$850,4,FALSE)))</f>
        <v>KUR-13</v>
      </c>
      <c r="AH187" s="4"/>
      <c r="AI187" s="16" t="str">
        <f t="shared" si="25"/>
        <v>13-Oct-16</v>
      </c>
      <c r="AJ187" s="16" t="str">
        <f t="shared" si="26"/>
        <v>RIZKI RAMADHANI</v>
      </c>
      <c r="AK187" s="16" t="str">
        <f t="shared" si="27"/>
        <v>TB. GRAMEDIA GAMA</v>
      </c>
      <c r="AL187" s="16" t="str">
        <f t="shared" si="28"/>
        <v>12-Nov-16</v>
      </c>
    </row>
    <row r="188" spans="1:38" x14ac:dyDescent="0.25">
      <c r="A188">
        <v>3</v>
      </c>
      <c r="B188" t="s">
        <v>331</v>
      </c>
      <c r="C188" t="s">
        <v>332</v>
      </c>
      <c r="D188" t="s">
        <v>333</v>
      </c>
      <c r="E188" t="s">
        <v>334</v>
      </c>
      <c r="F188" t="s">
        <v>293</v>
      </c>
      <c r="G188" t="s">
        <v>335</v>
      </c>
      <c r="H188" t="s">
        <v>477</v>
      </c>
      <c r="I188" t="s">
        <v>42</v>
      </c>
      <c r="J188" t="s">
        <v>42</v>
      </c>
      <c r="K188">
        <v>1</v>
      </c>
      <c r="L188" t="s">
        <v>42</v>
      </c>
      <c r="M188" t="s">
        <v>511</v>
      </c>
      <c r="N188" t="s">
        <v>512</v>
      </c>
      <c r="O188" t="s">
        <v>513</v>
      </c>
      <c r="P188">
        <v>41000</v>
      </c>
      <c r="Q188">
        <v>37</v>
      </c>
      <c r="R188">
        <v>0</v>
      </c>
      <c r="S188">
        <v>15170</v>
      </c>
      <c r="T188">
        <v>25830</v>
      </c>
      <c r="U188">
        <v>0</v>
      </c>
      <c r="V188">
        <v>2583</v>
      </c>
      <c r="W188">
        <v>0</v>
      </c>
      <c r="X188" t="b">
        <v>0</v>
      </c>
      <c r="Y188" s="18"/>
      <c r="Z188" s="20">
        <f t="shared" si="20"/>
        <v>1</v>
      </c>
      <c r="AA188" s="20">
        <f t="shared" si="21"/>
        <v>41000</v>
      </c>
      <c r="AB188" s="20"/>
      <c r="AC188" s="20">
        <f t="shared" si="22"/>
        <v>37</v>
      </c>
      <c r="AD188" s="20">
        <f t="shared" si="23"/>
        <v>15170</v>
      </c>
      <c r="AE188" s="21">
        <f t="shared" si="24"/>
        <v>25830</v>
      </c>
      <c r="AF188" s="21" t="str">
        <f t="shared" si="29"/>
        <v>12</v>
      </c>
      <c r="AG188" s="15" t="str">
        <f>+IF(ISNA(VLOOKUP(M188,[1]kodeskl!$A$3:$D$850,4,FALSE)),"",(VLOOKUP(M188,[1]kodeskl!$A$3:$D$850,4,FALSE)))</f>
        <v>KUR-06</v>
      </c>
      <c r="AH188" s="4"/>
      <c r="AI188" s="16" t="str">
        <f t="shared" si="25"/>
        <v>13-Oct-16</v>
      </c>
      <c r="AJ188" s="16" t="str">
        <f t="shared" si="26"/>
        <v>RIZKI RAMADHANI</v>
      </c>
      <c r="AK188" s="16" t="str">
        <f t="shared" si="27"/>
        <v>TB. GRAMEDIA GAMA</v>
      </c>
      <c r="AL188" s="16" t="str">
        <f t="shared" si="28"/>
        <v>12-Nov-16</v>
      </c>
    </row>
    <row r="189" spans="1:38" x14ac:dyDescent="0.25">
      <c r="A189">
        <v>3</v>
      </c>
      <c r="B189" t="s">
        <v>331</v>
      </c>
      <c r="C189" t="s">
        <v>332</v>
      </c>
      <c r="D189" t="s">
        <v>333</v>
      </c>
      <c r="E189" t="s">
        <v>334</v>
      </c>
      <c r="F189" t="s">
        <v>293</v>
      </c>
      <c r="G189" t="s">
        <v>335</v>
      </c>
      <c r="H189" t="s">
        <v>477</v>
      </c>
      <c r="I189" t="s">
        <v>42</v>
      </c>
      <c r="J189" t="s">
        <v>42</v>
      </c>
      <c r="K189">
        <v>1</v>
      </c>
      <c r="L189" t="s">
        <v>55</v>
      </c>
      <c r="M189" t="s">
        <v>514</v>
      </c>
      <c r="N189" t="s">
        <v>515</v>
      </c>
      <c r="O189" t="s">
        <v>140</v>
      </c>
      <c r="P189">
        <v>76000</v>
      </c>
      <c r="Q189">
        <v>37</v>
      </c>
      <c r="R189">
        <v>0</v>
      </c>
      <c r="S189">
        <v>28120</v>
      </c>
      <c r="T189">
        <v>47880</v>
      </c>
      <c r="U189">
        <v>0</v>
      </c>
      <c r="V189">
        <v>4788</v>
      </c>
      <c r="W189">
        <v>0</v>
      </c>
      <c r="X189" t="b">
        <v>0</v>
      </c>
      <c r="Y189" s="18"/>
      <c r="Z189" s="20">
        <f t="shared" si="20"/>
        <v>1</v>
      </c>
      <c r="AA189" s="20">
        <f t="shared" si="21"/>
        <v>76000</v>
      </c>
      <c r="AB189" s="20"/>
      <c r="AC189" s="20">
        <f t="shared" si="22"/>
        <v>37</v>
      </c>
      <c r="AD189" s="20">
        <f t="shared" si="23"/>
        <v>28120</v>
      </c>
      <c r="AE189" s="21">
        <f t="shared" si="24"/>
        <v>47880</v>
      </c>
      <c r="AF189" s="21" t="str">
        <f t="shared" si="29"/>
        <v>29</v>
      </c>
      <c r="AG189" s="15" t="str">
        <f>+IF(ISNA(VLOOKUP(M189,[1]kodeskl!$A$3:$D$850,4,FALSE)),"",(VLOOKUP(M189,[1]kodeskl!$A$3:$D$850,4,FALSE)))</f>
        <v/>
      </c>
      <c r="AH189" s="4"/>
      <c r="AI189" s="16" t="str">
        <f t="shared" si="25"/>
        <v>13-Oct-16</v>
      </c>
      <c r="AJ189" s="16" t="str">
        <f t="shared" si="26"/>
        <v>RIZKI RAMADHANI</v>
      </c>
      <c r="AK189" s="16" t="str">
        <f t="shared" si="27"/>
        <v>TB. GRAMEDIA GAMA</v>
      </c>
      <c r="AL189" s="16" t="str">
        <f t="shared" si="28"/>
        <v>12-Nov-16</v>
      </c>
    </row>
    <row r="190" spans="1:38" x14ac:dyDescent="0.25">
      <c r="A190">
        <v>3</v>
      </c>
      <c r="B190" t="s">
        <v>331</v>
      </c>
      <c r="C190" t="s">
        <v>332</v>
      </c>
      <c r="D190" t="s">
        <v>333</v>
      </c>
      <c r="E190" t="s">
        <v>334</v>
      </c>
      <c r="F190" t="s">
        <v>293</v>
      </c>
      <c r="G190" t="s">
        <v>335</v>
      </c>
      <c r="H190" t="s">
        <v>477</v>
      </c>
      <c r="I190" t="s">
        <v>42</v>
      </c>
      <c r="J190" t="s">
        <v>42</v>
      </c>
      <c r="K190">
        <v>1</v>
      </c>
      <c r="L190" t="s">
        <v>44</v>
      </c>
      <c r="M190" t="s">
        <v>516</v>
      </c>
      <c r="N190" t="s">
        <v>517</v>
      </c>
      <c r="O190" t="s">
        <v>518</v>
      </c>
      <c r="P190">
        <v>80000</v>
      </c>
      <c r="Q190">
        <v>37</v>
      </c>
      <c r="R190">
        <v>0</v>
      </c>
      <c r="S190">
        <v>29600</v>
      </c>
      <c r="T190">
        <v>50400</v>
      </c>
      <c r="U190">
        <v>0</v>
      </c>
      <c r="V190">
        <v>5040</v>
      </c>
      <c r="W190">
        <v>0</v>
      </c>
      <c r="X190" t="b">
        <v>0</v>
      </c>
      <c r="Y190" s="18"/>
      <c r="Z190" s="20">
        <f t="shared" si="20"/>
        <v>1</v>
      </c>
      <c r="AA190" s="20">
        <f t="shared" si="21"/>
        <v>80000</v>
      </c>
      <c r="AB190" s="20"/>
      <c r="AC190" s="20">
        <f t="shared" si="22"/>
        <v>37</v>
      </c>
      <c r="AD190" s="20">
        <f t="shared" si="23"/>
        <v>29600</v>
      </c>
      <c r="AE190" s="21">
        <f t="shared" si="24"/>
        <v>50400</v>
      </c>
      <c r="AF190" s="21" t="str">
        <f t="shared" si="29"/>
        <v>19</v>
      </c>
      <c r="AG190" s="15" t="str">
        <f>+IF(ISNA(VLOOKUP(M190,[1]kodeskl!$A$3:$D$850,4,FALSE)),"",(VLOOKUP(M190,[1]kodeskl!$A$3:$D$850,4,FALSE)))</f>
        <v/>
      </c>
      <c r="AH190" s="4"/>
      <c r="AI190" s="16" t="str">
        <f t="shared" si="25"/>
        <v>13-Oct-16</v>
      </c>
      <c r="AJ190" s="16" t="str">
        <f t="shared" si="26"/>
        <v>RIZKI RAMADHANI</v>
      </c>
      <c r="AK190" s="16" t="str">
        <f t="shared" si="27"/>
        <v>TB. GRAMEDIA GAMA</v>
      </c>
      <c r="AL190" s="16" t="str">
        <f t="shared" si="28"/>
        <v>12-Nov-16</v>
      </c>
    </row>
    <row r="191" spans="1:38" x14ac:dyDescent="0.25">
      <c r="A191">
        <v>3</v>
      </c>
      <c r="B191" t="s">
        <v>331</v>
      </c>
      <c r="C191" t="s">
        <v>332</v>
      </c>
      <c r="D191" t="s">
        <v>333</v>
      </c>
      <c r="E191" t="s">
        <v>334</v>
      </c>
      <c r="F191" t="s">
        <v>293</v>
      </c>
      <c r="G191" t="s">
        <v>335</v>
      </c>
      <c r="H191" t="s">
        <v>477</v>
      </c>
      <c r="I191" t="s">
        <v>42</v>
      </c>
      <c r="J191" t="s">
        <v>42</v>
      </c>
      <c r="K191">
        <v>1</v>
      </c>
      <c r="L191" t="s">
        <v>55</v>
      </c>
      <c r="M191" t="s">
        <v>519</v>
      </c>
      <c r="N191" t="s">
        <v>520</v>
      </c>
      <c r="O191" t="s">
        <v>521</v>
      </c>
      <c r="P191">
        <v>67000</v>
      </c>
      <c r="Q191">
        <v>37</v>
      </c>
      <c r="R191">
        <v>0</v>
      </c>
      <c r="S191">
        <v>24790</v>
      </c>
      <c r="T191">
        <v>42210</v>
      </c>
      <c r="U191">
        <v>0</v>
      </c>
      <c r="V191">
        <v>4221</v>
      </c>
      <c r="W191">
        <v>0</v>
      </c>
      <c r="X191" t="b">
        <v>0</v>
      </c>
      <c r="Y191" s="18"/>
      <c r="Z191" s="20">
        <f t="shared" si="20"/>
        <v>1</v>
      </c>
      <c r="AA191" s="20">
        <f t="shared" si="21"/>
        <v>67000</v>
      </c>
      <c r="AB191" s="20"/>
      <c r="AC191" s="20">
        <f t="shared" si="22"/>
        <v>37</v>
      </c>
      <c r="AD191" s="20">
        <f t="shared" si="23"/>
        <v>24790</v>
      </c>
      <c r="AE191" s="21">
        <f t="shared" si="24"/>
        <v>42210</v>
      </c>
      <c r="AF191" s="21" t="str">
        <f t="shared" si="29"/>
        <v>13</v>
      </c>
      <c r="AG191" s="15" t="str">
        <f>+IF(ISNA(VLOOKUP(M191,[1]kodeskl!$A$3:$D$850,4,FALSE)),"",(VLOOKUP(M191,[1]kodeskl!$A$3:$D$850,4,FALSE)))</f>
        <v>KUR-13</v>
      </c>
      <c r="AH191" s="4"/>
      <c r="AI191" s="16" t="str">
        <f t="shared" si="25"/>
        <v>13-Oct-16</v>
      </c>
      <c r="AJ191" s="16" t="str">
        <f t="shared" si="26"/>
        <v>RIZKI RAMADHANI</v>
      </c>
      <c r="AK191" s="16" t="str">
        <f t="shared" si="27"/>
        <v>TB. GRAMEDIA GAMA</v>
      </c>
      <c r="AL191" s="16" t="str">
        <f t="shared" si="28"/>
        <v>12-Nov-16</v>
      </c>
    </row>
    <row r="192" spans="1:38" x14ac:dyDescent="0.25">
      <c r="A192">
        <v>3</v>
      </c>
      <c r="B192" t="s">
        <v>331</v>
      </c>
      <c r="C192" t="s">
        <v>332</v>
      </c>
      <c r="D192" t="s">
        <v>333</v>
      </c>
      <c r="E192" t="s">
        <v>334</v>
      </c>
      <c r="F192" t="s">
        <v>293</v>
      </c>
      <c r="G192" t="s">
        <v>335</v>
      </c>
      <c r="H192" t="s">
        <v>477</v>
      </c>
      <c r="I192" t="s">
        <v>42</v>
      </c>
      <c r="J192" t="s">
        <v>42</v>
      </c>
      <c r="K192">
        <v>1</v>
      </c>
      <c r="L192" t="s">
        <v>44</v>
      </c>
      <c r="M192" t="s">
        <v>522</v>
      </c>
      <c r="N192" t="s">
        <v>523</v>
      </c>
      <c r="O192" t="s">
        <v>524</v>
      </c>
      <c r="P192">
        <v>137000</v>
      </c>
      <c r="Q192">
        <v>37</v>
      </c>
      <c r="R192">
        <v>0</v>
      </c>
      <c r="S192">
        <v>50690</v>
      </c>
      <c r="T192">
        <v>86310</v>
      </c>
      <c r="U192">
        <v>0</v>
      </c>
      <c r="V192">
        <v>8631</v>
      </c>
      <c r="W192">
        <v>0</v>
      </c>
      <c r="X192" t="b">
        <v>0</v>
      </c>
      <c r="Y192" s="18"/>
      <c r="Z192" s="20">
        <f t="shared" si="20"/>
        <v>1</v>
      </c>
      <c r="AA192" s="20">
        <f t="shared" si="21"/>
        <v>137000</v>
      </c>
      <c r="AB192" s="20"/>
      <c r="AC192" s="20">
        <f t="shared" si="22"/>
        <v>37</v>
      </c>
      <c r="AD192" s="20">
        <f t="shared" si="23"/>
        <v>50690</v>
      </c>
      <c r="AE192" s="21">
        <f t="shared" si="24"/>
        <v>86310</v>
      </c>
      <c r="AF192" s="21" t="str">
        <f t="shared" si="29"/>
        <v>53</v>
      </c>
      <c r="AG192" s="15" t="str">
        <f>+IF(ISNA(VLOOKUP(M192,[1]kodeskl!$A$3:$D$850,4,FALSE)),"",(VLOOKUP(M192,[1]kodeskl!$A$3:$D$850,4,FALSE)))</f>
        <v>KUR-06</v>
      </c>
      <c r="AH192" s="4"/>
      <c r="AI192" s="16" t="str">
        <f t="shared" si="25"/>
        <v>13-Oct-16</v>
      </c>
      <c r="AJ192" s="16" t="str">
        <f t="shared" si="26"/>
        <v>RIZKI RAMADHANI</v>
      </c>
      <c r="AK192" s="16" t="str">
        <f t="shared" si="27"/>
        <v>TB. GRAMEDIA GAMA</v>
      </c>
      <c r="AL192" s="16" t="str">
        <f t="shared" si="28"/>
        <v>12-Nov-16</v>
      </c>
    </row>
    <row r="193" spans="1:38" x14ac:dyDescent="0.25">
      <c r="A193">
        <v>3</v>
      </c>
      <c r="B193" t="s">
        <v>331</v>
      </c>
      <c r="C193" t="s">
        <v>332</v>
      </c>
      <c r="D193" t="s">
        <v>333</v>
      </c>
      <c r="E193" t="s">
        <v>334</v>
      </c>
      <c r="F193" t="s">
        <v>293</v>
      </c>
      <c r="G193" t="s">
        <v>335</v>
      </c>
      <c r="H193" t="s">
        <v>477</v>
      </c>
      <c r="I193" t="s">
        <v>42</v>
      </c>
      <c r="J193" t="s">
        <v>42</v>
      </c>
      <c r="K193">
        <v>1</v>
      </c>
      <c r="L193" t="s">
        <v>44</v>
      </c>
      <c r="M193" t="s">
        <v>525</v>
      </c>
      <c r="N193" t="s">
        <v>526</v>
      </c>
      <c r="O193" t="s">
        <v>218</v>
      </c>
      <c r="P193">
        <v>124000</v>
      </c>
      <c r="Q193">
        <v>37</v>
      </c>
      <c r="R193">
        <v>0</v>
      </c>
      <c r="S193">
        <v>45880</v>
      </c>
      <c r="T193">
        <v>78120</v>
      </c>
      <c r="U193">
        <v>0</v>
      </c>
      <c r="V193">
        <v>7812</v>
      </c>
      <c r="W193">
        <v>0</v>
      </c>
      <c r="X193" t="b">
        <v>0</v>
      </c>
      <c r="Y193" s="18"/>
      <c r="Z193" s="20">
        <f t="shared" si="20"/>
        <v>1</v>
      </c>
      <c r="AA193" s="20">
        <f t="shared" si="21"/>
        <v>124000</v>
      </c>
      <c r="AB193" s="20"/>
      <c r="AC193" s="20">
        <f t="shared" si="22"/>
        <v>37</v>
      </c>
      <c r="AD193" s="20">
        <f t="shared" si="23"/>
        <v>45880</v>
      </c>
      <c r="AE193" s="21">
        <f t="shared" si="24"/>
        <v>78120</v>
      </c>
      <c r="AF193" s="21" t="str">
        <f t="shared" si="29"/>
        <v>29</v>
      </c>
      <c r="AG193" s="15" t="str">
        <f>+IF(ISNA(VLOOKUP(M193,[1]kodeskl!$A$3:$D$850,4,FALSE)),"",(VLOOKUP(M193,[1]kodeskl!$A$3:$D$850,4,FALSE)))</f>
        <v/>
      </c>
      <c r="AH193" s="4"/>
      <c r="AI193" s="16" t="str">
        <f t="shared" si="25"/>
        <v>13-Oct-16</v>
      </c>
      <c r="AJ193" s="16" t="str">
        <f t="shared" si="26"/>
        <v>RIZKI RAMADHANI</v>
      </c>
      <c r="AK193" s="16" t="str">
        <f t="shared" si="27"/>
        <v>TB. GRAMEDIA GAMA</v>
      </c>
      <c r="AL193" s="16" t="str">
        <f t="shared" si="28"/>
        <v>12-Nov-16</v>
      </c>
    </row>
    <row r="194" spans="1:38" x14ac:dyDescent="0.25">
      <c r="A194">
        <v>3</v>
      </c>
      <c r="B194" t="s">
        <v>331</v>
      </c>
      <c r="C194" t="s">
        <v>332</v>
      </c>
      <c r="D194" t="s">
        <v>333</v>
      </c>
      <c r="E194" t="s">
        <v>334</v>
      </c>
      <c r="F194" t="s">
        <v>293</v>
      </c>
      <c r="G194" t="s">
        <v>335</v>
      </c>
      <c r="H194" t="s">
        <v>477</v>
      </c>
      <c r="I194" t="s">
        <v>42</v>
      </c>
      <c r="J194" t="s">
        <v>42</v>
      </c>
      <c r="K194">
        <v>1</v>
      </c>
      <c r="L194" t="s">
        <v>55</v>
      </c>
      <c r="M194" t="s">
        <v>527</v>
      </c>
      <c r="N194" t="s">
        <v>528</v>
      </c>
      <c r="O194" t="s">
        <v>358</v>
      </c>
      <c r="P194">
        <v>62000</v>
      </c>
      <c r="Q194">
        <v>37</v>
      </c>
      <c r="R194">
        <v>0</v>
      </c>
      <c r="S194">
        <v>22940</v>
      </c>
      <c r="T194">
        <v>39060</v>
      </c>
      <c r="U194">
        <v>0</v>
      </c>
      <c r="V194">
        <v>3906</v>
      </c>
      <c r="W194">
        <v>0</v>
      </c>
      <c r="X194" t="b">
        <v>0</v>
      </c>
      <c r="Y194" s="18"/>
      <c r="Z194" s="20">
        <f t="shared" si="20"/>
        <v>1</v>
      </c>
      <c r="AA194" s="20">
        <f t="shared" si="21"/>
        <v>62000</v>
      </c>
      <c r="AB194" s="20"/>
      <c r="AC194" s="20">
        <f t="shared" si="22"/>
        <v>37</v>
      </c>
      <c r="AD194" s="20">
        <f t="shared" si="23"/>
        <v>22940</v>
      </c>
      <c r="AE194" s="21">
        <f t="shared" si="24"/>
        <v>39060</v>
      </c>
      <c r="AF194" s="21" t="str">
        <f t="shared" si="29"/>
        <v>29</v>
      </c>
      <c r="AG194" s="15" t="str">
        <f>+IF(ISNA(VLOOKUP(M194,[1]kodeskl!$A$3:$D$850,4,FALSE)),"",(VLOOKUP(M194,[1]kodeskl!$A$3:$D$850,4,FALSE)))</f>
        <v/>
      </c>
      <c r="AH194" s="4"/>
      <c r="AI194" s="16" t="str">
        <f t="shared" si="25"/>
        <v>13-Oct-16</v>
      </c>
      <c r="AJ194" s="16" t="str">
        <f t="shared" si="26"/>
        <v>RIZKI RAMADHANI</v>
      </c>
      <c r="AK194" s="16" t="str">
        <f t="shared" si="27"/>
        <v>TB. GRAMEDIA GAMA</v>
      </c>
      <c r="AL194" s="16" t="str">
        <f t="shared" si="28"/>
        <v>12-Nov-16</v>
      </c>
    </row>
    <row r="195" spans="1:38" x14ac:dyDescent="0.25">
      <c r="A195">
        <v>3</v>
      </c>
      <c r="B195" t="s">
        <v>331</v>
      </c>
      <c r="C195" t="s">
        <v>332</v>
      </c>
      <c r="D195" t="s">
        <v>333</v>
      </c>
      <c r="E195" t="s">
        <v>334</v>
      </c>
      <c r="F195" t="s">
        <v>293</v>
      </c>
      <c r="G195" t="s">
        <v>335</v>
      </c>
      <c r="H195" t="s">
        <v>477</v>
      </c>
      <c r="I195" t="s">
        <v>42</v>
      </c>
      <c r="J195" t="s">
        <v>42</v>
      </c>
      <c r="K195">
        <v>1</v>
      </c>
      <c r="L195" t="s">
        <v>44</v>
      </c>
      <c r="M195" t="s">
        <v>529</v>
      </c>
      <c r="N195" t="s">
        <v>530</v>
      </c>
      <c r="O195" t="s">
        <v>531</v>
      </c>
      <c r="P195">
        <v>64000</v>
      </c>
      <c r="Q195">
        <v>37</v>
      </c>
      <c r="R195">
        <v>0</v>
      </c>
      <c r="S195">
        <v>23680</v>
      </c>
      <c r="T195">
        <v>40320</v>
      </c>
      <c r="U195">
        <v>0</v>
      </c>
      <c r="V195">
        <v>4032</v>
      </c>
      <c r="W195">
        <v>0</v>
      </c>
      <c r="X195" t="b">
        <v>0</v>
      </c>
      <c r="Y195" s="18"/>
      <c r="Z195" s="22">
        <f t="shared" si="20"/>
        <v>1</v>
      </c>
      <c r="AA195" s="23">
        <f t="shared" si="21"/>
        <v>64000</v>
      </c>
      <c r="AB195" s="23"/>
      <c r="AC195" s="23">
        <f t="shared" si="22"/>
        <v>37</v>
      </c>
      <c r="AD195" s="23">
        <f t="shared" si="23"/>
        <v>23680</v>
      </c>
      <c r="AE195" s="24">
        <f t="shared" si="24"/>
        <v>40320</v>
      </c>
      <c r="AF195" s="21" t="str">
        <f t="shared" si="29"/>
        <v>12</v>
      </c>
      <c r="AG195" s="15" t="str">
        <f>+IF(ISNA(VLOOKUP(M195,[1]kodeskl!$A$3:$D$850,4,FALSE)),"",(VLOOKUP(M195,[1]kodeskl!$A$3:$D$850,4,FALSE)))</f>
        <v>KUR-13</v>
      </c>
      <c r="AH195" s="4"/>
      <c r="AI195" s="16" t="str">
        <f t="shared" si="25"/>
        <v>13-Oct-16</v>
      </c>
      <c r="AJ195" s="16" t="str">
        <f t="shared" si="26"/>
        <v>RIZKI RAMADHANI</v>
      </c>
      <c r="AK195" s="16" t="str">
        <f t="shared" si="27"/>
        <v>TB. GRAMEDIA GAMA</v>
      </c>
      <c r="AL195" s="16" t="str">
        <f t="shared" si="28"/>
        <v>12-Nov-16</v>
      </c>
    </row>
    <row r="196" spans="1:38" x14ac:dyDescent="0.25">
      <c r="A196">
        <v>3</v>
      </c>
      <c r="B196" t="s">
        <v>331</v>
      </c>
      <c r="C196" t="s">
        <v>332</v>
      </c>
      <c r="D196" t="s">
        <v>333</v>
      </c>
      <c r="E196" t="s">
        <v>334</v>
      </c>
      <c r="F196" t="s">
        <v>293</v>
      </c>
      <c r="G196" t="s">
        <v>335</v>
      </c>
      <c r="H196" t="s">
        <v>477</v>
      </c>
      <c r="I196" t="s">
        <v>42</v>
      </c>
      <c r="J196" t="s">
        <v>42</v>
      </c>
      <c r="K196">
        <v>1</v>
      </c>
      <c r="L196" t="s">
        <v>44</v>
      </c>
      <c r="M196" t="s">
        <v>532</v>
      </c>
      <c r="N196" t="s">
        <v>533</v>
      </c>
      <c r="O196" t="s">
        <v>534</v>
      </c>
      <c r="P196">
        <v>80000</v>
      </c>
      <c r="Q196">
        <v>37</v>
      </c>
      <c r="R196">
        <v>0</v>
      </c>
      <c r="S196">
        <v>29600</v>
      </c>
      <c r="T196">
        <v>50400</v>
      </c>
      <c r="U196">
        <v>0</v>
      </c>
      <c r="V196">
        <v>5040</v>
      </c>
      <c r="W196">
        <v>0</v>
      </c>
      <c r="X196" t="b">
        <v>0</v>
      </c>
      <c r="Y196" s="18"/>
      <c r="Z196" s="22">
        <f t="shared" si="20"/>
        <v>1</v>
      </c>
      <c r="AA196" s="23">
        <f t="shared" si="21"/>
        <v>80000</v>
      </c>
      <c r="AB196" s="23"/>
      <c r="AC196" s="23">
        <f t="shared" si="22"/>
        <v>37</v>
      </c>
      <c r="AD196" s="23">
        <f t="shared" si="23"/>
        <v>29600</v>
      </c>
      <c r="AE196" s="24">
        <f t="shared" si="24"/>
        <v>50400</v>
      </c>
      <c r="AF196" s="21" t="str">
        <f t="shared" si="29"/>
        <v>29</v>
      </c>
      <c r="AG196" s="15" t="str">
        <f>+IF(ISNA(VLOOKUP(M196,[1]kodeskl!$A$3:$D$850,4,FALSE)),"",(VLOOKUP(M196,[1]kodeskl!$A$3:$D$850,4,FALSE)))</f>
        <v/>
      </c>
      <c r="AH196" s="4"/>
      <c r="AI196" s="16" t="str">
        <f t="shared" si="25"/>
        <v>13-Oct-16</v>
      </c>
      <c r="AJ196" s="16" t="str">
        <f t="shared" si="26"/>
        <v>RIZKI RAMADHANI</v>
      </c>
      <c r="AK196" s="16" t="str">
        <f t="shared" si="27"/>
        <v>TB. GRAMEDIA GAMA</v>
      </c>
      <c r="AL196" s="16" t="str">
        <f t="shared" si="28"/>
        <v>12-Nov-16</v>
      </c>
    </row>
    <row r="197" spans="1:38" x14ac:dyDescent="0.25">
      <c r="A197">
        <v>3</v>
      </c>
      <c r="B197" t="s">
        <v>331</v>
      </c>
      <c r="C197" t="s">
        <v>332</v>
      </c>
      <c r="D197" t="s">
        <v>333</v>
      </c>
      <c r="E197" t="s">
        <v>334</v>
      </c>
      <c r="F197" t="s">
        <v>293</v>
      </c>
      <c r="G197" t="s">
        <v>335</v>
      </c>
      <c r="H197" t="s">
        <v>477</v>
      </c>
      <c r="I197" t="s">
        <v>42</v>
      </c>
      <c r="J197" t="s">
        <v>42</v>
      </c>
      <c r="K197">
        <v>1</v>
      </c>
      <c r="L197" t="s">
        <v>55</v>
      </c>
      <c r="M197" t="s">
        <v>535</v>
      </c>
      <c r="N197" t="s">
        <v>536</v>
      </c>
      <c r="O197" t="s">
        <v>537</v>
      </c>
      <c r="P197">
        <v>57000</v>
      </c>
      <c r="Q197">
        <v>37</v>
      </c>
      <c r="R197">
        <v>0</v>
      </c>
      <c r="S197">
        <v>21090</v>
      </c>
      <c r="T197">
        <v>35910</v>
      </c>
      <c r="U197">
        <v>0</v>
      </c>
      <c r="V197">
        <v>3591</v>
      </c>
      <c r="W197">
        <v>0</v>
      </c>
      <c r="X197" t="b">
        <v>0</v>
      </c>
      <c r="Y197" s="18"/>
      <c r="Z197" s="22">
        <f t="shared" si="20"/>
        <v>1</v>
      </c>
      <c r="AA197" s="23">
        <f t="shared" si="21"/>
        <v>57000</v>
      </c>
      <c r="AB197" s="23"/>
      <c r="AC197" s="23">
        <f t="shared" si="22"/>
        <v>37</v>
      </c>
      <c r="AD197" s="23">
        <f t="shared" si="23"/>
        <v>21090</v>
      </c>
      <c r="AE197" s="24">
        <f t="shared" si="24"/>
        <v>35910</v>
      </c>
      <c r="AF197" s="21" t="str">
        <f t="shared" si="29"/>
        <v>29</v>
      </c>
      <c r="AG197" s="15" t="str">
        <f>+IF(ISNA(VLOOKUP(M197,[1]kodeskl!$A$3:$D$850,4,FALSE)),"",(VLOOKUP(M197,[1]kodeskl!$A$3:$D$850,4,FALSE)))</f>
        <v/>
      </c>
      <c r="AH197" s="4"/>
      <c r="AI197" s="16" t="str">
        <f t="shared" si="25"/>
        <v>13-Oct-16</v>
      </c>
      <c r="AJ197" s="16" t="str">
        <f t="shared" si="26"/>
        <v>RIZKI RAMADHANI</v>
      </c>
      <c r="AK197" s="16" t="str">
        <f t="shared" si="27"/>
        <v>TB. GRAMEDIA GAMA</v>
      </c>
      <c r="AL197" s="16" t="str">
        <f t="shared" si="28"/>
        <v>12-Nov-16</v>
      </c>
    </row>
    <row r="198" spans="1:38" x14ac:dyDescent="0.25">
      <c r="A198">
        <v>3</v>
      </c>
      <c r="B198" t="s">
        <v>331</v>
      </c>
      <c r="C198" t="s">
        <v>332</v>
      </c>
      <c r="D198" t="s">
        <v>333</v>
      </c>
      <c r="E198" t="s">
        <v>334</v>
      </c>
      <c r="F198" t="s">
        <v>293</v>
      </c>
      <c r="G198" t="s">
        <v>335</v>
      </c>
      <c r="H198" t="s">
        <v>477</v>
      </c>
      <c r="I198" t="s">
        <v>42</v>
      </c>
      <c r="J198" t="s">
        <v>42</v>
      </c>
      <c r="K198">
        <v>1</v>
      </c>
      <c r="L198" t="s">
        <v>55</v>
      </c>
      <c r="M198" t="s">
        <v>538</v>
      </c>
      <c r="N198" t="s">
        <v>539</v>
      </c>
      <c r="O198" t="s">
        <v>540</v>
      </c>
      <c r="P198">
        <v>79000</v>
      </c>
      <c r="Q198">
        <v>37</v>
      </c>
      <c r="R198">
        <v>0</v>
      </c>
      <c r="S198">
        <v>29230</v>
      </c>
      <c r="T198">
        <v>49770</v>
      </c>
      <c r="U198">
        <v>0</v>
      </c>
      <c r="V198">
        <v>4977</v>
      </c>
      <c r="W198">
        <v>0</v>
      </c>
      <c r="X198" t="b">
        <v>0</v>
      </c>
      <c r="Y198" s="18"/>
      <c r="Z198" s="22">
        <f t="shared" ref="Z198:Z261" si="30">+K198</f>
        <v>1</v>
      </c>
      <c r="AA198" s="23">
        <f t="shared" ref="AA198:AA261" si="31">+K198*P198</f>
        <v>79000</v>
      </c>
      <c r="AB198" s="23"/>
      <c r="AC198" s="23">
        <f t="shared" ref="AC198:AC261" si="32">+Q198+R198</f>
        <v>37</v>
      </c>
      <c r="AD198" s="23">
        <f t="shared" ref="AD198:AD261" si="33">+AA198*AC198%</f>
        <v>29230</v>
      </c>
      <c r="AE198" s="24">
        <f t="shared" ref="AE198:AE261" si="34">+AA198-AD198</f>
        <v>49770</v>
      </c>
      <c r="AF198" s="21" t="str">
        <f t="shared" si="29"/>
        <v>29</v>
      </c>
      <c r="AG198" s="15" t="str">
        <f>+IF(ISNA(VLOOKUP(M198,[1]kodeskl!$A$3:$D$850,4,FALSE)),"",(VLOOKUP(M198,[1]kodeskl!$A$3:$D$850,4,FALSE)))</f>
        <v/>
      </c>
      <c r="AH198" s="4"/>
      <c r="AI198" s="16" t="str">
        <f t="shared" si="25"/>
        <v>13-Oct-16</v>
      </c>
      <c r="AJ198" s="16" t="str">
        <f t="shared" si="26"/>
        <v>RIZKI RAMADHANI</v>
      </c>
      <c r="AK198" s="16" t="str">
        <f t="shared" si="27"/>
        <v>TB. GRAMEDIA GAMA</v>
      </c>
      <c r="AL198" s="16" t="str">
        <f t="shared" si="28"/>
        <v>12-Nov-16</v>
      </c>
    </row>
    <row r="199" spans="1:38" x14ac:dyDescent="0.25">
      <c r="A199">
        <v>3</v>
      </c>
      <c r="B199" t="s">
        <v>331</v>
      </c>
      <c r="C199" t="s">
        <v>332</v>
      </c>
      <c r="D199" t="s">
        <v>333</v>
      </c>
      <c r="E199" t="s">
        <v>334</v>
      </c>
      <c r="F199" t="s">
        <v>293</v>
      </c>
      <c r="G199" t="s">
        <v>335</v>
      </c>
      <c r="H199" t="s">
        <v>477</v>
      </c>
      <c r="I199" t="s">
        <v>42</v>
      </c>
      <c r="J199" t="s">
        <v>42</v>
      </c>
      <c r="K199">
        <v>1</v>
      </c>
      <c r="L199" t="s">
        <v>44</v>
      </c>
      <c r="M199" t="s">
        <v>541</v>
      </c>
      <c r="N199" t="s">
        <v>542</v>
      </c>
      <c r="O199" t="s">
        <v>543</v>
      </c>
      <c r="P199">
        <v>49000</v>
      </c>
      <c r="Q199">
        <v>37</v>
      </c>
      <c r="R199">
        <v>0</v>
      </c>
      <c r="S199">
        <v>18130</v>
      </c>
      <c r="T199">
        <v>30870</v>
      </c>
      <c r="U199">
        <v>0</v>
      </c>
      <c r="V199">
        <v>3087</v>
      </c>
      <c r="W199">
        <v>0</v>
      </c>
      <c r="X199" t="b">
        <v>0</v>
      </c>
      <c r="Y199" s="18"/>
      <c r="Z199" s="22">
        <f t="shared" si="30"/>
        <v>1</v>
      </c>
      <c r="AA199" s="23">
        <f t="shared" si="31"/>
        <v>49000</v>
      </c>
      <c r="AB199" s="23"/>
      <c r="AC199" s="23">
        <f t="shared" si="32"/>
        <v>37</v>
      </c>
      <c r="AD199" s="23">
        <f t="shared" si="33"/>
        <v>18130</v>
      </c>
      <c r="AE199" s="24">
        <f t="shared" si="34"/>
        <v>30870</v>
      </c>
      <c r="AF199" s="21" t="str">
        <f t="shared" si="29"/>
        <v>51</v>
      </c>
      <c r="AG199" s="15" t="str">
        <f>+IF(ISNA(VLOOKUP(M199,[1]kodeskl!$A$3:$D$850,4,FALSE)),"",(VLOOKUP(M199,[1]kodeskl!$A$3:$D$850,4,FALSE)))</f>
        <v>KUR-06</v>
      </c>
      <c r="AH199" s="4"/>
      <c r="AI199" s="16" t="str">
        <f t="shared" ref="AI199:AI262" si="35">+F199</f>
        <v>13-Oct-16</v>
      </c>
      <c r="AJ199" s="16" t="str">
        <f t="shared" ref="AJ199:AJ262" si="36">+C199</f>
        <v>RIZKI RAMADHANI</v>
      </c>
      <c r="AK199" s="16" t="str">
        <f t="shared" ref="AK199:AK262" si="37">+E199</f>
        <v>TB. GRAMEDIA GAMA</v>
      </c>
      <c r="AL199" s="16" t="str">
        <f t="shared" ref="AL199:AL262" si="38">+G199</f>
        <v>12-Nov-16</v>
      </c>
    </row>
    <row r="200" spans="1:38" x14ac:dyDescent="0.25">
      <c r="A200">
        <v>3</v>
      </c>
      <c r="B200" t="s">
        <v>331</v>
      </c>
      <c r="C200" t="s">
        <v>332</v>
      </c>
      <c r="D200" t="s">
        <v>333</v>
      </c>
      <c r="E200" t="s">
        <v>334</v>
      </c>
      <c r="F200" t="s">
        <v>293</v>
      </c>
      <c r="G200" t="s">
        <v>335</v>
      </c>
      <c r="H200" t="s">
        <v>477</v>
      </c>
      <c r="I200" t="s">
        <v>42</v>
      </c>
      <c r="J200" t="s">
        <v>42</v>
      </c>
      <c r="K200">
        <v>1</v>
      </c>
      <c r="L200" t="s">
        <v>55</v>
      </c>
      <c r="M200" t="s">
        <v>544</v>
      </c>
      <c r="N200" t="s">
        <v>545</v>
      </c>
      <c r="O200" t="s">
        <v>546</v>
      </c>
      <c r="P200">
        <v>73000</v>
      </c>
      <c r="Q200">
        <v>37</v>
      </c>
      <c r="R200">
        <v>0</v>
      </c>
      <c r="S200">
        <v>27010</v>
      </c>
      <c r="T200">
        <v>45990</v>
      </c>
      <c r="U200">
        <v>0</v>
      </c>
      <c r="V200">
        <v>4599</v>
      </c>
      <c r="W200">
        <v>0</v>
      </c>
      <c r="X200" t="b">
        <v>0</v>
      </c>
      <c r="Y200" s="18"/>
      <c r="Z200" s="22">
        <f t="shared" si="30"/>
        <v>1</v>
      </c>
      <c r="AA200" s="23">
        <f t="shared" si="31"/>
        <v>73000</v>
      </c>
      <c r="AB200" s="23"/>
      <c r="AC200" s="23">
        <f t="shared" si="32"/>
        <v>37</v>
      </c>
      <c r="AD200" s="23">
        <f t="shared" si="33"/>
        <v>27010</v>
      </c>
      <c r="AE200" s="24">
        <f t="shared" si="34"/>
        <v>45990</v>
      </c>
      <c r="AF200" s="21" t="str">
        <f t="shared" ref="AF200:AF263" si="39">+LEFT(M200,2)</f>
        <v>29</v>
      </c>
      <c r="AG200" s="15" t="str">
        <f>+IF(ISNA(VLOOKUP(M200,[1]kodeskl!$A$3:$D$850,4,FALSE)),"",(VLOOKUP(M200,[1]kodeskl!$A$3:$D$850,4,FALSE)))</f>
        <v/>
      </c>
      <c r="AH200" s="4"/>
      <c r="AI200" s="16" t="str">
        <f t="shared" si="35"/>
        <v>13-Oct-16</v>
      </c>
      <c r="AJ200" s="16" t="str">
        <f t="shared" si="36"/>
        <v>RIZKI RAMADHANI</v>
      </c>
      <c r="AK200" s="16" t="str">
        <f t="shared" si="37"/>
        <v>TB. GRAMEDIA GAMA</v>
      </c>
      <c r="AL200" s="16" t="str">
        <f t="shared" si="38"/>
        <v>12-Nov-16</v>
      </c>
    </row>
    <row r="201" spans="1:38" x14ac:dyDescent="0.25">
      <c r="A201">
        <v>3</v>
      </c>
      <c r="B201" t="s">
        <v>331</v>
      </c>
      <c r="C201" t="s">
        <v>332</v>
      </c>
      <c r="D201" t="s">
        <v>333</v>
      </c>
      <c r="E201" t="s">
        <v>334</v>
      </c>
      <c r="F201" t="s">
        <v>293</v>
      </c>
      <c r="G201" t="s">
        <v>335</v>
      </c>
      <c r="H201" t="s">
        <v>477</v>
      </c>
      <c r="I201" t="s">
        <v>42</v>
      </c>
      <c r="J201" t="s">
        <v>42</v>
      </c>
      <c r="K201">
        <v>1</v>
      </c>
      <c r="L201" t="s">
        <v>44</v>
      </c>
      <c r="M201" t="s">
        <v>547</v>
      </c>
      <c r="N201" t="s">
        <v>548</v>
      </c>
      <c r="O201" t="s">
        <v>474</v>
      </c>
      <c r="P201">
        <v>58000</v>
      </c>
      <c r="Q201">
        <v>37</v>
      </c>
      <c r="R201">
        <v>0</v>
      </c>
      <c r="S201">
        <v>21460</v>
      </c>
      <c r="T201">
        <v>36540</v>
      </c>
      <c r="U201">
        <v>0</v>
      </c>
      <c r="V201">
        <v>3654</v>
      </c>
      <c r="W201">
        <v>0</v>
      </c>
      <c r="X201" t="b">
        <v>0</v>
      </c>
      <c r="Y201" s="18"/>
      <c r="Z201" s="22">
        <f t="shared" si="30"/>
        <v>1</v>
      </c>
      <c r="AA201" s="23">
        <f t="shared" si="31"/>
        <v>58000</v>
      </c>
      <c r="AB201" s="23"/>
      <c r="AC201" s="23">
        <f t="shared" si="32"/>
        <v>37</v>
      </c>
      <c r="AD201" s="23">
        <f t="shared" si="33"/>
        <v>21460</v>
      </c>
      <c r="AE201" s="24">
        <f t="shared" si="34"/>
        <v>36540</v>
      </c>
      <c r="AF201" s="21" t="str">
        <f t="shared" si="39"/>
        <v>53</v>
      </c>
      <c r="AG201" s="15" t="str">
        <f>+IF(ISNA(VLOOKUP(M201,[1]kodeskl!$A$3:$D$850,4,FALSE)),"",(VLOOKUP(M201,[1]kodeskl!$A$3:$D$850,4,FALSE)))</f>
        <v>KUR-06</v>
      </c>
      <c r="AH201" s="4"/>
      <c r="AI201" s="16" t="str">
        <f t="shared" si="35"/>
        <v>13-Oct-16</v>
      </c>
      <c r="AJ201" s="16" t="str">
        <f t="shared" si="36"/>
        <v>RIZKI RAMADHANI</v>
      </c>
      <c r="AK201" s="16" t="str">
        <f t="shared" si="37"/>
        <v>TB. GRAMEDIA GAMA</v>
      </c>
      <c r="AL201" s="16" t="str">
        <f t="shared" si="38"/>
        <v>12-Nov-16</v>
      </c>
    </row>
    <row r="202" spans="1:38" x14ac:dyDescent="0.25">
      <c r="A202">
        <v>3</v>
      </c>
      <c r="B202" t="s">
        <v>331</v>
      </c>
      <c r="C202" t="s">
        <v>332</v>
      </c>
      <c r="D202" t="s">
        <v>333</v>
      </c>
      <c r="E202" t="s">
        <v>334</v>
      </c>
      <c r="F202" t="s">
        <v>293</v>
      </c>
      <c r="G202" t="s">
        <v>335</v>
      </c>
      <c r="H202" t="s">
        <v>477</v>
      </c>
      <c r="I202" t="s">
        <v>42</v>
      </c>
      <c r="J202" t="s">
        <v>42</v>
      </c>
      <c r="K202">
        <v>1</v>
      </c>
      <c r="L202" t="s">
        <v>55</v>
      </c>
      <c r="M202" t="s">
        <v>549</v>
      </c>
      <c r="N202" t="s">
        <v>550</v>
      </c>
      <c r="O202" t="s">
        <v>551</v>
      </c>
      <c r="P202">
        <v>59000</v>
      </c>
      <c r="Q202">
        <v>37</v>
      </c>
      <c r="R202">
        <v>0</v>
      </c>
      <c r="S202">
        <v>21830</v>
      </c>
      <c r="T202">
        <v>37170</v>
      </c>
      <c r="U202">
        <v>0</v>
      </c>
      <c r="V202">
        <v>3717</v>
      </c>
      <c r="W202">
        <v>0</v>
      </c>
      <c r="X202" t="b">
        <v>0</v>
      </c>
      <c r="Y202" s="18"/>
      <c r="Z202" s="20">
        <f t="shared" si="30"/>
        <v>1</v>
      </c>
      <c r="AA202" s="20">
        <f t="shared" si="31"/>
        <v>59000</v>
      </c>
      <c r="AB202" s="20"/>
      <c r="AC202" s="20">
        <f t="shared" si="32"/>
        <v>37</v>
      </c>
      <c r="AD202" s="20">
        <f t="shared" si="33"/>
        <v>21830</v>
      </c>
      <c r="AE202" s="21">
        <f t="shared" si="34"/>
        <v>37170</v>
      </c>
      <c r="AF202" s="21" t="str">
        <f t="shared" si="39"/>
        <v>19</v>
      </c>
      <c r="AG202" s="15" t="str">
        <f>+IF(ISNA(VLOOKUP(M202,[1]kodeskl!$A$3:$D$850,4,FALSE)),"",(VLOOKUP(M202,[1]kodeskl!$A$3:$D$850,4,FALSE)))</f>
        <v/>
      </c>
      <c r="AH202" s="4"/>
      <c r="AI202" s="16" t="str">
        <f t="shared" si="35"/>
        <v>13-Oct-16</v>
      </c>
      <c r="AJ202" s="16" t="str">
        <f t="shared" si="36"/>
        <v>RIZKI RAMADHANI</v>
      </c>
      <c r="AK202" s="16" t="str">
        <f t="shared" si="37"/>
        <v>TB. GRAMEDIA GAMA</v>
      </c>
      <c r="AL202" s="16" t="str">
        <f t="shared" si="38"/>
        <v>12-Nov-16</v>
      </c>
    </row>
    <row r="203" spans="1:38" x14ac:dyDescent="0.25">
      <c r="A203">
        <v>3</v>
      </c>
      <c r="B203" t="s">
        <v>331</v>
      </c>
      <c r="C203" t="s">
        <v>332</v>
      </c>
      <c r="D203" t="s">
        <v>333</v>
      </c>
      <c r="E203" t="s">
        <v>334</v>
      </c>
      <c r="F203" t="s">
        <v>293</v>
      </c>
      <c r="G203" t="s">
        <v>335</v>
      </c>
      <c r="H203" t="s">
        <v>552</v>
      </c>
      <c r="I203" t="s">
        <v>42</v>
      </c>
      <c r="J203" t="s">
        <v>43</v>
      </c>
      <c r="K203">
        <v>1</v>
      </c>
      <c r="L203" t="s">
        <v>55</v>
      </c>
      <c r="M203" t="s">
        <v>553</v>
      </c>
      <c r="N203" t="s">
        <v>554</v>
      </c>
      <c r="O203" t="s">
        <v>112</v>
      </c>
      <c r="P203">
        <v>62000</v>
      </c>
      <c r="Q203">
        <v>37</v>
      </c>
      <c r="R203">
        <v>0</v>
      </c>
      <c r="S203">
        <v>22940</v>
      </c>
      <c r="T203">
        <v>39060</v>
      </c>
      <c r="U203">
        <v>0</v>
      </c>
      <c r="V203">
        <v>3906</v>
      </c>
      <c r="W203">
        <v>0</v>
      </c>
      <c r="X203" t="b">
        <v>0</v>
      </c>
      <c r="Y203" s="18"/>
      <c r="Z203" s="20">
        <f t="shared" si="30"/>
        <v>1</v>
      </c>
      <c r="AA203" s="20">
        <f t="shared" si="31"/>
        <v>62000</v>
      </c>
      <c r="AB203" s="20"/>
      <c r="AC203" s="20">
        <f t="shared" si="32"/>
        <v>37</v>
      </c>
      <c r="AD203" s="20">
        <f t="shared" si="33"/>
        <v>22940</v>
      </c>
      <c r="AE203" s="21">
        <f t="shared" si="34"/>
        <v>39060</v>
      </c>
      <c r="AF203" s="21" t="str">
        <f t="shared" si="39"/>
        <v>19</v>
      </c>
      <c r="AG203" s="15" t="str">
        <f>+IF(ISNA(VLOOKUP(M203,[1]kodeskl!$A$3:$D$850,4,FALSE)),"",(VLOOKUP(M203,[1]kodeskl!$A$3:$D$850,4,FALSE)))</f>
        <v/>
      </c>
      <c r="AH203" s="4"/>
      <c r="AI203" s="16" t="str">
        <f t="shared" si="35"/>
        <v>13-Oct-16</v>
      </c>
      <c r="AJ203" s="16" t="str">
        <f t="shared" si="36"/>
        <v>RIZKI RAMADHANI</v>
      </c>
      <c r="AK203" s="16" t="str">
        <f t="shared" si="37"/>
        <v>TB. GRAMEDIA GAMA</v>
      </c>
      <c r="AL203" s="16" t="str">
        <f t="shared" si="38"/>
        <v>12-Nov-16</v>
      </c>
    </row>
    <row r="204" spans="1:38" x14ac:dyDescent="0.25">
      <c r="A204">
        <v>3</v>
      </c>
      <c r="B204" t="s">
        <v>331</v>
      </c>
      <c r="C204" t="s">
        <v>332</v>
      </c>
      <c r="D204" t="s">
        <v>333</v>
      </c>
      <c r="E204" t="s">
        <v>334</v>
      </c>
      <c r="F204" t="s">
        <v>293</v>
      </c>
      <c r="G204" t="s">
        <v>335</v>
      </c>
      <c r="H204" t="s">
        <v>552</v>
      </c>
      <c r="I204" t="s">
        <v>42</v>
      </c>
      <c r="J204" t="s">
        <v>42</v>
      </c>
      <c r="K204">
        <v>1</v>
      </c>
      <c r="L204" t="s">
        <v>44</v>
      </c>
      <c r="M204" t="s">
        <v>555</v>
      </c>
      <c r="N204" t="s">
        <v>556</v>
      </c>
      <c r="O204" t="s">
        <v>557</v>
      </c>
      <c r="P204">
        <v>10000</v>
      </c>
      <c r="Q204">
        <v>37</v>
      </c>
      <c r="R204">
        <v>0</v>
      </c>
      <c r="S204">
        <v>3700</v>
      </c>
      <c r="T204">
        <v>6300</v>
      </c>
      <c r="U204">
        <v>0</v>
      </c>
      <c r="V204">
        <v>630</v>
      </c>
      <c r="W204">
        <v>0</v>
      </c>
      <c r="X204" t="b">
        <v>0</v>
      </c>
      <c r="Y204" s="18"/>
      <c r="Z204" s="20">
        <f t="shared" si="30"/>
        <v>1</v>
      </c>
      <c r="AA204" s="20">
        <f t="shared" si="31"/>
        <v>10000</v>
      </c>
      <c r="AB204" s="20"/>
      <c r="AC204" s="20">
        <f t="shared" si="32"/>
        <v>37</v>
      </c>
      <c r="AD204" s="20">
        <f t="shared" si="33"/>
        <v>3700</v>
      </c>
      <c r="AE204" s="21">
        <f t="shared" si="34"/>
        <v>6300</v>
      </c>
      <c r="AF204" s="21" t="str">
        <f t="shared" si="39"/>
        <v>19</v>
      </c>
      <c r="AG204" s="15" t="str">
        <f>+IF(ISNA(VLOOKUP(M204,[1]kodeskl!$A$3:$D$850,4,FALSE)),"",(VLOOKUP(M204,[1]kodeskl!$A$3:$D$850,4,FALSE)))</f>
        <v/>
      </c>
      <c r="AH204" s="4"/>
      <c r="AI204" s="16" t="str">
        <f t="shared" si="35"/>
        <v>13-Oct-16</v>
      </c>
      <c r="AJ204" s="16" t="str">
        <f t="shared" si="36"/>
        <v>RIZKI RAMADHANI</v>
      </c>
      <c r="AK204" s="16" t="str">
        <f t="shared" si="37"/>
        <v>TB. GRAMEDIA GAMA</v>
      </c>
      <c r="AL204" s="16" t="str">
        <f t="shared" si="38"/>
        <v>12-Nov-16</v>
      </c>
    </row>
    <row r="205" spans="1:38" x14ac:dyDescent="0.25">
      <c r="A205">
        <v>3</v>
      </c>
      <c r="B205" t="s">
        <v>331</v>
      </c>
      <c r="C205" t="s">
        <v>332</v>
      </c>
      <c r="D205" t="s">
        <v>333</v>
      </c>
      <c r="E205" t="s">
        <v>334</v>
      </c>
      <c r="F205" t="s">
        <v>293</v>
      </c>
      <c r="G205" t="s">
        <v>335</v>
      </c>
      <c r="H205" t="s">
        <v>552</v>
      </c>
      <c r="I205" t="s">
        <v>42</v>
      </c>
      <c r="J205" t="s">
        <v>42</v>
      </c>
      <c r="K205">
        <v>1</v>
      </c>
      <c r="L205" t="s">
        <v>42</v>
      </c>
      <c r="M205" t="s">
        <v>558</v>
      </c>
      <c r="N205" t="s">
        <v>559</v>
      </c>
      <c r="O205" t="s">
        <v>543</v>
      </c>
      <c r="P205">
        <v>39000</v>
      </c>
      <c r="Q205">
        <v>37</v>
      </c>
      <c r="R205">
        <v>0</v>
      </c>
      <c r="S205">
        <v>14430</v>
      </c>
      <c r="T205">
        <v>24570</v>
      </c>
      <c r="U205">
        <v>0</v>
      </c>
      <c r="V205">
        <v>2457</v>
      </c>
      <c r="W205">
        <v>0</v>
      </c>
      <c r="X205" t="b">
        <v>0</v>
      </c>
      <c r="Y205" s="18"/>
      <c r="Z205" s="20">
        <f t="shared" si="30"/>
        <v>1</v>
      </c>
      <c r="AA205" s="20">
        <f t="shared" si="31"/>
        <v>39000</v>
      </c>
      <c r="AB205" s="20"/>
      <c r="AC205" s="20">
        <f t="shared" si="32"/>
        <v>37</v>
      </c>
      <c r="AD205" s="20">
        <f t="shared" si="33"/>
        <v>14430</v>
      </c>
      <c r="AE205" s="21">
        <f t="shared" si="34"/>
        <v>24570</v>
      </c>
      <c r="AF205" s="21" t="str">
        <f t="shared" si="39"/>
        <v>51</v>
      </c>
      <c r="AG205" s="15" t="str">
        <f>+IF(ISNA(VLOOKUP(M205,[1]kodeskl!$A$3:$D$850,4,FALSE)),"",(VLOOKUP(M205,[1]kodeskl!$A$3:$D$850,4,FALSE)))</f>
        <v>KUR-06</v>
      </c>
      <c r="AH205" s="4"/>
      <c r="AI205" s="16" t="str">
        <f t="shared" si="35"/>
        <v>13-Oct-16</v>
      </c>
      <c r="AJ205" s="16" t="str">
        <f t="shared" si="36"/>
        <v>RIZKI RAMADHANI</v>
      </c>
      <c r="AK205" s="16" t="str">
        <f t="shared" si="37"/>
        <v>TB. GRAMEDIA GAMA</v>
      </c>
      <c r="AL205" s="16" t="str">
        <f t="shared" si="38"/>
        <v>12-Nov-16</v>
      </c>
    </row>
    <row r="206" spans="1:38" x14ac:dyDescent="0.25">
      <c r="A206">
        <v>3</v>
      </c>
      <c r="B206" t="s">
        <v>331</v>
      </c>
      <c r="C206" t="s">
        <v>332</v>
      </c>
      <c r="D206" t="s">
        <v>333</v>
      </c>
      <c r="E206" t="s">
        <v>334</v>
      </c>
      <c r="F206" t="s">
        <v>293</v>
      </c>
      <c r="G206" t="s">
        <v>335</v>
      </c>
      <c r="H206" t="s">
        <v>552</v>
      </c>
      <c r="I206" t="s">
        <v>42</v>
      </c>
      <c r="J206" t="s">
        <v>42</v>
      </c>
      <c r="K206">
        <v>1</v>
      </c>
      <c r="L206" t="s">
        <v>55</v>
      </c>
      <c r="M206" t="s">
        <v>560</v>
      </c>
      <c r="N206" t="s">
        <v>561</v>
      </c>
      <c r="O206" t="s">
        <v>562</v>
      </c>
      <c r="P206">
        <v>94000</v>
      </c>
      <c r="Q206">
        <v>37</v>
      </c>
      <c r="R206">
        <v>0</v>
      </c>
      <c r="S206">
        <v>34780</v>
      </c>
      <c r="T206">
        <v>59220</v>
      </c>
      <c r="U206">
        <v>0</v>
      </c>
      <c r="V206">
        <v>5922</v>
      </c>
      <c r="W206">
        <v>0</v>
      </c>
      <c r="X206" t="b">
        <v>0</v>
      </c>
      <c r="Y206" s="18"/>
      <c r="Z206" s="20">
        <f t="shared" si="30"/>
        <v>1</v>
      </c>
      <c r="AA206" s="20">
        <f t="shared" si="31"/>
        <v>94000</v>
      </c>
      <c r="AB206" s="20"/>
      <c r="AC206" s="20">
        <f t="shared" si="32"/>
        <v>37</v>
      </c>
      <c r="AD206" s="20">
        <f t="shared" si="33"/>
        <v>34780</v>
      </c>
      <c r="AE206" s="21">
        <f t="shared" si="34"/>
        <v>59220</v>
      </c>
      <c r="AF206" s="21" t="str">
        <f t="shared" si="39"/>
        <v>29</v>
      </c>
      <c r="AG206" s="15" t="str">
        <f>+IF(ISNA(VLOOKUP(M206,[1]kodeskl!$A$3:$D$850,4,FALSE)),"",(VLOOKUP(M206,[1]kodeskl!$A$3:$D$850,4,FALSE)))</f>
        <v/>
      </c>
      <c r="AH206" s="4"/>
      <c r="AI206" s="16" t="str">
        <f t="shared" si="35"/>
        <v>13-Oct-16</v>
      </c>
      <c r="AJ206" s="16" t="str">
        <f t="shared" si="36"/>
        <v>RIZKI RAMADHANI</v>
      </c>
      <c r="AK206" s="16" t="str">
        <f t="shared" si="37"/>
        <v>TB. GRAMEDIA GAMA</v>
      </c>
      <c r="AL206" s="16" t="str">
        <f t="shared" si="38"/>
        <v>12-Nov-16</v>
      </c>
    </row>
    <row r="207" spans="1:38" x14ac:dyDescent="0.25">
      <c r="A207">
        <v>3</v>
      </c>
      <c r="B207" t="s">
        <v>331</v>
      </c>
      <c r="C207" t="s">
        <v>332</v>
      </c>
      <c r="D207" t="s">
        <v>333</v>
      </c>
      <c r="E207" t="s">
        <v>334</v>
      </c>
      <c r="F207" t="s">
        <v>293</v>
      </c>
      <c r="G207" t="s">
        <v>335</v>
      </c>
      <c r="H207" t="s">
        <v>552</v>
      </c>
      <c r="I207" t="s">
        <v>42</v>
      </c>
      <c r="J207" t="s">
        <v>42</v>
      </c>
      <c r="K207">
        <v>1</v>
      </c>
      <c r="L207" t="s">
        <v>44</v>
      </c>
      <c r="M207" t="s">
        <v>563</v>
      </c>
      <c r="N207" t="s">
        <v>564</v>
      </c>
      <c r="O207" t="s">
        <v>565</v>
      </c>
      <c r="P207">
        <v>55000</v>
      </c>
      <c r="Q207">
        <v>37</v>
      </c>
      <c r="R207">
        <v>0</v>
      </c>
      <c r="S207">
        <v>20350</v>
      </c>
      <c r="T207">
        <v>34650</v>
      </c>
      <c r="U207">
        <v>0</v>
      </c>
      <c r="V207">
        <v>3465</v>
      </c>
      <c r="W207">
        <v>0</v>
      </c>
      <c r="X207" t="b">
        <v>0</v>
      </c>
      <c r="Y207" s="18"/>
      <c r="Z207" s="20">
        <f t="shared" si="30"/>
        <v>1</v>
      </c>
      <c r="AA207" s="20">
        <f t="shared" si="31"/>
        <v>55000</v>
      </c>
      <c r="AB207" s="20"/>
      <c r="AC207" s="20">
        <f t="shared" si="32"/>
        <v>37</v>
      </c>
      <c r="AD207" s="20">
        <f t="shared" si="33"/>
        <v>20350</v>
      </c>
      <c r="AE207" s="21">
        <f t="shared" si="34"/>
        <v>34650</v>
      </c>
      <c r="AF207" s="21" t="str">
        <f t="shared" si="39"/>
        <v>12</v>
      </c>
      <c r="AG207" s="15" t="str">
        <f>+IF(ISNA(VLOOKUP(M207,[1]kodeskl!$A$3:$D$850,4,FALSE)),"",(VLOOKUP(M207,[1]kodeskl!$A$3:$D$850,4,FALSE)))</f>
        <v>KUR-06</v>
      </c>
      <c r="AH207" s="4"/>
      <c r="AI207" s="16" t="str">
        <f t="shared" si="35"/>
        <v>13-Oct-16</v>
      </c>
      <c r="AJ207" s="16" t="str">
        <f t="shared" si="36"/>
        <v>RIZKI RAMADHANI</v>
      </c>
      <c r="AK207" s="16" t="str">
        <f t="shared" si="37"/>
        <v>TB. GRAMEDIA GAMA</v>
      </c>
      <c r="AL207" s="16" t="str">
        <f t="shared" si="38"/>
        <v>12-Nov-16</v>
      </c>
    </row>
    <row r="208" spans="1:38" x14ac:dyDescent="0.25">
      <c r="A208">
        <v>3</v>
      </c>
      <c r="B208" t="s">
        <v>331</v>
      </c>
      <c r="C208" t="s">
        <v>332</v>
      </c>
      <c r="D208" t="s">
        <v>333</v>
      </c>
      <c r="E208" t="s">
        <v>334</v>
      </c>
      <c r="F208" t="s">
        <v>293</v>
      </c>
      <c r="G208" t="s">
        <v>335</v>
      </c>
      <c r="H208" t="s">
        <v>552</v>
      </c>
      <c r="I208" t="s">
        <v>42</v>
      </c>
      <c r="J208" t="s">
        <v>42</v>
      </c>
      <c r="K208">
        <v>1</v>
      </c>
      <c r="L208" t="s">
        <v>55</v>
      </c>
      <c r="M208" t="s">
        <v>566</v>
      </c>
      <c r="N208" t="s">
        <v>567</v>
      </c>
      <c r="O208" t="s">
        <v>568</v>
      </c>
      <c r="P208">
        <v>76000</v>
      </c>
      <c r="Q208">
        <v>37</v>
      </c>
      <c r="R208">
        <v>0</v>
      </c>
      <c r="S208">
        <v>28120</v>
      </c>
      <c r="T208">
        <v>47880</v>
      </c>
      <c r="U208">
        <v>0</v>
      </c>
      <c r="V208">
        <v>4788</v>
      </c>
      <c r="W208">
        <v>0</v>
      </c>
      <c r="X208" t="b">
        <v>0</v>
      </c>
      <c r="Y208" s="18"/>
      <c r="Z208" s="22">
        <f t="shared" si="30"/>
        <v>1</v>
      </c>
      <c r="AA208" s="23">
        <f t="shared" si="31"/>
        <v>76000</v>
      </c>
      <c r="AB208" s="23"/>
      <c r="AC208" s="23">
        <f t="shared" si="32"/>
        <v>37</v>
      </c>
      <c r="AD208" s="23">
        <f t="shared" si="33"/>
        <v>28120</v>
      </c>
      <c r="AE208" s="24">
        <f t="shared" si="34"/>
        <v>47880</v>
      </c>
      <c r="AF208" s="21" t="str">
        <f t="shared" si="39"/>
        <v>19</v>
      </c>
      <c r="AG208" s="15" t="str">
        <f>+IF(ISNA(VLOOKUP(M208,[1]kodeskl!$A$3:$D$850,4,FALSE)),"",(VLOOKUP(M208,[1]kodeskl!$A$3:$D$850,4,FALSE)))</f>
        <v/>
      </c>
      <c r="AH208" s="4"/>
      <c r="AI208" s="16" t="str">
        <f t="shared" si="35"/>
        <v>13-Oct-16</v>
      </c>
      <c r="AJ208" s="16" t="str">
        <f t="shared" si="36"/>
        <v>RIZKI RAMADHANI</v>
      </c>
      <c r="AK208" s="16" t="str">
        <f t="shared" si="37"/>
        <v>TB. GRAMEDIA GAMA</v>
      </c>
      <c r="AL208" s="16" t="str">
        <f t="shared" si="38"/>
        <v>12-Nov-16</v>
      </c>
    </row>
    <row r="209" spans="1:38" x14ac:dyDescent="0.25">
      <c r="A209">
        <v>3</v>
      </c>
      <c r="B209" t="s">
        <v>331</v>
      </c>
      <c r="C209" t="s">
        <v>332</v>
      </c>
      <c r="D209" t="s">
        <v>333</v>
      </c>
      <c r="E209" t="s">
        <v>334</v>
      </c>
      <c r="F209" t="s">
        <v>293</v>
      </c>
      <c r="G209" t="s">
        <v>335</v>
      </c>
      <c r="H209" t="s">
        <v>552</v>
      </c>
      <c r="I209" t="s">
        <v>42</v>
      </c>
      <c r="J209" t="s">
        <v>42</v>
      </c>
      <c r="K209">
        <v>1</v>
      </c>
      <c r="L209" t="s">
        <v>55</v>
      </c>
      <c r="M209" t="s">
        <v>569</v>
      </c>
      <c r="N209" t="s">
        <v>570</v>
      </c>
      <c r="O209" t="s">
        <v>260</v>
      </c>
      <c r="P209">
        <v>52000</v>
      </c>
      <c r="Q209">
        <v>37</v>
      </c>
      <c r="R209">
        <v>0</v>
      </c>
      <c r="S209">
        <v>19240</v>
      </c>
      <c r="T209">
        <v>32760</v>
      </c>
      <c r="U209">
        <v>0</v>
      </c>
      <c r="V209">
        <v>3276</v>
      </c>
      <c r="W209">
        <v>0</v>
      </c>
      <c r="X209" t="b">
        <v>0</v>
      </c>
      <c r="Y209" s="18"/>
      <c r="Z209" s="22">
        <f t="shared" si="30"/>
        <v>1</v>
      </c>
      <c r="AA209" s="23">
        <f t="shared" si="31"/>
        <v>52000</v>
      </c>
      <c r="AB209" s="23"/>
      <c r="AC209" s="23">
        <f t="shared" si="32"/>
        <v>37</v>
      </c>
      <c r="AD209" s="23">
        <f t="shared" si="33"/>
        <v>19240</v>
      </c>
      <c r="AE209" s="24">
        <f t="shared" si="34"/>
        <v>32760</v>
      </c>
      <c r="AF209" s="21" t="str">
        <f t="shared" si="39"/>
        <v>19</v>
      </c>
      <c r="AG209" s="15" t="str">
        <f>+IF(ISNA(VLOOKUP(M209,[1]kodeskl!$A$3:$D$850,4,FALSE)),"",(VLOOKUP(M209,[1]kodeskl!$A$3:$D$850,4,FALSE)))</f>
        <v/>
      </c>
      <c r="AH209" s="4"/>
      <c r="AI209" s="16" t="str">
        <f t="shared" si="35"/>
        <v>13-Oct-16</v>
      </c>
      <c r="AJ209" s="16" t="str">
        <f t="shared" si="36"/>
        <v>RIZKI RAMADHANI</v>
      </c>
      <c r="AK209" s="16" t="str">
        <f t="shared" si="37"/>
        <v>TB. GRAMEDIA GAMA</v>
      </c>
      <c r="AL209" s="16" t="str">
        <f t="shared" si="38"/>
        <v>12-Nov-16</v>
      </c>
    </row>
    <row r="210" spans="1:38" x14ac:dyDescent="0.25">
      <c r="A210">
        <v>3</v>
      </c>
      <c r="B210" t="s">
        <v>331</v>
      </c>
      <c r="C210" t="s">
        <v>332</v>
      </c>
      <c r="D210" t="s">
        <v>333</v>
      </c>
      <c r="E210" t="s">
        <v>334</v>
      </c>
      <c r="F210" t="s">
        <v>293</v>
      </c>
      <c r="G210" t="s">
        <v>335</v>
      </c>
      <c r="H210" t="s">
        <v>552</v>
      </c>
      <c r="I210" t="s">
        <v>42</v>
      </c>
      <c r="J210" t="s">
        <v>42</v>
      </c>
      <c r="K210">
        <v>1</v>
      </c>
      <c r="L210" t="s">
        <v>44</v>
      </c>
      <c r="M210" t="s">
        <v>571</v>
      </c>
      <c r="N210" t="s">
        <v>572</v>
      </c>
      <c r="O210" t="s">
        <v>573</v>
      </c>
      <c r="P210">
        <v>54000</v>
      </c>
      <c r="Q210">
        <v>37</v>
      </c>
      <c r="R210">
        <v>0</v>
      </c>
      <c r="S210">
        <v>19980</v>
      </c>
      <c r="T210">
        <v>34020</v>
      </c>
      <c r="U210">
        <v>0</v>
      </c>
      <c r="V210">
        <v>3402</v>
      </c>
      <c r="W210">
        <v>0</v>
      </c>
      <c r="X210" t="b">
        <v>0</v>
      </c>
      <c r="Y210" s="18"/>
      <c r="Z210" s="22">
        <f t="shared" si="30"/>
        <v>1</v>
      </c>
      <c r="AA210" s="23">
        <f t="shared" si="31"/>
        <v>54000</v>
      </c>
      <c r="AB210" s="23"/>
      <c r="AC210" s="23">
        <f t="shared" si="32"/>
        <v>37</v>
      </c>
      <c r="AD210" s="23">
        <f t="shared" si="33"/>
        <v>19980</v>
      </c>
      <c r="AE210" s="24">
        <f t="shared" si="34"/>
        <v>34020</v>
      </c>
      <c r="AF210" s="21" t="str">
        <f t="shared" si="39"/>
        <v>19</v>
      </c>
      <c r="AG210" s="15" t="str">
        <f>+IF(ISNA(VLOOKUP(M210,[1]kodeskl!$A$3:$D$850,4,FALSE)),"",(VLOOKUP(M210,[1]kodeskl!$A$3:$D$850,4,FALSE)))</f>
        <v/>
      </c>
      <c r="AH210" s="4"/>
      <c r="AI210" s="16" t="str">
        <f t="shared" si="35"/>
        <v>13-Oct-16</v>
      </c>
      <c r="AJ210" s="16" t="str">
        <f t="shared" si="36"/>
        <v>RIZKI RAMADHANI</v>
      </c>
      <c r="AK210" s="16" t="str">
        <f t="shared" si="37"/>
        <v>TB. GRAMEDIA GAMA</v>
      </c>
      <c r="AL210" s="16" t="str">
        <f t="shared" si="38"/>
        <v>12-Nov-16</v>
      </c>
    </row>
    <row r="211" spans="1:38" x14ac:dyDescent="0.25">
      <c r="A211">
        <v>3</v>
      </c>
      <c r="B211" t="s">
        <v>331</v>
      </c>
      <c r="C211" t="s">
        <v>332</v>
      </c>
      <c r="D211" t="s">
        <v>333</v>
      </c>
      <c r="E211" t="s">
        <v>334</v>
      </c>
      <c r="F211" t="s">
        <v>293</v>
      </c>
      <c r="G211" t="s">
        <v>335</v>
      </c>
      <c r="H211" t="s">
        <v>552</v>
      </c>
      <c r="I211" t="s">
        <v>42</v>
      </c>
      <c r="J211" t="s">
        <v>42</v>
      </c>
      <c r="K211">
        <v>1</v>
      </c>
      <c r="L211" t="s">
        <v>44</v>
      </c>
      <c r="M211" t="s">
        <v>155</v>
      </c>
      <c r="N211" t="s">
        <v>156</v>
      </c>
      <c r="O211" t="s">
        <v>47</v>
      </c>
      <c r="P211">
        <v>9000</v>
      </c>
      <c r="Q211">
        <v>37</v>
      </c>
      <c r="R211">
        <v>0</v>
      </c>
      <c r="S211">
        <v>3330</v>
      </c>
      <c r="T211">
        <v>5670</v>
      </c>
      <c r="U211">
        <v>0</v>
      </c>
      <c r="V211">
        <v>567</v>
      </c>
      <c r="W211">
        <v>0</v>
      </c>
      <c r="X211" t="b">
        <v>0</v>
      </c>
      <c r="Y211" s="18"/>
      <c r="Z211" s="20">
        <f t="shared" si="30"/>
        <v>1</v>
      </c>
      <c r="AA211" s="20">
        <f t="shared" si="31"/>
        <v>9000</v>
      </c>
      <c r="AB211" s="20"/>
      <c r="AC211" s="20">
        <f t="shared" si="32"/>
        <v>37</v>
      </c>
      <c r="AD211" s="20">
        <f t="shared" si="33"/>
        <v>3330</v>
      </c>
      <c r="AE211" s="21">
        <f t="shared" si="34"/>
        <v>5670</v>
      </c>
      <c r="AF211" s="21" t="str">
        <f t="shared" si="39"/>
        <v>29</v>
      </c>
      <c r="AG211" s="15" t="str">
        <f>+IF(ISNA(VLOOKUP(M211,[1]kodeskl!$A$3:$D$850,4,FALSE)),"",(VLOOKUP(M211,[1]kodeskl!$A$3:$D$850,4,FALSE)))</f>
        <v/>
      </c>
      <c r="AH211" s="4"/>
      <c r="AI211" s="16" t="str">
        <f t="shared" si="35"/>
        <v>13-Oct-16</v>
      </c>
      <c r="AJ211" s="16" t="str">
        <f t="shared" si="36"/>
        <v>RIZKI RAMADHANI</v>
      </c>
      <c r="AK211" s="16" t="str">
        <f t="shared" si="37"/>
        <v>TB. GRAMEDIA GAMA</v>
      </c>
      <c r="AL211" s="16" t="str">
        <f t="shared" si="38"/>
        <v>12-Nov-16</v>
      </c>
    </row>
    <row r="212" spans="1:38" x14ac:dyDescent="0.25">
      <c r="A212">
        <v>3</v>
      </c>
      <c r="B212" t="s">
        <v>331</v>
      </c>
      <c r="C212" t="s">
        <v>332</v>
      </c>
      <c r="D212" t="s">
        <v>333</v>
      </c>
      <c r="E212" t="s">
        <v>334</v>
      </c>
      <c r="F212" t="s">
        <v>293</v>
      </c>
      <c r="G212" t="s">
        <v>335</v>
      </c>
      <c r="H212" t="s">
        <v>552</v>
      </c>
      <c r="I212" t="s">
        <v>42</v>
      </c>
      <c r="J212" t="s">
        <v>42</v>
      </c>
      <c r="K212">
        <v>1</v>
      </c>
      <c r="L212" t="s">
        <v>44</v>
      </c>
      <c r="M212" t="s">
        <v>574</v>
      </c>
      <c r="N212" t="s">
        <v>575</v>
      </c>
      <c r="O212" t="s">
        <v>576</v>
      </c>
      <c r="P212">
        <v>18000</v>
      </c>
      <c r="Q212">
        <v>37</v>
      </c>
      <c r="R212">
        <v>0</v>
      </c>
      <c r="S212">
        <v>6660</v>
      </c>
      <c r="T212">
        <v>11340</v>
      </c>
      <c r="U212">
        <v>0</v>
      </c>
      <c r="V212">
        <v>1134</v>
      </c>
      <c r="W212">
        <v>0</v>
      </c>
      <c r="X212" t="b">
        <v>0</v>
      </c>
      <c r="Y212" s="18"/>
      <c r="Z212" s="20">
        <f t="shared" si="30"/>
        <v>1</v>
      </c>
      <c r="AA212" s="20">
        <f t="shared" si="31"/>
        <v>18000</v>
      </c>
      <c r="AB212" s="20"/>
      <c r="AC212" s="20">
        <f t="shared" si="32"/>
        <v>37</v>
      </c>
      <c r="AD212" s="20">
        <f t="shared" si="33"/>
        <v>6660</v>
      </c>
      <c r="AE212" s="21">
        <f t="shared" si="34"/>
        <v>11340</v>
      </c>
      <c r="AF212" s="21" t="str">
        <f t="shared" si="39"/>
        <v>16</v>
      </c>
      <c r="AG212" s="15" t="str">
        <f>+IF(ISNA(VLOOKUP(M212,[1]kodeskl!$A$3:$D$850,4,FALSE)),"",(VLOOKUP(M212,[1]kodeskl!$A$3:$D$850,4,FALSE)))</f>
        <v>KUR-06</v>
      </c>
      <c r="AH212" s="4"/>
      <c r="AI212" s="16" t="str">
        <f t="shared" si="35"/>
        <v>13-Oct-16</v>
      </c>
      <c r="AJ212" s="16" t="str">
        <f t="shared" si="36"/>
        <v>RIZKI RAMADHANI</v>
      </c>
      <c r="AK212" s="16" t="str">
        <f t="shared" si="37"/>
        <v>TB. GRAMEDIA GAMA</v>
      </c>
      <c r="AL212" s="16" t="str">
        <f t="shared" si="38"/>
        <v>12-Nov-16</v>
      </c>
    </row>
    <row r="213" spans="1:38" x14ac:dyDescent="0.25">
      <c r="A213">
        <v>3</v>
      </c>
      <c r="B213" t="s">
        <v>331</v>
      </c>
      <c r="C213" t="s">
        <v>332</v>
      </c>
      <c r="D213" t="s">
        <v>333</v>
      </c>
      <c r="E213" t="s">
        <v>334</v>
      </c>
      <c r="F213" t="s">
        <v>293</v>
      </c>
      <c r="G213" t="s">
        <v>335</v>
      </c>
      <c r="H213" t="s">
        <v>552</v>
      </c>
      <c r="I213" t="s">
        <v>42</v>
      </c>
      <c r="J213" t="s">
        <v>42</v>
      </c>
      <c r="K213">
        <v>1</v>
      </c>
      <c r="L213" t="s">
        <v>42</v>
      </c>
      <c r="M213" t="s">
        <v>577</v>
      </c>
      <c r="N213" t="s">
        <v>578</v>
      </c>
      <c r="O213" t="s">
        <v>474</v>
      </c>
      <c r="P213">
        <v>54000</v>
      </c>
      <c r="Q213">
        <v>37</v>
      </c>
      <c r="R213">
        <v>0</v>
      </c>
      <c r="S213">
        <v>19980</v>
      </c>
      <c r="T213">
        <v>34020</v>
      </c>
      <c r="U213">
        <v>0</v>
      </c>
      <c r="V213">
        <v>3402</v>
      </c>
      <c r="W213">
        <v>0</v>
      </c>
      <c r="X213" t="b">
        <v>0</v>
      </c>
      <c r="Y213" s="18"/>
      <c r="Z213" s="22">
        <f t="shared" si="30"/>
        <v>1</v>
      </c>
      <c r="AA213" s="23">
        <f t="shared" si="31"/>
        <v>54000</v>
      </c>
      <c r="AB213" s="23"/>
      <c r="AC213" s="23">
        <f t="shared" si="32"/>
        <v>37</v>
      </c>
      <c r="AD213" s="23">
        <f t="shared" si="33"/>
        <v>19980</v>
      </c>
      <c r="AE213" s="24">
        <f t="shared" si="34"/>
        <v>34020</v>
      </c>
      <c r="AF213" s="21" t="str">
        <f t="shared" si="39"/>
        <v>53</v>
      </c>
      <c r="AG213" s="15" t="str">
        <f>+IF(ISNA(VLOOKUP(M213,[1]kodeskl!$A$3:$D$850,4,FALSE)),"",(VLOOKUP(M213,[1]kodeskl!$A$3:$D$850,4,FALSE)))</f>
        <v>KUR-06</v>
      </c>
      <c r="AH213" s="4"/>
      <c r="AI213" s="16" t="str">
        <f t="shared" si="35"/>
        <v>13-Oct-16</v>
      </c>
      <c r="AJ213" s="16" t="str">
        <f t="shared" si="36"/>
        <v>RIZKI RAMADHANI</v>
      </c>
      <c r="AK213" s="16" t="str">
        <f t="shared" si="37"/>
        <v>TB. GRAMEDIA GAMA</v>
      </c>
      <c r="AL213" s="16" t="str">
        <f t="shared" si="38"/>
        <v>12-Nov-16</v>
      </c>
    </row>
    <row r="214" spans="1:38" x14ac:dyDescent="0.25">
      <c r="A214">
        <v>3</v>
      </c>
      <c r="B214" t="s">
        <v>331</v>
      </c>
      <c r="C214" t="s">
        <v>332</v>
      </c>
      <c r="D214" t="s">
        <v>333</v>
      </c>
      <c r="E214" t="s">
        <v>334</v>
      </c>
      <c r="F214" t="s">
        <v>293</v>
      </c>
      <c r="G214" t="s">
        <v>335</v>
      </c>
      <c r="H214" t="s">
        <v>552</v>
      </c>
      <c r="I214" t="s">
        <v>42</v>
      </c>
      <c r="J214" t="s">
        <v>42</v>
      </c>
      <c r="K214">
        <v>1</v>
      </c>
      <c r="L214" t="s">
        <v>44</v>
      </c>
      <c r="M214" t="s">
        <v>579</v>
      </c>
      <c r="N214" t="s">
        <v>580</v>
      </c>
      <c r="O214" t="s">
        <v>483</v>
      </c>
      <c r="P214">
        <v>117000</v>
      </c>
      <c r="Q214">
        <v>37</v>
      </c>
      <c r="R214">
        <v>0</v>
      </c>
      <c r="S214">
        <v>43290</v>
      </c>
      <c r="T214">
        <v>73710</v>
      </c>
      <c r="U214">
        <v>0</v>
      </c>
      <c r="V214">
        <v>7371</v>
      </c>
      <c r="W214">
        <v>0</v>
      </c>
      <c r="X214" t="b">
        <v>0</v>
      </c>
      <c r="Y214" s="18"/>
      <c r="Z214" s="22">
        <f t="shared" si="30"/>
        <v>1</v>
      </c>
      <c r="AA214" s="23">
        <f t="shared" si="31"/>
        <v>117000</v>
      </c>
      <c r="AB214" s="23"/>
      <c r="AC214" s="23">
        <f t="shared" si="32"/>
        <v>37</v>
      </c>
      <c r="AD214" s="23">
        <f t="shared" si="33"/>
        <v>43290</v>
      </c>
      <c r="AE214" s="24">
        <f t="shared" si="34"/>
        <v>73710</v>
      </c>
      <c r="AF214" s="21" t="str">
        <f t="shared" si="39"/>
        <v>53</v>
      </c>
      <c r="AG214" s="15" t="str">
        <f>+IF(ISNA(VLOOKUP(M214,[1]kodeskl!$A$3:$D$850,4,FALSE)),"",(VLOOKUP(M214,[1]kodeskl!$A$3:$D$850,4,FALSE)))</f>
        <v>KUR-06</v>
      </c>
      <c r="AH214" s="4"/>
      <c r="AI214" s="16" t="str">
        <f t="shared" si="35"/>
        <v>13-Oct-16</v>
      </c>
      <c r="AJ214" s="16" t="str">
        <f t="shared" si="36"/>
        <v>RIZKI RAMADHANI</v>
      </c>
      <c r="AK214" s="16" t="str">
        <f t="shared" si="37"/>
        <v>TB. GRAMEDIA GAMA</v>
      </c>
      <c r="AL214" s="16" t="str">
        <f t="shared" si="38"/>
        <v>12-Nov-16</v>
      </c>
    </row>
    <row r="215" spans="1:38" x14ac:dyDescent="0.25">
      <c r="A215">
        <v>3</v>
      </c>
      <c r="B215" t="s">
        <v>331</v>
      </c>
      <c r="C215" t="s">
        <v>332</v>
      </c>
      <c r="D215" t="s">
        <v>333</v>
      </c>
      <c r="E215" t="s">
        <v>334</v>
      </c>
      <c r="F215" t="s">
        <v>293</v>
      </c>
      <c r="G215" t="s">
        <v>335</v>
      </c>
      <c r="H215" t="s">
        <v>552</v>
      </c>
      <c r="I215" t="s">
        <v>42</v>
      </c>
      <c r="J215" t="s">
        <v>42</v>
      </c>
      <c r="K215">
        <v>1</v>
      </c>
      <c r="L215" t="s">
        <v>44</v>
      </c>
      <c r="M215" t="s">
        <v>581</v>
      </c>
      <c r="N215" t="s">
        <v>582</v>
      </c>
      <c r="O215" t="s">
        <v>583</v>
      </c>
      <c r="P215">
        <v>35000</v>
      </c>
      <c r="Q215">
        <v>37</v>
      </c>
      <c r="R215">
        <v>0</v>
      </c>
      <c r="S215">
        <v>12950</v>
      </c>
      <c r="T215">
        <v>22050</v>
      </c>
      <c r="U215">
        <v>0</v>
      </c>
      <c r="V215">
        <v>2205</v>
      </c>
      <c r="W215">
        <v>0</v>
      </c>
      <c r="X215" t="b">
        <v>0</v>
      </c>
      <c r="Y215" s="18"/>
      <c r="Z215" s="22">
        <f t="shared" si="30"/>
        <v>1</v>
      </c>
      <c r="AA215" s="23">
        <f t="shared" si="31"/>
        <v>35000</v>
      </c>
      <c r="AB215" s="23"/>
      <c r="AC215" s="23">
        <f t="shared" si="32"/>
        <v>37</v>
      </c>
      <c r="AD215" s="23">
        <f t="shared" si="33"/>
        <v>12950</v>
      </c>
      <c r="AE215" s="24">
        <f t="shared" si="34"/>
        <v>22050</v>
      </c>
      <c r="AF215" s="21" t="str">
        <f t="shared" si="39"/>
        <v>12</v>
      </c>
      <c r="AG215" s="15" t="str">
        <f>+IF(ISNA(VLOOKUP(M215,[1]kodeskl!$A$3:$D$850,4,FALSE)),"",(VLOOKUP(M215,[1]kodeskl!$A$3:$D$850,4,FALSE)))</f>
        <v>KUR-06</v>
      </c>
      <c r="AH215" s="4"/>
      <c r="AI215" s="16" t="str">
        <f t="shared" si="35"/>
        <v>13-Oct-16</v>
      </c>
      <c r="AJ215" s="16" t="str">
        <f t="shared" si="36"/>
        <v>RIZKI RAMADHANI</v>
      </c>
      <c r="AK215" s="16" t="str">
        <f t="shared" si="37"/>
        <v>TB. GRAMEDIA GAMA</v>
      </c>
      <c r="AL215" s="16" t="str">
        <f t="shared" si="38"/>
        <v>12-Nov-16</v>
      </c>
    </row>
    <row r="216" spans="1:38" x14ac:dyDescent="0.25">
      <c r="A216">
        <v>3</v>
      </c>
      <c r="B216" t="s">
        <v>331</v>
      </c>
      <c r="C216" t="s">
        <v>332</v>
      </c>
      <c r="D216" t="s">
        <v>333</v>
      </c>
      <c r="E216" t="s">
        <v>334</v>
      </c>
      <c r="F216" t="s">
        <v>293</v>
      </c>
      <c r="G216" t="s">
        <v>335</v>
      </c>
      <c r="H216" t="s">
        <v>552</v>
      </c>
      <c r="I216" t="s">
        <v>42</v>
      </c>
      <c r="J216" t="s">
        <v>42</v>
      </c>
      <c r="K216">
        <v>1</v>
      </c>
      <c r="L216" t="s">
        <v>44</v>
      </c>
      <c r="M216" t="s">
        <v>584</v>
      </c>
      <c r="N216" t="s">
        <v>585</v>
      </c>
      <c r="O216" t="s">
        <v>543</v>
      </c>
      <c r="P216">
        <v>71000</v>
      </c>
      <c r="Q216">
        <v>37</v>
      </c>
      <c r="R216">
        <v>0</v>
      </c>
      <c r="S216">
        <v>26270</v>
      </c>
      <c r="T216">
        <v>44730</v>
      </c>
      <c r="U216">
        <v>0</v>
      </c>
      <c r="V216">
        <v>4473</v>
      </c>
      <c r="W216">
        <v>0</v>
      </c>
      <c r="X216" t="b">
        <v>0</v>
      </c>
      <c r="Y216" s="18"/>
      <c r="Z216" s="22">
        <f t="shared" si="30"/>
        <v>1</v>
      </c>
      <c r="AA216" s="23">
        <f t="shared" si="31"/>
        <v>71000</v>
      </c>
      <c r="AB216" s="23"/>
      <c r="AC216" s="23">
        <f t="shared" si="32"/>
        <v>37</v>
      </c>
      <c r="AD216" s="23">
        <f t="shared" si="33"/>
        <v>26270</v>
      </c>
      <c r="AE216" s="24">
        <f t="shared" si="34"/>
        <v>44730</v>
      </c>
      <c r="AF216" s="21" t="str">
        <f t="shared" si="39"/>
        <v>51</v>
      </c>
      <c r="AG216" s="15" t="str">
        <f>+IF(ISNA(VLOOKUP(M216,[1]kodeskl!$A$3:$D$850,4,FALSE)),"",(VLOOKUP(M216,[1]kodeskl!$A$3:$D$850,4,FALSE)))</f>
        <v>KUR-06</v>
      </c>
      <c r="AH216" s="4"/>
      <c r="AI216" s="16" t="str">
        <f t="shared" si="35"/>
        <v>13-Oct-16</v>
      </c>
      <c r="AJ216" s="16" t="str">
        <f t="shared" si="36"/>
        <v>RIZKI RAMADHANI</v>
      </c>
      <c r="AK216" s="16" t="str">
        <f t="shared" si="37"/>
        <v>TB. GRAMEDIA GAMA</v>
      </c>
      <c r="AL216" s="16" t="str">
        <f t="shared" si="38"/>
        <v>12-Nov-16</v>
      </c>
    </row>
    <row r="217" spans="1:38" x14ac:dyDescent="0.25">
      <c r="A217">
        <v>3</v>
      </c>
      <c r="B217" t="s">
        <v>331</v>
      </c>
      <c r="C217" t="s">
        <v>332</v>
      </c>
      <c r="D217" t="s">
        <v>333</v>
      </c>
      <c r="E217" t="s">
        <v>334</v>
      </c>
      <c r="F217" t="s">
        <v>293</v>
      </c>
      <c r="G217" t="s">
        <v>335</v>
      </c>
      <c r="H217" t="s">
        <v>552</v>
      </c>
      <c r="I217" t="s">
        <v>42</v>
      </c>
      <c r="J217" t="s">
        <v>42</v>
      </c>
      <c r="K217">
        <v>1</v>
      </c>
      <c r="L217" t="s">
        <v>42</v>
      </c>
      <c r="M217" t="s">
        <v>586</v>
      </c>
      <c r="N217" t="s">
        <v>587</v>
      </c>
      <c r="O217" t="s">
        <v>543</v>
      </c>
      <c r="P217">
        <v>89000</v>
      </c>
      <c r="Q217">
        <v>37</v>
      </c>
      <c r="R217">
        <v>0</v>
      </c>
      <c r="S217">
        <v>32930</v>
      </c>
      <c r="T217">
        <v>56070</v>
      </c>
      <c r="U217">
        <v>0</v>
      </c>
      <c r="V217">
        <v>5607</v>
      </c>
      <c r="W217">
        <v>0</v>
      </c>
      <c r="X217" t="b">
        <v>0</v>
      </c>
      <c r="Y217" s="18"/>
      <c r="Z217" s="20">
        <f t="shared" si="30"/>
        <v>1</v>
      </c>
      <c r="AA217" s="20">
        <f t="shared" si="31"/>
        <v>89000</v>
      </c>
      <c r="AB217" s="20"/>
      <c r="AC217" s="20">
        <f t="shared" si="32"/>
        <v>37</v>
      </c>
      <c r="AD217" s="20">
        <f t="shared" si="33"/>
        <v>32930</v>
      </c>
      <c r="AE217" s="21">
        <f t="shared" si="34"/>
        <v>56070</v>
      </c>
      <c r="AF217" s="21" t="str">
        <f t="shared" si="39"/>
        <v>51</v>
      </c>
      <c r="AG217" s="15" t="str">
        <f>+IF(ISNA(VLOOKUP(M217,[1]kodeskl!$A$3:$D$850,4,FALSE)),"",(VLOOKUP(M217,[1]kodeskl!$A$3:$D$850,4,FALSE)))</f>
        <v>KUR-06</v>
      </c>
      <c r="AH217" s="4"/>
      <c r="AI217" s="16" t="str">
        <f t="shared" si="35"/>
        <v>13-Oct-16</v>
      </c>
      <c r="AJ217" s="16" t="str">
        <f t="shared" si="36"/>
        <v>RIZKI RAMADHANI</v>
      </c>
      <c r="AK217" s="16" t="str">
        <f t="shared" si="37"/>
        <v>TB. GRAMEDIA GAMA</v>
      </c>
      <c r="AL217" s="16" t="str">
        <f t="shared" si="38"/>
        <v>12-Nov-16</v>
      </c>
    </row>
    <row r="218" spans="1:38" x14ac:dyDescent="0.25">
      <c r="A218">
        <v>3</v>
      </c>
      <c r="B218" t="s">
        <v>331</v>
      </c>
      <c r="C218" t="s">
        <v>332</v>
      </c>
      <c r="D218" t="s">
        <v>333</v>
      </c>
      <c r="E218" t="s">
        <v>334</v>
      </c>
      <c r="F218" t="s">
        <v>293</v>
      </c>
      <c r="G218" t="s">
        <v>335</v>
      </c>
      <c r="H218" t="s">
        <v>552</v>
      </c>
      <c r="I218" t="s">
        <v>42</v>
      </c>
      <c r="J218" t="s">
        <v>42</v>
      </c>
      <c r="K218">
        <v>1</v>
      </c>
      <c r="L218" t="s">
        <v>42</v>
      </c>
      <c r="M218" t="s">
        <v>588</v>
      </c>
      <c r="N218" t="s">
        <v>589</v>
      </c>
      <c r="O218" t="s">
        <v>543</v>
      </c>
      <c r="P218">
        <v>87000</v>
      </c>
      <c r="Q218">
        <v>37</v>
      </c>
      <c r="R218">
        <v>0</v>
      </c>
      <c r="S218">
        <v>32190</v>
      </c>
      <c r="T218">
        <v>54810</v>
      </c>
      <c r="U218">
        <v>0</v>
      </c>
      <c r="V218">
        <v>5481</v>
      </c>
      <c r="W218">
        <v>0</v>
      </c>
      <c r="X218" t="b">
        <v>0</v>
      </c>
      <c r="Y218" s="18"/>
      <c r="Z218" s="20">
        <f t="shared" si="30"/>
        <v>1</v>
      </c>
      <c r="AA218" s="20">
        <f t="shared" si="31"/>
        <v>87000</v>
      </c>
      <c r="AB218" s="20"/>
      <c r="AC218" s="20">
        <f t="shared" si="32"/>
        <v>37</v>
      </c>
      <c r="AD218" s="20">
        <f t="shared" si="33"/>
        <v>32190</v>
      </c>
      <c r="AE218" s="21">
        <f t="shared" si="34"/>
        <v>54810</v>
      </c>
      <c r="AF218" s="21" t="str">
        <f t="shared" si="39"/>
        <v>51</v>
      </c>
      <c r="AG218" s="15" t="str">
        <f>+IF(ISNA(VLOOKUP(M218,[1]kodeskl!$A$3:$D$850,4,FALSE)),"",(VLOOKUP(M218,[1]kodeskl!$A$3:$D$850,4,FALSE)))</f>
        <v>KUR-06</v>
      </c>
      <c r="AH218" s="4"/>
      <c r="AI218" s="16" t="str">
        <f t="shared" si="35"/>
        <v>13-Oct-16</v>
      </c>
      <c r="AJ218" s="16" t="str">
        <f t="shared" si="36"/>
        <v>RIZKI RAMADHANI</v>
      </c>
      <c r="AK218" s="16" t="str">
        <f t="shared" si="37"/>
        <v>TB. GRAMEDIA GAMA</v>
      </c>
      <c r="AL218" s="16" t="str">
        <f t="shared" si="38"/>
        <v>12-Nov-16</v>
      </c>
    </row>
    <row r="219" spans="1:38" x14ac:dyDescent="0.25">
      <c r="A219">
        <v>3</v>
      </c>
      <c r="B219" t="s">
        <v>331</v>
      </c>
      <c r="C219" t="s">
        <v>332</v>
      </c>
      <c r="D219" t="s">
        <v>333</v>
      </c>
      <c r="E219" t="s">
        <v>334</v>
      </c>
      <c r="F219" t="s">
        <v>293</v>
      </c>
      <c r="G219" t="s">
        <v>335</v>
      </c>
      <c r="H219" t="s">
        <v>552</v>
      </c>
      <c r="I219" t="s">
        <v>42</v>
      </c>
      <c r="J219" t="s">
        <v>42</v>
      </c>
      <c r="K219">
        <v>1</v>
      </c>
      <c r="L219" t="s">
        <v>44</v>
      </c>
      <c r="M219" t="s">
        <v>590</v>
      </c>
      <c r="N219" t="s">
        <v>591</v>
      </c>
      <c r="O219" t="s">
        <v>366</v>
      </c>
      <c r="P219">
        <v>42000</v>
      </c>
      <c r="Q219">
        <v>37</v>
      </c>
      <c r="R219">
        <v>0</v>
      </c>
      <c r="S219">
        <v>15540</v>
      </c>
      <c r="T219">
        <v>26460</v>
      </c>
      <c r="U219">
        <v>0</v>
      </c>
      <c r="V219">
        <v>2646</v>
      </c>
      <c r="W219">
        <v>0</v>
      </c>
      <c r="X219" t="b">
        <v>0</v>
      </c>
      <c r="Y219" s="18"/>
      <c r="Z219" s="20">
        <f t="shared" si="30"/>
        <v>1</v>
      </c>
      <c r="AA219" s="20">
        <f t="shared" si="31"/>
        <v>42000</v>
      </c>
      <c r="AB219" s="20"/>
      <c r="AC219" s="20">
        <f t="shared" si="32"/>
        <v>37</v>
      </c>
      <c r="AD219" s="20">
        <f t="shared" si="33"/>
        <v>15540</v>
      </c>
      <c r="AE219" s="21">
        <f t="shared" si="34"/>
        <v>26460</v>
      </c>
      <c r="AF219" s="21" t="str">
        <f t="shared" si="39"/>
        <v>51</v>
      </c>
      <c r="AG219" s="15" t="str">
        <f>+IF(ISNA(VLOOKUP(M219,[1]kodeskl!$A$3:$D$850,4,FALSE)),"",(VLOOKUP(M219,[1]kodeskl!$A$3:$D$850,4,FALSE)))</f>
        <v>KUR-06</v>
      </c>
      <c r="AH219" s="4"/>
      <c r="AI219" s="16" t="str">
        <f t="shared" si="35"/>
        <v>13-Oct-16</v>
      </c>
      <c r="AJ219" s="16" t="str">
        <f t="shared" si="36"/>
        <v>RIZKI RAMADHANI</v>
      </c>
      <c r="AK219" s="16" t="str">
        <f t="shared" si="37"/>
        <v>TB. GRAMEDIA GAMA</v>
      </c>
      <c r="AL219" s="16" t="str">
        <f t="shared" si="38"/>
        <v>12-Nov-16</v>
      </c>
    </row>
    <row r="220" spans="1:38" x14ac:dyDescent="0.25">
      <c r="A220">
        <v>3</v>
      </c>
      <c r="B220" t="s">
        <v>331</v>
      </c>
      <c r="C220" t="s">
        <v>332</v>
      </c>
      <c r="D220" t="s">
        <v>333</v>
      </c>
      <c r="E220" t="s">
        <v>334</v>
      </c>
      <c r="F220" t="s">
        <v>293</v>
      </c>
      <c r="G220" t="s">
        <v>335</v>
      </c>
      <c r="H220" t="s">
        <v>552</v>
      </c>
      <c r="I220" t="s">
        <v>42</v>
      </c>
      <c r="J220" t="s">
        <v>42</v>
      </c>
      <c r="K220">
        <v>1</v>
      </c>
      <c r="L220" t="s">
        <v>55</v>
      </c>
      <c r="M220" t="s">
        <v>592</v>
      </c>
      <c r="N220" t="s">
        <v>593</v>
      </c>
      <c r="O220" t="s">
        <v>594</v>
      </c>
      <c r="P220">
        <v>91000</v>
      </c>
      <c r="Q220">
        <v>37</v>
      </c>
      <c r="R220">
        <v>0</v>
      </c>
      <c r="S220">
        <v>33670</v>
      </c>
      <c r="T220">
        <v>57330</v>
      </c>
      <c r="U220">
        <v>0</v>
      </c>
      <c r="V220">
        <v>5733</v>
      </c>
      <c r="W220">
        <v>0</v>
      </c>
      <c r="X220" t="b">
        <v>0</v>
      </c>
      <c r="Y220" s="18"/>
      <c r="Z220" s="22">
        <f t="shared" si="30"/>
        <v>1</v>
      </c>
      <c r="AA220" s="23">
        <f t="shared" si="31"/>
        <v>91000</v>
      </c>
      <c r="AB220" s="23"/>
      <c r="AC220" s="23">
        <f t="shared" si="32"/>
        <v>37</v>
      </c>
      <c r="AD220" s="23">
        <f t="shared" si="33"/>
        <v>33670</v>
      </c>
      <c r="AE220" s="24">
        <f t="shared" si="34"/>
        <v>57330</v>
      </c>
      <c r="AF220" s="21" t="str">
        <f t="shared" si="39"/>
        <v>29</v>
      </c>
      <c r="AG220" s="15" t="str">
        <f>+IF(ISNA(VLOOKUP(M220,[1]kodeskl!$A$3:$D$850,4,FALSE)),"",(VLOOKUP(M220,[1]kodeskl!$A$3:$D$850,4,FALSE)))</f>
        <v/>
      </c>
      <c r="AH220" s="4"/>
      <c r="AI220" s="16" t="str">
        <f t="shared" si="35"/>
        <v>13-Oct-16</v>
      </c>
      <c r="AJ220" s="16" t="str">
        <f t="shared" si="36"/>
        <v>RIZKI RAMADHANI</v>
      </c>
      <c r="AK220" s="16" t="str">
        <f t="shared" si="37"/>
        <v>TB. GRAMEDIA GAMA</v>
      </c>
      <c r="AL220" s="16" t="str">
        <f t="shared" si="38"/>
        <v>12-Nov-16</v>
      </c>
    </row>
    <row r="221" spans="1:38" x14ac:dyDescent="0.25">
      <c r="A221">
        <v>3</v>
      </c>
      <c r="B221" t="s">
        <v>331</v>
      </c>
      <c r="C221" t="s">
        <v>332</v>
      </c>
      <c r="D221" t="s">
        <v>333</v>
      </c>
      <c r="E221" t="s">
        <v>334</v>
      </c>
      <c r="F221" t="s">
        <v>293</v>
      </c>
      <c r="G221" t="s">
        <v>335</v>
      </c>
      <c r="H221" t="s">
        <v>552</v>
      </c>
      <c r="I221" t="s">
        <v>42</v>
      </c>
      <c r="J221" t="s">
        <v>42</v>
      </c>
      <c r="K221">
        <v>1</v>
      </c>
      <c r="L221" t="s">
        <v>44</v>
      </c>
      <c r="M221" t="s">
        <v>595</v>
      </c>
      <c r="N221" t="s">
        <v>596</v>
      </c>
      <c r="O221" t="s">
        <v>597</v>
      </c>
      <c r="P221">
        <v>98000</v>
      </c>
      <c r="Q221">
        <v>37</v>
      </c>
      <c r="R221">
        <v>0</v>
      </c>
      <c r="S221">
        <v>36260</v>
      </c>
      <c r="T221">
        <v>61740</v>
      </c>
      <c r="U221">
        <v>0</v>
      </c>
      <c r="V221">
        <v>6174</v>
      </c>
      <c r="W221">
        <v>0</v>
      </c>
      <c r="X221" t="b">
        <v>0</v>
      </c>
      <c r="Y221" s="18"/>
      <c r="Z221" s="22">
        <f t="shared" si="30"/>
        <v>1</v>
      </c>
      <c r="AA221" s="23">
        <f t="shared" si="31"/>
        <v>98000</v>
      </c>
      <c r="AB221" s="23"/>
      <c r="AC221" s="23">
        <f t="shared" si="32"/>
        <v>37</v>
      </c>
      <c r="AD221" s="23">
        <f t="shared" si="33"/>
        <v>36260</v>
      </c>
      <c r="AE221" s="24">
        <f t="shared" si="34"/>
        <v>61740</v>
      </c>
      <c r="AF221" s="21" t="str">
        <f t="shared" si="39"/>
        <v>19</v>
      </c>
      <c r="AG221" s="15" t="str">
        <f>+IF(ISNA(VLOOKUP(M221,[1]kodeskl!$A$3:$D$850,4,FALSE)),"",(VLOOKUP(M221,[1]kodeskl!$A$3:$D$850,4,FALSE)))</f>
        <v/>
      </c>
      <c r="AH221" s="4"/>
      <c r="AI221" s="16" t="str">
        <f t="shared" si="35"/>
        <v>13-Oct-16</v>
      </c>
      <c r="AJ221" s="16" t="str">
        <f t="shared" si="36"/>
        <v>RIZKI RAMADHANI</v>
      </c>
      <c r="AK221" s="16" t="str">
        <f t="shared" si="37"/>
        <v>TB. GRAMEDIA GAMA</v>
      </c>
      <c r="AL221" s="16" t="str">
        <f t="shared" si="38"/>
        <v>12-Nov-16</v>
      </c>
    </row>
    <row r="222" spans="1:38" x14ac:dyDescent="0.25">
      <c r="A222">
        <v>3</v>
      </c>
      <c r="B222" t="s">
        <v>331</v>
      </c>
      <c r="C222" t="s">
        <v>332</v>
      </c>
      <c r="D222" t="s">
        <v>333</v>
      </c>
      <c r="E222" t="s">
        <v>334</v>
      </c>
      <c r="F222" t="s">
        <v>293</v>
      </c>
      <c r="G222" t="s">
        <v>335</v>
      </c>
      <c r="H222" t="s">
        <v>552</v>
      </c>
      <c r="I222" t="s">
        <v>42</v>
      </c>
      <c r="J222" t="s">
        <v>42</v>
      </c>
      <c r="K222">
        <v>1</v>
      </c>
      <c r="L222" t="s">
        <v>44</v>
      </c>
      <c r="M222" t="s">
        <v>598</v>
      </c>
      <c r="N222" t="s">
        <v>599</v>
      </c>
      <c r="O222" t="s">
        <v>461</v>
      </c>
      <c r="P222">
        <v>75000</v>
      </c>
      <c r="Q222">
        <v>37</v>
      </c>
      <c r="R222">
        <v>0</v>
      </c>
      <c r="S222">
        <v>27750</v>
      </c>
      <c r="T222">
        <v>47250</v>
      </c>
      <c r="U222">
        <v>0</v>
      </c>
      <c r="V222">
        <v>4725</v>
      </c>
      <c r="W222">
        <v>0</v>
      </c>
      <c r="X222" t="b">
        <v>0</v>
      </c>
      <c r="Y222" s="18"/>
      <c r="Z222" s="22">
        <f t="shared" si="30"/>
        <v>1</v>
      </c>
      <c r="AA222" s="23">
        <f t="shared" si="31"/>
        <v>75000</v>
      </c>
      <c r="AB222" s="23"/>
      <c r="AC222" s="23">
        <f t="shared" si="32"/>
        <v>37</v>
      </c>
      <c r="AD222" s="23">
        <f t="shared" si="33"/>
        <v>27750</v>
      </c>
      <c r="AE222" s="24">
        <f t="shared" si="34"/>
        <v>47250</v>
      </c>
      <c r="AF222" s="21" t="str">
        <f t="shared" si="39"/>
        <v>12</v>
      </c>
      <c r="AG222" s="15" t="str">
        <f>+IF(ISNA(VLOOKUP(M222,[1]kodeskl!$A$3:$D$850,4,FALSE)),"",(VLOOKUP(M222,[1]kodeskl!$A$3:$D$850,4,FALSE)))</f>
        <v>KUR-06</v>
      </c>
      <c r="AH222" s="4"/>
      <c r="AI222" s="16" t="str">
        <f t="shared" si="35"/>
        <v>13-Oct-16</v>
      </c>
      <c r="AJ222" s="16" t="str">
        <f t="shared" si="36"/>
        <v>RIZKI RAMADHANI</v>
      </c>
      <c r="AK222" s="16" t="str">
        <f t="shared" si="37"/>
        <v>TB. GRAMEDIA GAMA</v>
      </c>
      <c r="AL222" s="16" t="str">
        <f t="shared" si="38"/>
        <v>12-Nov-16</v>
      </c>
    </row>
    <row r="223" spans="1:38" x14ac:dyDescent="0.25">
      <c r="A223">
        <v>3</v>
      </c>
      <c r="B223" t="s">
        <v>331</v>
      </c>
      <c r="C223" t="s">
        <v>332</v>
      </c>
      <c r="D223" t="s">
        <v>333</v>
      </c>
      <c r="E223" t="s">
        <v>334</v>
      </c>
      <c r="F223" t="s">
        <v>293</v>
      </c>
      <c r="G223" t="s">
        <v>335</v>
      </c>
      <c r="H223" t="s">
        <v>552</v>
      </c>
      <c r="I223" t="s">
        <v>42</v>
      </c>
      <c r="J223" t="s">
        <v>42</v>
      </c>
      <c r="K223">
        <v>1</v>
      </c>
      <c r="L223" t="s">
        <v>44</v>
      </c>
      <c r="M223" t="s">
        <v>600</v>
      </c>
      <c r="N223" t="s">
        <v>601</v>
      </c>
      <c r="O223" t="s">
        <v>543</v>
      </c>
      <c r="P223">
        <v>46000</v>
      </c>
      <c r="Q223">
        <v>37</v>
      </c>
      <c r="R223">
        <v>0</v>
      </c>
      <c r="S223">
        <v>17020</v>
      </c>
      <c r="T223">
        <v>28980</v>
      </c>
      <c r="U223">
        <v>0</v>
      </c>
      <c r="V223">
        <v>2898</v>
      </c>
      <c r="W223">
        <v>0</v>
      </c>
      <c r="X223" t="b">
        <v>0</v>
      </c>
      <c r="Y223" s="18"/>
      <c r="Z223" s="22">
        <f t="shared" si="30"/>
        <v>1</v>
      </c>
      <c r="AA223" s="23">
        <f t="shared" si="31"/>
        <v>46000</v>
      </c>
      <c r="AB223" s="23"/>
      <c r="AC223" s="23">
        <f t="shared" si="32"/>
        <v>37</v>
      </c>
      <c r="AD223" s="23">
        <f t="shared" si="33"/>
        <v>17020</v>
      </c>
      <c r="AE223" s="24">
        <f t="shared" si="34"/>
        <v>28980</v>
      </c>
      <c r="AF223" s="21" t="str">
        <f t="shared" si="39"/>
        <v>11</v>
      </c>
      <c r="AG223" s="15" t="str">
        <f>+IF(ISNA(VLOOKUP(M223,[1]kodeskl!$A$3:$D$850,4,FALSE)),"",(VLOOKUP(M223,[1]kodeskl!$A$3:$D$850,4,FALSE)))</f>
        <v>KUR-06</v>
      </c>
      <c r="AH223" s="4"/>
      <c r="AI223" s="16" t="str">
        <f t="shared" si="35"/>
        <v>13-Oct-16</v>
      </c>
      <c r="AJ223" s="16" t="str">
        <f t="shared" si="36"/>
        <v>RIZKI RAMADHANI</v>
      </c>
      <c r="AK223" s="16" t="str">
        <f t="shared" si="37"/>
        <v>TB. GRAMEDIA GAMA</v>
      </c>
      <c r="AL223" s="16" t="str">
        <f t="shared" si="38"/>
        <v>12-Nov-16</v>
      </c>
    </row>
    <row r="224" spans="1:38" x14ac:dyDescent="0.25">
      <c r="A224">
        <v>3</v>
      </c>
      <c r="B224" t="s">
        <v>331</v>
      </c>
      <c r="C224" t="s">
        <v>332</v>
      </c>
      <c r="D224" t="s">
        <v>333</v>
      </c>
      <c r="E224" t="s">
        <v>334</v>
      </c>
      <c r="F224" t="s">
        <v>293</v>
      </c>
      <c r="G224" t="s">
        <v>335</v>
      </c>
      <c r="H224" t="s">
        <v>552</v>
      </c>
      <c r="I224" t="s">
        <v>42</v>
      </c>
      <c r="J224" t="s">
        <v>42</v>
      </c>
      <c r="K224">
        <v>1</v>
      </c>
      <c r="L224" t="s">
        <v>44</v>
      </c>
      <c r="M224" t="s">
        <v>602</v>
      </c>
      <c r="N224" t="s">
        <v>603</v>
      </c>
      <c r="O224" t="s">
        <v>543</v>
      </c>
      <c r="P224">
        <v>48000</v>
      </c>
      <c r="Q224">
        <v>37</v>
      </c>
      <c r="R224">
        <v>0</v>
      </c>
      <c r="S224">
        <v>17760</v>
      </c>
      <c r="T224">
        <v>30240</v>
      </c>
      <c r="U224">
        <v>0</v>
      </c>
      <c r="V224">
        <v>3024</v>
      </c>
      <c r="W224">
        <v>0</v>
      </c>
      <c r="X224" t="b">
        <v>0</v>
      </c>
      <c r="Y224" s="18"/>
      <c r="Z224" s="22">
        <f t="shared" si="30"/>
        <v>1</v>
      </c>
      <c r="AA224" s="22">
        <f t="shared" si="31"/>
        <v>48000</v>
      </c>
      <c r="AB224" s="22"/>
      <c r="AC224" s="22">
        <f t="shared" si="32"/>
        <v>37</v>
      </c>
      <c r="AD224" s="22">
        <f t="shared" si="33"/>
        <v>17760</v>
      </c>
      <c r="AE224" s="27">
        <f t="shared" si="34"/>
        <v>30240</v>
      </c>
      <c r="AF224" s="21" t="str">
        <f t="shared" si="39"/>
        <v>11</v>
      </c>
      <c r="AG224" s="15" t="str">
        <f>+IF(ISNA(VLOOKUP(M224,[1]kodeskl!$A$3:$D$850,4,FALSE)),"",(VLOOKUP(M224,[1]kodeskl!$A$3:$D$850,4,FALSE)))</f>
        <v>KUR-06</v>
      </c>
      <c r="AH224" s="4"/>
      <c r="AI224" s="16" t="str">
        <f t="shared" si="35"/>
        <v>13-Oct-16</v>
      </c>
      <c r="AJ224" s="16" t="str">
        <f t="shared" si="36"/>
        <v>RIZKI RAMADHANI</v>
      </c>
      <c r="AK224" s="16" t="str">
        <f t="shared" si="37"/>
        <v>TB. GRAMEDIA GAMA</v>
      </c>
      <c r="AL224" s="16" t="str">
        <f t="shared" si="38"/>
        <v>12-Nov-16</v>
      </c>
    </row>
    <row r="225" spans="1:38" x14ac:dyDescent="0.25">
      <c r="A225">
        <v>3</v>
      </c>
      <c r="B225" t="s">
        <v>331</v>
      </c>
      <c r="C225" t="s">
        <v>332</v>
      </c>
      <c r="D225" t="s">
        <v>333</v>
      </c>
      <c r="E225" t="s">
        <v>334</v>
      </c>
      <c r="F225" t="s">
        <v>293</v>
      </c>
      <c r="G225" t="s">
        <v>335</v>
      </c>
      <c r="H225" t="s">
        <v>552</v>
      </c>
      <c r="I225" t="s">
        <v>42</v>
      </c>
      <c r="J225" t="s">
        <v>42</v>
      </c>
      <c r="K225">
        <v>2</v>
      </c>
      <c r="L225" t="s">
        <v>55</v>
      </c>
      <c r="M225" t="s">
        <v>604</v>
      </c>
      <c r="N225" t="s">
        <v>605</v>
      </c>
      <c r="O225" t="s">
        <v>143</v>
      </c>
      <c r="P225">
        <v>82000</v>
      </c>
      <c r="Q225">
        <v>37</v>
      </c>
      <c r="R225">
        <v>0</v>
      </c>
      <c r="S225">
        <v>60680</v>
      </c>
      <c r="T225">
        <v>103320</v>
      </c>
      <c r="U225">
        <v>0</v>
      </c>
      <c r="V225">
        <v>10332</v>
      </c>
      <c r="W225">
        <v>0</v>
      </c>
      <c r="X225" t="b">
        <v>0</v>
      </c>
      <c r="Y225" s="18"/>
      <c r="Z225" s="20">
        <f t="shared" si="30"/>
        <v>2</v>
      </c>
      <c r="AA225" s="20">
        <f t="shared" si="31"/>
        <v>164000</v>
      </c>
      <c r="AB225" s="20"/>
      <c r="AC225" s="20">
        <f t="shared" si="32"/>
        <v>37</v>
      </c>
      <c r="AD225" s="20">
        <f t="shared" si="33"/>
        <v>60680</v>
      </c>
      <c r="AE225" s="21">
        <f t="shared" si="34"/>
        <v>103320</v>
      </c>
      <c r="AF225" s="21" t="str">
        <f t="shared" si="39"/>
        <v>29</v>
      </c>
      <c r="AG225" s="15" t="str">
        <f>+IF(ISNA(VLOOKUP(M225,[1]kodeskl!$A$3:$D$850,4,FALSE)),"",(VLOOKUP(M225,[1]kodeskl!$A$3:$D$850,4,FALSE)))</f>
        <v/>
      </c>
      <c r="AH225" s="4"/>
      <c r="AI225" s="16" t="str">
        <f t="shared" si="35"/>
        <v>13-Oct-16</v>
      </c>
      <c r="AJ225" s="16" t="str">
        <f t="shared" si="36"/>
        <v>RIZKI RAMADHANI</v>
      </c>
      <c r="AK225" s="16" t="str">
        <f t="shared" si="37"/>
        <v>TB. GRAMEDIA GAMA</v>
      </c>
      <c r="AL225" s="16" t="str">
        <f t="shared" si="38"/>
        <v>12-Nov-16</v>
      </c>
    </row>
    <row r="226" spans="1:38" x14ac:dyDescent="0.25">
      <c r="A226">
        <v>3</v>
      </c>
      <c r="B226" t="s">
        <v>331</v>
      </c>
      <c r="C226" t="s">
        <v>332</v>
      </c>
      <c r="D226" t="s">
        <v>333</v>
      </c>
      <c r="E226" t="s">
        <v>334</v>
      </c>
      <c r="F226" t="s">
        <v>293</v>
      </c>
      <c r="G226" t="s">
        <v>335</v>
      </c>
      <c r="H226" t="s">
        <v>552</v>
      </c>
      <c r="I226" t="s">
        <v>42</v>
      </c>
      <c r="J226" t="s">
        <v>42</v>
      </c>
      <c r="K226">
        <v>2</v>
      </c>
      <c r="L226" t="s">
        <v>44</v>
      </c>
      <c r="M226" t="s">
        <v>606</v>
      </c>
      <c r="N226" t="s">
        <v>607</v>
      </c>
      <c r="O226" t="s">
        <v>608</v>
      </c>
      <c r="P226">
        <v>85000</v>
      </c>
      <c r="Q226">
        <v>37</v>
      </c>
      <c r="R226">
        <v>0</v>
      </c>
      <c r="S226">
        <v>62900</v>
      </c>
      <c r="T226">
        <v>107100</v>
      </c>
      <c r="U226">
        <v>0</v>
      </c>
      <c r="V226">
        <v>10710</v>
      </c>
      <c r="W226">
        <v>0</v>
      </c>
      <c r="X226" t="b">
        <v>0</v>
      </c>
      <c r="Y226" s="18"/>
      <c r="Z226" s="20">
        <f t="shared" si="30"/>
        <v>2</v>
      </c>
      <c r="AA226" s="20">
        <f t="shared" si="31"/>
        <v>170000</v>
      </c>
      <c r="AB226" s="20"/>
      <c r="AC226" s="20">
        <f t="shared" si="32"/>
        <v>37</v>
      </c>
      <c r="AD226" s="20">
        <f t="shared" si="33"/>
        <v>62900</v>
      </c>
      <c r="AE226" s="21">
        <f t="shared" si="34"/>
        <v>107100</v>
      </c>
      <c r="AF226" s="21" t="str">
        <f t="shared" si="39"/>
        <v>19</v>
      </c>
      <c r="AG226" s="15" t="str">
        <f>+IF(ISNA(VLOOKUP(M226,[1]kodeskl!$A$3:$D$850,4,FALSE)),"",(VLOOKUP(M226,[1]kodeskl!$A$3:$D$850,4,FALSE)))</f>
        <v/>
      </c>
      <c r="AH226" s="4"/>
      <c r="AI226" s="16" t="str">
        <f t="shared" si="35"/>
        <v>13-Oct-16</v>
      </c>
      <c r="AJ226" s="16" t="str">
        <f t="shared" si="36"/>
        <v>RIZKI RAMADHANI</v>
      </c>
      <c r="AK226" s="16" t="str">
        <f t="shared" si="37"/>
        <v>TB. GRAMEDIA GAMA</v>
      </c>
      <c r="AL226" s="16" t="str">
        <f t="shared" si="38"/>
        <v>12-Nov-16</v>
      </c>
    </row>
    <row r="227" spans="1:38" x14ac:dyDescent="0.25">
      <c r="A227">
        <v>3</v>
      </c>
      <c r="B227" t="s">
        <v>331</v>
      </c>
      <c r="C227" t="s">
        <v>332</v>
      </c>
      <c r="D227" t="s">
        <v>333</v>
      </c>
      <c r="E227" t="s">
        <v>334</v>
      </c>
      <c r="F227" t="s">
        <v>293</v>
      </c>
      <c r="G227" t="s">
        <v>335</v>
      </c>
      <c r="H227" t="s">
        <v>552</v>
      </c>
      <c r="I227" t="s">
        <v>42</v>
      </c>
      <c r="J227" t="s">
        <v>42</v>
      </c>
      <c r="K227">
        <v>2</v>
      </c>
      <c r="L227" t="s">
        <v>55</v>
      </c>
      <c r="M227" t="s">
        <v>609</v>
      </c>
      <c r="N227" t="s">
        <v>610</v>
      </c>
      <c r="O227" t="s">
        <v>611</v>
      </c>
      <c r="P227">
        <v>57000</v>
      </c>
      <c r="Q227">
        <v>37</v>
      </c>
      <c r="R227">
        <v>0</v>
      </c>
      <c r="S227">
        <v>42180</v>
      </c>
      <c r="T227">
        <v>71820</v>
      </c>
      <c r="U227">
        <v>0</v>
      </c>
      <c r="V227">
        <v>7182</v>
      </c>
      <c r="W227">
        <v>0</v>
      </c>
      <c r="X227" t="b">
        <v>0</v>
      </c>
      <c r="Y227" s="18"/>
      <c r="Z227" s="20">
        <f t="shared" si="30"/>
        <v>2</v>
      </c>
      <c r="AA227" s="20">
        <f t="shared" si="31"/>
        <v>114000</v>
      </c>
      <c r="AB227" s="20"/>
      <c r="AC227" s="20">
        <f t="shared" si="32"/>
        <v>37</v>
      </c>
      <c r="AD227" s="20">
        <f t="shared" si="33"/>
        <v>42180</v>
      </c>
      <c r="AE227" s="21">
        <f t="shared" si="34"/>
        <v>71820</v>
      </c>
      <c r="AF227" s="21" t="str">
        <f t="shared" si="39"/>
        <v>29</v>
      </c>
      <c r="AG227" s="15" t="str">
        <f>+IF(ISNA(VLOOKUP(M227,[1]kodeskl!$A$3:$D$850,4,FALSE)),"",(VLOOKUP(M227,[1]kodeskl!$A$3:$D$850,4,FALSE)))</f>
        <v/>
      </c>
      <c r="AH227" s="4"/>
      <c r="AI227" s="16" t="str">
        <f t="shared" si="35"/>
        <v>13-Oct-16</v>
      </c>
      <c r="AJ227" s="16" t="str">
        <f t="shared" si="36"/>
        <v>RIZKI RAMADHANI</v>
      </c>
      <c r="AK227" s="16" t="str">
        <f t="shared" si="37"/>
        <v>TB. GRAMEDIA GAMA</v>
      </c>
      <c r="AL227" s="16" t="str">
        <f t="shared" si="38"/>
        <v>12-Nov-16</v>
      </c>
    </row>
    <row r="228" spans="1:38" x14ac:dyDescent="0.25">
      <c r="A228">
        <v>3</v>
      </c>
      <c r="B228" t="s">
        <v>331</v>
      </c>
      <c r="C228" t="s">
        <v>332</v>
      </c>
      <c r="D228" t="s">
        <v>333</v>
      </c>
      <c r="E228" t="s">
        <v>334</v>
      </c>
      <c r="F228" t="s">
        <v>293</v>
      </c>
      <c r="G228" t="s">
        <v>335</v>
      </c>
      <c r="H228" t="s">
        <v>552</v>
      </c>
      <c r="I228" t="s">
        <v>42</v>
      </c>
      <c r="J228" t="s">
        <v>42</v>
      </c>
      <c r="K228">
        <v>2</v>
      </c>
      <c r="L228" t="s">
        <v>55</v>
      </c>
      <c r="M228" t="s">
        <v>612</v>
      </c>
      <c r="N228" t="s">
        <v>613</v>
      </c>
      <c r="O228" t="s">
        <v>614</v>
      </c>
      <c r="P228">
        <v>75000</v>
      </c>
      <c r="Q228">
        <v>37</v>
      </c>
      <c r="R228">
        <v>0</v>
      </c>
      <c r="S228">
        <v>55500</v>
      </c>
      <c r="T228">
        <v>94500</v>
      </c>
      <c r="U228">
        <v>0</v>
      </c>
      <c r="V228">
        <v>9450</v>
      </c>
      <c r="W228">
        <v>0</v>
      </c>
      <c r="X228" t="b">
        <v>0</v>
      </c>
      <c r="Y228" s="18"/>
      <c r="Z228" s="20">
        <f t="shared" si="30"/>
        <v>2</v>
      </c>
      <c r="AA228" s="20">
        <f t="shared" si="31"/>
        <v>150000</v>
      </c>
      <c r="AB228" s="20"/>
      <c r="AC228" s="20">
        <f t="shared" si="32"/>
        <v>37</v>
      </c>
      <c r="AD228" s="20">
        <f t="shared" si="33"/>
        <v>55500</v>
      </c>
      <c r="AE228" s="21">
        <f t="shared" si="34"/>
        <v>94500</v>
      </c>
      <c r="AF228" s="21" t="str">
        <f t="shared" si="39"/>
        <v>19</v>
      </c>
      <c r="AG228" s="15" t="str">
        <f>+IF(ISNA(VLOOKUP(M228,[1]kodeskl!$A$3:$D$850,4,FALSE)),"",(VLOOKUP(M228,[1]kodeskl!$A$3:$D$850,4,FALSE)))</f>
        <v/>
      </c>
      <c r="AH228" s="4"/>
      <c r="AI228" s="16" t="str">
        <f t="shared" si="35"/>
        <v>13-Oct-16</v>
      </c>
      <c r="AJ228" s="16" t="str">
        <f t="shared" si="36"/>
        <v>RIZKI RAMADHANI</v>
      </c>
      <c r="AK228" s="16" t="str">
        <f t="shared" si="37"/>
        <v>TB. GRAMEDIA GAMA</v>
      </c>
      <c r="AL228" s="16" t="str">
        <f t="shared" si="38"/>
        <v>12-Nov-16</v>
      </c>
    </row>
    <row r="229" spans="1:38" x14ac:dyDescent="0.25">
      <c r="A229">
        <v>3</v>
      </c>
      <c r="B229" t="s">
        <v>331</v>
      </c>
      <c r="C229" t="s">
        <v>332</v>
      </c>
      <c r="D229" t="s">
        <v>333</v>
      </c>
      <c r="E229" t="s">
        <v>334</v>
      </c>
      <c r="F229" t="s">
        <v>293</v>
      </c>
      <c r="G229" t="s">
        <v>335</v>
      </c>
      <c r="H229" t="s">
        <v>552</v>
      </c>
      <c r="I229" t="s">
        <v>42</v>
      </c>
      <c r="J229" t="s">
        <v>42</v>
      </c>
      <c r="K229">
        <v>2</v>
      </c>
      <c r="L229" t="s">
        <v>55</v>
      </c>
      <c r="M229" t="s">
        <v>615</v>
      </c>
      <c r="N229" t="s">
        <v>616</v>
      </c>
      <c r="O229" t="s">
        <v>617</v>
      </c>
      <c r="P229">
        <v>62000</v>
      </c>
      <c r="Q229">
        <v>37</v>
      </c>
      <c r="R229">
        <v>0</v>
      </c>
      <c r="S229">
        <v>45880</v>
      </c>
      <c r="T229">
        <v>78120</v>
      </c>
      <c r="U229">
        <v>0</v>
      </c>
      <c r="V229">
        <v>7812</v>
      </c>
      <c r="W229">
        <v>0</v>
      </c>
      <c r="X229" t="b">
        <v>0</v>
      </c>
      <c r="Y229" s="18"/>
      <c r="Z229" s="22">
        <f t="shared" si="30"/>
        <v>2</v>
      </c>
      <c r="AA229" s="23">
        <f t="shared" si="31"/>
        <v>124000</v>
      </c>
      <c r="AB229" s="23"/>
      <c r="AC229" s="23">
        <f t="shared" si="32"/>
        <v>37</v>
      </c>
      <c r="AD229" s="23">
        <f t="shared" si="33"/>
        <v>45880</v>
      </c>
      <c r="AE229" s="24">
        <f t="shared" si="34"/>
        <v>78120</v>
      </c>
      <c r="AF229" s="21" t="str">
        <f t="shared" si="39"/>
        <v>29</v>
      </c>
      <c r="AG229" s="15" t="str">
        <f>+IF(ISNA(VLOOKUP(M229,[1]kodeskl!$A$3:$D$850,4,FALSE)),"",(VLOOKUP(M229,[1]kodeskl!$A$3:$D$850,4,FALSE)))</f>
        <v/>
      </c>
      <c r="AH229" s="4"/>
      <c r="AI229" s="16" t="str">
        <f t="shared" si="35"/>
        <v>13-Oct-16</v>
      </c>
      <c r="AJ229" s="16" t="str">
        <f t="shared" si="36"/>
        <v>RIZKI RAMADHANI</v>
      </c>
      <c r="AK229" s="16" t="str">
        <f t="shared" si="37"/>
        <v>TB. GRAMEDIA GAMA</v>
      </c>
      <c r="AL229" s="16" t="str">
        <f t="shared" si="38"/>
        <v>12-Nov-16</v>
      </c>
    </row>
    <row r="230" spans="1:38" x14ac:dyDescent="0.25">
      <c r="A230">
        <v>3</v>
      </c>
      <c r="B230" t="s">
        <v>331</v>
      </c>
      <c r="C230" t="s">
        <v>332</v>
      </c>
      <c r="D230" t="s">
        <v>333</v>
      </c>
      <c r="E230" t="s">
        <v>334</v>
      </c>
      <c r="F230" t="s">
        <v>293</v>
      </c>
      <c r="G230" t="s">
        <v>335</v>
      </c>
      <c r="H230" t="s">
        <v>552</v>
      </c>
      <c r="I230" t="s">
        <v>42</v>
      </c>
      <c r="J230" t="s">
        <v>42</v>
      </c>
      <c r="K230">
        <v>2</v>
      </c>
      <c r="L230" t="s">
        <v>55</v>
      </c>
      <c r="M230" t="s">
        <v>618</v>
      </c>
      <c r="N230" t="s">
        <v>619</v>
      </c>
      <c r="O230" t="s">
        <v>361</v>
      </c>
      <c r="P230">
        <v>87000</v>
      </c>
      <c r="Q230">
        <v>37</v>
      </c>
      <c r="R230">
        <v>0</v>
      </c>
      <c r="S230">
        <v>64380</v>
      </c>
      <c r="T230">
        <v>109620</v>
      </c>
      <c r="U230">
        <v>0</v>
      </c>
      <c r="V230">
        <v>10962</v>
      </c>
      <c r="W230">
        <v>0</v>
      </c>
      <c r="X230" t="b">
        <v>0</v>
      </c>
      <c r="Y230" s="18"/>
      <c r="Z230" s="22">
        <f t="shared" si="30"/>
        <v>2</v>
      </c>
      <c r="AA230" s="23">
        <f t="shared" si="31"/>
        <v>174000</v>
      </c>
      <c r="AB230" s="23"/>
      <c r="AC230" s="23">
        <f t="shared" si="32"/>
        <v>37</v>
      </c>
      <c r="AD230" s="23">
        <f t="shared" si="33"/>
        <v>64380</v>
      </c>
      <c r="AE230" s="24">
        <f t="shared" si="34"/>
        <v>109620</v>
      </c>
      <c r="AF230" s="21" t="str">
        <f t="shared" si="39"/>
        <v>29</v>
      </c>
      <c r="AG230" s="15" t="str">
        <f>+IF(ISNA(VLOOKUP(M230,[1]kodeskl!$A$3:$D$850,4,FALSE)),"",(VLOOKUP(M230,[1]kodeskl!$A$3:$D$850,4,FALSE)))</f>
        <v/>
      </c>
      <c r="AH230" s="4"/>
      <c r="AI230" s="16" t="str">
        <f t="shared" si="35"/>
        <v>13-Oct-16</v>
      </c>
      <c r="AJ230" s="16" t="str">
        <f t="shared" si="36"/>
        <v>RIZKI RAMADHANI</v>
      </c>
      <c r="AK230" s="16" t="str">
        <f t="shared" si="37"/>
        <v>TB. GRAMEDIA GAMA</v>
      </c>
      <c r="AL230" s="16" t="str">
        <f t="shared" si="38"/>
        <v>12-Nov-16</v>
      </c>
    </row>
    <row r="231" spans="1:38" x14ac:dyDescent="0.25">
      <c r="A231">
        <v>3</v>
      </c>
      <c r="B231" t="s">
        <v>331</v>
      </c>
      <c r="C231" t="s">
        <v>332</v>
      </c>
      <c r="D231" t="s">
        <v>333</v>
      </c>
      <c r="E231" t="s">
        <v>334</v>
      </c>
      <c r="F231" t="s">
        <v>293</v>
      </c>
      <c r="G231" t="s">
        <v>335</v>
      </c>
      <c r="H231" t="s">
        <v>552</v>
      </c>
      <c r="I231" t="s">
        <v>42</v>
      </c>
      <c r="J231" t="s">
        <v>42</v>
      </c>
      <c r="K231">
        <v>2</v>
      </c>
      <c r="L231" t="s">
        <v>55</v>
      </c>
      <c r="M231" t="s">
        <v>620</v>
      </c>
      <c r="N231" t="s">
        <v>621</v>
      </c>
      <c r="O231" t="s">
        <v>622</v>
      </c>
      <c r="P231">
        <v>54000</v>
      </c>
      <c r="Q231">
        <v>37</v>
      </c>
      <c r="R231">
        <v>0</v>
      </c>
      <c r="S231">
        <v>39960</v>
      </c>
      <c r="T231">
        <v>68040</v>
      </c>
      <c r="U231">
        <v>0</v>
      </c>
      <c r="V231">
        <v>6804</v>
      </c>
      <c r="W231">
        <v>0</v>
      </c>
      <c r="X231" t="b">
        <v>0</v>
      </c>
      <c r="Y231" s="18"/>
      <c r="Z231" s="20">
        <f t="shared" si="30"/>
        <v>2</v>
      </c>
      <c r="AA231" s="20">
        <f t="shared" si="31"/>
        <v>108000</v>
      </c>
      <c r="AB231" s="20"/>
      <c r="AC231" s="20">
        <f t="shared" si="32"/>
        <v>37</v>
      </c>
      <c r="AD231" s="20">
        <f t="shared" si="33"/>
        <v>39960</v>
      </c>
      <c r="AE231" s="21">
        <f t="shared" si="34"/>
        <v>68040</v>
      </c>
      <c r="AF231" s="21" t="str">
        <f t="shared" si="39"/>
        <v>29</v>
      </c>
      <c r="AG231" s="15" t="str">
        <f>+IF(ISNA(VLOOKUP(M231,[1]kodeskl!$A$3:$D$850,4,FALSE)),"",(VLOOKUP(M231,[1]kodeskl!$A$3:$D$850,4,FALSE)))</f>
        <v/>
      </c>
      <c r="AH231" s="4"/>
      <c r="AI231" s="16" t="str">
        <f t="shared" si="35"/>
        <v>13-Oct-16</v>
      </c>
      <c r="AJ231" s="16" t="str">
        <f t="shared" si="36"/>
        <v>RIZKI RAMADHANI</v>
      </c>
      <c r="AK231" s="16" t="str">
        <f t="shared" si="37"/>
        <v>TB. GRAMEDIA GAMA</v>
      </c>
      <c r="AL231" s="16" t="str">
        <f t="shared" si="38"/>
        <v>12-Nov-16</v>
      </c>
    </row>
    <row r="232" spans="1:38" x14ac:dyDescent="0.25">
      <c r="A232">
        <v>3</v>
      </c>
      <c r="B232" t="s">
        <v>331</v>
      </c>
      <c r="C232" t="s">
        <v>332</v>
      </c>
      <c r="D232" t="s">
        <v>333</v>
      </c>
      <c r="E232" t="s">
        <v>334</v>
      </c>
      <c r="F232" t="s">
        <v>293</v>
      </c>
      <c r="G232" t="s">
        <v>335</v>
      </c>
      <c r="H232" t="s">
        <v>552</v>
      </c>
      <c r="I232" t="s">
        <v>42</v>
      </c>
      <c r="J232" t="s">
        <v>42</v>
      </c>
      <c r="K232">
        <v>2</v>
      </c>
      <c r="L232" t="s">
        <v>44</v>
      </c>
      <c r="M232" t="s">
        <v>45</v>
      </c>
      <c r="N232" t="s">
        <v>46</v>
      </c>
      <c r="O232" t="s">
        <v>47</v>
      </c>
      <c r="P232">
        <v>18000</v>
      </c>
      <c r="Q232">
        <v>37</v>
      </c>
      <c r="R232">
        <v>0</v>
      </c>
      <c r="S232">
        <v>13320</v>
      </c>
      <c r="T232">
        <v>22680</v>
      </c>
      <c r="U232">
        <v>0</v>
      </c>
      <c r="V232">
        <v>2268</v>
      </c>
      <c r="W232">
        <v>0</v>
      </c>
      <c r="X232" t="b">
        <v>0</v>
      </c>
      <c r="Y232" s="18"/>
      <c r="Z232" s="20">
        <f t="shared" si="30"/>
        <v>2</v>
      </c>
      <c r="AA232" s="20">
        <f t="shared" si="31"/>
        <v>36000</v>
      </c>
      <c r="AB232" s="20"/>
      <c r="AC232" s="20">
        <f t="shared" si="32"/>
        <v>37</v>
      </c>
      <c r="AD232" s="20">
        <f t="shared" si="33"/>
        <v>13320</v>
      </c>
      <c r="AE232" s="21">
        <f t="shared" si="34"/>
        <v>22680</v>
      </c>
      <c r="AF232" s="21" t="str">
        <f t="shared" si="39"/>
        <v>29</v>
      </c>
      <c r="AG232" s="15" t="str">
        <f>+IF(ISNA(VLOOKUP(M232,[1]kodeskl!$A$3:$D$850,4,FALSE)),"",(VLOOKUP(M232,[1]kodeskl!$A$3:$D$850,4,FALSE)))</f>
        <v/>
      </c>
      <c r="AH232" s="4"/>
      <c r="AI232" s="16" t="str">
        <f t="shared" si="35"/>
        <v>13-Oct-16</v>
      </c>
      <c r="AJ232" s="16" t="str">
        <f t="shared" si="36"/>
        <v>RIZKI RAMADHANI</v>
      </c>
      <c r="AK232" s="16" t="str">
        <f t="shared" si="37"/>
        <v>TB. GRAMEDIA GAMA</v>
      </c>
      <c r="AL232" s="16" t="str">
        <f t="shared" si="38"/>
        <v>12-Nov-16</v>
      </c>
    </row>
    <row r="233" spans="1:38" x14ac:dyDescent="0.25">
      <c r="A233">
        <v>3</v>
      </c>
      <c r="B233" t="s">
        <v>331</v>
      </c>
      <c r="C233" t="s">
        <v>332</v>
      </c>
      <c r="D233" t="s">
        <v>333</v>
      </c>
      <c r="E233" t="s">
        <v>334</v>
      </c>
      <c r="F233" t="s">
        <v>293</v>
      </c>
      <c r="G233" t="s">
        <v>335</v>
      </c>
      <c r="H233" t="s">
        <v>623</v>
      </c>
      <c r="I233" t="s">
        <v>42</v>
      </c>
      <c r="J233" t="s">
        <v>43</v>
      </c>
      <c r="K233">
        <v>2</v>
      </c>
      <c r="L233" t="s">
        <v>55</v>
      </c>
      <c r="M233" t="s">
        <v>624</v>
      </c>
      <c r="N233" t="s">
        <v>625</v>
      </c>
      <c r="O233" t="s">
        <v>626</v>
      </c>
      <c r="P233">
        <v>37000</v>
      </c>
      <c r="Q233">
        <v>37</v>
      </c>
      <c r="R233">
        <v>0</v>
      </c>
      <c r="S233">
        <v>27380</v>
      </c>
      <c r="T233">
        <v>46620</v>
      </c>
      <c r="U233">
        <v>0</v>
      </c>
      <c r="V233">
        <v>4662</v>
      </c>
      <c r="W233">
        <v>0</v>
      </c>
      <c r="X233" t="b">
        <v>0</v>
      </c>
      <c r="Y233" s="18"/>
      <c r="Z233" s="20">
        <f t="shared" si="30"/>
        <v>2</v>
      </c>
      <c r="AA233" s="20">
        <f t="shared" si="31"/>
        <v>74000</v>
      </c>
      <c r="AB233" s="20"/>
      <c r="AC233" s="20">
        <f t="shared" si="32"/>
        <v>37</v>
      </c>
      <c r="AD233" s="20">
        <f t="shared" si="33"/>
        <v>27380</v>
      </c>
      <c r="AE233" s="21">
        <f t="shared" si="34"/>
        <v>46620</v>
      </c>
      <c r="AF233" s="21" t="str">
        <f t="shared" si="39"/>
        <v>19</v>
      </c>
      <c r="AG233" s="15" t="str">
        <f>+IF(ISNA(VLOOKUP(M233,[1]kodeskl!$A$3:$D$850,4,FALSE)),"",(VLOOKUP(M233,[1]kodeskl!$A$3:$D$850,4,FALSE)))</f>
        <v/>
      </c>
      <c r="AH233" s="4"/>
      <c r="AI233" s="16" t="str">
        <f t="shared" si="35"/>
        <v>13-Oct-16</v>
      </c>
      <c r="AJ233" s="16" t="str">
        <f t="shared" si="36"/>
        <v>RIZKI RAMADHANI</v>
      </c>
      <c r="AK233" s="16" t="str">
        <f t="shared" si="37"/>
        <v>TB. GRAMEDIA GAMA</v>
      </c>
      <c r="AL233" s="16" t="str">
        <f t="shared" si="38"/>
        <v>12-Nov-16</v>
      </c>
    </row>
    <row r="234" spans="1:38" x14ac:dyDescent="0.25">
      <c r="A234">
        <v>3</v>
      </c>
      <c r="B234" t="s">
        <v>331</v>
      </c>
      <c r="C234" t="s">
        <v>332</v>
      </c>
      <c r="D234" t="s">
        <v>333</v>
      </c>
      <c r="E234" t="s">
        <v>334</v>
      </c>
      <c r="F234" t="s">
        <v>293</v>
      </c>
      <c r="G234" t="s">
        <v>335</v>
      </c>
      <c r="H234" t="s">
        <v>623</v>
      </c>
      <c r="I234" t="s">
        <v>42</v>
      </c>
      <c r="J234" t="s">
        <v>42</v>
      </c>
      <c r="K234">
        <v>2</v>
      </c>
      <c r="L234" t="s">
        <v>44</v>
      </c>
      <c r="M234" t="s">
        <v>627</v>
      </c>
      <c r="N234" t="s">
        <v>628</v>
      </c>
      <c r="O234" t="s">
        <v>152</v>
      </c>
      <c r="P234">
        <v>95000</v>
      </c>
      <c r="Q234">
        <v>37</v>
      </c>
      <c r="R234">
        <v>0</v>
      </c>
      <c r="S234">
        <v>70300</v>
      </c>
      <c r="T234">
        <v>119700</v>
      </c>
      <c r="U234">
        <v>0</v>
      </c>
      <c r="V234">
        <v>11970</v>
      </c>
      <c r="W234">
        <v>0</v>
      </c>
      <c r="X234" t="b">
        <v>0</v>
      </c>
      <c r="Y234" s="18"/>
      <c r="Z234" s="20">
        <f t="shared" si="30"/>
        <v>2</v>
      </c>
      <c r="AA234" s="20">
        <f t="shared" si="31"/>
        <v>190000</v>
      </c>
      <c r="AB234" s="20"/>
      <c r="AC234" s="20">
        <f t="shared" si="32"/>
        <v>37</v>
      </c>
      <c r="AD234" s="20">
        <f t="shared" si="33"/>
        <v>70300</v>
      </c>
      <c r="AE234" s="21">
        <f t="shared" si="34"/>
        <v>119700</v>
      </c>
      <c r="AF234" s="21" t="str">
        <f t="shared" si="39"/>
        <v>29</v>
      </c>
      <c r="AG234" s="15" t="str">
        <f>+IF(ISNA(VLOOKUP(M234,[1]kodeskl!$A$3:$D$850,4,FALSE)),"",(VLOOKUP(M234,[1]kodeskl!$A$3:$D$850,4,FALSE)))</f>
        <v/>
      </c>
      <c r="AH234" s="4"/>
      <c r="AI234" s="16" t="str">
        <f t="shared" si="35"/>
        <v>13-Oct-16</v>
      </c>
      <c r="AJ234" s="16" t="str">
        <f t="shared" si="36"/>
        <v>RIZKI RAMADHANI</v>
      </c>
      <c r="AK234" s="16" t="str">
        <f t="shared" si="37"/>
        <v>TB. GRAMEDIA GAMA</v>
      </c>
      <c r="AL234" s="16" t="str">
        <f t="shared" si="38"/>
        <v>12-Nov-16</v>
      </c>
    </row>
    <row r="235" spans="1:38" x14ac:dyDescent="0.25">
      <c r="A235">
        <v>3</v>
      </c>
      <c r="B235" t="s">
        <v>331</v>
      </c>
      <c r="C235" t="s">
        <v>332</v>
      </c>
      <c r="D235" t="s">
        <v>333</v>
      </c>
      <c r="E235" t="s">
        <v>334</v>
      </c>
      <c r="F235" t="s">
        <v>293</v>
      </c>
      <c r="G235" t="s">
        <v>335</v>
      </c>
      <c r="H235" t="s">
        <v>623</v>
      </c>
      <c r="I235" t="s">
        <v>42</v>
      </c>
      <c r="J235" t="s">
        <v>42</v>
      </c>
      <c r="K235">
        <v>2</v>
      </c>
      <c r="L235" t="s">
        <v>44</v>
      </c>
      <c r="M235" t="s">
        <v>629</v>
      </c>
      <c r="N235" t="s">
        <v>630</v>
      </c>
      <c r="O235" t="s">
        <v>47</v>
      </c>
      <c r="P235">
        <v>30000</v>
      </c>
      <c r="Q235">
        <v>37</v>
      </c>
      <c r="R235">
        <v>0</v>
      </c>
      <c r="S235">
        <v>22200</v>
      </c>
      <c r="T235">
        <v>37800</v>
      </c>
      <c r="U235">
        <v>0</v>
      </c>
      <c r="V235">
        <v>3780</v>
      </c>
      <c r="W235">
        <v>0</v>
      </c>
      <c r="X235" t="b">
        <v>0</v>
      </c>
      <c r="Y235" s="18"/>
      <c r="Z235" s="22">
        <f t="shared" si="30"/>
        <v>2</v>
      </c>
      <c r="AA235" s="23">
        <f t="shared" si="31"/>
        <v>60000</v>
      </c>
      <c r="AB235" s="23"/>
      <c r="AC235" s="23">
        <f t="shared" si="32"/>
        <v>37</v>
      </c>
      <c r="AD235" s="23">
        <f t="shared" si="33"/>
        <v>22200</v>
      </c>
      <c r="AE235" s="24">
        <f t="shared" si="34"/>
        <v>37800</v>
      </c>
      <c r="AF235" s="21" t="str">
        <f t="shared" si="39"/>
        <v>29</v>
      </c>
      <c r="AG235" s="15" t="str">
        <f>+IF(ISNA(VLOOKUP(M235,[1]kodeskl!$A$3:$D$850,4,FALSE)),"",(VLOOKUP(M235,[1]kodeskl!$A$3:$D$850,4,FALSE)))</f>
        <v/>
      </c>
      <c r="AH235" s="4"/>
      <c r="AI235" s="16" t="str">
        <f t="shared" si="35"/>
        <v>13-Oct-16</v>
      </c>
      <c r="AJ235" s="16" t="str">
        <f t="shared" si="36"/>
        <v>RIZKI RAMADHANI</v>
      </c>
      <c r="AK235" s="16" t="str">
        <f t="shared" si="37"/>
        <v>TB. GRAMEDIA GAMA</v>
      </c>
      <c r="AL235" s="16" t="str">
        <f t="shared" si="38"/>
        <v>12-Nov-16</v>
      </c>
    </row>
    <row r="236" spans="1:38" x14ac:dyDescent="0.25">
      <c r="A236">
        <v>3</v>
      </c>
      <c r="B236" t="s">
        <v>331</v>
      </c>
      <c r="C236" t="s">
        <v>332</v>
      </c>
      <c r="D236" t="s">
        <v>333</v>
      </c>
      <c r="E236" t="s">
        <v>334</v>
      </c>
      <c r="F236" t="s">
        <v>293</v>
      </c>
      <c r="G236" t="s">
        <v>335</v>
      </c>
      <c r="H236" t="s">
        <v>623</v>
      </c>
      <c r="I236" t="s">
        <v>42</v>
      </c>
      <c r="J236" t="s">
        <v>42</v>
      </c>
      <c r="K236">
        <v>2</v>
      </c>
      <c r="L236" t="s">
        <v>55</v>
      </c>
      <c r="M236" t="s">
        <v>631</v>
      </c>
      <c r="N236" t="s">
        <v>632</v>
      </c>
      <c r="O236" t="s">
        <v>263</v>
      </c>
      <c r="P236">
        <v>86000</v>
      </c>
      <c r="Q236">
        <v>37</v>
      </c>
      <c r="R236">
        <v>0</v>
      </c>
      <c r="S236">
        <v>63640</v>
      </c>
      <c r="T236">
        <v>108360</v>
      </c>
      <c r="U236">
        <v>0</v>
      </c>
      <c r="V236">
        <v>10836</v>
      </c>
      <c r="W236">
        <v>0</v>
      </c>
      <c r="X236" t="b">
        <v>0</v>
      </c>
      <c r="Y236" s="18"/>
      <c r="Z236" s="20">
        <f t="shared" si="30"/>
        <v>2</v>
      </c>
      <c r="AA236" s="20">
        <f t="shared" si="31"/>
        <v>172000</v>
      </c>
      <c r="AB236" s="20"/>
      <c r="AC236" s="20">
        <f t="shared" si="32"/>
        <v>37</v>
      </c>
      <c r="AD236" s="20">
        <f t="shared" si="33"/>
        <v>63640</v>
      </c>
      <c r="AE236" s="21">
        <f t="shared" si="34"/>
        <v>108360</v>
      </c>
      <c r="AF236" s="21" t="str">
        <f t="shared" si="39"/>
        <v>19</v>
      </c>
      <c r="AG236" s="15" t="str">
        <f>+IF(ISNA(VLOOKUP(M236,[1]kodeskl!$A$3:$D$850,4,FALSE)),"",(VLOOKUP(M236,[1]kodeskl!$A$3:$D$850,4,FALSE)))</f>
        <v/>
      </c>
      <c r="AH236" s="4"/>
      <c r="AI236" s="16" t="str">
        <f t="shared" si="35"/>
        <v>13-Oct-16</v>
      </c>
      <c r="AJ236" s="16" t="str">
        <f t="shared" si="36"/>
        <v>RIZKI RAMADHANI</v>
      </c>
      <c r="AK236" s="16" t="str">
        <f t="shared" si="37"/>
        <v>TB. GRAMEDIA GAMA</v>
      </c>
      <c r="AL236" s="16" t="str">
        <f t="shared" si="38"/>
        <v>12-Nov-16</v>
      </c>
    </row>
    <row r="237" spans="1:38" x14ac:dyDescent="0.25">
      <c r="A237">
        <v>3</v>
      </c>
      <c r="B237" t="s">
        <v>331</v>
      </c>
      <c r="C237" t="s">
        <v>332</v>
      </c>
      <c r="D237" t="s">
        <v>333</v>
      </c>
      <c r="E237" t="s">
        <v>334</v>
      </c>
      <c r="F237" t="s">
        <v>293</v>
      </c>
      <c r="G237" t="s">
        <v>335</v>
      </c>
      <c r="H237" t="s">
        <v>623</v>
      </c>
      <c r="I237" t="s">
        <v>42</v>
      </c>
      <c r="J237" t="s">
        <v>42</v>
      </c>
      <c r="K237">
        <v>2</v>
      </c>
      <c r="L237" t="s">
        <v>55</v>
      </c>
      <c r="M237" t="s">
        <v>633</v>
      </c>
      <c r="N237" t="s">
        <v>634</v>
      </c>
      <c r="O237" t="s">
        <v>635</v>
      </c>
      <c r="P237">
        <v>80000</v>
      </c>
      <c r="Q237">
        <v>37</v>
      </c>
      <c r="R237">
        <v>0</v>
      </c>
      <c r="S237">
        <v>59200</v>
      </c>
      <c r="T237">
        <v>100800</v>
      </c>
      <c r="U237">
        <v>0</v>
      </c>
      <c r="V237">
        <v>10080</v>
      </c>
      <c r="W237">
        <v>0</v>
      </c>
      <c r="X237" t="b">
        <v>0</v>
      </c>
      <c r="Y237" s="18"/>
      <c r="Z237" s="20">
        <f t="shared" si="30"/>
        <v>2</v>
      </c>
      <c r="AA237" s="20">
        <f t="shared" si="31"/>
        <v>160000</v>
      </c>
      <c r="AB237" s="20"/>
      <c r="AC237" s="20">
        <f t="shared" si="32"/>
        <v>37</v>
      </c>
      <c r="AD237" s="20">
        <f t="shared" si="33"/>
        <v>59200</v>
      </c>
      <c r="AE237" s="21">
        <f t="shared" si="34"/>
        <v>100800</v>
      </c>
      <c r="AF237" s="21" t="str">
        <f t="shared" si="39"/>
        <v>19</v>
      </c>
      <c r="AG237" s="15" t="str">
        <f>+IF(ISNA(VLOOKUP(M237,[1]kodeskl!$A$3:$D$850,4,FALSE)),"",(VLOOKUP(M237,[1]kodeskl!$A$3:$D$850,4,FALSE)))</f>
        <v/>
      </c>
      <c r="AH237" s="4"/>
      <c r="AI237" s="16" t="str">
        <f t="shared" si="35"/>
        <v>13-Oct-16</v>
      </c>
      <c r="AJ237" s="16" t="str">
        <f t="shared" si="36"/>
        <v>RIZKI RAMADHANI</v>
      </c>
      <c r="AK237" s="16" t="str">
        <f t="shared" si="37"/>
        <v>TB. GRAMEDIA GAMA</v>
      </c>
      <c r="AL237" s="16" t="str">
        <f t="shared" si="38"/>
        <v>12-Nov-16</v>
      </c>
    </row>
    <row r="238" spans="1:38" x14ac:dyDescent="0.25">
      <c r="A238">
        <v>3</v>
      </c>
      <c r="B238" t="s">
        <v>331</v>
      </c>
      <c r="C238" t="s">
        <v>332</v>
      </c>
      <c r="D238" t="s">
        <v>333</v>
      </c>
      <c r="E238" t="s">
        <v>334</v>
      </c>
      <c r="F238" t="s">
        <v>293</v>
      </c>
      <c r="G238" t="s">
        <v>335</v>
      </c>
      <c r="H238" t="s">
        <v>623</v>
      </c>
      <c r="I238" t="s">
        <v>42</v>
      </c>
      <c r="J238" t="s">
        <v>42</v>
      </c>
      <c r="K238">
        <v>2</v>
      </c>
      <c r="L238" t="s">
        <v>55</v>
      </c>
      <c r="M238" t="s">
        <v>636</v>
      </c>
      <c r="N238" t="s">
        <v>637</v>
      </c>
      <c r="O238" t="s">
        <v>248</v>
      </c>
      <c r="P238">
        <v>49000</v>
      </c>
      <c r="Q238">
        <v>37</v>
      </c>
      <c r="R238">
        <v>0</v>
      </c>
      <c r="S238">
        <v>36260</v>
      </c>
      <c r="T238">
        <v>61740</v>
      </c>
      <c r="U238">
        <v>0</v>
      </c>
      <c r="V238">
        <v>6174</v>
      </c>
      <c r="W238">
        <v>0</v>
      </c>
      <c r="X238" t="b">
        <v>0</v>
      </c>
      <c r="Y238" s="18"/>
      <c r="Z238" s="20">
        <f t="shared" si="30"/>
        <v>2</v>
      </c>
      <c r="AA238" s="20">
        <f t="shared" si="31"/>
        <v>98000</v>
      </c>
      <c r="AB238" s="20"/>
      <c r="AC238" s="20">
        <f t="shared" si="32"/>
        <v>37</v>
      </c>
      <c r="AD238" s="20">
        <f t="shared" si="33"/>
        <v>36260</v>
      </c>
      <c r="AE238" s="21">
        <f t="shared" si="34"/>
        <v>61740</v>
      </c>
      <c r="AF238" s="21" t="str">
        <f t="shared" si="39"/>
        <v>19</v>
      </c>
      <c r="AG238" s="15" t="str">
        <f>+IF(ISNA(VLOOKUP(M238,[1]kodeskl!$A$3:$D$850,4,FALSE)),"",(VLOOKUP(M238,[1]kodeskl!$A$3:$D$850,4,FALSE)))</f>
        <v/>
      </c>
      <c r="AH238" s="4"/>
      <c r="AI238" s="16" t="str">
        <f t="shared" si="35"/>
        <v>13-Oct-16</v>
      </c>
      <c r="AJ238" s="16" t="str">
        <f t="shared" si="36"/>
        <v>RIZKI RAMADHANI</v>
      </c>
      <c r="AK238" s="16" t="str">
        <f t="shared" si="37"/>
        <v>TB. GRAMEDIA GAMA</v>
      </c>
      <c r="AL238" s="16" t="str">
        <f t="shared" si="38"/>
        <v>12-Nov-16</v>
      </c>
    </row>
    <row r="239" spans="1:38" x14ac:dyDescent="0.25">
      <c r="A239">
        <v>3</v>
      </c>
      <c r="B239" t="s">
        <v>331</v>
      </c>
      <c r="C239" t="s">
        <v>332</v>
      </c>
      <c r="D239" t="s">
        <v>333</v>
      </c>
      <c r="E239" t="s">
        <v>334</v>
      </c>
      <c r="F239" t="s">
        <v>293</v>
      </c>
      <c r="G239" t="s">
        <v>335</v>
      </c>
      <c r="H239" t="s">
        <v>623</v>
      </c>
      <c r="I239" t="s">
        <v>42</v>
      </c>
      <c r="J239" t="s">
        <v>42</v>
      </c>
      <c r="K239">
        <v>2</v>
      </c>
      <c r="L239" t="s">
        <v>55</v>
      </c>
      <c r="M239" t="s">
        <v>86</v>
      </c>
      <c r="N239" t="s">
        <v>87</v>
      </c>
      <c r="O239" t="s">
        <v>88</v>
      </c>
      <c r="P239">
        <v>50000</v>
      </c>
      <c r="Q239">
        <v>37</v>
      </c>
      <c r="R239">
        <v>0</v>
      </c>
      <c r="S239">
        <v>37000</v>
      </c>
      <c r="T239">
        <v>63000</v>
      </c>
      <c r="U239">
        <v>0</v>
      </c>
      <c r="V239">
        <v>6300</v>
      </c>
      <c r="W239">
        <v>0</v>
      </c>
      <c r="X239" t="b">
        <v>0</v>
      </c>
      <c r="Y239" s="18"/>
      <c r="Z239" s="20">
        <f t="shared" si="30"/>
        <v>2</v>
      </c>
      <c r="AA239" s="20">
        <f t="shared" si="31"/>
        <v>100000</v>
      </c>
      <c r="AB239" s="20"/>
      <c r="AC239" s="20">
        <f t="shared" si="32"/>
        <v>37</v>
      </c>
      <c r="AD239" s="20">
        <f t="shared" si="33"/>
        <v>37000</v>
      </c>
      <c r="AE239" s="21">
        <f t="shared" si="34"/>
        <v>63000</v>
      </c>
      <c r="AF239" s="21" t="str">
        <f t="shared" si="39"/>
        <v>29</v>
      </c>
      <c r="AG239" s="15" t="str">
        <f>+IF(ISNA(VLOOKUP(M239,[1]kodeskl!$A$3:$D$850,4,FALSE)),"",(VLOOKUP(M239,[1]kodeskl!$A$3:$D$850,4,FALSE)))</f>
        <v/>
      </c>
      <c r="AH239" s="4"/>
      <c r="AI239" s="16" t="str">
        <f t="shared" si="35"/>
        <v>13-Oct-16</v>
      </c>
      <c r="AJ239" s="16" t="str">
        <f t="shared" si="36"/>
        <v>RIZKI RAMADHANI</v>
      </c>
      <c r="AK239" s="16" t="str">
        <f t="shared" si="37"/>
        <v>TB. GRAMEDIA GAMA</v>
      </c>
      <c r="AL239" s="16" t="str">
        <f t="shared" si="38"/>
        <v>12-Nov-16</v>
      </c>
    </row>
    <row r="240" spans="1:38" x14ac:dyDescent="0.25">
      <c r="A240">
        <v>3</v>
      </c>
      <c r="B240" t="s">
        <v>331</v>
      </c>
      <c r="C240" t="s">
        <v>332</v>
      </c>
      <c r="D240" t="s">
        <v>333</v>
      </c>
      <c r="E240" t="s">
        <v>334</v>
      </c>
      <c r="F240" t="s">
        <v>293</v>
      </c>
      <c r="G240" t="s">
        <v>335</v>
      </c>
      <c r="H240" t="s">
        <v>623</v>
      </c>
      <c r="I240" t="s">
        <v>42</v>
      </c>
      <c r="J240" t="s">
        <v>42</v>
      </c>
      <c r="K240">
        <v>2</v>
      </c>
      <c r="L240" t="s">
        <v>44</v>
      </c>
      <c r="M240" t="s">
        <v>638</v>
      </c>
      <c r="N240" t="s">
        <v>639</v>
      </c>
      <c r="O240" t="s">
        <v>557</v>
      </c>
      <c r="P240">
        <v>10000</v>
      </c>
      <c r="Q240">
        <v>37</v>
      </c>
      <c r="R240">
        <v>0</v>
      </c>
      <c r="S240">
        <v>7400</v>
      </c>
      <c r="T240">
        <v>12600</v>
      </c>
      <c r="U240">
        <v>0</v>
      </c>
      <c r="V240">
        <v>1260</v>
      </c>
      <c r="W240">
        <v>0</v>
      </c>
      <c r="X240" t="b">
        <v>0</v>
      </c>
      <c r="Y240" s="18"/>
      <c r="Z240" s="22">
        <f t="shared" si="30"/>
        <v>2</v>
      </c>
      <c r="AA240" s="23">
        <f t="shared" si="31"/>
        <v>20000</v>
      </c>
      <c r="AB240" s="23"/>
      <c r="AC240" s="23">
        <f t="shared" si="32"/>
        <v>37</v>
      </c>
      <c r="AD240" s="23">
        <f t="shared" si="33"/>
        <v>7400</v>
      </c>
      <c r="AE240" s="24">
        <f t="shared" si="34"/>
        <v>12600</v>
      </c>
      <c r="AF240" s="21" t="str">
        <f t="shared" si="39"/>
        <v>19</v>
      </c>
      <c r="AG240" s="15" t="str">
        <f>+IF(ISNA(VLOOKUP(M240,[1]kodeskl!$A$3:$D$850,4,FALSE)),"",(VLOOKUP(M240,[1]kodeskl!$A$3:$D$850,4,FALSE)))</f>
        <v/>
      </c>
      <c r="AH240" s="4"/>
      <c r="AI240" s="16" t="str">
        <f t="shared" si="35"/>
        <v>13-Oct-16</v>
      </c>
      <c r="AJ240" s="16" t="str">
        <f t="shared" si="36"/>
        <v>RIZKI RAMADHANI</v>
      </c>
      <c r="AK240" s="16" t="str">
        <f t="shared" si="37"/>
        <v>TB. GRAMEDIA GAMA</v>
      </c>
      <c r="AL240" s="16" t="str">
        <f t="shared" si="38"/>
        <v>12-Nov-16</v>
      </c>
    </row>
    <row r="241" spans="1:38" x14ac:dyDescent="0.25">
      <c r="A241">
        <v>3</v>
      </c>
      <c r="B241" t="s">
        <v>331</v>
      </c>
      <c r="C241" t="s">
        <v>332</v>
      </c>
      <c r="D241" t="s">
        <v>333</v>
      </c>
      <c r="E241" t="s">
        <v>334</v>
      </c>
      <c r="F241" t="s">
        <v>293</v>
      </c>
      <c r="G241" t="s">
        <v>335</v>
      </c>
      <c r="H241" t="s">
        <v>623</v>
      </c>
      <c r="I241" t="s">
        <v>42</v>
      </c>
      <c r="J241" t="s">
        <v>42</v>
      </c>
      <c r="K241">
        <v>2</v>
      </c>
      <c r="L241" t="s">
        <v>55</v>
      </c>
      <c r="M241" t="s">
        <v>640</v>
      </c>
      <c r="N241" t="s">
        <v>641</v>
      </c>
      <c r="O241" t="s">
        <v>642</v>
      </c>
      <c r="P241">
        <v>71000</v>
      </c>
      <c r="Q241">
        <v>37</v>
      </c>
      <c r="R241">
        <v>0</v>
      </c>
      <c r="S241">
        <v>52540</v>
      </c>
      <c r="T241">
        <v>89460</v>
      </c>
      <c r="U241">
        <v>0</v>
      </c>
      <c r="V241">
        <v>8946</v>
      </c>
      <c r="W241">
        <v>0</v>
      </c>
      <c r="X241" t="b">
        <v>0</v>
      </c>
      <c r="Y241" s="18"/>
      <c r="Z241" s="20">
        <f t="shared" si="30"/>
        <v>2</v>
      </c>
      <c r="AA241" s="20">
        <f t="shared" si="31"/>
        <v>142000</v>
      </c>
      <c r="AB241" s="20"/>
      <c r="AC241" s="20">
        <f t="shared" si="32"/>
        <v>37</v>
      </c>
      <c r="AD241" s="20">
        <f t="shared" si="33"/>
        <v>52540</v>
      </c>
      <c r="AE241" s="21">
        <f t="shared" si="34"/>
        <v>89460</v>
      </c>
      <c r="AF241" s="21" t="str">
        <f t="shared" si="39"/>
        <v>89</v>
      </c>
      <c r="AG241" s="15" t="str">
        <f>+IF(ISNA(VLOOKUP(M241,[1]kodeskl!$A$3:$D$850,4,FALSE)),"",(VLOOKUP(M241,[1]kodeskl!$A$3:$D$850,4,FALSE)))</f>
        <v/>
      </c>
      <c r="AH241" s="4"/>
      <c r="AI241" s="16" t="str">
        <f t="shared" si="35"/>
        <v>13-Oct-16</v>
      </c>
      <c r="AJ241" s="16" t="str">
        <f t="shared" si="36"/>
        <v>RIZKI RAMADHANI</v>
      </c>
      <c r="AK241" s="16" t="str">
        <f t="shared" si="37"/>
        <v>TB. GRAMEDIA GAMA</v>
      </c>
      <c r="AL241" s="16" t="str">
        <f t="shared" si="38"/>
        <v>12-Nov-16</v>
      </c>
    </row>
    <row r="242" spans="1:38" x14ac:dyDescent="0.25">
      <c r="A242">
        <v>3</v>
      </c>
      <c r="B242" t="s">
        <v>331</v>
      </c>
      <c r="C242" t="s">
        <v>332</v>
      </c>
      <c r="D242" t="s">
        <v>333</v>
      </c>
      <c r="E242" t="s">
        <v>334</v>
      </c>
      <c r="F242" t="s">
        <v>293</v>
      </c>
      <c r="G242" t="s">
        <v>335</v>
      </c>
      <c r="H242" t="s">
        <v>623</v>
      </c>
      <c r="I242" t="s">
        <v>42</v>
      </c>
      <c r="J242" t="s">
        <v>42</v>
      </c>
      <c r="K242">
        <v>2</v>
      </c>
      <c r="L242" t="s">
        <v>44</v>
      </c>
      <c r="M242" t="s">
        <v>298</v>
      </c>
      <c r="N242" t="s">
        <v>299</v>
      </c>
      <c r="O242" t="s">
        <v>266</v>
      </c>
      <c r="P242">
        <v>115000</v>
      </c>
      <c r="Q242">
        <v>37</v>
      </c>
      <c r="R242">
        <v>0</v>
      </c>
      <c r="S242">
        <v>85100</v>
      </c>
      <c r="T242">
        <v>144900</v>
      </c>
      <c r="U242">
        <v>0</v>
      </c>
      <c r="V242">
        <v>14490</v>
      </c>
      <c r="W242">
        <v>0</v>
      </c>
      <c r="X242" t="b">
        <v>0</v>
      </c>
      <c r="Y242" s="18"/>
      <c r="Z242" s="20">
        <f t="shared" si="30"/>
        <v>2</v>
      </c>
      <c r="AA242" s="20">
        <f t="shared" si="31"/>
        <v>230000</v>
      </c>
      <c r="AB242" s="20"/>
      <c r="AC242" s="20">
        <f t="shared" si="32"/>
        <v>37</v>
      </c>
      <c r="AD242" s="20">
        <f t="shared" si="33"/>
        <v>85100</v>
      </c>
      <c r="AE242" s="21">
        <f t="shared" si="34"/>
        <v>144900</v>
      </c>
      <c r="AF242" s="21" t="str">
        <f t="shared" si="39"/>
        <v>39</v>
      </c>
      <c r="AG242" s="15" t="str">
        <f>+IF(ISNA(VLOOKUP(M242,[1]kodeskl!$A$3:$D$850,4,FALSE)),"",(VLOOKUP(M242,[1]kodeskl!$A$3:$D$850,4,FALSE)))</f>
        <v/>
      </c>
      <c r="AH242" s="4"/>
      <c r="AI242" s="16" t="str">
        <f t="shared" si="35"/>
        <v>13-Oct-16</v>
      </c>
      <c r="AJ242" s="16" t="str">
        <f t="shared" si="36"/>
        <v>RIZKI RAMADHANI</v>
      </c>
      <c r="AK242" s="16" t="str">
        <f t="shared" si="37"/>
        <v>TB. GRAMEDIA GAMA</v>
      </c>
      <c r="AL242" s="16" t="str">
        <f t="shared" si="38"/>
        <v>12-Nov-16</v>
      </c>
    </row>
    <row r="243" spans="1:38" x14ac:dyDescent="0.25">
      <c r="A243">
        <v>3</v>
      </c>
      <c r="B243" t="s">
        <v>331</v>
      </c>
      <c r="C243" t="s">
        <v>332</v>
      </c>
      <c r="D243" t="s">
        <v>333</v>
      </c>
      <c r="E243" t="s">
        <v>334</v>
      </c>
      <c r="F243" t="s">
        <v>293</v>
      </c>
      <c r="G243" t="s">
        <v>335</v>
      </c>
      <c r="H243" t="s">
        <v>623</v>
      </c>
      <c r="I243" t="s">
        <v>42</v>
      </c>
      <c r="J243" t="s">
        <v>42</v>
      </c>
      <c r="K243">
        <v>2</v>
      </c>
      <c r="L243" t="s">
        <v>55</v>
      </c>
      <c r="M243" t="s">
        <v>643</v>
      </c>
      <c r="N243" t="s">
        <v>644</v>
      </c>
      <c r="O243" t="s">
        <v>583</v>
      </c>
      <c r="P243">
        <v>41000</v>
      </c>
      <c r="Q243">
        <v>37</v>
      </c>
      <c r="R243">
        <v>0</v>
      </c>
      <c r="S243">
        <v>30340</v>
      </c>
      <c r="T243">
        <v>51660</v>
      </c>
      <c r="U243">
        <v>0</v>
      </c>
      <c r="V243">
        <v>5166</v>
      </c>
      <c r="W243">
        <v>0</v>
      </c>
      <c r="X243" t="b">
        <v>0</v>
      </c>
      <c r="Y243" s="18"/>
      <c r="Z243" s="20">
        <f t="shared" si="30"/>
        <v>2</v>
      </c>
      <c r="AA243" s="20">
        <f t="shared" si="31"/>
        <v>82000</v>
      </c>
      <c r="AB243" s="20"/>
      <c r="AC243" s="20">
        <f t="shared" si="32"/>
        <v>37</v>
      </c>
      <c r="AD243" s="20">
        <f t="shared" si="33"/>
        <v>30340</v>
      </c>
      <c r="AE243" s="21">
        <f t="shared" si="34"/>
        <v>51660</v>
      </c>
      <c r="AF243" s="21" t="str">
        <f t="shared" si="39"/>
        <v>17</v>
      </c>
      <c r="AG243" s="15" t="str">
        <f>+IF(ISNA(VLOOKUP(M243,[1]kodeskl!$A$3:$D$850,4,FALSE)),"",(VLOOKUP(M243,[1]kodeskl!$A$3:$D$850,4,FALSE)))</f>
        <v>KUR-13</v>
      </c>
      <c r="AH243" s="4"/>
      <c r="AI243" s="16" t="str">
        <f t="shared" si="35"/>
        <v>13-Oct-16</v>
      </c>
      <c r="AJ243" s="16" t="str">
        <f t="shared" si="36"/>
        <v>RIZKI RAMADHANI</v>
      </c>
      <c r="AK243" s="16" t="str">
        <f t="shared" si="37"/>
        <v>TB. GRAMEDIA GAMA</v>
      </c>
      <c r="AL243" s="16" t="str">
        <f t="shared" si="38"/>
        <v>12-Nov-16</v>
      </c>
    </row>
    <row r="244" spans="1:38" x14ac:dyDescent="0.25">
      <c r="A244">
        <v>3</v>
      </c>
      <c r="B244" t="s">
        <v>331</v>
      </c>
      <c r="C244" t="s">
        <v>332</v>
      </c>
      <c r="D244" t="s">
        <v>333</v>
      </c>
      <c r="E244" t="s">
        <v>334</v>
      </c>
      <c r="F244" t="s">
        <v>293</v>
      </c>
      <c r="G244" t="s">
        <v>335</v>
      </c>
      <c r="H244" t="s">
        <v>623</v>
      </c>
      <c r="I244" t="s">
        <v>42</v>
      </c>
      <c r="J244" t="s">
        <v>42</v>
      </c>
      <c r="K244">
        <v>2</v>
      </c>
      <c r="L244" t="s">
        <v>44</v>
      </c>
      <c r="M244" t="s">
        <v>645</v>
      </c>
      <c r="N244" t="s">
        <v>646</v>
      </c>
      <c r="O244" t="s">
        <v>143</v>
      </c>
      <c r="P244">
        <v>49000</v>
      </c>
      <c r="Q244">
        <v>37</v>
      </c>
      <c r="R244">
        <v>0</v>
      </c>
      <c r="S244">
        <v>36260</v>
      </c>
      <c r="T244">
        <v>61740</v>
      </c>
      <c r="U244">
        <v>0</v>
      </c>
      <c r="V244">
        <v>6174</v>
      </c>
      <c r="W244">
        <v>0</v>
      </c>
      <c r="X244" t="b">
        <v>0</v>
      </c>
      <c r="Y244" s="18"/>
      <c r="Z244" s="22">
        <f t="shared" si="30"/>
        <v>2</v>
      </c>
      <c r="AA244" s="23">
        <f t="shared" si="31"/>
        <v>98000</v>
      </c>
      <c r="AB244" s="23"/>
      <c r="AC244" s="23">
        <f t="shared" si="32"/>
        <v>37</v>
      </c>
      <c r="AD244" s="23">
        <f t="shared" si="33"/>
        <v>36260</v>
      </c>
      <c r="AE244" s="24">
        <f t="shared" si="34"/>
        <v>61740</v>
      </c>
      <c r="AF244" s="21" t="str">
        <f t="shared" si="39"/>
        <v>29</v>
      </c>
      <c r="AG244" s="15" t="str">
        <f>+IF(ISNA(VLOOKUP(M244,[1]kodeskl!$A$3:$D$850,4,FALSE)),"",(VLOOKUP(M244,[1]kodeskl!$A$3:$D$850,4,FALSE)))</f>
        <v/>
      </c>
      <c r="AH244" s="4"/>
      <c r="AI244" s="16" t="str">
        <f t="shared" si="35"/>
        <v>13-Oct-16</v>
      </c>
      <c r="AJ244" s="16" t="str">
        <f t="shared" si="36"/>
        <v>RIZKI RAMADHANI</v>
      </c>
      <c r="AK244" s="16" t="str">
        <f t="shared" si="37"/>
        <v>TB. GRAMEDIA GAMA</v>
      </c>
      <c r="AL244" s="16" t="str">
        <f t="shared" si="38"/>
        <v>12-Nov-16</v>
      </c>
    </row>
    <row r="245" spans="1:38" x14ac:dyDescent="0.25">
      <c r="A245">
        <v>3</v>
      </c>
      <c r="B245" t="s">
        <v>331</v>
      </c>
      <c r="C245" t="s">
        <v>332</v>
      </c>
      <c r="D245" t="s">
        <v>333</v>
      </c>
      <c r="E245" t="s">
        <v>334</v>
      </c>
      <c r="F245" t="s">
        <v>293</v>
      </c>
      <c r="G245" t="s">
        <v>335</v>
      </c>
      <c r="H245" t="s">
        <v>623</v>
      </c>
      <c r="I245" t="s">
        <v>42</v>
      </c>
      <c r="J245" t="s">
        <v>42</v>
      </c>
      <c r="K245">
        <v>2</v>
      </c>
      <c r="L245" t="s">
        <v>44</v>
      </c>
      <c r="M245" t="s">
        <v>647</v>
      </c>
      <c r="N245" t="s">
        <v>648</v>
      </c>
      <c r="O245" t="s">
        <v>143</v>
      </c>
      <c r="P245">
        <v>68000</v>
      </c>
      <c r="Q245">
        <v>37</v>
      </c>
      <c r="R245">
        <v>0</v>
      </c>
      <c r="S245">
        <v>50320</v>
      </c>
      <c r="T245">
        <v>85680</v>
      </c>
      <c r="U245">
        <v>0</v>
      </c>
      <c r="V245">
        <v>8568</v>
      </c>
      <c r="W245">
        <v>0</v>
      </c>
      <c r="X245" t="b">
        <v>0</v>
      </c>
      <c r="Y245" s="18"/>
      <c r="Z245" s="22">
        <f t="shared" si="30"/>
        <v>2</v>
      </c>
      <c r="AA245" s="23">
        <f t="shared" si="31"/>
        <v>136000</v>
      </c>
      <c r="AB245" s="23"/>
      <c r="AC245" s="23">
        <f t="shared" si="32"/>
        <v>37</v>
      </c>
      <c r="AD245" s="23">
        <f t="shared" si="33"/>
        <v>50320</v>
      </c>
      <c r="AE245" s="24">
        <f t="shared" si="34"/>
        <v>85680</v>
      </c>
      <c r="AF245" s="21" t="str">
        <f t="shared" si="39"/>
        <v>29</v>
      </c>
      <c r="AG245" s="15" t="str">
        <f>+IF(ISNA(VLOOKUP(M245,[1]kodeskl!$A$3:$D$850,4,FALSE)),"",(VLOOKUP(M245,[1]kodeskl!$A$3:$D$850,4,FALSE)))</f>
        <v/>
      </c>
      <c r="AH245" s="4"/>
      <c r="AI245" s="16" t="str">
        <f t="shared" si="35"/>
        <v>13-Oct-16</v>
      </c>
      <c r="AJ245" s="16" t="str">
        <f t="shared" si="36"/>
        <v>RIZKI RAMADHANI</v>
      </c>
      <c r="AK245" s="16" t="str">
        <f t="shared" si="37"/>
        <v>TB. GRAMEDIA GAMA</v>
      </c>
      <c r="AL245" s="16" t="str">
        <f t="shared" si="38"/>
        <v>12-Nov-16</v>
      </c>
    </row>
    <row r="246" spans="1:38" x14ac:dyDescent="0.25">
      <c r="A246">
        <v>3</v>
      </c>
      <c r="B246" t="s">
        <v>331</v>
      </c>
      <c r="C246" t="s">
        <v>332</v>
      </c>
      <c r="D246" t="s">
        <v>333</v>
      </c>
      <c r="E246" t="s">
        <v>334</v>
      </c>
      <c r="F246" t="s">
        <v>293</v>
      </c>
      <c r="G246" t="s">
        <v>335</v>
      </c>
      <c r="H246" t="s">
        <v>623</v>
      </c>
      <c r="I246" t="s">
        <v>42</v>
      </c>
      <c r="J246" t="s">
        <v>42</v>
      </c>
      <c r="K246">
        <v>2</v>
      </c>
      <c r="L246" t="s">
        <v>44</v>
      </c>
      <c r="M246" t="s">
        <v>649</v>
      </c>
      <c r="N246" t="s">
        <v>650</v>
      </c>
      <c r="O246" t="s">
        <v>651</v>
      </c>
      <c r="P246">
        <v>80000</v>
      </c>
      <c r="Q246">
        <v>37</v>
      </c>
      <c r="R246">
        <v>0</v>
      </c>
      <c r="S246">
        <v>59200</v>
      </c>
      <c r="T246">
        <v>100800</v>
      </c>
      <c r="U246">
        <v>0</v>
      </c>
      <c r="V246">
        <v>10080</v>
      </c>
      <c r="W246">
        <v>0</v>
      </c>
      <c r="X246" t="b">
        <v>0</v>
      </c>
      <c r="Y246" s="18"/>
      <c r="Z246" s="22">
        <f t="shared" si="30"/>
        <v>2</v>
      </c>
      <c r="AA246" s="23">
        <f t="shared" si="31"/>
        <v>160000</v>
      </c>
      <c r="AB246" s="23"/>
      <c r="AC246" s="23">
        <f t="shared" si="32"/>
        <v>37</v>
      </c>
      <c r="AD246" s="23">
        <f t="shared" si="33"/>
        <v>59200</v>
      </c>
      <c r="AE246" s="24">
        <f t="shared" si="34"/>
        <v>100800</v>
      </c>
      <c r="AF246" s="21" t="str">
        <f t="shared" si="39"/>
        <v>29</v>
      </c>
      <c r="AG246" s="15" t="str">
        <f>+IF(ISNA(VLOOKUP(M246,[1]kodeskl!$A$3:$D$850,4,FALSE)),"",(VLOOKUP(M246,[1]kodeskl!$A$3:$D$850,4,FALSE)))</f>
        <v/>
      </c>
      <c r="AH246" s="4"/>
      <c r="AI246" s="16" t="str">
        <f t="shared" si="35"/>
        <v>13-Oct-16</v>
      </c>
      <c r="AJ246" s="16" t="str">
        <f t="shared" si="36"/>
        <v>RIZKI RAMADHANI</v>
      </c>
      <c r="AK246" s="16" t="str">
        <f t="shared" si="37"/>
        <v>TB. GRAMEDIA GAMA</v>
      </c>
      <c r="AL246" s="16" t="str">
        <f t="shared" si="38"/>
        <v>12-Nov-16</v>
      </c>
    </row>
    <row r="247" spans="1:38" x14ac:dyDescent="0.25">
      <c r="A247">
        <v>3</v>
      </c>
      <c r="B247" t="s">
        <v>331</v>
      </c>
      <c r="C247" t="s">
        <v>332</v>
      </c>
      <c r="D247" t="s">
        <v>333</v>
      </c>
      <c r="E247" t="s">
        <v>334</v>
      </c>
      <c r="F247" t="s">
        <v>293</v>
      </c>
      <c r="G247" t="s">
        <v>335</v>
      </c>
      <c r="H247" t="s">
        <v>623</v>
      </c>
      <c r="I247" t="s">
        <v>42</v>
      </c>
      <c r="J247" t="s">
        <v>42</v>
      </c>
      <c r="K247">
        <v>2</v>
      </c>
      <c r="L247" t="s">
        <v>42</v>
      </c>
      <c r="M247" t="s">
        <v>652</v>
      </c>
      <c r="N247" t="s">
        <v>653</v>
      </c>
      <c r="O247" t="s">
        <v>654</v>
      </c>
      <c r="P247">
        <v>26000</v>
      </c>
      <c r="Q247">
        <v>37</v>
      </c>
      <c r="R247">
        <v>0</v>
      </c>
      <c r="S247">
        <v>19240</v>
      </c>
      <c r="T247">
        <v>32760</v>
      </c>
      <c r="U247">
        <v>0</v>
      </c>
      <c r="V247">
        <v>3276</v>
      </c>
      <c r="W247">
        <v>0</v>
      </c>
      <c r="X247" t="b">
        <v>0</v>
      </c>
      <c r="Y247" s="18"/>
      <c r="Z247" s="22">
        <f t="shared" si="30"/>
        <v>2</v>
      </c>
      <c r="AA247" s="23">
        <f t="shared" si="31"/>
        <v>52000</v>
      </c>
      <c r="AB247" s="23"/>
      <c r="AC247" s="23">
        <f t="shared" si="32"/>
        <v>37</v>
      </c>
      <c r="AD247" s="23">
        <f t="shared" si="33"/>
        <v>19240</v>
      </c>
      <c r="AE247" s="24">
        <f t="shared" si="34"/>
        <v>32760</v>
      </c>
      <c r="AF247" s="21" t="str">
        <f t="shared" si="39"/>
        <v>12</v>
      </c>
      <c r="AG247" s="15" t="str">
        <f>+IF(ISNA(VLOOKUP(M247,[1]kodeskl!$A$3:$D$850,4,FALSE)),"",(VLOOKUP(M247,[1]kodeskl!$A$3:$D$850,4,FALSE)))</f>
        <v>KUR-06</v>
      </c>
      <c r="AH247" s="4"/>
      <c r="AI247" s="16" t="str">
        <f t="shared" si="35"/>
        <v>13-Oct-16</v>
      </c>
      <c r="AJ247" s="16" t="str">
        <f t="shared" si="36"/>
        <v>RIZKI RAMADHANI</v>
      </c>
      <c r="AK247" s="16" t="str">
        <f t="shared" si="37"/>
        <v>TB. GRAMEDIA GAMA</v>
      </c>
      <c r="AL247" s="16" t="str">
        <f t="shared" si="38"/>
        <v>12-Nov-16</v>
      </c>
    </row>
    <row r="248" spans="1:38" x14ac:dyDescent="0.25">
      <c r="A248">
        <v>3</v>
      </c>
      <c r="B248" t="s">
        <v>331</v>
      </c>
      <c r="C248" t="s">
        <v>332</v>
      </c>
      <c r="D248" t="s">
        <v>333</v>
      </c>
      <c r="E248" t="s">
        <v>334</v>
      </c>
      <c r="F248" t="s">
        <v>293</v>
      </c>
      <c r="G248" t="s">
        <v>335</v>
      </c>
      <c r="H248" t="s">
        <v>623</v>
      </c>
      <c r="I248" t="s">
        <v>42</v>
      </c>
      <c r="J248" t="s">
        <v>42</v>
      </c>
      <c r="K248">
        <v>2</v>
      </c>
      <c r="L248" t="s">
        <v>44</v>
      </c>
      <c r="M248" t="s">
        <v>655</v>
      </c>
      <c r="N248" t="s">
        <v>656</v>
      </c>
      <c r="O248" t="s">
        <v>524</v>
      </c>
      <c r="P248">
        <v>88000</v>
      </c>
      <c r="Q248">
        <v>37</v>
      </c>
      <c r="R248">
        <v>0</v>
      </c>
      <c r="S248">
        <v>65120</v>
      </c>
      <c r="T248">
        <v>110880</v>
      </c>
      <c r="U248">
        <v>0</v>
      </c>
      <c r="V248">
        <v>11088</v>
      </c>
      <c r="W248">
        <v>0</v>
      </c>
      <c r="X248" t="b">
        <v>0</v>
      </c>
      <c r="Y248" s="18"/>
      <c r="Z248" s="22">
        <f t="shared" si="30"/>
        <v>2</v>
      </c>
      <c r="AA248" s="23">
        <f t="shared" si="31"/>
        <v>176000</v>
      </c>
      <c r="AB248" s="23"/>
      <c r="AC248" s="23">
        <f t="shared" si="32"/>
        <v>37</v>
      </c>
      <c r="AD248" s="23">
        <f t="shared" si="33"/>
        <v>65120</v>
      </c>
      <c r="AE248" s="24">
        <f t="shared" si="34"/>
        <v>110880</v>
      </c>
      <c r="AF248" s="21" t="str">
        <f t="shared" si="39"/>
        <v>53</v>
      </c>
      <c r="AG248" s="15" t="str">
        <f>+IF(ISNA(VLOOKUP(M248,[1]kodeskl!$A$3:$D$850,4,FALSE)),"",(VLOOKUP(M248,[1]kodeskl!$A$3:$D$850,4,FALSE)))</f>
        <v>KUR-06</v>
      </c>
      <c r="AH248" s="4"/>
      <c r="AI248" s="16" t="str">
        <f t="shared" si="35"/>
        <v>13-Oct-16</v>
      </c>
      <c r="AJ248" s="16" t="str">
        <f t="shared" si="36"/>
        <v>RIZKI RAMADHANI</v>
      </c>
      <c r="AK248" s="16" t="str">
        <f t="shared" si="37"/>
        <v>TB. GRAMEDIA GAMA</v>
      </c>
      <c r="AL248" s="16" t="str">
        <f t="shared" si="38"/>
        <v>12-Nov-16</v>
      </c>
    </row>
    <row r="249" spans="1:38" x14ac:dyDescent="0.25">
      <c r="A249">
        <v>3</v>
      </c>
      <c r="B249" t="s">
        <v>331</v>
      </c>
      <c r="C249" t="s">
        <v>332</v>
      </c>
      <c r="D249" t="s">
        <v>333</v>
      </c>
      <c r="E249" t="s">
        <v>334</v>
      </c>
      <c r="F249" t="s">
        <v>293</v>
      </c>
      <c r="G249" t="s">
        <v>335</v>
      </c>
      <c r="H249" t="s">
        <v>623</v>
      </c>
      <c r="I249" t="s">
        <v>42</v>
      </c>
      <c r="J249" t="s">
        <v>42</v>
      </c>
      <c r="K249">
        <v>2</v>
      </c>
      <c r="L249" t="s">
        <v>44</v>
      </c>
      <c r="M249" t="s">
        <v>657</v>
      </c>
      <c r="N249" t="s">
        <v>658</v>
      </c>
      <c r="O249" t="s">
        <v>431</v>
      </c>
      <c r="P249">
        <v>45000</v>
      </c>
      <c r="Q249">
        <v>37</v>
      </c>
      <c r="R249">
        <v>0</v>
      </c>
      <c r="S249">
        <v>33300</v>
      </c>
      <c r="T249">
        <v>56700</v>
      </c>
      <c r="U249">
        <v>0</v>
      </c>
      <c r="V249">
        <v>5670</v>
      </c>
      <c r="W249">
        <v>0</v>
      </c>
      <c r="X249" t="b">
        <v>0</v>
      </c>
      <c r="Y249" s="18"/>
      <c r="Z249" s="22">
        <f t="shared" si="30"/>
        <v>2</v>
      </c>
      <c r="AA249" s="23">
        <f t="shared" si="31"/>
        <v>90000</v>
      </c>
      <c r="AB249" s="23"/>
      <c r="AC249" s="23">
        <f t="shared" si="32"/>
        <v>37</v>
      </c>
      <c r="AD249" s="23">
        <f t="shared" si="33"/>
        <v>33300</v>
      </c>
      <c r="AE249" s="24">
        <f t="shared" si="34"/>
        <v>56700</v>
      </c>
      <c r="AF249" s="21" t="str">
        <f t="shared" si="39"/>
        <v>13</v>
      </c>
      <c r="AG249" s="15" t="str">
        <f>+IF(ISNA(VLOOKUP(M249,[1]kodeskl!$A$3:$D$850,4,FALSE)),"",(VLOOKUP(M249,[1]kodeskl!$A$3:$D$850,4,FALSE)))</f>
        <v>KUR-13</v>
      </c>
      <c r="AH249" s="4"/>
      <c r="AI249" s="16" t="str">
        <f t="shared" si="35"/>
        <v>13-Oct-16</v>
      </c>
      <c r="AJ249" s="16" t="str">
        <f t="shared" si="36"/>
        <v>RIZKI RAMADHANI</v>
      </c>
      <c r="AK249" s="16" t="str">
        <f t="shared" si="37"/>
        <v>TB. GRAMEDIA GAMA</v>
      </c>
      <c r="AL249" s="16" t="str">
        <f t="shared" si="38"/>
        <v>12-Nov-16</v>
      </c>
    </row>
    <row r="250" spans="1:38" x14ac:dyDescent="0.25">
      <c r="A250">
        <v>3</v>
      </c>
      <c r="B250" t="s">
        <v>331</v>
      </c>
      <c r="C250" t="s">
        <v>332</v>
      </c>
      <c r="D250" t="s">
        <v>333</v>
      </c>
      <c r="E250" t="s">
        <v>334</v>
      </c>
      <c r="F250" t="s">
        <v>293</v>
      </c>
      <c r="G250" t="s">
        <v>335</v>
      </c>
      <c r="H250" t="s">
        <v>623</v>
      </c>
      <c r="I250" t="s">
        <v>42</v>
      </c>
      <c r="J250" t="s">
        <v>42</v>
      </c>
      <c r="K250">
        <v>2</v>
      </c>
      <c r="L250" t="s">
        <v>55</v>
      </c>
      <c r="M250" t="s">
        <v>659</v>
      </c>
      <c r="N250" t="s">
        <v>660</v>
      </c>
      <c r="O250" t="s">
        <v>387</v>
      </c>
      <c r="P250">
        <v>197000</v>
      </c>
      <c r="Q250">
        <v>37</v>
      </c>
      <c r="R250">
        <v>0</v>
      </c>
      <c r="S250">
        <v>145780</v>
      </c>
      <c r="T250">
        <v>248220</v>
      </c>
      <c r="U250">
        <v>0</v>
      </c>
      <c r="V250">
        <v>24822</v>
      </c>
      <c r="W250">
        <v>0</v>
      </c>
      <c r="X250" t="b">
        <v>0</v>
      </c>
      <c r="Y250" s="18"/>
      <c r="Z250" s="22">
        <f t="shared" si="30"/>
        <v>2</v>
      </c>
      <c r="AA250" s="23">
        <f t="shared" si="31"/>
        <v>394000</v>
      </c>
      <c r="AB250" s="23"/>
      <c r="AC250" s="23">
        <f t="shared" si="32"/>
        <v>37</v>
      </c>
      <c r="AD250" s="23">
        <f t="shared" si="33"/>
        <v>145780</v>
      </c>
      <c r="AE250" s="24">
        <f t="shared" si="34"/>
        <v>248220</v>
      </c>
      <c r="AF250" s="21" t="str">
        <f t="shared" si="39"/>
        <v>29</v>
      </c>
      <c r="AG250" s="15" t="str">
        <f>+IF(ISNA(VLOOKUP(M250,[1]kodeskl!$A$3:$D$850,4,FALSE)),"",(VLOOKUP(M250,[1]kodeskl!$A$3:$D$850,4,FALSE)))</f>
        <v/>
      </c>
      <c r="AH250" s="4"/>
      <c r="AI250" s="16" t="str">
        <f t="shared" si="35"/>
        <v>13-Oct-16</v>
      </c>
      <c r="AJ250" s="16" t="str">
        <f t="shared" si="36"/>
        <v>RIZKI RAMADHANI</v>
      </c>
      <c r="AK250" s="16" t="str">
        <f t="shared" si="37"/>
        <v>TB. GRAMEDIA GAMA</v>
      </c>
      <c r="AL250" s="16" t="str">
        <f t="shared" si="38"/>
        <v>12-Nov-16</v>
      </c>
    </row>
    <row r="251" spans="1:38" x14ac:dyDescent="0.25">
      <c r="A251">
        <v>3</v>
      </c>
      <c r="B251" t="s">
        <v>331</v>
      </c>
      <c r="C251" t="s">
        <v>332</v>
      </c>
      <c r="D251" t="s">
        <v>333</v>
      </c>
      <c r="E251" t="s">
        <v>334</v>
      </c>
      <c r="F251" t="s">
        <v>293</v>
      </c>
      <c r="G251" t="s">
        <v>335</v>
      </c>
      <c r="H251" t="s">
        <v>623</v>
      </c>
      <c r="I251" t="s">
        <v>42</v>
      </c>
      <c r="J251" t="s">
        <v>42</v>
      </c>
      <c r="K251">
        <v>2</v>
      </c>
      <c r="L251" t="s">
        <v>55</v>
      </c>
      <c r="M251" t="s">
        <v>661</v>
      </c>
      <c r="N251" t="s">
        <v>662</v>
      </c>
      <c r="O251" t="s">
        <v>663</v>
      </c>
      <c r="P251">
        <v>62000</v>
      </c>
      <c r="Q251">
        <v>37</v>
      </c>
      <c r="R251">
        <v>0</v>
      </c>
      <c r="S251">
        <v>45880</v>
      </c>
      <c r="T251">
        <v>78120</v>
      </c>
      <c r="U251">
        <v>0</v>
      </c>
      <c r="V251">
        <v>7812</v>
      </c>
      <c r="W251">
        <v>0</v>
      </c>
      <c r="X251" t="b">
        <v>0</v>
      </c>
      <c r="Y251" s="18"/>
      <c r="Z251" s="22">
        <f t="shared" si="30"/>
        <v>2</v>
      </c>
      <c r="AA251" s="23">
        <f t="shared" si="31"/>
        <v>124000</v>
      </c>
      <c r="AB251" s="23"/>
      <c r="AC251" s="23">
        <f t="shared" si="32"/>
        <v>37</v>
      </c>
      <c r="AD251" s="23">
        <f t="shared" si="33"/>
        <v>45880</v>
      </c>
      <c r="AE251" s="24">
        <f t="shared" si="34"/>
        <v>78120</v>
      </c>
      <c r="AF251" s="21" t="str">
        <f t="shared" si="39"/>
        <v>19</v>
      </c>
      <c r="AG251" s="15" t="str">
        <f>+IF(ISNA(VLOOKUP(M251,[1]kodeskl!$A$3:$D$850,4,FALSE)),"",(VLOOKUP(M251,[1]kodeskl!$A$3:$D$850,4,FALSE)))</f>
        <v/>
      </c>
      <c r="AH251" s="4"/>
      <c r="AI251" s="16" t="str">
        <f t="shared" si="35"/>
        <v>13-Oct-16</v>
      </c>
      <c r="AJ251" s="16" t="str">
        <f t="shared" si="36"/>
        <v>RIZKI RAMADHANI</v>
      </c>
      <c r="AK251" s="16" t="str">
        <f t="shared" si="37"/>
        <v>TB. GRAMEDIA GAMA</v>
      </c>
      <c r="AL251" s="16" t="str">
        <f t="shared" si="38"/>
        <v>12-Nov-16</v>
      </c>
    </row>
    <row r="252" spans="1:38" x14ac:dyDescent="0.25">
      <c r="A252">
        <v>3</v>
      </c>
      <c r="B252" t="s">
        <v>331</v>
      </c>
      <c r="C252" t="s">
        <v>332</v>
      </c>
      <c r="D252" t="s">
        <v>333</v>
      </c>
      <c r="E252" t="s">
        <v>334</v>
      </c>
      <c r="F252" t="s">
        <v>293</v>
      </c>
      <c r="G252" t="s">
        <v>335</v>
      </c>
      <c r="H252" t="s">
        <v>623</v>
      </c>
      <c r="I252" t="s">
        <v>42</v>
      </c>
      <c r="J252" t="s">
        <v>42</v>
      </c>
      <c r="K252">
        <v>2</v>
      </c>
      <c r="L252" t="s">
        <v>55</v>
      </c>
      <c r="M252" t="s">
        <v>664</v>
      </c>
      <c r="N252" t="s">
        <v>665</v>
      </c>
      <c r="O252" t="s">
        <v>666</v>
      </c>
      <c r="P252">
        <v>135000</v>
      </c>
      <c r="Q252">
        <v>37</v>
      </c>
      <c r="R252">
        <v>0</v>
      </c>
      <c r="S252">
        <v>99900</v>
      </c>
      <c r="T252">
        <v>170100</v>
      </c>
      <c r="U252">
        <v>0</v>
      </c>
      <c r="V252">
        <v>17010</v>
      </c>
      <c r="W252">
        <v>0</v>
      </c>
      <c r="X252" t="b">
        <v>0</v>
      </c>
      <c r="Y252" s="18"/>
      <c r="Z252" s="22">
        <f t="shared" si="30"/>
        <v>2</v>
      </c>
      <c r="AA252" s="23">
        <f t="shared" si="31"/>
        <v>270000</v>
      </c>
      <c r="AB252" s="23"/>
      <c r="AC252" s="23">
        <f t="shared" si="32"/>
        <v>37</v>
      </c>
      <c r="AD252" s="23">
        <f t="shared" si="33"/>
        <v>99900</v>
      </c>
      <c r="AE252" s="24">
        <f t="shared" si="34"/>
        <v>170100</v>
      </c>
      <c r="AF252" s="21" t="str">
        <f t="shared" si="39"/>
        <v>29</v>
      </c>
      <c r="AG252" s="15" t="str">
        <f>+IF(ISNA(VLOOKUP(M252,[1]kodeskl!$A$3:$D$850,4,FALSE)),"",(VLOOKUP(M252,[1]kodeskl!$A$3:$D$850,4,FALSE)))</f>
        <v/>
      </c>
      <c r="AH252" s="4"/>
      <c r="AI252" s="16" t="str">
        <f t="shared" si="35"/>
        <v>13-Oct-16</v>
      </c>
      <c r="AJ252" s="16" t="str">
        <f t="shared" si="36"/>
        <v>RIZKI RAMADHANI</v>
      </c>
      <c r="AK252" s="16" t="str">
        <f t="shared" si="37"/>
        <v>TB. GRAMEDIA GAMA</v>
      </c>
      <c r="AL252" s="16" t="str">
        <f t="shared" si="38"/>
        <v>12-Nov-16</v>
      </c>
    </row>
    <row r="253" spans="1:38" x14ac:dyDescent="0.25">
      <c r="A253">
        <v>3</v>
      </c>
      <c r="B253" t="s">
        <v>331</v>
      </c>
      <c r="C253" t="s">
        <v>332</v>
      </c>
      <c r="D253" t="s">
        <v>333</v>
      </c>
      <c r="E253" t="s">
        <v>334</v>
      </c>
      <c r="F253" t="s">
        <v>293</v>
      </c>
      <c r="G253" t="s">
        <v>335</v>
      </c>
      <c r="H253" t="s">
        <v>623</v>
      </c>
      <c r="I253" t="s">
        <v>42</v>
      </c>
      <c r="J253" t="s">
        <v>42</v>
      </c>
      <c r="K253">
        <v>2</v>
      </c>
      <c r="L253" t="s">
        <v>55</v>
      </c>
      <c r="M253" t="s">
        <v>667</v>
      </c>
      <c r="N253" t="s">
        <v>668</v>
      </c>
      <c r="O253" t="s">
        <v>521</v>
      </c>
      <c r="P253">
        <v>59000</v>
      </c>
      <c r="Q253">
        <v>37</v>
      </c>
      <c r="R253">
        <v>0</v>
      </c>
      <c r="S253">
        <v>43660</v>
      </c>
      <c r="T253">
        <v>74340</v>
      </c>
      <c r="U253">
        <v>0</v>
      </c>
      <c r="V253">
        <v>7434</v>
      </c>
      <c r="W253">
        <v>0</v>
      </c>
      <c r="X253" t="b">
        <v>0</v>
      </c>
      <c r="Y253" s="18"/>
      <c r="Z253" s="20">
        <f t="shared" si="30"/>
        <v>2</v>
      </c>
      <c r="AA253" s="20">
        <f t="shared" si="31"/>
        <v>118000</v>
      </c>
      <c r="AB253" s="20"/>
      <c r="AC253" s="20">
        <f t="shared" si="32"/>
        <v>37</v>
      </c>
      <c r="AD253" s="20">
        <f t="shared" si="33"/>
        <v>43660</v>
      </c>
      <c r="AE253" s="21">
        <f t="shared" si="34"/>
        <v>74340</v>
      </c>
      <c r="AF253" s="21" t="str">
        <f t="shared" si="39"/>
        <v>13</v>
      </c>
      <c r="AG253" s="15" t="str">
        <f>+IF(ISNA(VLOOKUP(M253,[1]kodeskl!$A$3:$D$850,4,FALSE)),"",(VLOOKUP(M253,[1]kodeskl!$A$3:$D$850,4,FALSE)))</f>
        <v>KUR-13</v>
      </c>
      <c r="AH253" s="4"/>
      <c r="AI253" s="16" t="str">
        <f t="shared" si="35"/>
        <v>13-Oct-16</v>
      </c>
      <c r="AJ253" s="16" t="str">
        <f t="shared" si="36"/>
        <v>RIZKI RAMADHANI</v>
      </c>
      <c r="AK253" s="16" t="str">
        <f t="shared" si="37"/>
        <v>TB. GRAMEDIA GAMA</v>
      </c>
      <c r="AL253" s="16" t="str">
        <f t="shared" si="38"/>
        <v>12-Nov-16</v>
      </c>
    </row>
    <row r="254" spans="1:38" x14ac:dyDescent="0.25">
      <c r="A254">
        <v>3</v>
      </c>
      <c r="B254" t="s">
        <v>331</v>
      </c>
      <c r="C254" t="s">
        <v>332</v>
      </c>
      <c r="D254" t="s">
        <v>333</v>
      </c>
      <c r="E254" t="s">
        <v>334</v>
      </c>
      <c r="F254" t="s">
        <v>293</v>
      </c>
      <c r="G254" t="s">
        <v>335</v>
      </c>
      <c r="H254" t="s">
        <v>623</v>
      </c>
      <c r="I254" t="s">
        <v>42</v>
      </c>
      <c r="J254" t="s">
        <v>42</v>
      </c>
      <c r="K254">
        <v>2</v>
      </c>
      <c r="L254" t="s">
        <v>55</v>
      </c>
      <c r="M254" t="s">
        <v>669</v>
      </c>
      <c r="N254" t="s">
        <v>670</v>
      </c>
      <c r="O254" t="s">
        <v>671</v>
      </c>
      <c r="P254">
        <v>249000</v>
      </c>
      <c r="Q254">
        <v>37</v>
      </c>
      <c r="R254">
        <v>0</v>
      </c>
      <c r="S254">
        <v>184260</v>
      </c>
      <c r="T254">
        <v>313740</v>
      </c>
      <c r="U254">
        <v>0</v>
      </c>
      <c r="V254">
        <v>31374</v>
      </c>
      <c r="W254">
        <v>0</v>
      </c>
      <c r="X254" t="b">
        <v>0</v>
      </c>
      <c r="Y254" s="18"/>
      <c r="Z254" s="22">
        <f t="shared" si="30"/>
        <v>2</v>
      </c>
      <c r="AA254" s="23">
        <f t="shared" si="31"/>
        <v>498000</v>
      </c>
      <c r="AB254" s="23"/>
      <c r="AC254" s="23">
        <f t="shared" si="32"/>
        <v>37</v>
      </c>
      <c r="AD254" s="23">
        <f t="shared" si="33"/>
        <v>184260</v>
      </c>
      <c r="AE254" s="24">
        <f t="shared" si="34"/>
        <v>313740</v>
      </c>
      <c r="AF254" s="21" t="str">
        <f t="shared" si="39"/>
        <v>89</v>
      </c>
      <c r="AG254" s="15" t="str">
        <f>+IF(ISNA(VLOOKUP(M254,[1]kodeskl!$A$3:$D$850,4,FALSE)),"",(VLOOKUP(M254,[1]kodeskl!$A$3:$D$850,4,FALSE)))</f>
        <v/>
      </c>
      <c r="AH254" s="4"/>
      <c r="AI254" s="16" t="str">
        <f t="shared" si="35"/>
        <v>13-Oct-16</v>
      </c>
      <c r="AJ254" s="16" t="str">
        <f t="shared" si="36"/>
        <v>RIZKI RAMADHANI</v>
      </c>
      <c r="AK254" s="16" t="str">
        <f t="shared" si="37"/>
        <v>TB. GRAMEDIA GAMA</v>
      </c>
      <c r="AL254" s="16" t="str">
        <f t="shared" si="38"/>
        <v>12-Nov-16</v>
      </c>
    </row>
    <row r="255" spans="1:38" x14ac:dyDescent="0.25">
      <c r="A255">
        <v>3</v>
      </c>
      <c r="B255" t="s">
        <v>331</v>
      </c>
      <c r="C255" t="s">
        <v>332</v>
      </c>
      <c r="D255" t="s">
        <v>333</v>
      </c>
      <c r="E255" t="s">
        <v>334</v>
      </c>
      <c r="F255" t="s">
        <v>293</v>
      </c>
      <c r="G255" t="s">
        <v>335</v>
      </c>
      <c r="H255" t="s">
        <v>623</v>
      </c>
      <c r="I255" t="s">
        <v>42</v>
      </c>
      <c r="J255" t="s">
        <v>42</v>
      </c>
      <c r="K255">
        <v>2</v>
      </c>
      <c r="L255" t="s">
        <v>42</v>
      </c>
      <c r="M255" t="s">
        <v>672</v>
      </c>
      <c r="N255" t="s">
        <v>673</v>
      </c>
      <c r="O255" t="s">
        <v>674</v>
      </c>
      <c r="P255">
        <v>23000</v>
      </c>
      <c r="Q255">
        <v>37</v>
      </c>
      <c r="R255">
        <v>0</v>
      </c>
      <c r="S255">
        <v>17020</v>
      </c>
      <c r="T255">
        <v>28980</v>
      </c>
      <c r="U255">
        <v>0</v>
      </c>
      <c r="V255">
        <v>2898</v>
      </c>
      <c r="W255">
        <v>0</v>
      </c>
      <c r="X255" t="b">
        <v>0</v>
      </c>
      <c r="Y255" s="18"/>
      <c r="Z255" s="22">
        <f t="shared" si="30"/>
        <v>2</v>
      </c>
      <c r="AA255" s="23">
        <f t="shared" si="31"/>
        <v>46000</v>
      </c>
      <c r="AB255" s="23"/>
      <c r="AC255" s="23">
        <f t="shared" si="32"/>
        <v>37</v>
      </c>
      <c r="AD255" s="23">
        <f t="shared" si="33"/>
        <v>17020</v>
      </c>
      <c r="AE255" s="24">
        <f t="shared" si="34"/>
        <v>28980</v>
      </c>
      <c r="AF255" s="21" t="str">
        <f t="shared" si="39"/>
        <v>12</v>
      </c>
      <c r="AG255" s="15" t="str">
        <f>+IF(ISNA(VLOOKUP(M255,[1]kodeskl!$A$3:$D$850,4,FALSE)),"",(VLOOKUP(M255,[1]kodeskl!$A$3:$D$850,4,FALSE)))</f>
        <v>KUR-06</v>
      </c>
      <c r="AH255" s="4"/>
      <c r="AI255" s="16" t="str">
        <f t="shared" si="35"/>
        <v>13-Oct-16</v>
      </c>
      <c r="AJ255" s="16" t="str">
        <f t="shared" si="36"/>
        <v>RIZKI RAMADHANI</v>
      </c>
      <c r="AK255" s="16" t="str">
        <f t="shared" si="37"/>
        <v>TB. GRAMEDIA GAMA</v>
      </c>
      <c r="AL255" s="16" t="str">
        <f t="shared" si="38"/>
        <v>12-Nov-16</v>
      </c>
    </row>
    <row r="256" spans="1:38" x14ac:dyDescent="0.25">
      <c r="A256">
        <v>3</v>
      </c>
      <c r="B256" t="s">
        <v>331</v>
      </c>
      <c r="C256" t="s">
        <v>332</v>
      </c>
      <c r="D256" t="s">
        <v>333</v>
      </c>
      <c r="E256" t="s">
        <v>334</v>
      </c>
      <c r="F256" t="s">
        <v>293</v>
      </c>
      <c r="G256" t="s">
        <v>335</v>
      </c>
      <c r="H256" t="s">
        <v>623</v>
      </c>
      <c r="I256" t="s">
        <v>42</v>
      </c>
      <c r="J256" t="s">
        <v>42</v>
      </c>
      <c r="K256">
        <v>2</v>
      </c>
      <c r="L256" t="s">
        <v>55</v>
      </c>
      <c r="M256" t="s">
        <v>675</v>
      </c>
      <c r="N256" t="s">
        <v>676</v>
      </c>
      <c r="O256" t="s">
        <v>677</v>
      </c>
      <c r="P256">
        <v>45000</v>
      </c>
      <c r="Q256">
        <v>37</v>
      </c>
      <c r="R256">
        <v>0</v>
      </c>
      <c r="S256">
        <v>33300</v>
      </c>
      <c r="T256">
        <v>56700</v>
      </c>
      <c r="U256">
        <v>0</v>
      </c>
      <c r="V256">
        <v>5670</v>
      </c>
      <c r="W256">
        <v>0</v>
      </c>
      <c r="X256" t="b">
        <v>0</v>
      </c>
      <c r="Y256" s="18"/>
      <c r="Z256" s="20">
        <f t="shared" si="30"/>
        <v>2</v>
      </c>
      <c r="AA256" s="20">
        <f t="shared" si="31"/>
        <v>90000</v>
      </c>
      <c r="AB256" s="20"/>
      <c r="AC256" s="20">
        <f t="shared" si="32"/>
        <v>37</v>
      </c>
      <c r="AD256" s="20">
        <f t="shared" si="33"/>
        <v>33300</v>
      </c>
      <c r="AE256" s="21">
        <f t="shared" si="34"/>
        <v>56700</v>
      </c>
      <c r="AF256" s="21" t="str">
        <f t="shared" si="39"/>
        <v>19</v>
      </c>
      <c r="AG256" s="15" t="str">
        <f>+IF(ISNA(VLOOKUP(M256,[1]kodeskl!$A$3:$D$850,4,FALSE)),"",(VLOOKUP(M256,[1]kodeskl!$A$3:$D$850,4,FALSE)))</f>
        <v/>
      </c>
      <c r="AH256" s="4"/>
      <c r="AI256" s="16" t="str">
        <f t="shared" si="35"/>
        <v>13-Oct-16</v>
      </c>
      <c r="AJ256" s="16" t="str">
        <f t="shared" si="36"/>
        <v>RIZKI RAMADHANI</v>
      </c>
      <c r="AK256" s="16" t="str">
        <f t="shared" si="37"/>
        <v>TB. GRAMEDIA GAMA</v>
      </c>
      <c r="AL256" s="16" t="str">
        <f t="shared" si="38"/>
        <v>12-Nov-16</v>
      </c>
    </row>
    <row r="257" spans="1:38" x14ac:dyDescent="0.25">
      <c r="A257">
        <v>3</v>
      </c>
      <c r="B257" t="s">
        <v>331</v>
      </c>
      <c r="C257" t="s">
        <v>332</v>
      </c>
      <c r="D257" t="s">
        <v>333</v>
      </c>
      <c r="E257" t="s">
        <v>334</v>
      </c>
      <c r="F257" t="s">
        <v>293</v>
      </c>
      <c r="G257" t="s">
        <v>335</v>
      </c>
      <c r="H257" t="s">
        <v>623</v>
      </c>
      <c r="I257" t="s">
        <v>42</v>
      </c>
      <c r="J257" t="s">
        <v>42</v>
      </c>
      <c r="K257">
        <v>2</v>
      </c>
      <c r="L257" t="s">
        <v>44</v>
      </c>
      <c r="M257" t="s">
        <v>678</v>
      </c>
      <c r="N257" t="s">
        <v>679</v>
      </c>
      <c r="O257" t="s">
        <v>666</v>
      </c>
      <c r="P257">
        <v>134000</v>
      </c>
      <c r="Q257">
        <v>37</v>
      </c>
      <c r="R257">
        <v>0</v>
      </c>
      <c r="S257">
        <v>99160</v>
      </c>
      <c r="T257">
        <v>168840</v>
      </c>
      <c r="U257">
        <v>0</v>
      </c>
      <c r="V257">
        <v>16884</v>
      </c>
      <c r="W257">
        <v>0</v>
      </c>
      <c r="X257" t="b">
        <v>0</v>
      </c>
      <c r="Y257" s="18"/>
      <c r="Z257" s="20">
        <f t="shared" si="30"/>
        <v>2</v>
      </c>
      <c r="AA257" s="20">
        <f t="shared" si="31"/>
        <v>268000</v>
      </c>
      <c r="AB257" s="20"/>
      <c r="AC257" s="20">
        <f t="shared" si="32"/>
        <v>37</v>
      </c>
      <c r="AD257" s="20">
        <f t="shared" si="33"/>
        <v>99160</v>
      </c>
      <c r="AE257" s="21">
        <f t="shared" si="34"/>
        <v>168840</v>
      </c>
      <c r="AF257" s="21" t="str">
        <f t="shared" si="39"/>
        <v>29</v>
      </c>
      <c r="AG257" s="15" t="str">
        <f>+IF(ISNA(VLOOKUP(M257,[1]kodeskl!$A$3:$D$850,4,FALSE)),"",(VLOOKUP(M257,[1]kodeskl!$A$3:$D$850,4,FALSE)))</f>
        <v/>
      </c>
      <c r="AH257" s="4"/>
      <c r="AI257" s="16" t="str">
        <f t="shared" si="35"/>
        <v>13-Oct-16</v>
      </c>
      <c r="AJ257" s="16" t="str">
        <f t="shared" si="36"/>
        <v>RIZKI RAMADHANI</v>
      </c>
      <c r="AK257" s="16" t="str">
        <f t="shared" si="37"/>
        <v>TB. GRAMEDIA GAMA</v>
      </c>
      <c r="AL257" s="16" t="str">
        <f t="shared" si="38"/>
        <v>12-Nov-16</v>
      </c>
    </row>
    <row r="258" spans="1:38" x14ac:dyDescent="0.25">
      <c r="A258">
        <v>3</v>
      </c>
      <c r="B258" t="s">
        <v>331</v>
      </c>
      <c r="C258" t="s">
        <v>332</v>
      </c>
      <c r="D258" t="s">
        <v>333</v>
      </c>
      <c r="E258" t="s">
        <v>334</v>
      </c>
      <c r="F258" t="s">
        <v>293</v>
      </c>
      <c r="G258" t="s">
        <v>335</v>
      </c>
      <c r="H258" t="s">
        <v>623</v>
      </c>
      <c r="I258" t="s">
        <v>42</v>
      </c>
      <c r="J258" t="s">
        <v>42</v>
      </c>
      <c r="K258">
        <v>2</v>
      </c>
      <c r="L258" t="s">
        <v>55</v>
      </c>
      <c r="M258" t="s">
        <v>680</v>
      </c>
      <c r="N258" t="s">
        <v>681</v>
      </c>
      <c r="O258" t="s">
        <v>682</v>
      </c>
      <c r="P258">
        <v>116000</v>
      </c>
      <c r="Q258">
        <v>37</v>
      </c>
      <c r="R258">
        <v>0</v>
      </c>
      <c r="S258">
        <v>85840</v>
      </c>
      <c r="T258">
        <v>146160</v>
      </c>
      <c r="U258">
        <v>0</v>
      </c>
      <c r="V258">
        <v>14616</v>
      </c>
      <c r="W258">
        <v>0</v>
      </c>
      <c r="X258" t="b">
        <v>0</v>
      </c>
      <c r="Y258" s="18"/>
      <c r="Z258" s="22">
        <f t="shared" si="30"/>
        <v>2</v>
      </c>
      <c r="AA258" s="23">
        <f t="shared" si="31"/>
        <v>232000</v>
      </c>
      <c r="AB258" s="23"/>
      <c r="AC258" s="23">
        <f t="shared" si="32"/>
        <v>37</v>
      </c>
      <c r="AD258" s="23">
        <f t="shared" si="33"/>
        <v>85840</v>
      </c>
      <c r="AE258" s="24">
        <f t="shared" si="34"/>
        <v>146160</v>
      </c>
      <c r="AF258" s="21" t="str">
        <f t="shared" si="39"/>
        <v>29</v>
      </c>
      <c r="AG258" s="15" t="str">
        <f>+IF(ISNA(VLOOKUP(M258,[1]kodeskl!$A$3:$D$850,4,FALSE)),"",(VLOOKUP(M258,[1]kodeskl!$A$3:$D$850,4,FALSE)))</f>
        <v/>
      </c>
      <c r="AH258" s="4"/>
      <c r="AI258" s="16" t="str">
        <f t="shared" si="35"/>
        <v>13-Oct-16</v>
      </c>
      <c r="AJ258" s="16" t="str">
        <f t="shared" si="36"/>
        <v>RIZKI RAMADHANI</v>
      </c>
      <c r="AK258" s="16" t="str">
        <f t="shared" si="37"/>
        <v>TB. GRAMEDIA GAMA</v>
      </c>
      <c r="AL258" s="16" t="str">
        <f t="shared" si="38"/>
        <v>12-Nov-16</v>
      </c>
    </row>
    <row r="259" spans="1:38" x14ac:dyDescent="0.25">
      <c r="A259">
        <v>3</v>
      </c>
      <c r="B259" t="s">
        <v>331</v>
      </c>
      <c r="C259" t="s">
        <v>332</v>
      </c>
      <c r="D259" t="s">
        <v>333</v>
      </c>
      <c r="E259" t="s">
        <v>334</v>
      </c>
      <c r="F259" t="s">
        <v>293</v>
      </c>
      <c r="G259" t="s">
        <v>335</v>
      </c>
      <c r="H259" t="s">
        <v>623</v>
      </c>
      <c r="I259" t="s">
        <v>42</v>
      </c>
      <c r="J259" t="s">
        <v>42</v>
      </c>
      <c r="K259">
        <v>2</v>
      </c>
      <c r="L259" t="s">
        <v>55</v>
      </c>
      <c r="M259" t="s">
        <v>104</v>
      </c>
      <c r="N259" t="s">
        <v>105</v>
      </c>
      <c r="O259" t="s">
        <v>106</v>
      </c>
      <c r="P259">
        <v>278000</v>
      </c>
      <c r="Q259">
        <v>37</v>
      </c>
      <c r="R259">
        <v>0</v>
      </c>
      <c r="S259">
        <v>205720</v>
      </c>
      <c r="T259">
        <v>350280</v>
      </c>
      <c r="U259">
        <v>0</v>
      </c>
      <c r="V259">
        <v>35028</v>
      </c>
      <c r="W259">
        <v>0</v>
      </c>
      <c r="X259" t="b">
        <v>0</v>
      </c>
      <c r="Y259" s="18"/>
      <c r="Z259" s="20">
        <f t="shared" si="30"/>
        <v>2</v>
      </c>
      <c r="AA259" s="20">
        <f t="shared" si="31"/>
        <v>556000</v>
      </c>
      <c r="AB259" s="20"/>
      <c r="AC259" s="20">
        <f t="shared" si="32"/>
        <v>37</v>
      </c>
      <c r="AD259" s="20">
        <f t="shared" si="33"/>
        <v>205720</v>
      </c>
      <c r="AE259" s="21">
        <f t="shared" si="34"/>
        <v>350280</v>
      </c>
      <c r="AF259" s="21" t="str">
        <f t="shared" si="39"/>
        <v>29</v>
      </c>
      <c r="AG259" s="15" t="str">
        <f>+IF(ISNA(VLOOKUP(M259,[1]kodeskl!$A$3:$D$850,4,FALSE)),"",(VLOOKUP(M259,[1]kodeskl!$A$3:$D$850,4,FALSE)))</f>
        <v/>
      </c>
      <c r="AH259" s="4"/>
      <c r="AI259" s="16" t="str">
        <f t="shared" si="35"/>
        <v>13-Oct-16</v>
      </c>
      <c r="AJ259" s="16" t="str">
        <f t="shared" si="36"/>
        <v>RIZKI RAMADHANI</v>
      </c>
      <c r="AK259" s="16" t="str">
        <f t="shared" si="37"/>
        <v>TB. GRAMEDIA GAMA</v>
      </c>
      <c r="AL259" s="16" t="str">
        <f t="shared" si="38"/>
        <v>12-Nov-16</v>
      </c>
    </row>
    <row r="260" spans="1:38" x14ac:dyDescent="0.25">
      <c r="A260">
        <v>3</v>
      </c>
      <c r="B260" t="s">
        <v>331</v>
      </c>
      <c r="C260" t="s">
        <v>332</v>
      </c>
      <c r="D260" t="s">
        <v>333</v>
      </c>
      <c r="E260" t="s">
        <v>334</v>
      </c>
      <c r="F260" t="s">
        <v>293</v>
      </c>
      <c r="G260" t="s">
        <v>335</v>
      </c>
      <c r="H260" t="s">
        <v>623</v>
      </c>
      <c r="I260" t="s">
        <v>42</v>
      </c>
      <c r="J260" t="s">
        <v>42</v>
      </c>
      <c r="K260">
        <v>2</v>
      </c>
      <c r="L260" t="s">
        <v>55</v>
      </c>
      <c r="M260" t="s">
        <v>683</v>
      </c>
      <c r="N260" t="s">
        <v>684</v>
      </c>
      <c r="O260" t="s">
        <v>685</v>
      </c>
      <c r="P260">
        <v>54000</v>
      </c>
      <c r="Q260">
        <v>37</v>
      </c>
      <c r="R260">
        <v>0</v>
      </c>
      <c r="S260">
        <v>39960</v>
      </c>
      <c r="T260">
        <v>68040</v>
      </c>
      <c r="U260">
        <v>0</v>
      </c>
      <c r="V260">
        <v>6804</v>
      </c>
      <c r="W260">
        <v>0</v>
      </c>
      <c r="X260" t="b">
        <v>0</v>
      </c>
      <c r="Y260" s="18"/>
      <c r="Z260" s="22">
        <f t="shared" si="30"/>
        <v>2</v>
      </c>
      <c r="AA260" s="23">
        <f t="shared" si="31"/>
        <v>108000</v>
      </c>
      <c r="AB260" s="23"/>
      <c r="AC260" s="23">
        <f t="shared" si="32"/>
        <v>37</v>
      </c>
      <c r="AD260" s="23">
        <f t="shared" si="33"/>
        <v>39960</v>
      </c>
      <c r="AE260" s="24">
        <f t="shared" si="34"/>
        <v>68040</v>
      </c>
      <c r="AF260" s="21" t="str">
        <f t="shared" si="39"/>
        <v>19</v>
      </c>
      <c r="AG260" s="15" t="str">
        <f>+IF(ISNA(VLOOKUP(M260,[1]kodeskl!$A$3:$D$850,4,FALSE)),"",(VLOOKUP(M260,[1]kodeskl!$A$3:$D$850,4,FALSE)))</f>
        <v/>
      </c>
      <c r="AH260" s="4"/>
      <c r="AI260" s="16" t="str">
        <f t="shared" si="35"/>
        <v>13-Oct-16</v>
      </c>
      <c r="AJ260" s="16" t="str">
        <f t="shared" si="36"/>
        <v>RIZKI RAMADHANI</v>
      </c>
      <c r="AK260" s="16" t="str">
        <f t="shared" si="37"/>
        <v>TB. GRAMEDIA GAMA</v>
      </c>
      <c r="AL260" s="16" t="str">
        <f t="shared" si="38"/>
        <v>12-Nov-16</v>
      </c>
    </row>
    <row r="261" spans="1:38" x14ac:dyDescent="0.25">
      <c r="A261">
        <v>3</v>
      </c>
      <c r="B261" t="s">
        <v>331</v>
      </c>
      <c r="C261" t="s">
        <v>332</v>
      </c>
      <c r="D261" t="s">
        <v>333</v>
      </c>
      <c r="E261" t="s">
        <v>334</v>
      </c>
      <c r="F261" t="s">
        <v>293</v>
      </c>
      <c r="G261" t="s">
        <v>335</v>
      </c>
      <c r="H261" t="s">
        <v>623</v>
      </c>
      <c r="I261" t="s">
        <v>42</v>
      </c>
      <c r="J261" t="s">
        <v>42</v>
      </c>
      <c r="K261">
        <v>2</v>
      </c>
      <c r="L261" t="s">
        <v>55</v>
      </c>
      <c r="M261" t="s">
        <v>686</v>
      </c>
      <c r="N261" t="s">
        <v>687</v>
      </c>
      <c r="O261" t="s">
        <v>140</v>
      </c>
      <c r="P261">
        <v>86000</v>
      </c>
      <c r="Q261">
        <v>37</v>
      </c>
      <c r="R261">
        <v>0</v>
      </c>
      <c r="S261">
        <v>63640</v>
      </c>
      <c r="T261">
        <v>108360</v>
      </c>
      <c r="U261">
        <v>0</v>
      </c>
      <c r="V261">
        <v>10836</v>
      </c>
      <c r="W261">
        <v>0</v>
      </c>
      <c r="X261" t="b">
        <v>0</v>
      </c>
      <c r="Y261" s="18"/>
      <c r="Z261" s="22">
        <f t="shared" si="30"/>
        <v>2</v>
      </c>
      <c r="AA261" s="23">
        <f t="shared" si="31"/>
        <v>172000</v>
      </c>
      <c r="AB261" s="23"/>
      <c r="AC261" s="23">
        <f t="shared" si="32"/>
        <v>37</v>
      </c>
      <c r="AD261" s="23">
        <f t="shared" si="33"/>
        <v>63640</v>
      </c>
      <c r="AE261" s="24">
        <f t="shared" si="34"/>
        <v>108360</v>
      </c>
      <c r="AF261" s="21" t="str">
        <f t="shared" si="39"/>
        <v>29</v>
      </c>
      <c r="AG261" s="15" t="str">
        <f>+IF(ISNA(VLOOKUP(M261,[1]kodeskl!$A$3:$D$850,4,FALSE)),"",(VLOOKUP(M261,[1]kodeskl!$A$3:$D$850,4,FALSE)))</f>
        <v/>
      </c>
      <c r="AH261" s="4"/>
      <c r="AI261" s="16" t="str">
        <f t="shared" si="35"/>
        <v>13-Oct-16</v>
      </c>
      <c r="AJ261" s="16" t="str">
        <f t="shared" si="36"/>
        <v>RIZKI RAMADHANI</v>
      </c>
      <c r="AK261" s="16" t="str">
        <f t="shared" si="37"/>
        <v>TB. GRAMEDIA GAMA</v>
      </c>
      <c r="AL261" s="16" t="str">
        <f t="shared" si="38"/>
        <v>12-Nov-16</v>
      </c>
    </row>
    <row r="262" spans="1:38" x14ac:dyDescent="0.25">
      <c r="A262">
        <v>3</v>
      </c>
      <c r="B262" t="s">
        <v>331</v>
      </c>
      <c r="C262" t="s">
        <v>332</v>
      </c>
      <c r="D262" t="s">
        <v>333</v>
      </c>
      <c r="E262" t="s">
        <v>334</v>
      </c>
      <c r="F262" t="s">
        <v>293</v>
      </c>
      <c r="G262" t="s">
        <v>335</v>
      </c>
      <c r="H262" t="s">
        <v>623</v>
      </c>
      <c r="I262" t="s">
        <v>42</v>
      </c>
      <c r="J262" t="s">
        <v>42</v>
      </c>
      <c r="K262">
        <v>2</v>
      </c>
      <c r="L262" t="s">
        <v>55</v>
      </c>
      <c r="M262" t="s">
        <v>688</v>
      </c>
      <c r="N262" t="s">
        <v>689</v>
      </c>
      <c r="O262" t="s">
        <v>690</v>
      </c>
      <c r="P262">
        <v>162000</v>
      </c>
      <c r="Q262">
        <v>37</v>
      </c>
      <c r="R262">
        <v>0</v>
      </c>
      <c r="S262">
        <v>119880</v>
      </c>
      <c r="T262">
        <v>204120</v>
      </c>
      <c r="U262">
        <v>0</v>
      </c>
      <c r="V262">
        <v>20412</v>
      </c>
      <c r="W262">
        <v>0</v>
      </c>
      <c r="X262" t="b">
        <v>0</v>
      </c>
      <c r="Y262" s="18"/>
      <c r="Z262" s="22">
        <f t="shared" ref="Z262:Z325" si="40">+K262</f>
        <v>2</v>
      </c>
      <c r="AA262" s="23">
        <f t="shared" ref="AA262:AA325" si="41">+K262*P262</f>
        <v>324000</v>
      </c>
      <c r="AB262" s="23"/>
      <c r="AC262" s="23">
        <f t="shared" ref="AC262:AC325" si="42">+Q262+R262</f>
        <v>37</v>
      </c>
      <c r="AD262" s="23">
        <f t="shared" ref="AD262:AD325" si="43">+AA262*AC262%</f>
        <v>119880</v>
      </c>
      <c r="AE262" s="24">
        <f t="shared" ref="AE262:AE325" si="44">+AA262-AD262</f>
        <v>204120</v>
      </c>
      <c r="AF262" s="21" t="str">
        <f t="shared" si="39"/>
        <v>19</v>
      </c>
      <c r="AG262" s="15" t="str">
        <f>+IF(ISNA(VLOOKUP(M262,[1]kodeskl!$A$3:$D$850,4,FALSE)),"",(VLOOKUP(M262,[1]kodeskl!$A$3:$D$850,4,FALSE)))</f>
        <v/>
      </c>
      <c r="AH262" s="4"/>
      <c r="AI262" s="16" t="str">
        <f t="shared" si="35"/>
        <v>13-Oct-16</v>
      </c>
      <c r="AJ262" s="16" t="str">
        <f t="shared" si="36"/>
        <v>RIZKI RAMADHANI</v>
      </c>
      <c r="AK262" s="16" t="str">
        <f t="shared" si="37"/>
        <v>TB. GRAMEDIA GAMA</v>
      </c>
      <c r="AL262" s="16" t="str">
        <f t="shared" si="38"/>
        <v>12-Nov-16</v>
      </c>
    </row>
    <row r="263" spans="1:38" x14ac:dyDescent="0.25">
      <c r="A263">
        <v>3</v>
      </c>
      <c r="B263" t="s">
        <v>331</v>
      </c>
      <c r="C263" t="s">
        <v>332</v>
      </c>
      <c r="D263" t="s">
        <v>333</v>
      </c>
      <c r="E263" t="s">
        <v>334</v>
      </c>
      <c r="F263" t="s">
        <v>293</v>
      </c>
      <c r="G263" t="s">
        <v>335</v>
      </c>
      <c r="H263" t="s">
        <v>691</v>
      </c>
      <c r="I263" t="s">
        <v>42</v>
      </c>
      <c r="J263" t="s">
        <v>43</v>
      </c>
      <c r="K263">
        <v>2</v>
      </c>
      <c r="L263" t="s">
        <v>44</v>
      </c>
      <c r="M263" t="s">
        <v>692</v>
      </c>
      <c r="N263" t="s">
        <v>693</v>
      </c>
      <c r="O263" t="s">
        <v>361</v>
      </c>
      <c r="P263">
        <v>62000</v>
      </c>
      <c r="Q263">
        <v>37</v>
      </c>
      <c r="R263">
        <v>0</v>
      </c>
      <c r="S263">
        <v>45880</v>
      </c>
      <c r="T263">
        <v>78120</v>
      </c>
      <c r="U263">
        <v>0</v>
      </c>
      <c r="V263">
        <v>7812</v>
      </c>
      <c r="W263">
        <v>0</v>
      </c>
      <c r="X263" t="b">
        <v>0</v>
      </c>
      <c r="Y263" s="18"/>
      <c r="Z263" s="20">
        <f t="shared" si="40"/>
        <v>2</v>
      </c>
      <c r="AA263" s="20">
        <f t="shared" si="41"/>
        <v>124000</v>
      </c>
      <c r="AB263" s="20"/>
      <c r="AC263" s="20">
        <f t="shared" si="42"/>
        <v>37</v>
      </c>
      <c r="AD263" s="20">
        <f t="shared" si="43"/>
        <v>45880</v>
      </c>
      <c r="AE263" s="21">
        <f t="shared" si="44"/>
        <v>78120</v>
      </c>
      <c r="AF263" s="21" t="str">
        <f t="shared" si="39"/>
        <v>29</v>
      </c>
      <c r="AG263" s="15" t="str">
        <f>+IF(ISNA(VLOOKUP(M263,[1]kodeskl!$A$3:$D$850,4,FALSE)),"",(VLOOKUP(M263,[1]kodeskl!$A$3:$D$850,4,FALSE)))</f>
        <v/>
      </c>
      <c r="AH263" s="4"/>
      <c r="AI263" s="16" t="str">
        <f t="shared" ref="AI263:AI326" si="45">+F263</f>
        <v>13-Oct-16</v>
      </c>
      <c r="AJ263" s="16" t="str">
        <f t="shared" ref="AJ263:AJ326" si="46">+C263</f>
        <v>RIZKI RAMADHANI</v>
      </c>
      <c r="AK263" s="16" t="str">
        <f t="shared" ref="AK263:AK326" si="47">+E263</f>
        <v>TB. GRAMEDIA GAMA</v>
      </c>
      <c r="AL263" s="16" t="str">
        <f t="shared" ref="AL263:AL326" si="48">+G263</f>
        <v>12-Nov-16</v>
      </c>
    </row>
    <row r="264" spans="1:38" x14ac:dyDescent="0.25">
      <c r="A264">
        <v>3</v>
      </c>
      <c r="B264" t="s">
        <v>331</v>
      </c>
      <c r="C264" t="s">
        <v>332</v>
      </c>
      <c r="D264" t="s">
        <v>333</v>
      </c>
      <c r="E264" t="s">
        <v>334</v>
      </c>
      <c r="F264" t="s">
        <v>293</v>
      </c>
      <c r="G264" t="s">
        <v>335</v>
      </c>
      <c r="H264" t="s">
        <v>691</v>
      </c>
      <c r="I264" t="s">
        <v>42</v>
      </c>
      <c r="J264" t="s">
        <v>42</v>
      </c>
      <c r="K264">
        <v>2</v>
      </c>
      <c r="L264" t="s">
        <v>44</v>
      </c>
      <c r="M264" t="s">
        <v>694</v>
      </c>
      <c r="N264" t="s">
        <v>695</v>
      </c>
      <c r="O264" t="s">
        <v>428</v>
      </c>
      <c r="P264">
        <v>46000</v>
      </c>
      <c r="Q264">
        <v>37</v>
      </c>
      <c r="R264">
        <v>0</v>
      </c>
      <c r="S264">
        <v>34040</v>
      </c>
      <c r="T264">
        <v>57960</v>
      </c>
      <c r="U264">
        <v>0</v>
      </c>
      <c r="V264">
        <v>5796</v>
      </c>
      <c r="W264">
        <v>0</v>
      </c>
      <c r="X264" t="b">
        <v>0</v>
      </c>
      <c r="Y264" s="18"/>
      <c r="Z264" s="20">
        <f t="shared" si="40"/>
        <v>2</v>
      </c>
      <c r="AA264" s="20">
        <f t="shared" si="41"/>
        <v>92000</v>
      </c>
      <c r="AB264" s="20"/>
      <c r="AC264" s="20">
        <f t="shared" si="42"/>
        <v>37</v>
      </c>
      <c r="AD264" s="20">
        <f t="shared" si="43"/>
        <v>34040</v>
      </c>
      <c r="AE264" s="21">
        <f t="shared" si="44"/>
        <v>57960</v>
      </c>
      <c r="AF264" s="21" t="str">
        <f t="shared" ref="AF264:AF327" si="49">+LEFT(M264,2)</f>
        <v>13</v>
      </c>
      <c r="AG264" s="15" t="str">
        <f>+IF(ISNA(VLOOKUP(M264,[1]kodeskl!$A$3:$D$850,4,FALSE)),"",(VLOOKUP(M264,[1]kodeskl!$A$3:$D$850,4,FALSE)))</f>
        <v>KUR-06</v>
      </c>
      <c r="AH264" s="4"/>
      <c r="AI264" s="16" t="str">
        <f t="shared" si="45"/>
        <v>13-Oct-16</v>
      </c>
      <c r="AJ264" s="16" t="str">
        <f t="shared" si="46"/>
        <v>RIZKI RAMADHANI</v>
      </c>
      <c r="AK264" s="16" t="str">
        <f t="shared" si="47"/>
        <v>TB. GRAMEDIA GAMA</v>
      </c>
      <c r="AL264" s="16" t="str">
        <f t="shared" si="48"/>
        <v>12-Nov-16</v>
      </c>
    </row>
    <row r="265" spans="1:38" x14ac:dyDescent="0.25">
      <c r="A265">
        <v>3</v>
      </c>
      <c r="B265" t="s">
        <v>331</v>
      </c>
      <c r="C265" t="s">
        <v>332</v>
      </c>
      <c r="D265" t="s">
        <v>333</v>
      </c>
      <c r="E265" t="s">
        <v>334</v>
      </c>
      <c r="F265" t="s">
        <v>293</v>
      </c>
      <c r="G265" t="s">
        <v>335</v>
      </c>
      <c r="H265" t="s">
        <v>691</v>
      </c>
      <c r="I265" t="s">
        <v>42</v>
      </c>
      <c r="J265" t="s">
        <v>42</v>
      </c>
      <c r="K265">
        <v>2</v>
      </c>
      <c r="L265" t="s">
        <v>44</v>
      </c>
      <c r="M265" t="s">
        <v>696</v>
      </c>
      <c r="N265" t="s">
        <v>697</v>
      </c>
      <c r="O265" t="s">
        <v>698</v>
      </c>
      <c r="P265">
        <v>99000</v>
      </c>
      <c r="Q265">
        <v>37</v>
      </c>
      <c r="R265">
        <v>0</v>
      </c>
      <c r="S265">
        <v>73260</v>
      </c>
      <c r="T265">
        <v>124740</v>
      </c>
      <c r="U265">
        <v>0</v>
      </c>
      <c r="V265">
        <v>12474</v>
      </c>
      <c r="W265">
        <v>0</v>
      </c>
      <c r="X265" t="b">
        <v>0</v>
      </c>
      <c r="Y265" s="18"/>
      <c r="Z265" s="22">
        <f t="shared" si="40"/>
        <v>2</v>
      </c>
      <c r="AA265" s="23">
        <f t="shared" si="41"/>
        <v>198000</v>
      </c>
      <c r="AB265" s="23"/>
      <c r="AC265" s="23">
        <f t="shared" si="42"/>
        <v>37</v>
      </c>
      <c r="AD265" s="23">
        <f t="shared" si="43"/>
        <v>73260</v>
      </c>
      <c r="AE265" s="24">
        <f t="shared" si="44"/>
        <v>124740</v>
      </c>
      <c r="AF265" s="21" t="str">
        <f t="shared" si="49"/>
        <v>52</v>
      </c>
      <c r="AG265" s="15" t="str">
        <f>+IF(ISNA(VLOOKUP(M265,[1]kodeskl!$A$3:$D$850,4,FALSE)),"",(VLOOKUP(M265,[1]kodeskl!$A$3:$D$850,4,FALSE)))</f>
        <v>KUR-06</v>
      </c>
      <c r="AH265" s="4"/>
      <c r="AI265" s="16" t="str">
        <f t="shared" si="45"/>
        <v>13-Oct-16</v>
      </c>
      <c r="AJ265" s="16" t="str">
        <f t="shared" si="46"/>
        <v>RIZKI RAMADHANI</v>
      </c>
      <c r="AK265" s="16" t="str">
        <f t="shared" si="47"/>
        <v>TB. GRAMEDIA GAMA</v>
      </c>
      <c r="AL265" s="16" t="str">
        <f t="shared" si="48"/>
        <v>12-Nov-16</v>
      </c>
    </row>
    <row r="266" spans="1:38" x14ac:dyDescent="0.25">
      <c r="A266">
        <v>3</v>
      </c>
      <c r="B266" t="s">
        <v>331</v>
      </c>
      <c r="C266" t="s">
        <v>332</v>
      </c>
      <c r="D266" t="s">
        <v>333</v>
      </c>
      <c r="E266" t="s">
        <v>334</v>
      </c>
      <c r="F266" t="s">
        <v>293</v>
      </c>
      <c r="G266" t="s">
        <v>335</v>
      </c>
      <c r="H266" t="s">
        <v>691</v>
      </c>
      <c r="I266" t="s">
        <v>42</v>
      </c>
      <c r="J266" t="s">
        <v>42</v>
      </c>
      <c r="K266">
        <v>2</v>
      </c>
      <c r="L266" t="s">
        <v>44</v>
      </c>
      <c r="M266" t="s">
        <v>657</v>
      </c>
      <c r="N266" t="s">
        <v>658</v>
      </c>
      <c r="O266" t="s">
        <v>431</v>
      </c>
      <c r="P266">
        <v>45000</v>
      </c>
      <c r="Q266">
        <v>37</v>
      </c>
      <c r="R266">
        <v>0</v>
      </c>
      <c r="S266">
        <v>33300</v>
      </c>
      <c r="T266">
        <v>56700</v>
      </c>
      <c r="U266">
        <v>0</v>
      </c>
      <c r="V266">
        <v>5670</v>
      </c>
      <c r="W266">
        <v>0</v>
      </c>
      <c r="X266" t="b">
        <v>0</v>
      </c>
      <c r="Y266" s="18"/>
      <c r="Z266" s="22">
        <f t="shared" si="40"/>
        <v>2</v>
      </c>
      <c r="AA266" s="23">
        <f t="shared" si="41"/>
        <v>90000</v>
      </c>
      <c r="AB266" s="23"/>
      <c r="AC266" s="23">
        <f t="shared" si="42"/>
        <v>37</v>
      </c>
      <c r="AD266" s="23">
        <f t="shared" si="43"/>
        <v>33300</v>
      </c>
      <c r="AE266" s="24">
        <f t="shared" si="44"/>
        <v>56700</v>
      </c>
      <c r="AF266" s="21" t="str">
        <f t="shared" si="49"/>
        <v>13</v>
      </c>
      <c r="AG266" s="15" t="str">
        <f>+IF(ISNA(VLOOKUP(M266,[1]kodeskl!$A$3:$D$850,4,FALSE)),"",(VLOOKUP(M266,[1]kodeskl!$A$3:$D$850,4,FALSE)))</f>
        <v>KUR-13</v>
      </c>
      <c r="AH266" s="4"/>
      <c r="AI266" s="16" t="str">
        <f t="shared" si="45"/>
        <v>13-Oct-16</v>
      </c>
      <c r="AJ266" s="16" t="str">
        <f t="shared" si="46"/>
        <v>RIZKI RAMADHANI</v>
      </c>
      <c r="AK266" s="16" t="str">
        <f t="shared" si="47"/>
        <v>TB. GRAMEDIA GAMA</v>
      </c>
      <c r="AL266" s="16" t="str">
        <f t="shared" si="48"/>
        <v>12-Nov-16</v>
      </c>
    </row>
    <row r="267" spans="1:38" x14ac:dyDescent="0.25">
      <c r="A267">
        <v>3</v>
      </c>
      <c r="B267" t="s">
        <v>331</v>
      </c>
      <c r="C267" t="s">
        <v>332</v>
      </c>
      <c r="D267" t="s">
        <v>333</v>
      </c>
      <c r="E267" t="s">
        <v>334</v>
      </c>
      <c r="F267" t="s">
        <v>293</v>
      </c>
      <c r="G267" t="s">
        <v>335</v>
      </c>
      <c r="H267" t="s">
        <v>691</v>
      </c>
      <c r="I267" t="s">
        <v>42</v>
      </c>
      <c r="J267" t="s">
        <v>42</v>
      </c>
      <c r="K267">
        <v>2</v>
      </c>
      <c r="L267" t="s">
        <v>55</v>
      </c>
      <c r="M267" t="s">
        <v>699</v>
      </c>
      <c r="N267" t="s">
        <v>700</v>
      </c>
      <c r="O267" t="s">
        <v>47</v>
      </c>
      <c r="P267">
        <v>32000</v>
      </c>
      <c r="Q267">
        <v>37</v>
      </c>
      <c r="R267">
        <v>0</v>
      </c>
      <c r="S267">
        <v>23680</v>
      </c>
      <c r="T267">
        <v>40320</v>
      </c>
      <c r="U267">
        <v>0</v>
      </c>
      <c r="V267">
        <v>4032</v>
      </c>
      <c r="W267">
        <v>0</v>
      </c>
      <c r="X267" t="b">
        <v>0</v>
      </c>
      <c r="Y267" s="18"/>
      <c r="Z267" s="22">
        <f t="shared" si="40"/>
        <v>2</v>
      </c>
      <c r="AA267" s="23">
        <f t="shared" si="41"/>
        <v>64000</v>
      </c>
      <c r="AB267" s="23"/>
      <c r="AC267" s="23">
        <f t="shared" si="42"/>
        <v>37</v>
      </c>
      <c r="AD267" s="23">
        <f t="shared" si="43"/>
        <v>23680</v>
      </c>
      <c r="AE267" s="24">
        <f t="shared" si="44"/>
        <v>40320</v>
      </c>
      <c r="AF267" s="21" t="str">
        <f t="shared" si="49"/>
        <v>29</v>
      </c>
      <c r="AG267" s="15" t="str">
        <f>+IF(ISNA(VLOOKUP(M267,[1]kodeskl!$A$3:$D$850,4,FALSE)),"",(VLOOKUP(M267,[1]kodeskl!$A$3:$D$850,4,FALSE)))</f>
        <v/>
      </c>
      <c r="AH267" s="4"/>
      <c r="AI267" s="16" t="str">
        <f t="shared" si="45"/>
        <v>13-Oct-16</v>
      </c>
      <c r="AJ267" s="16" t="str">
        <f t="shared" si="46"/>
        <v>RIZKI RAMADHANI</v>
      </c>
      <c r="AK267" s="16" t="str">
        <f t="shared" si="47"/>
        <v>TB. GRAMEDIA GAMA</v>
      </c>
      <c r="AL267" s="16" t="str">
        <f t="shared" si="48"/>
        <v>12-Nov-16</v>
      </c>
    </row>
    <row r="268" spans="1:38" x14ac:dyDescent="0.25">
      <c r="A268">
        <v>3</v>
      </c>
      <c r="B268" t="s">
        <v>331</v>
      </c>
      <c r="C268" t="s">
        <v>332</v>
      </c>
      <c r="D268" t="s">
        <v>333</v>
      </c>
      <c r="E268" t="s">
        <v>334</v>
      </c>
      <c r="F268" t="s">
        <v>293</v>
      </c>
      <c r="G268" t="s">
        <v>335</v>
      </c>
      <c r="H268" t="s">
        <v>691</v>
      </c>
      <c r="I268" t="s">
        <v>42</v>
      </c>
      <c r="J268" t="s">
        <v>42</v>
      </c>
      <c r="K268">
        <v>2</v>
      </c>
      <c r="L268" t="s">
        <v>44</v>
      </c>
      <c r="M268" t="s">
        <v>701</v>
      </c>
      <c r="N268" t="s">
        <v>702</v>
      </c>
      <c r="O268" t="s">
        <v>461</v>
      </c>
      <c r="P268">
        <v>99000</v>
      </c>
      <c r="Q268">
        <v>37</v>
      </c>
      <c r="R268">
        <v>0</v>
      </c>
      <c r="S268">
        <v>73260</v>
      </c>
      <c r="T268">
        <v>124740</v>
      </c>
      <c r="U268">
        <v>0</v>
      </c>
      <c r="V268">
        <v>12474</v>
      </c>
      <c r="W268">
        <v>0</v>
      </c>
      <c r="X268" t="b">
        <v>0</v>
      </c>
      <c r="Y268" s="18"/>
      <c r="Z268" s="22">
        <f t="shared" si="40"/>
        <v>2</v>
      </c>
      <c r="AA268" s="23">
        <f t="shared" si="41"/>
        <v>198000</v>
      </c>
      <c r="AB268" s="23"/>
      <c r="AC268" s="23">
        <f t="shared" si="42"/>
        <v>37</v>
      </c>
      <c r="AD268" s="23">
        <f t="shared" si="43"/>
        <v>73260</v>
      </c>
      <c r="AE268" s="24">
        <f t="shared" si="44"/>
        <v>124740</v>
      </c>
      <c r="AF268" s="21" t="str">
        <f t="shared" si="49"/>
        <v>12</v>
      </c>
      <c r="AG268" s="15" t="str">
        <f>+IF(ISNA(VLOOKUP(M268,[1]kodeskl!$A$3:$D$850,4,FALSE)),"",(VLOOKUP(M268,[1]kodeskl!$A$3:$D$850,4,FALSE)))</f>
        <v>KUR-06</v>
      </c>
      <c r="AH268" s="4"/>
      <c r="AI268" s="16" t="str">
        <f t="shared" si="45"/>
        <v>13-Oct-16</v>
      </c>
      <c r="AJ268" s="16" t="str">
        <f t="shared" si="46"/>
        <v>RIZKI RAMADHANI</v>
      </c>
      <c r="AK268" s="16" t="str">
        <f t="shared" si="47"/>
        <v>TB. GRAMEDIA GAMA</v>
      </c>
      <c r="AL268" s="16" t="str">
        <f t="shared" si="48"/>
        <v>12-Nov-16</v>
      </c>
    </row>
    <row r="269" spans="1:38" x14ac:dyDescent="0.25">
      <c r="A269">
        <v>3</v>
      </c>
      <c r="B269" t="s">
        <v>331</v>
      </c>
      <c r="C269" t="s">
        <v>332</v>
      </c>
      <c r="D269" t="s">
        <v>333</v>
      </c>
      <c r="E269" t="s">
        <v>334</v>
      </c>
      <c r="F269" t="s">
        <v>293</v>
      </c>
      <c r="G269" t="s">
        <v>335</v>
      </c>
      <c r="H269" t="s">
        <v>691</v>
      </c>
      <c r="I269" t="s">
        <v>42</v>
      </c>
      <c r="J269" t="s">
        <v>42</v>
      </c>
      <c r="K269">
        <v>2</v>
      </c>
      <c r="L269" t="s">
        <v>44</v>
      </c>
      <c r="M269" t="s">
        <v>703</v>
      </c>
      <c r="N269" t="s">
        <v>704</v>
      </c>
      <c r="O269" t="s">
        <v>705</v>
      </c>
      <c r="P269">
        <v>65000</v>
      </c>
      <c r="Q269">
        <v>37</v>
      </c>
      <c r="R269">
        <v>0</v>
      </c>
      <c r="S269">
        <v>48100</v>
      </c>
      <c r="T269">
        <v>81900</v>
      </c>
      <c r="U269">
        <v>0</v>
      </c>
      <c r="V269">
        <v>8190</v>
      </c>
      <c r="W269">
        <v>0</v>
      </c>
      <c r="X269" t="b">
        <v>0</v>
      </c>
      <c r="Y269" s="18"/>
      <c r="Z269" s="20">
        <f t="shared" si="40"/>
        <v>2</v>
      </c>
      <c r="AA269" s="20">
        <f t="shared" si="41"/>
        <v>130000</v>
      </c>
      <c r="AB269" s="20"/>
      <c r="AC269" s="20">
        <f t="shared" si="42"/>
        <v>37</v>
      </c>
      <c r="AD269" s="20">
        <f t="shared" si="43"/>
        <v>48100</v>
      </c>
      <c r="AE269" s="21">
        <f t="shared" si="44"/>
        <v>81900</v>
      </c>
      <c r="AF269" s="21" t="str">
        <f t="shared" si="49"/>
        <v>29</v>
      </c>
      <c r="AG269" s="15" t="str">
        <f>+IF(ISNA(VLOOKUP(M269,[1]kodeskl!$A$3:$D$850,4,FALSE)),"",(VLOOKUP(M269,[1]kodeskl!$A$3:$D$850,4,FALSE)))</f>
        <v/>
      </c>
      <c r="AH269" s="4"/>
      <c r="AI269" s="16" t="str">
        <f t="shared" si="45"/>
        <v>13-Oct-16</v>
      </c>
      <c r="AJ269" s="16" t="str">
        <f t="shared" si="46"/>
        <v>RIZKI RAMADHANI</v>
      </c>
      <c r="AK269" s="16" t="str">
        <f t="shared" si="47"/>
        <v>TB. GRAMEDIA GAMA</v>
      </c>
      <c r="AL269" s="16" t="str">
        <f t="shared" si="48"/>
        <v>12-Nov-16</v>
      </c>
    </row>
    <row r="270" spans="1:38" x14ac:dyDescent="0.25">
      <c r="A270">
        <v>3</v>
      </c>
      <c r="B270" t="s">
        <v>331</v>
      </c>
      <c r="C270" t="s">
        <v>332</v>
      </c>
      <c r="D270" t="s">
        <v>333</v>
      </c>
      <c r="E270" t="s">
        <v>334</v>
      </c>
      <c r="F270" t="s">
        <v>293</v>
      </c>
      <c r="G270" t="s">
        <v>335</v>
      </c>
      <c r="H270" t="s">
        <v>691</v>
      </c>
      <c r="I270" t="s">
        <v>42</v>
      </c>
      <c r="J270" t="s">
        <v>42</v>
      </c>
      <c r="K270">
        <v>2</v>
      </c>
      <c r="L270" t="s">
        <v>44</v>
      </c>
      <c r="M270" t="s">
        <v>706</v>
      </c>
      <c r="N270" t="s">
        <v>707</v>
      </c>
      <c r="O270" t="s">
        <v>708</v>
      </c>
      <c r="P270">
        <v>51000</v>
      </c>
      <c r="Q270">
        <v>37</v>
      </c>
      <c r="R270">
        <v>0</v>
      </c>
      <c r="S270">
        <v>37740</v>
      </c>
      <c r="T270">
        <v>64260</v>
      </c>
      <c r="U270">
        <v>0</v>
      </c>
      <c r="V270">
        <v>6426</v>
      </c>
      <c r="W270">
        <v>0</v>
      </c>
      <c r="X270" t="b">
        <v>0</v>
      </c>
      <c r="Y270" s="18"/>
      <c r="Z270" s="20">
        <f t="shared" si="40"/>
        <v>2</v>
      </c>
      <c r="AA270" s="20">
        <f t="shared" si="41"/>
        <v>102000</v>
      </c>
      <c r="AB270" s="20"/>
      <c r="AC270" s="20">
        <f t="shared" si="42"/>
        <v>37</v>
      </c>
      <c r="AD270" s="20">
        <f t="shared" si="43"/>
        <v>37740</v>
      </c>
      <c r="AE270" s="21">
        <f t="shared" si="44"/>
        <v>64260</v>
      </c>
      <c r="AF270" s="21" t="str">
        <f t="shared" si="49"/>
        <v>29</v>
      </c>
      <c r="AG270" s="15" t="str">
        <f>+IF(ISNA(VLOOKUP(M270,[1]kodeskl!$A$3:$D$850,4,FALSE)),"",(VLOOKUP(M270,[1]kodeskl!$A$3:$D$850,4,FALSE)))</f>
        <v/>
      </c>
      <c r="AH270" s="4"/>
      <c r="AI270" s="16" t="str">
        <f t="shared" si="45"/>
        <v>13-Oct-16</v>
      </c>
      <c r="AJ270" s="16" t="str">
        <f t="shared" si="46"/>
        <v>RIZKI RAMADHANI</v>
      </c>
      <c r="AK270" s="16" t="str">
        <f t="shared" si="47"/>
        <v>TB. GRAMEDIA GAMA</v>
      </c>
      <c r="AL270" s="16" t="str">
        <f t="shared" si="48"/>
        <v>12-Nov-16</v>
      </c>
    </row>
    <row r="271" spans="1:38" x14ac:dyDescent="0.25">
      <c r="A271">
        <v>3</v>
      </c>
      <c r="B271" t="s">
        <v>331</v>
      </c>
      <c r="C271" t="s">
        <v>332</v>
      </c>
      <c r="D271" t="s">
        <v>333</v>
      </c>
      <c r="E271" t="s">
        <v>334</v>
      </c>
      <c r="F271" t="s">
        <v>293</v>
      </c>
      <c r="G271" t="s">
        <v>335</v>
      </c>
      <c r="H271" t="s">
        <v>691</v>
      </c>
      <c r="I271" t="s">
        <v>42</v>
      </c>
      <c r="J271" t="s">
        <v>42</v>
      </c>
      <c r="K271">
        <v>2</v>
      </c>
      <c r="L271" t="s">
        <v>42</v>
      </c>
      <c r="M271" t="s">
        <v>709</v>
      </c>
      <c r="N271" t="s">
        <v>710</v>
      </c>
      <c r="O271" t="s">
        <v>698</v>
      </c>
      <c r="P271">
        <v>110000</v>
      </c>
      <c r="Q271">
        <v>37</v>
      </c>
      <c r="R271">
        <v>0</v>
      </c>
      <c r="S271">
        <v>81400</v>
      </c>
      <c r="T271">
        <v>138600</v>
      </c>
      <c r="U271">
        <v>0</v>
      </c>
      <c r="V271">
        <v>13860</v>
      </c>
      <c r="W271">
        <v>0</v>
      </c>
      <c r="X271" t="b">
        <v>0</v>
      </c>
      <c r="Y271" s="18"/>
      <c r="Z271" s="22">
        <f t="shared" si="40"/>
        <v>2</v>
      </c>
      <c r="AA271" s="23">
        <f t="shared" si="41"/>
        <v>220000</v>
      </c>
      <c r="AB271" s="23"/>
      <c r="AC271" s="23">
        <f t="shared" si="42"/>
        <v>37</v>
      </c>
      <c r="AD271" s="23">
        <f t="shared" si="43"/>
        <v>81400</v>
      </c>
      <c r="AE271" s="24">
        <f t="shared" si="44"/>
        <v>138600</v>
      </c>
      <c r="AF271" s="21" t="str">
        <f t="shared" si="49"/>
        <v>52</v>
      </c>
      <c r="AG271" s="15" t="str">
        <f>+IF(ISNA(VLOOKUP(M271,[1]kodeskl!$A$3:$D$850,4,FALSE)),"",(VLOOKUP(M271,[1]kodeskl!$A$3:$D$850,4,FALSE)))</f>
        <v>KUR-06</v>
      </c>
      <c r="AH271" s="4"/>
      <c r="AI271" s="16" t="str">
        <f t="shared" si="45"/>
        <v>13-Oct-16</v>
      </c>
      <c r="AJ271" s="16" t="str">
        <f t="shared" si="46"/>
        <v>RIZKI RAMADHANI</v>
      </c>
      <c r="AK271" s="16" t="str">
        <f t="shared" si="47"/>
        <v>TB. GRAMEDIA GAMA</v>
      </c>
      <c r="AL271" s="16" t="str">
        <f t="shared" si="48"/>
        <v>12-Nov-16</v>
      </c>
    </row>
    <row r="272" spans="1:38" x14ac:dyDescent="0.25">
      <c r="A272">
        <v>3</v>
      </c>
      <c r="B272" t="s">
        <v>331</v>
      </c>
      <c r="C272" t="s">
        <v>332</v>
      </c>
      <c r="D272" t="s">
        <v>333</v>
      </c>
      <c r="E272" t="s">
        <v>334</v>
      </c>
      <c r="F272" t="s">
        <v>293</v>
      </c>
      <c r="G272" t="s">
        <v>335</v>
      </c>
      <c r="H272" t="s">
        <v>691</v>
      </c>
      <c r="I272" t="s">
        <v>42</v>
      </c>
      <c r="J272" t="s">
        <v>42</v>
      </c>
      <c r="K272">
        <v>2</v>
      </c>
      <c r="L272" t="s">
        <v>44</v>
      </c>
      <c r="M272" t="s">
        <v>711</v>
      </c>
      <c r="N272" t="s">
        <v>712</v>
      </c>
      <c r="O272" t="s">
        <v>557</v>
      </c>
      <c r="P272">
        <v>10000</v>
      </c>
      <c r="Q272">
        <v>37</v>
      </c>
      <c r="R272">
        <v>0</v>
      </c>
      <c r="S272">
        <v>7400</v>
      </c>
      <c r="T272">
        <v>12600</v>
      </c>
      <c r="U272">
        <v>0</v>
      </c>
      <c r="V272">
        <v>1260</v>
      </c>
      <c r="W272">
        <v>0</v>
      </c>
      <c r="X272" t="b">
        <v>0</v>
      </c>
      <c r="Y272" s="18"/>
      <c r="Z272" s="22">
        <f t="shared" si="40"/>
        <v>2</v>
      </c>
      <c r="AA272" s="23">
        <f t="shared" si="41"/>
        <v>20000</v>
      </c>
      <c r="AB272" s="23"/>
      <c r="AC272" s="23">
        <f t="shared" si="42"/>
        <v>37</v>
      </c>
      <c r="AD272" s="23">
        <f t="shared" si="43"/>
        <v>7400</v>
      </c>
      <c r="AE272" s="24">
        <f t="shared" si="44"/>
        <v>12600</v>
      </c>
      <c r="AF272" s="21" t="str">
        <f t="shared" si="49"/>
        <v>19</v>
      </c>
      <c r="AG272" s="15" t="str">
        <f>+IF(ISNA(VLOOKUP(M272,[1]kodeskl!$A$3:$D$850,4,FALSE)),"",(VLOOKUP(M272,[1]kodeskl!$A$3:$D$850,4,FALSE)))</f>
        <v/>
      </c>
      <c r="AH272" s="4"/>
      <c r="AI272" s="16" t="str">
        <f t="shared" si="45"/>
        <v>13-Oct-16</v>
      </c>
      <c r="AJ272" s="16" t="str">
        <f t="shared" si="46"/>
        <v>RIZKI RAMADHANI</v>
      </c>
      <c r="AK272" s="16" t="str">
        <f t="shared" si="47"/>
        <v>TB. GRAMEDIA GAMA</v>
      </c>
      <c r="AL272" s="16" t="str">
        <f t="shared" si="48"/>
        <v>12-Nov-16</v>
      </c>
    </row>
    <row r="273" spans="1:38" x14ac:dyDescent="0.25">
      <c r="A273">
        <v>3</v>
      </c>
      <c r="B273" t="s">
        <v>331</v>
      </c>
      <c r="C273" t="s">
        <v>332</v>
      </c>
      <c r="D273" t="s">
        <v>333</v>
      </c>
      <c r="E273" t="s">
        <v>334</v>
      </c>
      <c r="F273" t="s">
        <v>293</v>
      </c>
      <c r="G273" t="s">
        <v>335</v>
      </c>
      <c r="H273" t="s">
        <v>691</v>
      </c>
      <c r="I273" t="s">
        <v>42</v>
      </c>
      <c r="J273" t="s">
        <v>42</v>
      </c>
      <c r="K273">
        <v>2</v>
      </c>
      <c r="L273" t="s">
        <v>44</v>
      </c>
      <c r="M273" t="s">
        <v>713</v>
      </c>
      <c r="N273" t="s">
        <v>714</v>
      </c>
      <c r="O273" t="s">
        <v>715</v>
      </c>
      <c r="P273">
        <v>42000</v>
      </c>
      <c r="Q273">
        <v>37</v>
      </c>
      <c r="R273">
        <v>0</v>
      </c>
      <c r="S273">
        <v>31080</v>
      </c>
      <c r="T273">
        <v>52920</v>
      </c>
      <c r="U273">
        <v>0</v>
      </c>
      <c r="V273">
        <v>5292</v>
      </c>
      <c r="W273">
        <v>0</v>
      </c>
      <c r="X273" t="b">
        <v>0</v>
      </c>
      <c r="Y273" s="18"/>
      <c r="Z273" s="20">
        <f t="shared" si="40"/>
        <v>2</v>
      </c>
      <c r="AA273" s="20">
        <f t="shared" si="41"/>
        <v>84000</v>
      </c>
      <c r="AB273" s="20"/>
      <c r="AC273" s="20">
        <f t="shared" si="42"/>
        <v>37</v>
      </c>
      <c r="AD273" s="20">
        <f t="shared" si="43"/>
        <v>31080</v>
      </c>
      <c r="AE273" s="21">
        <f t="shared" si="44"/>
        <v>52920</v>
      </c>
      <c r="AF273" s="21" t="str">
        <f t="shared" si="49"/>
        <v>52</v>
      </c>
      <c r="AG273" s="15" t="str">
        <f>+IF(ISNA(VLOOKUP(M273,[1]kodeskl!$A$3:$D$850,4,FALSE)),"",(VLOOKUP(M273,[1]kodeskl!$A$3:$D$850,4,FALSE)))</f>
        <v>KUR-06</v>
      </c>
      <c r="AH273" s="4"/>
      <c r="AI273" s="16" t="str">
        <f t="shared" si="45"/>
        <v>13-Oct-16</v>
      </c>
      <c r="AJ273" s="16" t="str">
        <f t="shared" si="46"/>
        <v>RIZKI RAMADHANI</v>
      </c>
      <c r="AK273" s="16" t="str">
        <f t="shared" si="47"/>
        <v>TB. GRAMEDIA GAMA</v>
      </c>
      <c r="AL273" s="16" t="str">
        <f t="shared" si="48"/>
        <v>12-Nov-16</v>
      </c>
    </row>
    <row r="274" spans="1:38" x14ac:dyDescent="0.25">
      <c r="A274">
        <v>3</v>
      </c>
      <c r="B274" t="s">
        <v>331</v>
      </c>
      <c r="C274" t="s">
        <v>332</v>
      </c>
      <c r="D274" t="s">
        <v>333</v>
      </c>
      <c r="E274" t="s">
        <v>334</v>
      </c>
      <c r="F274" t="s">
        <v>293</v>
      </c>
      <c r="G274" t="s">
        <v>335</v>
      </c>
      <c r="H274" t="s">
        <v>691</v>
      </c>
      <c r="I274" t="s">
        <v>42</v>
      </c>
      <c r="J274" t="s">
        <v>42</v>
      </c>
      <c r="K274">
        <v>2</v>
      </c>
      <c r="L274" t="s">
        <v>55</v>
      </c>
      <c r="M274" t="s">
        <v>716</v>
      </c>
      <c r="N274" t="s">
        <v>717</v>
      </c>
      <c r="O274" t="s">
        <v>718</v>
      </c>
      <c r="P274">
        <v>49000</v>
      </c>
      <c r="Q274">
        <v>37</v>
      </c>
      <c r="R274">
        <v>0</v>
      </c>
      <c r="S274">
        <v>36260</v>
      </c>
      <c r="T274">
        <v>61740</v>
      </c>
      <c r="U274">
        <v>0</v>
      </c>
      <c r="V274">
        <v>6174</v>
      </c>
      <c r="W274">
        <v>0</v>
      </c>
      <c r="X274" t="b">
        <v>0</v>
      </c>
      <c r="Y274" s="18"/>
      <c r="Z274" s="22">
        <f t="shared" si="40"/>
        <v>2</v>
      </c>
      <c r="AA274" s="23">
        <f t="shared" si="41"/>
        <v>98000</v>
      </c>
      <c r="AB274" s="23"/>
      <c r="AC274" s="23">
        <f t="shared" si="42"/>
        <v>37</v>
      </c>
      <c r="AD274" s="23">
        <f t="shared" si="43"/>
        <v>36260</v>
      </c>
      <c r="AE274" s="24">
        <f t="shared" si="44"/>
        <v>61740</v>
      </c>
      <c r="AF274" s="21" t="str">
        <f t="shared" si="49"/>
        <v>19</v>
      </c>
      <c r="AG274" s="15" t="str">
        <f>+IF(ISNA(VLOOKUP(M274,[1]kodeskl!$A$3:$D$850,4,FALSE)),"",(VLOOKUP(M274,[1]kodeskl!$A$3:$D$850,4,FALSE)))</f>
        <v/>
      </c>
      <c r="AH274" s="4"/>
      <c r="AI274" s="16" t="str">
        <f t="shared" si="45"/>
        <v>13-Oct-16</v>
      </c>
      <c r="AJ274" s="16" t="str">
        <f t="shared" si="46"/>
        <v>RIZKI RAMADHANI</v>
      </c>
      <c r="AK274" s="16" t="str">
        <f t="shared" si="47"/>
        <v>TB. GRAMEDIA GAMA</v>
      </c>
      <c r="AL274" s="16" t="str">
        <f t="shared" si="48"/>
        <v>12-Nov-16</v>
      </c>
    </row>
    <row r="275" spans="1:38" x14ac:dyDescent="0.25">
      <c r="A275">
        <v>3</v>
      </c>
      <c r="B275" t="s">
        <v>331</v>
      </c>
      <c r="C275" t="s">
        <v>332</v>
      </c>
      <c r="D275" t="s">
        <v>333</v>
      </c>
      <c r="E275" t="s">
        <v>334</v>
      </c>
      <c r="F275" t="s">
        <v>293</v>
      </c>
      <c r="G275" t="s">
        <v>335</v>
      </c>
      <c r="H275" t="s">
        <v>691</v>
      </c>
      <c r="I275" t="s">
        <v>42</v>
      </c>
      <c r="J275" t="s">
        <v>42</v>
      </c>
      <c r="K275">
        <v>2</v>
      </c>
      <c r="L275" t="s">
        <v>55</v>
      </c>
      <c r="M275" t="s">
        <v>719</v>
      </c>
      <c r="N275" t="s">
        <v>720</v>
      </c>
      <c r="O275" t="s">
        <v>47</v>
      </c>
      <c r="P275">
        <v>45000</v>
      </c>
      <c r="Q275">
        <v>37</v>
      </c>
      <c r="R275">
        <v>0</v>
      </c>
      <c r="S275">
        <v>33300</v>
      </c>
      <c r="T275">
        <v>56700</v>
      </c>
      <c r="U275">
        <v>0</v>
      </c>
      <c r="V275">
        <v>5670</v>
      </c>
      <c r="W275">
        <v>0</v>
      </c>
      <c r="X275" t="b">
        <v>0</v>
      </c>
      <c r="Y275" s="18"/>
      <c r="Z275" s="22">
        <f t="shared" si="40"/>
        <v>2</v>
      </c>
      <c r="AA275" s="23">
        <f t="shared" si="41"/>
        <v>90000</v>
      </c>
      <c r="AB275" s="23"/>
      <c r="AC275" s="23">
        <f t="shared" si="42"/>
        <v>37</v>
      </c>
      <c r="AD275" s="23">
        <f t="shared" si="43"/>
        <v>33300</v>
      </c>
      <c r="AE275" s="24">
        <f t="shared" si="44"/>
        <v>56700</v>
      </c>
      <c r="AF275" s="21" t="str">
        <f t="shared" si="49"/>
        <v>29</v>
      </c>
      <c r="AG275" s="15" t="str">
        <f>+IF(ISNA(VLOOKUP(M275,[1]kodeskl!$A$3:$D$850,4,FALSE)),"",(VLOOKUP(M275,[1]kodeskl!$A$3:$D$850,4,FALSE)))</f>
        <v/>
      </c>
      <c r="AH275" s="4"/>
      <c r="AI275" s="16" t="str">
        <f t="shared" si="45"/>
        <v>13-Oct-16</v>
      </c>
      <c r="AJ275" s="16" t="str">
        <f t="shared" si="46"/>
        <v>RIZKI RAMADHANI</v>
      </c>
      <c r="AK275" s="16" t="str">
        <f t="shared" si="47"/>
        <v>TB. GRAMEDIA GAMA</v>
      </c>
      <c r="AL275" s="16" t="str">
        <f t="shared" si="48"/>
        <v>12-Nov-16</v>
      </c>
    </row>
    <row r="276" spans="1:38" x14ac:dyDescent="0.25">
      <c r="A276">
        <v>3</v>
      </c>
      <c r="B276" t="s">
        <v>331</v>
      </c>
      <c r="C276" t="s">
        <v>332</v>
      </c>
      <c r="D276" t="s">
        <v>333</v>
      </c>
      <c r="E276" t="s">
        <v>334</v>
      </c>
      <c r="F276" t="s">
        <v>293</v>
      </c>
      <c r="G276" t="s">
        <v>335</v>
      </c>
      <c r="H276" t="s">
        <v>691</v>
      </c>
      <c r="I276" t="s">
        <v>42</v>
      </c>
      <c r="J276" t="s">
        <v>42</v>
      </c>
      <c r="K276">
        <v>2</v>
      </c>
      <c r="L276" t="s">
        <v>55</v>
      </c>
      <c r="M276" t="s">
        <v>56</v>
      </c>
      <c r="N276" t="s">
        <v>57</v>
      </c>
      <c r="O276" t="s">
        <v>58</v>
      </c>
      <c r="P276">
        <v>109000</v>
      </c>
      <c r="Q276">
        <v>37</v>
      </c>
      <c r="R276">
        <v>0</v>
      </c>
      <c r="S276">
        <v>80660</v>
      </c>
      <c r="T276">
        <v>137340</v>
      </c>
      <c r="U276">
        <v>0</v>
      </c>
      <c r="V276">
        <v>13734</v>
      </c>
      <c r="W276">
        <v>0</v>
      </c>
      <c r="X276" t="b">
        <v>0</v>
      </c>
      <c r="Y276" s="18"/>
      <c r="Z276" s="20">
        <f t="shared" si="40"/>
        <v>2</v>
      </c>
      <c r="AA276" s="20">
        <f t="shared" si="41"/>
        <v>218000</v>
      </c>
      <c r="AB276" s="20"/>
      <c r="AC276" s="20">
        <f t="shared" si="42"/>
        <v>37</v>
      </c>
      <c r="AD276" s="20">
        <f t="shared" si="43"/>
        <v>80660</v>
      </c>
      <c r="AE276" s="21">
        <f t="shared" si="44"/>
        <v>137340</v>
      </c>
      <c r="AF276" s="21" t="str">
        <f t="shared" si="49"/>
        <v>19</v>
      </c>
      <c r="AG276" s="15" t="str">
        <f>+IF(ISNA(VLOOKUP(M276,[1]kodeskl!$A$3:$D$850,4,FALSE)),"",(VLOOKUP(M276,[1]kodeskl!$A$3:$D$850,4,FALSE)))</f>
        <v/>
      </c>
      <c r="AH276" s="4"/>
      <c r="AI276" s="16" t="str">
        <f t="shared" si="45"/>
        <v>13-Oct-16</v>
      </c>
      <c r="AJ276" s="16" t="str">
        <f t="shared" si="46"/>
        <v>RIZKI RAMADHANI</v>
      </c>
      <c r="AK276" s="16" t="str">
        <f t="shared" si="47"/>
        <v>TB. GRAMEDIA GAMA</v>
      </c>
      <c r="AL276" s="16" t="str">
        <f t="shared" si="48"/>
        <v>12-Nov-16</v>
      </c>
    </row>
    <row r="277" spans="1:38" x14ac:dyDescent="0.25">
      <c r="A277">
        <v>3</v>
      </c>
      <c r="B277" t="s">
        <v>331</v>
      </c>
      <c r="C277" t="s">
        <v>332</v>
      </c>
      <c r="D277" t="s">
        <v>333</v>
      </c>
      <c r="E277" t="s">
        <v>334</v>
      </c>
      <c r="F277" t="s">
        <v>293</v>
      </c>
      <c r="G277" t="s">
        <v>335</v>
      </c>
      <c r="H277" t="s">
        <v>691</v>
      </c>
      <c r="I277" t="s">
        <v>42</v>
      </c>
      <c r="J277" t="s">
        <v>42</v>
      </c>
      <c r="K277">
        <v>2</v>
      </c>
      <c r="L277" t="s">
        <v>55</v>
      </c>
      <c r="M277" t="s">
        <v>721</v>
      </c>
      <c r="N277" t="s">
        <v>722</v>
      </c>
      <c r="O277" t="s">
        <v>390</v>
      </c>
      <c r="P277">
        <v>89000</v>
      </c>
      <c r="Q277">
        <v>37</v>
      </c>
      <c r="R277">
        <v>0</v>
      </c>
      <c r="S277">
        <v>65860</v>
      </c>
      <c r="T277">
        <v>112140</v>
      </c>
      <c r="U277">
        <v>0</v>
      </c>
      <c r="V277">
        <v>11214</v>
      </c>
      <c r="W277">
        <v>0</v>
      </c>
      <c r="X277" t="b">
        <v>0</v>
      </c>
      <c r="Y277" s="18"/>
      <c r="Z277" s="22">
        <f t="shared" si="40"/>
        <v>2</v>
      </c>
      <c r="AA277" s="23">
        <f t="shared" si="41"/>
        <v>178000</v>
      </c>
      <c r="AB277" s="23"/>
      <c r="AC277" s="23">
        <f t="shared" si="42"/>
        <v>37</v>
      </c>
      <c r="AD277" s="23">
        <f t="shared" si="43"/>
        <v>65860</v>
      </c>
      <c r="AE277" s="24">
        <f t="shared" si="44"/>
        <v>112140</v>
      </c>
      <c r="AF277" s="21" t="str">
        <f t="shared" si="49"/>
        <v>13</v>
      </c>
      <c r="AG277" s="15" t="str">
        <f>+IF(ISNA(VLOOKUP(M277,[1]kodeskl!$A$3:$D$850,4,FALSE)),"",(VLOOKUP(M277,[1]kodeskl!$A$3:$D$850,4,FALSE)))</f>
        <v>KUR-13</v>
      </c>
      <c r="AH277" s="4"/>
      <c r="AI277" s="16" t="str">
        <f t="shared" si="45"/>
        <v>13-Oct-16</v>
      </c>
      <c r="AJ277" s="16" t="str">
        <f t="shared" si="46"/>
        <v>RIZKI RAMADHANI</v>
      </c>
      <c r="AK277" s="16" t="str">
        <f t="shared" si="47"/>
        <v>TB. GRAMEDIA GAMA</v>
      </c>
      <c r="AL277" s="16" t="str">
        <f t="shared" si="48"/>
        <v>12-Nov-16</v>
      </c>
    </row>
    <row r="278" spans="1:38" x14ac:dyDescent="0.25">
      <c r="A278">
        <v>3</v>
      </c>
      <c r="B278" t="s">
        <v>331</v>
      </c>
      <c r="C278" t="s">
        <v>332</v>
      </c>
      <c r="D278" t="s">
        <v>333</v>
      </c>
      <c r="E278" t="s">
        <v>334</v>
      </c>
      <c r="F278" t="s">
        <v>293</v>
      </c>
      <c r="G278" t="s">
        <v>335</v>
      </c>
      <c r="H278" t="s">
        <v>691</v>
      </c>
      <c r="I278" t="s">
        <v>42</v>
      </c>
      <c r="J278" t="s">
        <v>42</v>
      </c>
      <c r="K278">
        <v>2</v>
      </c>
      <c r="L278" t="s">
        <v>55</v>
      </c>
      <c r="M278" t="s">
        <v>723</v>
      </c>
      <c r="N278" t="s">
        <v>724</v>
      </c>
      <c r="O278" t="s">
        <v>339</v>
      </c>
      <c r="P278">
        <v>65000</v>
      </c>
      <c r="Q278">
        <v>37</v>
      </c>
      <c r="R278">
        <v>0</v>
      </c>
      <c r="S278">
        <v>48100</v>
      </c>
      <c r="T278">
        <v>81900</v>
      </c>
      <c r="U278">
        <v>0</v>
      </c>
      <c r="V278">
        <v>8190</v>
      </c>
      <c r="W278">
        <v>0</v>
      </c>
      <c r="X278" t="b">
        <v>0</v>
      </c>
      <c r="Y278" s="18"/>
      <c r="Z278" s="20">
        <f t="shared" si="40"/>
        <v>2</v>
      </c>
      <c r="AA278" s="20">
        <f t="shared" si="41"/>
        <v>130000</v>
      </c>
      <c r="AB278" s="20"/>
      <c r="AC278" s="20">
        <f t="shared" si="42"/>
        <v>37</v>
      </c>
      <c r="AD278" s="20">
        <f t="shared" si="43"/>
        <v>48100</v>
      </c>
      <c r="AE278" s="21">
        <f t="shared" si="44"/>
        <v>81900</v>
      </c>
      <c r="AF278" s="21" t="str">
        <f t="shared" si="49"/>
        <v>29</v>
      </c>
      <c r="AG278" s="15" t="str">
        <f>+IF(ISNA(VLOOKUP(M278,[1]kodeskl!$A$3:$D$850,4,FALSE)),"",(VLOOKUP(M278,[1]kodeskl!$A$3:$D$850,4,FALSE)))</f>
        <v/>
      </c>
      <c r="AH278" s="4"/>
      <c r="AI278" s="16" t="str">
        <f t="shared" si="45"/>
        <v>13-Oct-16</v>
      </c>
      <c r="AJ278" s="16" t="str">
        <f t="shared" si="46"/>
        <v>RIZKI RAMADHANI</v>
      </c>
      <c r="AK278" s="16" t="str">
        <f t="shared" si="47"/>
        <v>TB. GRAMEDIA GAMA</v>
      </c>
      <c r="AL278" s="16" t="str">
        <f t="shared" si="48"/>
        <v>12-Nov-16</v>
      </c>
    </row>
    <row r="279" spans="1:38" x14ac:dyDescent="0.25">
      <c r="A279">
        <v>3</v>
      </c>
      <c r="B279" t="s">
        <v>331</v>
      </c>
      <c r="C279" t="s">
        <v>332</v>
      </c>
      <c r="D279" t="s">
        <v>333</v>
      </c>
      <c r="E279" t="s">
        <v>334</v>
      </c>
      <c r="F279" t="s">
        <v>293</v>
      </c>
      <c r="G279" t="s">
        <v>335</v>
      </c>
      <c r="H279" t="s">
        <v>691</v>
      </c>
      <c r="I279" t="s">
        <v>42</v>
      </c>
      <c r="J279" t="s">
        <v>42</v>
      </c>
      <c r="K279">
        <v>2</v>
      </c>
      <c r="L279" t="s">
        <v>44</v>
      </c>
      <c r="M279" t="s">
        <v>725</v>
      </c>
      <c r="N279" t="s">
        <v>726</v>
      </c>
      <c r="O279" t="s">
        <v>47</v>
      </c>
      <c r="P279">
        <v>29000</v>
      </c>
      <c r="Q279">
        <v>37</v>
      </c>
      <c r="R279">
        <v>0</v>
      </c>
      <c r="S279">
        <v>21460</v>
      </c>
      <c r="T279">
        <v>36540</v>
      </c>
      <c r="U279">
        <v>0</v>
      </c>
      <c r="V279">
        <v>3654</v>
      </c>
      <c r="W279">
        <v>0</v>
      </c>
      <c r="X279" t="b">
        <v>0</v>
      </c>
      <c r="Y279" s="18"/>
      <c r="Z279" s="22">
        <f t="shared" si="40"/>
        <v>2</v>
      </c>
      <c r="AA279" s="23">
        <f t="shared" si="41"/>
        <v>58000</v>
      </c>
      <c r="AB279" s="23"/>
      <c r="AC279" s="23">
        <f t="shared" si="42"/>
        <v>37</v>
      </c>
      <c r="AD279" s="23">
        <f t="shared" si="43"/>
        <v>21460</v>
      </c>
      <c r="AE279" s="24">
        <f t="shared" si="44"/>
        <v>36540</v>
      </c>
      <c r="AF279" s="21" t="str">
        <f t="shared" si="49"/>
        <v>29</v>
      </c>
      <c r="AG279" s="15" t="str">
        <f>+IF(ISNA(VLOOKUP(M279,[1]kodeskl!$A$3:$D$850,4,FALSE)),"",(VLOOKUP(M279,[1]kodeskl!$A$3:$D$850,4,FALSE)))</f>
        <v/>
      </c>
      <c r="AH279" s="4"/>
      <c r="AI279" s="16" t="str">
        <f t="shared" si="45"/>
        <v>13-Oct-16</v>
      </c>
      <c r="AJ279" s="16" t="str">
        <f t="shared" si="46"/>
        <v>RIZKI RAMADHANI</v>
      </c>
      <c r="AK279" s="16" t="str">
        <f t="shared" si="47"/>
        <v>TB. GRAMEDIA GAMA</v>
      </c>
      <c r="AL279" s="16" t="str">
        <f t="shared" si="48"/>
        <v>12-Nov-16</v>
      </c>
    </row>
    <row r="280" spans="1:38" x14ac:dyDescent="0.25">
      <c r="A280">
        <v>3</v>
      </c>
      <c r="B280" t="s">
        <v>331</v>
      </c>
      <c r="C280" t="s">
        <v>332</v>
      </c>
      <c r="D280" t="s">
        <v>333</v>
      </c>
      <c r="E280" t="s">
        <v>334</v>
      </c>
      <c r="F280" t="s">
        <v>293</v>
      </c>
      <c r="G280" t="s">
        <v>335</v>
      </c>
      <c r="H280" t="s">
        <v>691</v>
      </c>
      <c r="I280" t="s">
        <v>42</v>
      </c>
      <c r="J280" t="s">
        <v>42</v>
      </c>
      <c r="K280">
        <v>2</v>
      </c>
      <c r="L280" t="s">
        <v>44</v>
      </c>
      <c r="M280" t="s">
        <v>727</v>
      </c>
      <c r="N280" t="s">
        <v>728</v>
      </c>
      <c r="O280" t="s">
        <v>729</v>
      </c>
      <c r="P280">
        <v>71000</v>
      </c>
      <c r="Q280">
        <v>37</v>
      </c>
      <c r="R280">
        <v>0</v>
      </c>
      <c r="S280">
        <v>52540</v>
      </c>
      <c r="T280">
        <v>89460</v>
      </c>
      <c r="U280">
        <v>0</v>
      </c>
      <c r="V280">
        <v>8946</v>
      </c>
      <c r="W280">
        <v>0</v>
      </c>
      <c r="X280" t="b">
        <v>0</v>
      </c>
      <c r="Y280" s="18"/>
      <c r="Z280" s="22">
        <f t="shared" si="40"/>
        <v>2</v>
      </c>
      <c r="AA280" s="23">
        <f t="shared" si="41"/>
        <v>142000</v>
      </c>
      <c r="AB280" s="23"/>
      <c r="AC280" s="23">
        <f t="shared" si="42"/>
        <v>37</v>
      </c>
      <c r="AD280" s="23">
        <f t="shared" si="43"/>
        <v>52540</v>
      </c>
      <c r="AE280" s="24">
        <f t="shared" si="44"/>
        <v>89460</v>
      </c>
      <c r="AF280" s="21" t="str">
        <f t="shared" si="49"/>
        <v>19</v>
      </c>
      <c r="AG280" s="15" t="str">
        <f>+IF(ISNA(VLOOKUP(M280,[1]kodeskl!$A$3:$D$850,4,FALSE)),"",(VLOOKUP(M280,[1]kodeskl!$A$3:$D$850,4,FALSE)))</f>
        <v/>
      </c>
      <c r="AH280" s="4"/>
      <c r="AI280" s="16" t="str">
        <f t="shared" si="45"/>
        <v>13-Oct-16</v>
      </c>
      <c r="AJ280" s="16" t="str">
        <f t="shared" si="46"/>
        <v>RIZKI RAMADHANI</v>
      </c>
      <c r="AK280" s="16" t="str">
        <f t="shared" si="47"/>
        <v>TB. GRAMEDIA GAMA</v>
      </c>
      <c r="AL280" s="16" t="str">
        <f t="shared" si="48"/>
        <v>12-Nov-16</v>
      </c>
    </row>
    <row r="281" spans="1:38" x14ac:dyDescent="0.25">
      <c r="A281">
        <v>3</v>
      </c>
      <c r="B281" t="s">
        <v>331</v>
      </c>
      <c r="C281" t="s">
        <v>332</v>
      </c>
      <c r="D281" t="s">
        <v>333</v>
      </c>
      <c r="E281" t="s">
        <v>334</v>
      </c>
      <c r="F281" t="s">
        <v>293</v>
      </c>
      <c r="G281" t="s">
        <v>335</v>
      </c>
      <c r="H281" t="s">
        <v>691</v>
      </c>
      <c r="I281" t="s">
        <v>42</v>
      </c>
      <c r="J281" t="s">
        <v>42</v>
      </c>
      <c r="K281">
        <v>2</v>
      </c>
      <c r="L281" t="s">
        <v>44</v>
      </c>
      <c r="M281" t="s">
        <v>730</v>
      </c>
      <c r="N281" t="s">
        <v>731</v>
      </c>
      <c r="O281" t="s">
        <v>732</v>
      </c>
      <c r="P281">
        <v>62000</v>
      </c>
      <c r="Q281">
        <v>37</v>
      </c>
      <c r="R281">
        <v>0</v>
      </c>
      <c r="S281">
        <v>45880</v>
      </c>
      <c r="T281">
        <v>78120</v>
      </c>
      <c r="U281">
        <v>0</v>
      </c>
      <c r="V281">
        <v>7812</v>
      </c>
      <c r="W281">
        <v>0</v>
      </c>
      <c r="X281" t="b">
        <v>0</v>
      </c>
      <c r="Y281" s="18"/>
      <c r="Z281" s="22">
        <f t="shared" si="40"/>
        <v>2</v>
      </c>
      <c r="AA281" s="23">
        <f t="shared" si="41"/>
        <v>124000</v>
      </c>
      <c r="AB281" s="23"/>
      <c r="AC281" s="23">
        <f t="shared" si="42"/>
        <v>37</v>
      </c>
      <c r="AD281" s="23">
        <f t="shared" si="43"/>
        <v>45880</v>
      </c>
      <c r="AE281" s="24">
        <f t="shared" si="44"/>
        <v>78120</v>
      </c>
      <c r="AF281" s="21" t="str">
        <f t="shared" si="49"/>
        <v>12</v>
      </c>
      <c r="AG281" s="15" t="str">
        <f>+IF(ISNA(VLOOKUP(M281,[1]kodeskl!$A$3:$D$850,4,FALSE)),"",(VLOOKUP(M281,[1]kodeskl!$A$3:$D$850,4,FALSE)))</f>
        <v>KUR-06</v>
      </c>
      <c r="AH281" s="4"/>
      <c r="AI281" s="16" t="str">
        <f t="shared" si="45"/>
        <v>13-Oct-16</v>
      </c>
      <c r="AJ281" s="16" t="str">
        <f t="shared" si="46"/>
        <v>RIZKI RAMADHANI</v>
      </c>
      <c r="AK281" s="16" t="str">
        <f t="shared" si="47"/>
        <v>TB. GRAMEDIA GAMA</v>
      </c>
      <c r="AL281" s="16" t="str">
        <f t="shared" si="48"/>
        <v>12-Nov-16</v>
      </c>
    </row>
    <row r="282" spans="1:38" x14ac:dyDescent="0.25">
      <c r="A282">
        <v>3</v>
      </c>
      <c r="B282" t="s">
        <v>331</v>
      </c>
      <c r="C282" t="s">
        <v>332</v>
      </c>
      <c r="D282" t="s">
        <v>333</v>
      </c>
      <c r="E282" t="s">
        <v>334</v>
      </c>
      <c r="F282" t="s">
        <v>293</v>
      </c>
      <c r="G282" t="s">
        <v>335</v>
      </c>
      <c r="H282" t="s">
        <v>691</v>
      </c>
      <c r="I282" t="s">
        <v>42</v>
      </c>
      <c r="J282" t="s">
        <v>42</v>
      </c>
      <c r="K282">
        <v>2</v>
      </c>
      <c r="L282" t="s">
        <v>44</v>
      </c>
      <c r="M282" t="s">
        <v>733</v>
      </c>
      <c r="N282" t="s">
        <v>734</v>
      </c>
      <c r="O282" t="s">
        <v>735</v>
      </c>
      <c r="P282">
        <v>65000</v>
      </c>
      <c r="Q282">
        <v>37</v>
      </c>
      <c r="R282">
        <v>0</v>
      </c>
      <c r="S282">
        <v>48100</v>
      </c>
      <c r="T282">
        <v>81900</v>
      </c>
      <c r="U282">
        <v>0</v>
      </c>
      <c r="V282">
        <v>8190</v>
      </c>
      <c r="W282">
        <v>0</v>
      </c>
      <c r="X282" t="b">
        <v>0</v>
      </c>
      <c r="Y282" s="18"/>
      <c r="Z282" s="20">
        <f t="shared" si="40"/>
        <v>2</v>
      </c>
      <c r="AA282" s="20">
        <f t="shared" si="41"/>
        <v>130000</v>
      </c>
      <c r="AB282" s="20"/>
      <c r="AC282" s="20">
        <f t="shared" si="42"/>
        <v>37</v>
      </c>
      <c r="AD282" s="20">
        <f t="shared" si="43"/>
        <v>48100</v>
      </c>
      <c r="AE282" s="21">
        <f t="shared" si="44"/>
        <v>81900</v>
      </c>
      <c r="AF282" s="21" t="str">
        <f t="shared" si="49"/>
        <v>12</v>
      </c>
      <c r="AG282" s="15" t="str">
        <f>+IF(ISNA(VLOOKUP(M282,[1]kodeskl!$A$3:$D$850,4,FALSE)),"",(VLOOKUP(M282,[1]kodeskl!$A$3:$D$850,4,FALSE)))</f>
        <v>KUR-13</v>
      </c>
      <c r="AH282" s="4"/>
      <c r="AI282" s="16" t="str">
        <f t="shared" si="45"/>
        <v>13-Oct-16</v>
      </c>
      <c r="AJ282" s="16" t="str">
        <f t="shared" si="46"/>
        <v>RIZKI RAMADHANI</v>
      </c>
      <c r="AK282" s="16" t="str">
        <f t="shared" si="47"/>
        <v>TB. GRAMEDIA GAMA</v>
      </c>
      <c r="AL282" s="16" t="str">
        <f t="shared" si="48"/>
        <v>12-Nov-16</v>
      </c>
    </row>
    <row r="283" spans="1:38" x14ac:dyDescent="0.25">
      <c r="A283">
        <v>3</v>
      </c>
      <c r="B283" t="s">
        <v>331</v>
      </c>
      <c r="C283" t="s">
        <v>332</v>
      </c>
      <c r="D283" t="s">
        <v>333</v>
      </c>
      <c r="E283" t="s">
        <v>334</v>
      </c>
      <c r="F283" t="s">
        <v>293</v>
      </c>
      <c r="G283" t="s">
        <v>335</v>
      </c>
      <c r="H283" t="s">
        <v>691</v>
      </c>
      <c r="I283" t="s">
        <v>42</v>
      </c>
      <c r="J283" t="s">
        <v>42</v>
      </c>
      <c r="K283">
        <v>2</v>
      </c>
      <c r="L283" t="s">
        <v>44</v>
      </c>
      <c r="M283" t="s">
        <v>736</v>
      </c>
      <c r="N283" t="s">
        <v>737</v>
      </c>
      <c r="O283" t="s">
        <v>738</v>
      </c>
      <c r="P283">
        <v>65000</v>
      </c>
      <c r="Q283">
        <v>37</v>
      </c>
      <c r="R283">
        <v>0</v>
      </c>
      <c r="S283">
        <v>48100</v>
      </c>
      <c r="T283">
        <v>81900</v>
      </c>
      <c r="U283">
        <v>0</v>
      </c>
      <c r="V283">
        <v>8190</v>
      </c>
      <c r="W283">
        <v>0</v>
      </c>
      <c r="X283" t="b">
        <v>0</v>
      </c>
      <c r="Y283" s="18"/>
      <c r="Z283" s="22">
        <f t="shared" si="40"/>
        <v>2</v>
      </c>
      <c r="AA283" s="23">
        <f t="shared" si="41"/>
        <v>130000</v>
      </c>
      <c r="AB283" s="23"/>
      <c r="AC283" s="23">
        <f t="shared" si="42"/>
        <v>37</v>
      </c>
      <c r="AD283" s="23">
        <f t="shared" si="43"/>
        <v>48100</v>
      </c>
      <c r="AE283" s="24">
        <f t="shared" si="44"/>
        <v>81900</v>
      </c>
      <c r="AF283" s="21" t="str">
        <f t="shared" si="49"/>
        <v>13</v>
      </c>
      <c r="AG283" s="15" t="str">
        <f>+IF(ISNA(VLOOKUP(M283,[1]kodeskl!$A$3:$D$850,4,FALSE)),"",(VLOOKUP(M283,[1]kodeskl!$A$3:$D$850,4,FALSE)))</f>
        <v>KUR-06</v>
      </c>
      <c r="AH283" s="4"/>
      <c r="AI283" s="16" t="str">
        <f t="shared" si="45"/>
        <v>13-Oct-16</v>
      </c>
      <c r="AJ283" s="16" t="str">
        <f t="shared" si="46"/>
        <v>RIZKI RAMADHANI</v>
      </c>
      <c r="AK283" s="16" t="str">
        <f t="shared" si="47"/>
        <v>TB. GRAMEDIA GAMA</v>
      </c>
      <c r="AL283" s="16" t="str">
        <f t="shared" si="48"/>
        <v>12-Nov-16</v>
      </c>
    </row>
    <row r="284" spans="1:38" x14ac:dyDescent="0.25">
      <c r="A284">
        <v>3</v>
      </c>
      <c r="B284" t="s">
        <v>331</v>
      </c>
      <c r="C284" t="s">
        <v>332</v>
      </c>
      <c r="D284" t="s">
        <v>333</v>
      </c>
      <c r="E284" t="s">
        <v>334</v>
      </c>
      <c r="F284" t="s">
        <v>293</v>
      </c>
      <c r="G284" t="s">
        <v>335</v>
      </c>
      <c r="H284" t="s">
        <v>691</v>
      </c>
      <c r="I284" t="s">
        <v>42</v>
      </c>
      <c r="J284" t="s">
        <v>42</v>
      </c>
      <c r="K284">
        <v>3</v>
      </c>
      <c r="L284" t="s">
        <v>44</v>
      </c>
      <c r="M284" t="s">
        <v>739</v>
      </c>
      <c r="N284" t="s">
        <v>740</v>
      </c>
      <c r="O284" t="s">
        <v>54</v>
      </c>
      <c r="P284">
        <v>80000</v>
      </c>
      <c r="Q284">
        <v>37</v>
      </c>
      <c r="R284">
        <v>0</v>
      </c>
      <c r="S284">
        <v>88800</v>
      </c>
      <c r="T284">
        <v>151200</v>
      </c>
      <c r="U284">
        <v>0</v>
      </c>
      <c r="V284">
        <v>15120</v>
      </c>
      <c r="W284">
        <v>0</v>
      </c>
      <c r="X284" t="b">
        <v>0</v>
      </c>
      <c r="Y284" s="18"/>
      <c r="Z284" s="20">
        <f t="shared" si="40"/>
        <v>3</v>
      </c>
      <c r="AA284" s="20">
        <f t="shared" si="41"/>
        <v>240000</v>
      </c>
      <c r="AB284" s="20"/>
      <c r="AC284" s="20">
        <f t="shared" si="42"/>
        <v>37</v>
      </c>
      <c r="AD284" s="20">
        <f t="shared" si="43"/>
        <v>88800</v>
      </c>
      <c r="AE284" s="21">
        <f t="shared" si="44"/>
        <v>151200</v>
      </c>
      <c r="AF284" s="21" t="str">
        <f t="shared" si="49"/>
        <v>19</v>
      </c>
      <c r="AG284" s="15" t="str">
        <f>+IF(ISNA(VLOOKUP(M284,[1]kodeskl!$A$3:$D$850,4,FALSE)),"",(VLOOKUP(M284,[1]kodeskl!$A$3:$D$850,4,FALSE)))</f>
        <v/>
      </c>
      <c r="AH284" s="4"/>
      <c r="AI284" s="16" t="str">
        <f t="shared" si="45"/>
        <v>13-Oct-16</v>
      </c>
      <c r="AJ284" s="16" t="str">
        <f t="shared" si="46"/>
        <v>RIZKI RAMADHANI</v>
      </c>
      <c r="AK284" s="16" t="str">
        <f t="shared" si="47"/>
        <v>TB. GRAMEDIA GAMA</v>
      </c>
      <c r="AL284" s="16" t="str">
        <f t="shared" si="48"/>
        <v>12-Nov-16</v>
      </c>
    </row>
    <row r="285" spans="1:38" x14ac:dyDescent="0.25">
      <c r="A285">
        <v>3</v>
      </c>
      <c r="B285" t="s">
        <v>331</v>
      </c>
      <c r="C285" t="s">
        <v>332</v>
      </c>
      <c r="D285" t="s">
        <v>333</v>
      </c>
      <c r="E285" t="s">
        <v>334</v>
      </c>
      <c r="F285" t="s">
        <v>293</v>
      </c>
      <c r="G285" t="s">
        <v>335</v>
      </c>
      <c r="H285" t="s">
        <v>691</v>
      </c>
      <c r="I285" t="s">
        <v>42</v>
      </c>
      <c r="J285" t="s">
        <v>42</v>
      </c>
      <c r="K285">
        <v>3</v>
      </c>
      <c r="L285" t="s">
        <v>44</v>
      </c>
      <c r="M285" t="s">
        <v>741</v>
      </c>
      <c r="N285" t="s">
        <v>742</v>
      </c>
      <c r="O285" t="s">
        <v>96</v>
      </c>
      <c r="P285">
        <v>63000</v>
      </c>
      <c r="Q285">
        <v>37</v>
      </c>
      <c r="R285">
        <v>0</v>
      </c>
      <c r="S285">
        <v>69930</v>
      </c>
      <c r="T285">
        <v>119070</v>
      </c>
      <c r="U285">
        <v>0</v>
      </c>
      <c r="V285">
        <v>11907</v>
      </c>
      <c r="W285">
        <v>0</v>
      </c>
      <c r="X285" t="b">
        <v>0</v>
      </c>
      <c r="Y285" s="18"/>
      <c r="Z285" s="22">
        <f t="shared" si="40"/>
        <v>3</v>
      </c>
      <c r="AA285" s="23">
        <f t="shared" si="41"/>
        <v>189000</v>
      </c>
      <c r="AB285" s="23"/>
      <c r="AC285" s="23">
        <f t="shared" si="42"/>
        <v>37</v>
      </c>
      <c r="AD285" s="23">
        <f t="shared" si="43"/>
        <v>69930</v>
      </c>
      <c r="AE285" s="24">
        <f t="shared" si="44"/>
        <v>119070</v>
      </c>
      <c r="AF285" s="21" t="str">
        <f t="shared" si="49"/>
        <v>19</v>
      </c>
      <c r="AG285" s="15" t="str">
        <f>+IF(ISNA(VLOOKUP(M285,[1]kodeskl!$A$3:$D$850,4,FALSE)),"",(VLOOKUP(M285,[1]kodeskl!$A$3:$D$850,4,FALSE)))</f>
        <v/>
      </c>
      <c r="AH285" s="4"/>
      <c r="AI285" s="16" t="str">
        <f t="shared" si="45"/>
        <v>13-Oct-16</v>
      </c>
      <c r="AJ285" s="16" t="str">
        <f t="shared" si="46"/>
        <v>RIZKI RAMADHANI</v>
      </c>
      <c r="AK285" s="16" t="str">
        <f t="shared" si="47"/>
        <v>TB. GRAMEDIA GAMA</v>
      </c>
      <c r="AL285" s="16" t="str">
        <f t="shared" si="48"/>
        <v>12-Nov-16</v>
      </c>
    </row>
    <row r="286" spans="1:38" x14ac:dyDescent="0.25">
      <c r="A286">
        <v>3</v>
      </c>
      <c r="B286" t="s">
        <v>331</v>
      </c>
      <c r="C286" t="s">
        <v>332</v>
      </c>
      <c r="D286" t="s">
        <v>333</v>
      </c>
      <c r="E286" t="s">
        <v>334</v>
      </c>
      <c r="F286" t="s">
        <v>293</v>
      </c>
      <c r="G286" t="s">
        <v>335</v>
      </c>
      <c r="H286" t="s">
        <v>691</v>
      </c>
      <c r="I286" t="s">
        <v>42</v>
      </c>
      <c r="J286" t="s">
        <v>42</v>
      </c>
      <c r="K286">
        <v>3</v>
      </c>
      <c r="L286" t="s">
        <v>55</v>
      </c>
      <c r="M286" t="s">
        <v>743</v>
      </c>
      <c r="N286" t="s">
        <v>744</v>
      </c>
      <c r="O286" t="s">
        <v>47</v>
      </c>
      <c r="P286">
        <v>43000</v>
      </c>
      <c r="Q286">
        <v>37</v>
      </c>
      <c r="R286">
        <v>0</v>
      </c>
      <c r="S286">
        <v>47730</v>
      </c>
      <c r="T286">
        <v>81270</v>
      </c>
      <c r="U286">
        <v>0</v>
      </c>
      <c r="V286">
        <v>8127</v>
      </c>
      <c r="W286">
        <v>0</v>
      </c>
      <c r="X286" t="b">
        <v>0</v>
      </c>
      <c r="Y286" s="18"/>
      <c r="Z286" s="20">
        <f t="shared" si="40"/>
        <v>3</v>
      </c>
      <c r="AA286" s="20">
        <f t="shared" si="41"/>
        <v>129000</v>
      </c>
      <c r="AB286" s="20"/>
      <c r="AC286" s="20">
        <f t="shared" si="42"/>
        <v>37</v>
      </c>
      <c r="AD286" s="20">
        <f t="shared" si="43"/>
        <v>47730</v>
      </c>
      <c r="AE286" s="21">
        <f t="shared" si="44"/>
        <v>81270</v>
      </c>
      <c r="AF286" s="21" t="str">
        <f t="shared" si="49"/>
        <v>29</v>
      </c>
      <c r="AG286" s="15" t="str">
        <f>+IF(ISNA(VLOOKUP(M286,[1]kodeskl!$A$3:$D$850,4,FALSE)),"",(VLOOKUP(M286,[1]kodeskl!$A$3:$D$850,4,FALSE)))</f>
        <v/>
      </c>
      <c r="AH286" s="4"/>
      <c r="AI286" s="16" t="str">
        <f t="shared" si="45"/>
        <v>13-Oct-16</v>
      </c>
      <c r="AJ286" s="16" t="str">
        <f t="shared" si="46"/>
        <v>RIZKI RAMADHANI</v>
      </c>
      <c r="AK286" s="16" t="str">
        <f t="shared" si="47"/>
        <v>TB. GRAMEDIA GAMA</v>
      </c>
      <c r="AL286" s="16" t="str">
        <f t="shared" si="48"/>
        <v>12-Nov-16</v>
      </c>
    </row>
    <row r="287" spans="1:38" x14ac:dyDescent="0.25">
      <c r="A287">
        <v>3</v>
      </c>
      <c r="B287" t="s">
        <v>331</v>
      </c>
      <c r="C287" t="s">
        <v>332</v>
      </c>
      <c r="D287" t="s">
        <v>333</v>
      </c>
      <c r="E287" t="s">
        <v>334</v>
      </c>
      <c r="F287" t="s">
        <v>293</v>
      </c>
      <c r="G287" t="s">
        <v>335</v>
      </c>
      <c r="H287" t="s">
        <v>691</v>
      </c>
      <c r="I287" t="s">
        <v>42</v>
      </c>
      <c r="J287" t="s">
        <v>42</v>
      </c>
      <c r="K287">
        <v>3</v>
      </c>
      <c r="L287" t="s">
        <v>55</v>
      </c>
      <c r="M287" t="s">
        <v>745</v>
      </c>
      <c r="N287" t="s">
        <v>746</v>
      </c>
      <c r="O287" t="s">
        <v>747</v>
      </c>
      <c r="P287">
        <v>54000</v>
      </c>
      <c r="Q287">
        <v>37</v>
      </c>
      <c r="R287">
        <v>0</v>
      </c>
      <c r="S287">
        <v>59940</v>
      </c>
      <c r="T287">
        <v>102060</v>
      </c>
      <c r="U287">
        <v>0</v>
      </c>
      <c r="V287">
        <v>10206</v>
      </c>
      <c r="W287">
        <v>0</v>
      </c>
      <c r="X287" t="b">
        <v>0</v>
      </c>
      <c r="Y287" s="18"/>
      <c r="Z287" s="22">
        <f t="shared" si="40"/>
        <v>3</v>
      </c>
      <c r="AA287" s="23">
        <f t="shared" si="41"/>
        <v>162000</v>
      </c>
      <c r="AB287" s="23"/>
      <c r="AC287" s="23">
        <f t="shared" si="42"/>
        <v>37</v>
      </c>
      <c r="AD287" s="23">
        <f t="shared" si="43"/>
        <v>59940</v>
      </c>
      <c r="AE287" s="24">
        <f t="shared" si="44"/>
        <v>102060</v>
      </c>
      <c r="AF287" s="21" t="str">
        <f t="shared" si="49"/>
        <v>29</v>
      </c>
      <c r="AG287" s="15" t="str">
        <f>+IF(ISNA(VLOOKUP(M287,[1]kodeskl!$A$3:$D$850,4,FALSE)),"",(VLOOKUP(M287,[1]kodeskl!$A$3:$D$850,4,FALSE)))</f>
        <v/>
      </c>
      <c r="AH287" s="4"/>
      <c r="AI287" s="16" t="str">
        <f t="shared" si="45"/>
        <v>13-Oct-16</v>
      </c>
      <c r="AJ287" s="16" t="str">
        <f t="shared" si="46"/>
        <v>RIZKI RAMADHANI</v>
      </c>
      <c r="AK287" s="16" t="str">
        <f t="shared" si="47"/>
        <v>TB. GRAMEDIA GAMA</v>
      </c>
      <c r="AL287" s="16" t="str">
        <f t="shared" si="48"/>
        <v>12-Nov-16</v>
      </c>
    </row>
    <row r="288" spans="1:38" x14ac:dyDescent="0.25">
      <c r="A288">
        <v>3</v>
      </c>
      <c r="B288" t="s">
        <v>331</v>
      </c>
      <c r="C288" t="s">
        <v>332</v>
      </c>
      <c r="D288" t="s">
        <v>333</v>
      </c>
      <c r="E288" t="s">
        <v>334</v>
      </c>
      <c r="F288" t="s">
        <v>293</v>
      </c>
      <c r="G288" t="s">
        <v>335</v>
      </c>
      <c r="H288" t="s">
        <v>691</v>
      </c>
      <c r="I288" t="s">
        <v>42</v>
      </c>
      <c r="J288" t="s">
        <v>42</v>
      </c>
      <c r="K288">
        <v>3</v>
      </c>
      <c r="L288" t="s">
        <v>55</v>
      </c>
      <c r="M288" t="s">
        <v>276</v>
      </c>
      <c r="N288" t="s">
        <v>277</v>
      </c>
      <c r="O288" t="s">
        <v>278</v>
      </c>
      <c r="P288">
        <v>59000</v>
      </c>
      <c r="Q288">
        <v>37</v>
      </c>
      <c r="R288">
        <v>0</v>
      </c>
      <c r="S288">
        <v>65490</v>
      </c>
      <c r="T288">
        <v>111510</v>
      </c>
      <c r="U288">
        <v>0</v>
      </c>
      <c r="V288">
        <v>11151</v>
      </c>
      <c r="W288">
        <v>0</v>
      </c>
      <c r="X288" t="b">
        <v>0</v>
      </c>
      <c r="Y288" s="18"/>
      <c r="Z288" s="20">
        <f t="shared" si="40"/>
        <v>3</v>
      </c>
      <c r="AA288" s="20">
        <f t="shared" si="41"/>
        <v>177000</v>
      </c>
      <c r="AB288" s="20"/>
      <c r="AC288" s="20">
        <f t="shared" si="42"/>
        <v>37</v>
      </c>
      <c r="AD288" s="20">
        <f t="shared" si="43"/>
        <v>65490</v>
      </c>
      <c r="AE288" s="21">
        <f t="shared" si="44"/>
        <v>111510</v>
      </c>
      <c r="AF288" s="21" t="str">
        <f t="shared" si="49"/>
        <v>19</v>
      </c>
      <c r="AG288" s="15" t="str">
        <f>+IF(ISNA(VLOOKUP(M288,[1]kodeskl!$A$3:$D$850,4,FALSE)),"",(VLOOKUP(M288,[1]kodeskl!$A$3:$D$850,4,FALSE)))</f>
        <v/>
      </c>
      <c r="AH288" s="4"/>
      <c r="AI288" s="16" t="str">
        <f t="shared" si="45"/>
        <v>13-Oct-16</v>
      </c>
      <c r="AJ288" s="16" t="str">
        <f t="shared" si="46"/>
        <v>RIZKI RAMADHANI</v>
      </c>
      <c r="AK288" s="16" t="str">
        <f t="shared" si="47"/>
        <v>TB. GRAMEDIA GAMA</v>
      </c>
      <c r="AL288" s="16" t="str">
        <f t="shared" si="48"/>
        <v>12-Nov-16</v>
      </c>
    </row>
    <row r="289" spans="1:38" x14ac:dyDescent="0.25">
      <c r="A289">
        <v>3</v>
      </c>
      <c r="B289" t="s">
        <v>331</v>
      </c>
      <c r="C289" t="s">
        <v>332</v>
      </c>
      <c r="D289" t="s">
        <v>333</v>
      </c>
      <c r="E289" t="s">
        <v>334</v>
      </c>
      <c r="F289" t="s">
        <v>293</v>
      </c>
      <c r="G289" t="s">
        <v>335</v>
      </c>
      <c r="H289" t="s">
        <v>691</v>
      </c>
      <c r="I289" t="s">
        <v>42</v>
      </c>
      <c r="J289" t="s">
        <v>42</v>
      </c>
      <c r="K289">
        <v>3</v>
      </c>
      <c r="L289" t="s">
        <v>44</v>
      </c>
      <c r="M289" t="s">
        <v>68</v>
      </c>
      <c r="N289" t="s">
        <v>69</v>
      </c>
      <c r="O289" t="s">
        <v>70</v>
      </c>
      <c r="P289">
        <v>79000</v>
      </c>
      <c r="Q289">
        <v>37</v>
      </c>
      <c r="R289">
        <v>0</v>
      </c>
      <c r="S289">
        <v>87690</v>
      </c>
      <c r="T289">
        <v>149310</v>
      </c>
      <c r="U289">
        <v>0</v>
      </c>
      <c r="V289">
        <v>14931</v>
      </c>
      <c r="W289">
        <v>0</v>
      </c>
      <c r="X289" t="b">
        <v>0</v>
      </c>
      <c r="Y289" s="18"/>
      <c r="Z289" s="22">
        <f t="shared" si="40"/>
        <v>3</v>
      </c>
      <c r="AA289" s="23">
        <f t="shared" si="41"/>
        <v>237000</v>
      </c>
      <c r="AB289" s="23"/>
      <c r="AC289" s="23">
        <f t="shared" si="42"/>
        <v>37</v>
      </c>
      <c r="AD289" s="23">
        <f t="shared" si="43"/>
        <v>87690</v>
      </c>
      <c r="AE289" s="24">
        <f t="shared" si="44"/>
        <v>149310</v>
      </c>
      <c r="AF289" s="21" t="str">
        <f t="shared" si="49"/>
        <v>29</v>
      </c>
      <c r="AG289" s="15" t="str">
        <f>+IF(ISNA(VLOOKUP(M289,[1]kodeskl!$A$3:$D$850,4,FALSE)),"",(VLOOKUP(M289,[1]kodeskl!$A$3:$D$850,4,FALSE)))</f>
        <v/>
      </c>
      <c r="AH289" s="4"/>
      <c r="AI289" s="16" t="str">
        <f t="shared" si="45"/>
        <v>13-Oct-16</v>
      </c>
      <c r="AJ289" s="16" t="str">
        <f t="shared" si="46"/>
        <v>RIZKI RAMADHANI</v>
      </c>
      <c r="AK289" s="16" t="str">
        <f t="shared" si="47"/>
        <v>TB. GRAMEDIA GAMA</v>
      </c>
      <c r="AL289" s="16" t="str">
        <f t="shared" si="48"/>
        <v>12-Nov-16</v>
      </c>
    </row>
    <row r="290" spans="1:38" x14ac:dyDescent="0.25">
      <c r="A290">
        <v>3</v>
      </c>
      <c r="B290" t="s">
        <v>331</v>
      </c>
      <c r="C290" t="s">
        <v>332</v>
      </c>
      <c r="D290" t="s">
        <v>333</v>
      </c>
      <c r="E290" t="s">
        <v>334</v>
      </c>
      <c r="F290" t="s">
        <v>293</v>
      </c>
      <c r="G290" t="s">
        <v>335</v>
      </c>
      <c r="H290" t="s">
        <v>691</v>
      </c>
      <c r="I290" t="s">
        <v>42</v>
      </c>
      <c r="J290" t="s">
        <v>42</v>
      </c>
      <c r="K290">
        <v>3</v>
      </c>
      <c r="L290" t="s">
        <v>55</v>
      </c>
      <c r="M290" t="s">
        <v>65</v>
      </c>
      <c r="N290" t="s">
        <v>66</v>
      </c>
      <c r="O290" t="s">
        <v>67</v>
      </c>
      <c r="P290">
        <v>120000</v>
      </c>
      <c r="Q290">
        <v>37</v>
      </c>
      <c r="R290">
        <v>0</v>
      </c>
      <c r="S290">
        <v>133200</v>
      </c>
      <c r="T290">
        <v>226800</v>
      </c>
      <c r="U290">
        <v>0</v>
      </c>
      <c r="V290">
        <v>22680</v>
      </c>
      <c r="W290">
        <v>0</v>
      </c>
      <c r="X290" t="b">
        <v>0</v>
      </c>
      <c r="Y290" s="18"/>
      <c r="Z290" s="22">
        <f t="shared" si="40"/>
        <v>3</v>
      </c>
      <c r="AA290" s="23">
        <f t="shared" si="41"/>
        <v>360000</v>
      </c>
      <c r="AB290" s="23"/>
      <c r="AC290" s="23">
        <f t="shared" si="42"/>
        <v>37</v>
      </c>
      <c r="AD290" s="23">
        <f t="shared" si="43"/>
        <v>133200</v>
      </c>
      <c r="AE290" s="24">
        <f t="shared" si="44"/>
        <v>226800</v>
      </c>
      <c r="AF290" s="21" t="str">
        <f t="shared" si="49"/>
        <v>29</v>
      </c>
      <c r="AG290" s="15" t="str">
        <f>+IF(ISNA(VLOOKUP(M290,[1]kodeskl!$A$3:$D$850,4,FALSE)),"",(VLOOKUP(M290,[1]kodeskl!$A$3:$D$850,4,FALSE)))</f>
        <v/>
      </c>
      <c r="AH290" s="4"/>
      <c r="AI290" s="16" t="str">
        <f t="shared" si="45"/>
        <v>13-Oct-16</v>
      </c>
      <c r="AJ290" s="16" t="str">
        <f t="shared" si="46"/>
        <v>RIZKI RAMADHANI</v>
      </c>
      <c r="AK290" s="16" t="str">
        <f t="shared" si="47"/>
        <v>TB. GRAMEDIA GAMA</v>
      </c>
      <c r="AL290" s="16" t="str">
        <f t="shared" si="48"/>
        <v>12-Nov-16</v>
      </c>
    </row>
    <row r="291" spans="1:38" x14ac:dyDescent="0.25">
      <c r="A291">
        <v>3</v>
      </c>
      <c r="B291" t="s">
        <v>331</v>
      </c>
      <c r="C291" t="s">
        <v>332</v>
      </c>
      <c r="D291" t="s">
        <v>333</v>
      </c>
      <c r="E291" t="s">
        <v>334</v>
      </c>
      <c r="F291" t="s">
        <v>293</v>
      </c>
      <c r="G291" t="s">
        <v>335</v>
      </c>
      <c r="H291" t="s">
        <v>691</v>
      </c>
      <c r="I291" t="s">
        <v>42</v>
      </c>
      <c r="J291" t="s">
        <v>42</v>
      </c>
      <c r="K291">
        <v>3</v>
      </c>
      <c r="L291" t="s">
        <v>44</v>
      </c>
      <c r="M291" t="s">
        <v>176</v>
      </c>
      <c r="N291" t="s">
        <v>177</v>
      </c>
      <c r="O291" t="s">
        <v>47</v>
      </c>
      <c r="P291">
        <v>24000</v>
      </c>
      <c r="Q291">
        <v>37</v>
      </c>
      <c r="R291">
        <v>0</v>
      </c>
      <c r="S291">
        <v>26640</v>
      </c>
      <c r="T291">
        <v>45360</v>
      </c>
      <c r="U291">
        <v>0</v>
      </c>
      <c r="V291">
        <v>4536</v>
      </c>
      <c r="W291">
        <v>0</v>
      </c>
      <c r="X291" t="b">
        <v>0</v>
      </c>
      <c r="Y291" s="18"/>
      <c r="Z291" s="22">
        <f t="shared" si="40"/>
        <v>3</v>
      </c>
      <c r="AA291" s="23">
        <f t="shared" si="41"/>
        <v>72000</v>
      </c>
      <c r="AB291" s="23"/>
      <c r="AC291" s="23">
        <f t="shared" si="42"/>
        <v>37</v>
      </c>
      <c r="AD291" s="23">
        <f t="shared" si="43"/>
        <v>26640</v>
      </c>
      <c r="AE291" s="24">
        <f t="shared" si="44"/>
        <v>45360</v>
      </c>
      <c r="AF291" s="21" t="str">
        <f t="shared" si="49"/>
        <v>29</v>
      </c>
      <c r="AG291" s="15" t="str">
        <f>+IF(ISNA(VLOOKUP(M291,[1]kodeskl!$A$3:$D$850,4,FALSE)),"",(VLOOKUP(M291,[1]kodeskl!$A$3:$D$850,4,FALSE)))</f>
        <v/>
      </c>
      <c r="AH291" s="4"/>
      <c r="AI291" s="16" t="str">
        <f t="shared" si="45"/>
        <v>13-Oct-16</v>
      </c>
      <c r="AJ291" s="16" t="str">
        <f t="shared" si="46"/>
        <v>RIZKI RAMADHANI</v>
      </c>
      <c r="AK291" s="16" t="str">
        <f t="shared" si="47"/>
        <v>TB. GRAMEDIA GAMA</v>
      </c>
      <c r="AL291" s="16" t="str">
        <f t="shared" si="48"/>
        <v>12-Nov-16</v>
      </c>
    </row>
    <row r="292" spans="1:38" x14ac:dyDescent="0.25">
      <c r="A292">
        <v>3</v>
      </c>
      <c r="B292" t="s">
        <v>331</v>
      </c>
      <c r="C292" t="s">
        <v>332</v>
      </c>
      <c r="D292" t="s">
        <v>333</v>
      </c>
      <c r="E292" t="s">
        <v>334</v>
      </c>
      <c r="F292" t="s">
        <v>293</v>
      </c>
      <c r="G292" t="s">
        <v>335</v>
      </c>
      <c r="H292" t="s">
        <v>691</v>
      </c>
      <c r="I292" t="s">
        <v>42</v>
      </c>
      <c r="J292" t="s">
        <v>42</v>
      </c>
      <c r="K292">
        <v>3</v>
      </c>
      <c r="L292" t="s">
        <v>55</v>
      </c>
      <c r="M292" t="s">
        <v>748</v>
      </c>
      <c r="N292" t="s">
        <v>749</v>
      </c>
      <c r="O292" t="s">
        <v>47</v>
      </c>
      <c r="P292">
        <v>40000</v>
      </c>
      <c r="Q292">
        <v>37</v>
      </c>
      <c r="R292">
        <v>0</v>
      </c>
      <c r="S292">
        <v>44400</v>
      </c>
      <c r="T292">
        <v>75600</v>
      </c>
      <c r="U292">
        <v>0</v>
      </c>
      <c r="V292">
        <v>7560</v>
      </c>
      <c r="W292">
        <v>0</v>
      </c>
      <c r="X292" t="b">
        <v>0</v>
      </c>
      <c r="Y292" s="18"/>
      <c r="Z292" s="20">
        <f t="shared" si="40"/>
        <v>3</v>
      </c>
      <c r="AA292" s="20">
        <f t="shared" si="41"/>
        <v>120000</v>
      </c>
      <c r="AB292" s="20"/>
      <c r="AC292" s="20">
        <f t="shared" si="42"/>
        <v>37</v>
      </c>
      <c r="AD292" s="20">
        <f t="shared" si="43"/>
        <v>44400</v>
      </c>
      <c r="AE292" s="21">
        <f t="shared" si="44"/>
        <v>75600</v>
      </c>
      <c r="AF292" s="21" t="str">
        <f t="shared" si="49"/>
        <v>29</v>
      </c>
      <c r="AG292" s="15" t="str">
        <f>+IF(ISNA(VLOOKUP(M292,[1]kodeskl!$A$3:$D$850,4,FALSE)),"",(VLOOKUP(M292,[1]kodeskl!$A$3:$D$850,4,FALSE)))</f>
        <v/>
      </c>
      <c r="AH292" s="4"/>
      <c r="AI292" s="16" t="str">
        <f t="shared" si="45"/>
        <v>13-Oct-16</v>
      </c>
      <c r="AJ292" s="16" t="str">
        <f t="shared" si="46"/>
        <v>RIZKI RAMADHANI</v>
      </c>
      <c r="AK292" s="16" t="str">
        <f t="shared" si="47"/>
        <v>TB. GRAMEDIA GAMA</v>
      </c>
      <c r="AL292" s="16" t="str">
        <f t="shared" si="48"/>
        <v>12-Nov-16</v>
      </c>
    </row>
    <row r="293" spans="1:38" x14ac:dyDescent="0.25">
      <c r="A293">
        <v>3</v>
      </c>
      <c r="B293" t="s">
        <v>331</v>
      </c>
      <c r="C293" t="s">
        <v>332</v>
      </c>
      <c r="D293" t="s">
        <v>333</v>
      </c>
      <c r="E293" t="s">
        <v>334</v>
      </c>
      <c r="F293" t="s">
        <v>293</v>
      </c>
      <c r="G293" t="s">
        <v>335</v>
      </c>
      <c r="H293" t="s">
        <v>750</v>
      </c>
      <c r="I293" t="s">
        <v>42</v>
      </c>
      <c r="J293" t="s">
        <v>43</v>
      </c>
      <c r="K293">
        <v>3</v>
      </c>
      <c r="L293" t="s">
        <v>55</v>
      </c>
      <c r="M293" t="s">
        <v>751</v>
      </c>
      <c r="N293" t="s">
        <v>752</v>
      </c>
      <c r="O293" t="s">
        <v>753</v>
      </c>
      <c r="P293">
        <v>46000</v>
      </c>
      <c r="Q293">
        <v>37</v>
      </c>
      <c r="R293">
        <v>0</v>
      </c>
      <c r="S293">
        <v>51060</v>
      </c>
      <c r="T293">
        <v>86940</v>
      </c>
      <c r="U293">
        <v>0</v>
      </c>
      <c r="V293">
        <v>8694</v>
      </c>
      <c r="W293">
        <v>0</v>
      </c>
      <c r="X293" t="b">
        <v>0</v>
      </c>
      <c r="Y293" s="18"/>
      <c r="Z293" s="20">
        <f t="shared" si="40"/>
        <v>3</v>
      </c>
      <c r="AA293" s="20">
        <f t="shared" si="41"/>
        <v>138000</v>
      </c>
      <c r="AB293" s="20"/>
      <c r="AC293" s="20">
        <f t="shared" si="42"/>
        <v>37</v>
      </c>
      <c r="AD293" s="20">
        <f t="shared" si="43"/>
        <v>51060</v>
      </c>
      <c r="AE293" s="21">
        <f t="shared" si="44"/>
        <v>86940</v>
      </c>
      <c r="AF293" s="21" t="str">
        <f t="shared" si="49"/>
        <v>29</v>
      </c>
      <c r="AG293" s="15" t="str">
        <f>+IF(ISNA(VLOOKUP(M293,[1]kodeskl!$A$3:$D$850,4,FALSE)),"",(VLOOKUP(M293,[1]kodeskl!$A$3:$D$850,4,FALSE)))</f>
        <v/>
      </c>
      <c r="AH293" s="4"/>
      <c r="AI293" s="16" t="str">
        <f t="shared" si="45"/>
        <v>13-Oct-16</v>
      </c>
      <c r="AJ293" s="16" t="str">
        <f t="shared" si="46"/>
        <v>RIZKI RAMADHANI</v>
      </c>
      <c r="AK293" s="16" t="str">
        <f t="shared" si="47"/>
        <v>TB. GRAMEDIA GAMA</v>
      </c>
      <c r="AL293" s="16" t="str">
        <f t="shared" si="48"/>
        <v>12-Nov-16</v>
      </c>
    </row>
    <row r="294" spans="1:38" x14ac:dyDescent="0.25">
      <c r="A294">
        <v>3</v>
      </c>
      <c r="B294" t="s">
        <v>331</v>
      </c>
      <c r="C294" t="s">
        <v>332</v>
      </c>
      <c r="D294" t="s">
        <v>333</v>
      </c>
      <c r="E294" t="s">
        <v>334</v>
      </c>
      <c r="F294" t="s">
        <v>293</v>
      </c>
      <c r="G294" t="s">
        <v>335</v>
      </c>
      <c r="H294" t="s">
        <v>750</v>
      </c>
      <c r="I294" t="s">
        <v>42</v>
      </c>
      <c r="J294" t="s">
        <v>42</v>
      </c>
      <c r="K294">
        <v>3</v>
      </c>
      <c r="L294" t="s">
        <v>44</v>
      </c>
      <c r="M294" t="s">
        <v>754</v>
      </c>
      <c r="N294" t="s">
        <v>755</v>
      </c>
      <c r="O294" t="s">
        <v>540</v>
      </c>
      <c r="P294">
        <v>42000</v>
      </c>
      <c r="Q294">
        <v>37</v>
      </c>
      <c r="R294">
        <v>0</v>
      </c>
      <c r="S294">
        <v>46620</v>
      </c>
      <c r="T294">
        <v>79380</v>
      </c>
      <c r="U294">
        <v>0</v>
      </c>
      <c r="V294">
        <v>7938</v>
      </c>
      <c r="W294">
        <v>0</v>
      </c>
      <c r="X294" t="b">
        <v>0</v>
      </c>
      <c r="Y294" s="18"/>
      <c r="Z294" s="22">
        <f t="shared" si="40"/>
        <v>3</v>
      </c>
      <c r="AA294" s="23">
        <f t="shared" si="41"/>
        <v>126000</v>
      </c>
      <c r="AB294" s="23"/>
      <c r="AC294" s="23">
        <f t="shared" si="42"/>
        <v>37</v>
      </c>
      <c r="AD294" s="23">
        <f t="shared" si="43"/>
        <v>46620</v>
      </c>
      <c r="AE294" s="24">
        <f t="shared" si="44"/>
        <v>79380</v>
      </c>
      <c r="AF294" s="21" t="str">
        <f t="shared" si="49"/>
        <v>29</v>
      </c>
      <c r="AG294" s="15" t="str">
        <f>+IF(ISNA(VLOOKUP(M294,[1]kodeskl!$A$3:$D$850,4,FALSE)),"",(VLOOKUP(M294,[1]kodeskl!$A$3:$D$850,4,FALSE)))</f>
        <v/>
      </c>
      <c r="AH294" s="4"/>
      <c r="AI294" s="16" t="str">
        <f t="shared" si="45"/>
        <v>13-Oct-16</v>
      </c>
      <c r="AJ294" s="16" t="str">
        <f t="shared" si="46"/>
        <v>RIZKI RAMADHANI</v>
      </c>
      <c r="AK294" s="16" t="str">
        <f t="shared" si="47"/>
        <v>TB. GRAMEDIA GAMA</v>
      </c>
      <c r="AL294" s="16" t="str">
        <f t="shared" si="48"/>
        <v>12-Nov-16</v>
      </c>
    </row>
    <row r="295" spans="1:38" x14ac:dyDescent="0.25">
      <c r="A295">
        <v>3</v>
      </c>
      <c r="B295" t="s">
        <v>331</v>
      </c>
      <c r="C295" t="s">
        <v>332</v>
      </c>
      <c r="D295" t="s">
        <v>333</v>
      </c>
      <c r="E295" t="s">
        <v>334</v>
      </c>
      <c r="F295" t="s">
        <v>293</v>
      </c>
      <c r="G295" t="s">
        <v>335</v>
      </c>
      <c r="H295" t="s">
        <v>750</v>
      </c>
      <c r="I295" t="s">
        <v>42</v>
      </c>
      <c r="J295" t="s">
        <v>42</v>
      </c>
      <c r="K295">
        <v>3</v>
      </c>
      <c r="L295" t="s">
        <v>55</v>
      </c>
      <c r="M295" t="s">
        <v>756</v>
      </c>
      <c r="N295" t="s">
        <v>757</v>
      </c>
      <c r="O295" t="s">
        <v>218</v>
      </c>
      <c r="P295">
        <v>80000</v>
      </c>
      <c r="Q295">
        <v>37</v>
      </c>
      <c r="R295">
        <v>0</v>
      </c>
      <c r="S295">
        <v>88800</v>
      </c>
      <c r="T295">
        <v>151200</v>
      </c>
      <c r="U295">
        <v>0</v>
      </c>
      <c r="V295">
        <v>15120</v>
      </c>
      <c r="W295">
        <v>0</v>
      </c>
      <c r="X295" t="b">
        <v>0</v>
      </c>
      <c r="Y295" s="18"/>
      <c r="Z295" s="22">
        <f t="shared" si="40"/>
        <v>3</v>
      </c>
      <c r="AA295" s="23">
        <f t="shared" si="41"/>
        <v>240000</v>
      </c>
      <c r="AB295" s="23"/>
      <c r="AC295" s="23">
        <f t="shared" si="42"/>
        <v>37</v>
      </c>
      <c r="AD295" s="23">
        <f t="shared" si="43"/>
        <v>88800</v>
      </c>
      <c r="AE295" s="24">
        <f t="shared" si="44"/>
        <v>151200</v>
      </c>
      <c r="AF295" s="21" t="str">
        <f t="shared" si="49"/>
        <v>29</v>
      </c>
      <c r="AG295" s="15" t="str">
        <f>+IF(ISNA(VLOOKUP(M295,[1]kodeskl!$A$3:$D$850,4,FALSE)),"",(VLOOKUP(M295,[1]kodeskl!$A$3:$D$850,4,FALSE)))</f>
        <v/>
      </c>
      <c r="AH295" s="4"/>
      <c r="AI295" s="16" t="str">
        <f t="shared" si="45"/>
        <v>13-Oct-16</v>
      </c>
      <c r="AJ295" s="16" t="str">
        <f t="shared" si="46"/>
        <v>RIZKI RAMADHANI</v>
      </c>
      <c r="AK295" s="16" t="str">
        <f t="shared" si="47"/>
        <v>TB. GRAMEDIA GAMA</v>
      </c>
      <c r="AL295" s="16" t="str">
        <f t="shared" si="48"/>
        <v>12-Nov-16</v>
      </c>
    </row>
    <row r="296" spans="1:38" x14ac:dyDescent="0.25">
      <c r="A296">
        <v>3</v>
      </c>
      <c r="B296" t="s">
        <v>331</v>
      </c>
      <c r="C296" t="s">
        <v>332</v>
      </c>
      <c r="D296" t="s">
        <v>333</v>
      </c>
      <c r="E296" t="s">
        <v>334</v>
      </c>
      <c r="F296" t="s">
        <v>293</v>
      </c>
      <c r="G296" t="s">
        <v>335</v>
      </c>
      <c r="H296" t="s">
        <v>750</v>
      </c>
      <c r="I296" t="s">
        <v>42</v>
      </c>
      <c r="J296" t="s">
        <v>42</v>
      </c>
      <c r="K296">
        <v>3</v>
      </c>
      <c r="L296" t="s">
        <v>44</v>
      </c>
      <c r="M296" t="s">
        <v>258</v>
      </c>
      <c r="N296" t="s">
        <v>259</v>
      </c>
      <c r="O296" t="s">
        <v>260</v>
      </c>
      <c r="P296">
        <v>43000</v>
      </c>
      <c r="Q296">
        <v>37</v>
      </c>
      <c r="R296">
        <v>0</v>
      </c>
      <c r="S296">
        <v>47730</v>
      </c>
      <c r="T296">
        <v>81270</v>
      </c>
      <c r="U296">
        <v>0</v>
      </c>
      <c r="V296">
        <v>8127</v>
      </c>
      <c r="W296">
        <v>0</v>
      </c>
      <c r="X296" t="b">
        <v>0</v>
      </c>
      <c r="Y296" s="18"/>
      <c r="Z296" s="20">
        <f t="shared" si="40"/>
        <v>3</v>
      </c>
      <c r="AA296" s="20">
        <f t="shared" si="41"/>
        <v>129000</v>
      </c>
      <c r="AB296" s="20"/>
      <c r="AC296" s="20">
        <f t="shared" si="42"/>
        <v>37</v>
      </c>
      <c r="AD296" s="20">
        <f t="shared" si="43"/>
        <v>47730</v>
      </c>
      <c r="AE296" s="21">
        <f t="shared" si="44"/>
        <v>81270</v>
      </c>
      <c r="AF296" s="21" t="str">
        <f t="shared" si="49"/>
        <v>19</v>
      </c>
      <c r="AG296" s="15" t="str">
        <f>+IF(ISNA(VLOOKUP(M296,[1]kodeskl!$A$3:$D$850,4,FALSE)),"",(VLOOKUP(M296,[1]kodeskl!$A$3:$D$850,4,FALSE)))</f>
        <v/>
      </c>
      <c r="AH296" s="4"/>
      <c r="AI296" s="16" t="str">
        <f t="shared" si="45"/>
        <v>13-Oct-16</v>
      </c>
      <c r="AJ296" s="16" t="str">
        <f t="shared" si="46"/>
        <v>RIZKI RAMADHANI</v>
      </c>
      <c r="AK296" s="16" t="str">
        <f t="shared" si="47"/>
        <v>TB. GRAMEDIA GAMA</v>
      </c>
      <c r="AL296" s="16" t="str">
        <f t="shared" si="48"/>
        <v>12-Nov-16</v>
      </c>
    </row>
    <row r="297" spans="1:38" x14ac:dyDescent="0.25">
      <c r="A297">
        <v>3</v>
      </c>
      <c r="B297" t="s">
        <v>331</v>
      </c>
      <c r="C297" t="s">
        <v>332</v>
      </c>
      <c r="D297" t="s">
        <v>333</v>
      </c>
      <c r="E297" t="s">
        <v>334</v>
      </c>
      <c r="F297" t="s">
        <v>293</v>
      </c>
      <c r="G297" t="s">
        <v>335</v>
      </c>
      <c r="H297" t="s">
        <v>750</v>
      </c>
      <c r="I297" t="s">
        <v>42</v>
      </c>
      <c r="J297" t="s">
        <v>42</v>
      </c>
      <c r="K297">
        <v>3</v>
      </c>
      <c r="L297" t="s">
        <v>44</v>
      </c>
      <c r="M297" t="s">
        <v>758</v>
      </c>
      <c r="N297" t="s">
        <v>759</v>
      </c>
      <c r="O297" t="s">
        <v>143</v>
      </c>
      <c r="P297">
        <v>52000</v>
      </c>
      <c r="Q297">
        <v>37</v>
      </c>
      <c r="R297">
        <v>0</v>
      </c>
      <c r="S297">
        <v>57720</v>
      </c>
      <c r="T297">
        <v>98280</v>
      </c>
      <c r="U297">
        <v>0</v>
      </c>
      <c r="V297">
        <v>9828</v>
      </c>
      <c r="W297">
        <v>0</v>
      </c>
      <c r="X297" t="b">
        <v>0</v>
      </c>
      <c r="Y297" s="18"/>
      <c r="Z297" s="22">
        <f t="shared" si="40"/>
        <v>3</v>
      </c>
      <c r="AA297" s="23">
        <f t="shared" si="41"/>
        <v>156000</v>
      </c>
      <c r="AB297" s="23"/>
      <c r="AC297" s="23">
        <f t="shared" si="42"/>
        <v>37</v>
      </c>
      <c r="AD297" s="23">
        <f t="shared" si="43"/>
        <v>57720</v>
      </c>
      <c r="AE297" s="24">
        <f t="shared" si="44"/>
        <v>98280</v>
      </c>
      <c r="AF297" s="21" t="str">
        <f t="shared" si="49"/>
        <v>29</v>
      </c>
      <c r="AG297" s="15" t="str">
        <f>+IF(ISNA(VLOOKUP(M297,[1]kodeskl!$A$3:$D$850,4,FALSE)),"",(VLOOKUP(M297,[1]kodeskl!$A$3:$D$850,4,FALSE)))</f>
        <v/>
      </c>
      <c r="AH297" s="4"/>
      <c r="AI297" s="16" t="str">
        <f t="shared" si="45"/>
        <v>13-Oct-16</v>
      </c>
      <c r="AJ297" s="16" t="str">
        <f t="shared" si="46"/>
        <v>RIZKI RAMADHANI</v>
      </c>
      <c r="AK297" s="16" t="str">
        <f t="shared" si="47"/>
        <v>TB. GRAMEDIA GAMA</v>
      </c>
      <c r="AL297" s="16" t="str">
        <f t="shared" si="48"/>
        <v>12-Nov-16</v>
      </c>
    </row>
    <row r="298" spans="1:38" x14ac:dyDescent="0.25">
      <c r="A298">
        <v>3</v>
      </c>
      <c r="B298" t="s">
        <v>331</v>
      </c>
      <c r="C298" t="s">
        <v>332</v>
      </c>
      <c r="D298" t="s">
        <v>333</v>
      </c>
      <c r="E298" t="s">
        <v>334</v>
      </c>
      <c r="F298" t="s">
        <v>293</v>
      </c>
      <c r="G298" t="s">
        <v>335</v>
      </c>
      <c r="H298" t="s">
        <v>750</v>
      </c>
      <c r="I298" t="s">
        <v>42</v>
      </c>
      <c r="J298" t="s">
        <v>42</v>
      </c>
      <c r="K298">
        <v>3</v>
      </c>
      <c r="L298" t="s">
        <v>44</v>
      </c>
      <c r="M298" t="s">
        <v>249</v>
      </c>
      <c r="N298" t="s">
        <v>250</v>
      </c>
      <c r="O298" t="s">
        <v>251</v>
      </c>
      <c r="P298">
        <v>53000</v>
      </c>
      <c r="Q298">
        <v>37</v>
      </c>
      <c r="R298">
        <v>0</v>
      </c>
      <c r="S298">
        <v>58830</v>
      </c>
      <c r="T298">
        <v>100170</v>
      </c>
      <c r="U298">
        <v>0</v>
      </c>
      <c r="V298">
        <v>10017</v>
      </c>
      <c r="W298">
        <v>0</v>
      </c>
      <c r="X298" t="b">
        <v>0</v>
      </c>
      <c r="Y298" s="18"/>
      <c r="Z298" s="22">
        <f t="shared" si="40"/>
        <v>3</v>
      </c>
      <c r="AA298" s="23">
        <f t="shared" si="41"/>
        <v>159000</v>
      </c>
      <c r="AB298" s="23"/>
      <c r="AC298" s="23">
        <f t="shared" si="42"/>
        <v>37</v>
      </c>
      <c r="AD298" s="23">
        <f t="shared" si="43"/>
        <v>58830</v>
      </c>
      <c r="AE298" s="24">
        <f t="shared" si="44"/>
        <v>100170</v>
      </c>
      <c r="AF298" s="21" t="str">
        <f t="shared" si="49"/>
        <v>19</v>
      </c>
      <c r="AG298" s="15" t="str">
        <f>+IF(ISNA(VLOOKUP(M298,[1]kodeskl!$A$3:$D$850,4,FALSE)),"",(VLOOKUP(M298,[1]kodeskl!$A$3:$D$850,4,FALSE)))</f>
        <v/>
      </c>
      <c r="AH298" s="4"/>
      <c r="AI298" s="16" t="str">
        <f t="shared" si="45"/>
        <v>13-Oct-16</v>
      </c>
      <c r="AJ298" s="16" t="str">
        <f t="shared" si="46"/>
        <v>RIZKI RAMADHANI</v>
      </c>
      <c r="AK298" s="16" t="str">
        <f t="shared" si="47"/>
        <v>TB. GRAMEDIA GAMA</v>
      </c>
      <c r="AL298" s="16" t="str">
        <f t="shared" si="48"/>
        <v>12-Nov-16</v>
      </c>
    </row>
    <row r="299" spans="1:38" x14ac:dyDescent="0.25">
      <c r="A299">
        <v>3</v>
      </c>
      <c r="B299" t="s">
        <v>331</v>
      </c>
      <c r="C299" t="s">
        <v>332</v>
      </c>
      <c r="D299" t="s">
        <v>333</v>
      </c>
      <c r="E299" t="s">
        <v>334</v>
      </c>
      <c r="F299" t="s">
        <v>293</v>
      </c>
      <c r="G299" t="s">
        <v>335</v>
      </c>
      <c r="H299" t="s">
        <v>750</v>
      </c>
      <c r="I299" t="s">
        <v>42</v>
      </c>
      <c r="J299" t="s">
        <v>42</v>
      </c>
      <c r="K299">
        <v>3</v>
      </c>
      <c r="L299" t="s">
        <v>55</v>
      </c>
      <c r="M299" t="s">
        <v>760</v>
      </c>
      <c r="N299" t="s">
        <v>761</v>
      </c>
      <c r="O299" t="s">
        <v>263</v>
      </c>
      <c r="P299">
        <v>87000</v>
      </c>
      <c r="Q299">
        <v>37</v>
      </c>
      <c r="R299">
        <v>0</v>
      </c>
      <c r="S299">
        <v>96570</v>
      </c>
      <c r="T299">
        <v>164430</v>
      </c>
      <c r="U299">
        <v>0</v>
      </c>
      <c r="V299">
        <v>16443</v>
      </c>
      <c r="W299">
        <v>0</v>
      </c>
      <c r="X299" t="b">
        <v>0</v>
      </c>
      <c r="Y299" s="18"/>
      <c r="Z299" s="20">
        <f t="shared" si="40"/>
        <v>3</v>
      </c>
      <c r="AA299" s="20">
        <f t="shared" si="41"/>
        <v>261000</v>
      </c>
      <c r="AB299" s="20"/>
      <c r="AC299" s="20">
        <f t="shared" si="42"/>
        <v>37</v>
      </c>
      <c r="AD299" s="20">
        <f t="shared" si="43"/>
        <v>96570</v>
      </c>
      <c r="AE299" s="21">
        <f t="shared" si="44"/>
        <v>164430</v>
      </c>
      <c r="AF299" s="21" t="str">
        <f t="shared" si="49"/>
        <v>19</v>
      </c>
      <c r="AG299" s="15" t="str">
        <f>+IF(ISNA(VLOOKUP(M299,[1]kodeskl!$A$3:$D$850,4,FALSE)),"",(VLOOKUP(M299,[1]kodeskl!$A$3:$D$850,4,FALSE)))</f>
        <v/>
      </c>
      <c r="AH299" s="4"/>
      <c r="AI299" s="16" t="str">
        <f t="shared" si="45"/>
        <v>13-Oct-16</v>
      </c>
      <c r="AJ299" s="16" t="str">
        <f t="shared" si="46"/>
        <v>RIZKI RAMADHANI</v>
      </c>
      <c r="AK299" s="16" t="str">
        <f t="shared" si="47"/>
        <v>TB. GRAMEDIA GAMA</v>
      </c>
      <c r="AL299" s="16" t="str">
        <f t="shared" si="48"/>
        <v>12-Nov-16</v>
      </c>
    </row>
    <row r="300" spans="1:38" x14ac:dyDescent="0.25">
      <c r="A300">
        <v>3</v>
      </c>
      <c r="B300" t="s">
        <v>331</v>
      </c>
      <c r="C300" t="s">
        <v>332</v>
      </c>
      <c r="D300" t="s">
        <v>333</v>
      </c>
      <c r="E300" t="s">
        <v>334</v>
      </c>
      <c r="F300" t="s">
        <v>293</v>
      </c>
      <c r="G300" t="s">
        <v>335</v>
      </c>
      <c r="H300" t="s">
        <v>750</v>
      </c>
      <c r="I300" t="s">
        <v>42</v>
      </c>
      <c r="J300" t="s">
        <v>42</v>
      </c>
      <c r="K300">
        <v>3</v>
      </c>
      <c r="L300" t="s">
        <v>55</v>
      </c>
      <c r="M300" t="s">
        <v>762</v>
      </c>
      <c r="N300" t="s">
        <v>763</v>
      </c>
      <c r="O300" t="s">
        <v>764</v>
      </c>
      <c r="P300">
        <v>45000</v>
      </c>
      <c r="Q300">
        <v>37</v>
      </c>
      <c r="R300">
        <v>0</v>
      </c>
      <c r="S300">
        <v>49950</v>
      </c>
      <c r="T300">
        <v>85050</v>
      </c>
      <c r="U300">
        <v>0</v>
      </c>
      <c r="V300">
        <v>8505</v>
      </c>
      <c r="W300">
        <v>0</v>
      </c>
      <c r="X300" t="b">
        <v>0</v>
      </c>
      <c r="Y300" s="18"/>
      <c r="Z300" s="22">
        <f t="shared" si="40"/>
        <v>3</v>
      </c>
      <c r="AA300" s="23">
        <f t="shared" si="41"/>
        <v>135000</v>
      </c>
      <c r="AB300" s="23"/>
      <c r="AC300" s="23">
        <f t="shared" si="42"/>
        <v>37</v>
      </c>
      <c r="AD300" s="23">
        <f t="shared" si="43"/>
        <v>49950</v>
      </c>
      <c r="AE300" s="24">
        <f t="shared" si="44"/>
        <v>85050</v>
      </c>
      <c r="AF300" s="21" t="str">
        <f t="shared" si="49"/>
        <v>19</v>
      </c>
      <c r="AG300" s="15" t="str">
        <f>+IF(ISNA(VLOOKUP(M300,[1]kodeskl!$A$3:$D$850,4,FALSE)),"",(VLOOKUP(M300,[1]kodeskl!$A$3:$D$850,4,FALSE)))</f>
        <v/>
      </c>
      <c r="AH300" s="4"/>
      <c r="AI300" s="16" t="str">
        <f t="shared" si="45"/>
        <v>13-Oct-16</v>
      </c>
      <c r="AJ300" s="16" t="str">
        <f t="shared" si="46"/>
        <v>RIZKI RAMADHANI</v>
      </c>
      <c r="AK300" s="16" t="str">
        <f t="shared" si="47"/>
        <v>TB. GRAMEDIA GAMA</v>
      </c>
      <c r="AL300" s="16" t="str">
        <f t="shared" si="48"/>
        <v>12-Nov-16</v>
      </c>
    </row>
    <row r="301" spans="1:38" x14ac:dyDescent="0.25">
      <c r="A301">
        <v>3</v>
      </c>
      <c r="B301" t="s">
        <v>331</v>
      </c>
      <c r="C301" t="s">
        <v>332</v>
      </c>
      <c r="D301" t="s">
        <v>333</v>
      </c>
      <c r="E301" t="s">
        <v>334</v>
      </c>
      <c r="F301" t="s">
        <v>293</v>
      </c>
      <c r="G301" t="s">
        <v>335</v>
      </c>
      <c r="H301" t="s">
        <v>750</v>
      </c>
      <c r="I301" t="s">
        <v>42</v>
      </c>
      <c r="J301" t="s">
        <v>42</v>
      </c>
      <c r="K301">
        <v>3</v>
      </c>
      <c r="L301" t="s">
        <v>44</v>
      </c>
      <c r="M301" t="s">
        <v>765</v>
      </c>
      <c r="N301" t="s">
        <v>766</v>
      </c>
      <c r="O301" t="s">
        <v>767</v>
      </c>
      <c r="P301">
        <v>60000</v>
      </c>
      <c r="Q301">
        <v>37</v>
      </c>
      <c r="R301">
        <v>0</v>
      </c>
      <c r="S301">
        <v>66600</v>
      </c>
      <c r="T301">
        <v>113400</v>
      </c>
      <c r="U301">
        <v>0</v>
      </c>
      <c r="V301">
        <v>11340</v>
      </c>
      <c r="W301">
        <v>0</v>
      </c>
      <c r="X301" t="b">
        <v>0</v>
      </c>
      <c r="Y301" s="18"/>
      <c r="Z301" s="20">
        <f t="shared" si="40"/>
        <v>3</v>
      </c>
      <c r="AA301" s="20">
        <f t="shared" si="41"/>
        <v>180000</v>
      </c>
      <c r="AB301" s="20"/>
      <c r="AC301" s="20">
        <f t="shared" si="42"/>
        <v>37</v>
      </c>
      <c r="AD301" s="20">
        <f t="shared" si="43"/>
        <v>66600</v>
      </c>
      <c r="AE301" s="21">
        <f t="shared" si="44"/>
        <v>113400</v>
      </c>
      <c r="AF301" s="21" t="str">
        <f t="shared" si="49"/>
        <v>13</v>
      </c>
      <c r="AG301" s="15" t="str">
        <f>+IF(ISNA(VLOOKUP(M301,[1]kodeskl!$A$3:$D$850,4,FALSE)),"",(VLOOKUP(M301,[1]kodeskl!$A$3:$D$850,4,FALSE)))</f>
        <v>KUR-13</v>
      </c>
      <c r="AH301" s="4"/>
      <c r="AI301" s="16" t="str">
        <f t="shared" si="45"/>
        <v>13-Oct-16</v>
      </c>
      <c r="AJ301" s="16" t="str">
        <f t="shared" si="46"/>
        <v>RIZKI RAMADHANI</v>
      </c>
      <c r="AK301" s="16" t="str">
        <f t="shared" si="47"/>
        <v>TB. GRAMEDIA GAMA</v>
      </c>
      <c r="AL301" s="16" t="str">
        <f t="shared" si="48"/>
        <v>12-Nov-16</v>
      </c>
    </row>
    <row r="302" spans="1:38" x14ac:dyDescent="0.25">
      <c r="A302">
        <v>3</v>
      </c>
      <c r="B302" t="s">
        <v>331</v>
      </c>
      <c r="C302" t="s">
        <v>332</v>
      </c>
      <c r="D302" t="s">
        <v>333</v>
      </c>
      <c r="E302" t="s">
        <v>334</v>
      </c>
      <c r="F302" t="s">
        <v>293</v>
      </c>
      <c r="G302" t="s">
        <v>335</v>
      </c>
      <c r="H302" t="s">
        <v>750</v>
      </c>
      <c r="I302" t="s">
        <v>42</v>
      </c>
      <c r="J302" t="s">
        <v>42</v>
      </c>
      <c r="K302">
        <v>3</v>
      </c>
      <c r="L302" t="s">
        <v>55</v>
      </c>
      <c r="M302" t="s">
        <v>768</v>
      </c>
      <c r="N302" t="s">
        <v>769</v>
      </c>
      <c r="O302" t="s">
        <v>180</v>
      </c>
      <c r="P302">
        <v>51000</v>
      </c>
      <c r="Q302">
        <v>37</v>
      </c>
      <c r="R302">
        <v>0</v>
      </c>
      <c r="S302">
        <v>56610</v>
      </c>
      <c r="T302">
        <v>96390</v>
      </c>
      <c r="U302">
        <v>0</v>
      </c>
      <c r="V302">
        <v>9639</v>
      </c>
      <c r="W302">
        <v>0</v>
      </c>
      <c r="X302" t="b">
        <v>0</v>
      </c>
      <c r="Y302" s="18"/>
      <c r="Z302" s="22">
        <f t="shared" si="40"/>
        <v>3</v>
      </c>
      <c r="AA302" s="23">
        <f t="shared" si="41"/>
        <v>153000</v>
      </c>
      <c r="AB302" s="23"/>
      <c r="AC302" s="23">
        <f t="shared" si="42"/>
        <v>37</v>
      </c>
      <c r="AD302" s="23">
        <f t="shared" si="43"/>
        <v>56610</v>
      </c>
      <c r="AE302" s="24">
        <f t="shared" si="44"/>
        <v>96390</v>
      </c>
      <c r="AF302" s="21" t="str">
        <f t="shared" si="49"/>
        <v>29</v>
      </c>
      <c r="AG302" s="15" t="str">
        <f>+IF(ISNA(VLOOKUP(M302,[1]kodeskl!$A$3:$D$850,4,FALSE)),"",(VLOOKUP(M302,[1]kodeskl!$A$3:$D$850,4,FALSE)))</f>
        <v/>
      </c>
      <c r="AH302" s="4"/>
      <c r="AI302" s="16" t="str">
        <f t="shared" si="45"/>
        <v>13-Oct-16</v>
      </c>
      <c r="AJ302" s="16" t="str">
        <f t="shared" si="46"/>
        <v>RIZKI RAMADHANI</v>
      </c>
      <c r="AK302" s="16" t="str">
        <f t="shared" si="47"/>
        <v>TB. GRAMEDIA GAMA</v>
      </c>
      <c r="AL302" s="16" t="str">
        <f t="shared" si="48"/>
        <v>12-Nov-16</v>
      </c>
    </row>
    <row r="303" spans="1:38" x14ac:dyDescent="0.25">
      <c r="A303">
        <v>3</v>
      </c>
      <c r="B303" t="s">
        <v>331</v>
      </c>
      <c r="C303" t="s">
        <v>332</v>
      </c>
      <c r="D303" t="s">
        <v>333</v>
      </c>
      <c r="E303" t="s">
        <v>334</v>
      </c>
      <c r="F303" t="s">
        <v>293</v>
      </c>
      <c r="G303" t="s">
        <v>335</v>
      </c>
      <c r="H303" t="s">
        <v>750</v>
      </c>
      <c r="I303" t="s">
        <v>42</v>
      </c>
      <c r="J303" t="s">
        <v>42</v>
      </c>
      <c r="K303">
        <v>3</v>
      </c>
      <c r="L303" t="s">
        <v>44</v>
      </c>
      <c r="M303" t="s">
        <v>89</v>
      </c>
      <c r="N303" t="s">
        <v>90</v>
      </c>
      <c r="O303" t="s">
        <v>61</v>
      </c>
      <c r="P303">
        <v>54000</v>
      </c>
      <c r="Q303">
        <v>37</v>
      </c>
      <c r="R303">
        <v>0</v>
      </c>
      <c r="S303">
        <v>59940</v>
      </c>
      <c r="T303">
        <v>102060</v>
      </c>
      <c r="U303">
        <v>0</v>
      </c>
      <c r="V303">
        <v>10206</v>
      </c>
      <c r="W303">
        <v>0</v>
      </c>
      <c r="X303" t="b">
        <v>0</v>
      </c>
      <c r="Y303" s="18"/>
      <c r="Z303" s="22">
        <f t="shared" si="40"/>
        <v>3</v>
      </c>
      <c r="AA303" s="23">
        <f t="shared" si="41"/>
        <v>162000</v>
      </c>
      <c r="AB303" s="23"/>
      <c r="AC303" s="23">
        <f t="shared" si="42"/>
        <v>37</v>
      </c>
      <c r="AD303" s="23">
        <f t="shared" si="43"/>
        <v>59940</v>
      </c>
      <c r="AE303" s="24">
        <f t="shared" si="44"/>
        <v>102060</v>
      </c>
      <c r="AF303" s="21" t="str">
        <f t="shared" si="49"/>
        <v>19</v>
      </c>
      <c r="AG303" s="15" t="str">
        <f>+IF(ISNA(VLOOKUP(M303,[1]kodeskl!$A$3:$D$850,4,FALSE)),"",(VLOOKUP(M303,[1]kodeskl!$A$3:$D$850,4,FALSE)))</f>
        <v/>
      </c>
      <c r="AH303" s="4"/>
      <c r="AI303" s="16" t="str">
        <f t="shared" si="45"/>
        <v>13-Oct-16</v>
      </c>
      <c r="AJ303" s="16" t="str">
        <f t="shared" si="46"/>
        <v>RIZKI RAMADHANI</v>
      </c>
      <c r="AK303" s="16" t="str">
        <f t="shared" si="47"/>
        <v>TB. GRAMEDIA GAMA</v>
      </c>
      <c r="AL303" s="16" t="str">
        <f t="shared" si="48"/>
        <v>12-Nov-16</v>
      </c>
    </row>
    <row r="304" spans="1:38" x14ac:dyDescent="0.25">
      <c r="A304">
        <v>3</v>
      </c>
      <c r="B304" t="s">
        <v>331</v>
      </c>
      <c r="C304" t="s">
        <v>332</v>
      </c>
      <c r="D304" t="s">
        <v>333</v>
      </c>
      <c r="E304" t="s">
        <v>334</v>
      </c>
      <c r="F304" t="s">
        <v>293</v>
      </c>
      <c r="G304" t="s">
        <v>335</v>
      </c>
      <c r="H304" t="s">
        <v>750</v>
      </c>
      <c r="I304" t="s">
        <v>42</v>
      </c>
      <c r="J304" t="s">
        <v>42</v>
      </c>
      <c r="K304">
        <v>3</v>
      </c>
      <c r="L304" t="s">
        <v>55</v>
      </c>
      <c r="M304" t="s">
        <v>770</v>
      </c>
      <c r="N304" t="s">
        <v>771</v>
      </c>
      <c r="O304" t="s">
        <v>666</v>
      </c>
      <c r="P304">
        <v>186000</v>
      </c>
      <c r="Q304">
        <v>37</v>
      </c>
      <c r="R304">
        <v>0</v>
      </c>
      <c r="S304">
        <v>206460</v>
      </c>
      <c r="T304">
        <v>351540</v>
      </c>
      <c r="U304">
        <v>0</v>
      </c>
      <c r="V304">
        <v>35154</v>
      </c>
      <c r="W304">
        <v>0</v>
      </c>
      <c r="X304" t="b">
        <v>0</v>
      </c>
      <c r="Y304" s="18"/>
      <c r="Z304" s="20">
        <f t="shared" si="40"/>
        <v>3</v>
      </c>
      <c r="AA304" s="20">
        <f t="shared" si="41"/>
        <v>558000</v>
      </c>
      <c r="AB304" s="20"/>
      <c r="AC304" s="20">
        <f t="shared" si="42"/>
        <v>37</v>
      </c>
      <c r="AD304" s="20">
        <f t="shared" si="43"/>
        <v>206460</v>
      </c>
      <c r="AE304" s="21">
        <f t="shared" si="44"/>
        <v>351540</v>
      </c>
      <c r="AF304" s="21" t="str">
        <f t="shared" si="49"/>
        <v>29</v>
      </c>
      <c r="AG304" s="15" t="str">
        <f>+IF(ISNA(VLOOKUP(M304,[1]kodeskl!$A$3:$D$850,4,FALSE)),"",(VLOOKUP(M304,[1]kodeskl!$A$3:$D$850,4,FALSE)))</f>
        <v/>
      </c>
      <c r="AH304" s="4"/>
      <c r="AI304" s="16" t="str">
        <f t="shared" si="45"/>
        <v>13-Oct-16</v>
      </c>
      <c r="AJ304" s="16" t="str">
        <f t="shared" si="46"/>
        <v>RIZKI RAMADHANI</v>
      </c>
      <c r="AK304" s="16" t="str">
        <f t="shared" si="47"/>
        <v>TB. GRAMEDIA GAMA</v>
      </c>
      <c r="AL304" s="16" t="str">
        <f t="shared" si="48"/>
        <v>12-Nov-16</v>
      </c>
    </row>
    <row r="305" spans="1:38" x14ac:dyDescent="0.25">
      <c r="A305">
        <v>3</v>
      </c>
      <c r="B305" t="s">
        <v>331</v>
      </c>
      <c r="C305" t="s">
        <v>332</v>
      </c>
      <c r="D305" t="s">
        <v>333</v>
      </c>
      <c r="E305" t="s">
        <v>334</v>
      </c>
      <c r="F305" t="s">
        <v>293</v>
      </c>
      <c r="G305" t="s">
        <v>335</v>
      </c>
      <c r="H305" t="s">
        <v>750</v>
      </c>
      <c r="I305" t="s">
        <v>42</v>
      </c>
      <c r="J305" t="s">
        <v>42</v>
      </c>
      <c r="K305">
        <v>3</v>
      </c>
      <c r="L305" t="s">
        <v>44</v>
      </c>
      <c r="M305" t="s">
        <v>772</v>
      </c>
      <c r="N305" t="s">
        <v>773</v>
      </c>
      <c r="O305" t="s">
        <v>47</v>
      </c>
      <c r="P305">
        <v>16000</v>
      </c>
      <c r="Q305">
        <v>37</v>
      </c>
      <c r="R305">
        <v>0</v>
      </c>
      <c r="S305">
        <v>17760</v>
      </c>
      <c r="T305">
        <v>30240</v>
      </c>
      <c r="U305">
        <v>0</v>
      </c>
      <c r="V305">
        <v>3024</v>
      </c>
      <c r="W305">
        <v>0</v>
      </c>
      <c r="X305" t="b">
        <v>0</v>
      </c>
      <c r="Y305" s="18"/>
      <c r="Z305" s="22">
        <f t="shared" si="40"/>
        <v>3</v>
      </c>
      <c r="AA305" s="23">
        <f t="shared" si="41"/>
        <v>48000</v>
      </c>
      <c r="AB305" s="23"/>
      <c r="AC305" s="23">
        <f t="shared" si="42"/>
        <v>37</v>
      </c>
      <c r="AD305" s="23">
        <f t="shared" si="43"/>
        <v>17760</v>
      </c>
      <c r="AE305" s="24">
        <f t="shared" si="44"/>
        <v>30240</v>
      </c>
      <c r="AF305" s="21" t="str">
        <f t="shared" si="49"/>
        <v>29</v>
      </c>
      <c r="AG305" s="15" t="str">
        <f>+IF(ISNA(VLOOKUP(M305,[1]kodeskl!$A$3:$D$850,4,FALSE)),"",(VLOOKUP(M305,[1]kodeskl!$A$3:$D$850,4,FALSE)))</f>
        <v/>
      </c>
      <c r="AH305" s="4"/>
      <c r="AI305" s="16" t="str">
        <f t="shared" si="45"/>
        <v>13-Oct-16</v>
      </c>
      <c r="AJ305" s="16" t="str">
        <f t="shared" si="46"/>
        <v>RIZKI RAMADHANI</v>
      </c>
      <c r="AK305" s="16" t="str">
        <f t="shared" si="47"/>
        <v>TB. GRAMEDIA GAMA</v>
      </c>
      <c r="AL305" s="16" t="str">
        <f t="shared" si="48"/>
        <v>12-Nov-16</v>
      </c>
    </row>
    <row r="306" spans="1:38" x14ac:dyDescent="0.25">
      <c r="A306">
        <v>3</v>
      </c>
      <c r="B306" t="s">
        <v>331</v>
      </c>
      <c r="C306" t="s">
        <v>332</v>
      </c>
      <c r="D306" t="s">
        <v>333</v>
      </c>
      <c r="E306" t="s">
        <v>334</v>
      </c>
      <c r="F306" t="s">
        <v>293</v>
      </c>
      <c r="G306" t="s">
        <v>335</v>
      </c>
      <c r="H306" t="s">
        <v>750</v>
      </c>
      <c r="I306" t="s">
        <v>42</v>
      </c>
      <c r="J306" t="s">
        <v>42</v>
      </c>
      <c r="K306">
        <v>3</v>
      </c>
      <c r="L306" t="s">
        <v>42</v>
      </c>
      <c r="M306" t="s">
        <v>774</v>
      </c>
      <c r="N306" t="s">
        <v>775</v>
      </c>
      <c r="O306" t="s">
        <v>715</v>
      </c>
      <c r="P306">
        <v>35000</v>
      </c>
      <c r="Q306">
        <v>37</v>
      </c>
      <c r="R306">
        <v>0</v>
      </c>
      <c r="S306">
        <v>38850</v>
      </c>
      <c r="T306">
        <v>66150</v>
      </c>
      <c r="U306">
        <v>0</v>
      </c>
      <c r="V306">
        <v>6615</v>
      </c>
      <c r="W306">
        <v>0</v>
      </c>
      <c r="X306" t="b">
        <v>0</v>
      </c>
      <c r="Y306" s="18"/>
      <c r="Z306" s="22">
        <f t="shared" si="40"/>
        <v>3</v>
      </c>
      <c r="AA306" s="23">
        <f t="shared" si="41"/>
        <v>105000</v>
      </c>
      <c r="AB306" s="23"/>
      <c r="AC306" s="23">
        <f t="shared" si="42"/>
        <v>37</v>
      </c>
      <c r="AD306" s="23">
        <f t="shared" si="43"/>
        <v>38850</v>
      </c>
      <c r="AE306" s="24">
        <f t="shared" si="44"/>
        <v>66150</v>
      </c>
      <c r="AF306" s="21" t="str">
        <f t="shared" si="49"/>
        <v>52</v>
      </c>
      <c r="AG306" s="15" t="str">
        <f>+IF(ISNA(VLOOKUP(M306,[1]kodeskl!$A$3:$D$850,4,FALSE)),"",(VLOOKUP(M306,[1]kodeskl!$A$3:$D$850,4,FALSE)))</f>
        <v>KUR-06</v>
      </c>
      <c r="AH306" s="4"/>
      <c r="AI306" s="16" t="str">
        <f t="shared" si="45"/>
        <v>13-Oct-16</v>
      </c>
      <c r="AJ306" s="16" t="str">
        <f t="shared" si="46"/>
        <v>RIZKI RAMADHANI</v>
      </c>
      <c r="AK306" s="16" t="str">
        <f t="shared" si="47"/>
        <v>TB. GRAMEDIA GAMA</v>
      </c>
      <c r="AL306" s="16" t="str">
        <f t="shared" si="48"/>
        <v>12-Nov-16</v>
      </c>
    </row>
    <row r="307" spans="1:38" x14ac:dyDescent="0.25">
      <c r="A307">
        <v>3</v>
      </c>
      <c r="B307" t="s">
        <v>331</v>
      </c>
      <c r="C307" t="s">
        <v>332</v>
      </c>
      <c r="D307" t="s">
        <v>333</v>
      </c>
      <c r="E307" t="s">
        <v>334</v>
      </c>
      <c r="F307" t="s">
        <v>293</v>
      </c>
      <c r="G307" t="s">
        <v>335</v>
      </c>
      <c r="H307" t="s">
        <v>750</v>
      </c>
      <c r="I307" t="s">
        <v>42</v>
      </c>
      <c r="J307" t="s">
        <v>42</v>
      </c>
      <c r="K307">
        <v>3</v>
      </c>
      <c r="L307" t="s">
        <v>55</v>
      </c>
      <c r="M307" t="s">
        <v>776</v>
      </c>
      <c r="N307" t="s">
        <v>777</v>
      </c>
      <c r="O307" t="s">
        <v>778</v>
      </c>
      <c r="P307">
        <v>62000</v>
      </c>
      <c r="Q307">
        <v>37</v>
      </c>
      <c r="R307">
        <v>0</v>
      </c>
      <c r="S307">
        <v>68820</v>
      </c>
      <c r="T307">
        <v>117180</v>
      </c>
      <c r="U307">
        <v>0</v>
      </c>
      <c r="V307">
        <v>11718</v>
      </c>
      <c r="W307">
        <v>0</v>
      </c>
      <c r="X307" t="b">
        <v>0</v>
      </c>
      <c r="Y307" s="18"/>
      <c r="Z307" s="22">
        <f t="shared" si="40"/>
        <v>3</v>
      </c>
      <c r="AA307" s="23">
        <f t="shared" si="41"/>
        <v>186000</v>
      </c>
      <c r="AB307" s="23"/>
      <c r="AC307" s="23">
        <f t="shared" si="42"/>
        <v>37</v>
      </c>
      <c r="AD307" s="23">
        <f t="shared" si="43"/>
        <v>68820</v>
      </c>
      <c r="AE307" s="24">
        <f t="shared" si="44"/>
        <v>117180</v>
      </c>
      <c r="AF307" s="21" t="str">
        <f t="shared" si="49"/>
        <v>29</v>
      </c>
      <c r="AG307" s="15" t="str">
        <f>+IF(ISNA(VLOOKUP(M307,[1]kodeskl!$A$3:$D$850,4,FALSE)),"",(VLOOKUP(M307,[1]kodeskl!$A$3:$D$850,4,FALSE)))</f>
        <v/>
      </c>
      <c r="AH307" s="4"/>
      <c r="AI307" s="16" t="str">
        <f t="shared" si="45"/>
        <v>13-Oct-16</v>
      </c>
      <c r="AJ307" s="16" t="str">
        <f t="shared" si="46"/>
        <v>RIZKI RAMADHANI</v>
      </c>
      <c r="AK307" s="16" t="str">
        <f t="shared" si="47"/>
        <v>TB. GRAMEDIA GAMA</v>
      </c>
      <c r="AL307" s="16" t="str">
        <f t="shared" si="48"/>
        <v>12-Nov-16</v>
      </c>
    </row>
    <row r="308" spans="1:38" x14ac:dyDescent="0.25">
      <c r="A308">
        <v>3</v>
      </c>
      <c r="B308" t="s">
        <v>331</v>
      </c>
      <c r="C308" t="s">
        <v>332</v>
      </c>
      <c r="D308" t="s">
        <v>333</v>
      </c>
      <c r="E308" t="s">
        <v>334</v>
      </c>
      <c r="F308" t="s">
        <v>293</v>
      </c>
      <c r="G308" t="s">
        <v>335</v>
      </c>
      <c r="H308" t="s">
        <v>750</v>
      </c>
      <c r="I308" t="s">
        <v>42</v>
      </c>
      <c r="J308" t="s">
        <v>42</v>
      </c>
      <c r="K308">
        <v>3</v>
      </c>
      <c r="L308" t="s">
        <v>55</v>
      </c>
      <c r="M308" t="s">
        <v>779</v>
      </c>
      <c r="N308" t="s">
        <v>780</v>
      </c>
      <c r="O308" t="s">
        <v>781</v>
      </c>
      <c r="P308">
        <v>91000</v>
      </c>
      <c r="Q308">
        <v>37</v>
      </c>
      <c r="R308">
        <v>0</v>
      </c>
      <c r="S308">
        <v>101010</v>
      </c>
      <c r="T308">
        <v>171990</v>
      </c>
      <c r="U308">
        <v>0</v>
      </c>
      <c r="V308">
        <v>17199</v>
      </c>
      <c r="W308">
        <v>0</v>
      </c>
      <c r="X308" t="b">
        <v>0</v>
      </c>
      <c r="Y308" s="18"/>
      <c r="Z308" s="20">
        <f t="shared" si="40"/>
        <v>3</v>
      </c>
      <c r="AA308" s="20">
        <f t="shared" si="41"/>
        <v>273000</v>
      </c>
      <c r="AB308" s="20"/>
      <c r="AC308" s="20">
        <f t="shared" si="42"/>
        <v>37</v>
      </c>
      <c r="AD308" s="20">
        <f t="shared" si="43"/>
        <v>101010</v>
      </c>
      <c r="AE308" s="21">
        <f t="shared" si="44"/>
        <v>171990</v>
      </c>
      <c r="AF308" s="21" t="str">
        <f t="shared" si="49"/>
        <v>29</v>
      </c>
      <c r="AG308" s="15" t="str">
        <f>+IF(ISNA(VLOOKUP(M308,[1]kodeskl!$A$3:$D$850,4,FALSE)),"",(VLOOKUP(M308,[1]kodeskl!$A$3:$D$850,4,FALSE)))</f>
        <v/>
      </c>
      <c r="AH308" s="4"/>
      <c r="AI308" s="16" t="str">
        <f t="shared" si="45"/>
        <v>13-Oct-16</v>
      </c>
      <c r="AJ308" s="16" t="str">
        <f t="shared" si="46"/>
        <v>RIZKI RAMADHANI</v>
      </c>
      <c r="AK308" s="16" t="str">
        <f t="shared" si="47"/>
        <v>TB. GRAMEDIA GAMA</v>
      </c>
      <c r="AL308" s="16" t="str">
        <f t="shared" si="48"/>
        <v>12-Nov-16</v>
      </c>
    </row>
    <row r="309" spans="1:38" x14ac:dyDescent="0.25">
      <c r="A309">
        <v>3</v>
      </c>
      <c r="B309" t="s">
        <v>331</v>
      </c>
      <c r="C309" t="s">
        <v>332</v>
      </c>
      <c r="D309" t="s">
        <v>333</v>
      </c>
      <c r="E309" t="s">
        <v>334</v>
      </c>
      <c r="F309" t="s">
        <v>293</v>
      </c>
      <c r="G309" t="s">
        <v>335</v>
      </c>
      <c r="H309" t="s">
        <v>750</v>
      </c>
      <c r="I309" t="s">
        <v>42</v>
      </c>
      <c r="J309" t="s">
        <v>42</v>
      </c>
      <c r="K309">
        <v>3</v>
      </c>
      <c r="L309" t="s">
        <v>55</v>
      </c>
      <c r="M309" t="s">
        <v>178</v>
      </c>
      <c r="N309" t="s">
        <v>179</v>
      </c>
      <c r="O309" t="s">
        <v>180</v>
      </c>
      <c r="P309">
        <v>46000</v>
      </c>
      <c r="Q309">
        <v>37</v>
      </c>
      <c r="R309">
        <v>0</v>
      </c>
      <c r="S309">
        <v>51060</v>
      </c>
      <c r="T309">
        <v>86940</v>
      </c>
      <c r="U309">
        <v>0</v>
      </c>
      <c r="V309">
        <v>8694</v>
      </c>
      <c r="W309">
        <v>0</v>
      </c>
      <c r="X309" t="b">
        <v>0</v>
      </c>
      <c r="Y309" s="18"/>
      <c r="Z309" s="20">
        <f t="shared" si="40"/>
        <v>3</v>
      </c>
      <c r="AA309" s="20">
        <f t="shared" si="41"/>
        <v>138000</v>
      </c>
      <c r="AB309" s="20"/>
      <c r="AC309" s="20">
        <f t="shared" si="42"/>
        <v>37</v>
      </c>
      <c r="AD309" s="20">
        <f t="shared" si="43"/>
        <v>51060</v>
      </c>
      <c r="AE309" s="21">
        <f t="shared" si="44"/>
        <v>86940</v>
      </c>
      <c r="AF309" s="21" t="str">
        <f t="shared" si="49"/>
        <v>29</v>
      </c>
      <c r="AG309" s="15" t="str">
        <f>+IF(ISNA(VLOOKUP(M309,[1]kodeskl!$A$3:$D$850,4,FALSE)),"",(VLOOKUP(M309,[1]kodeskl!$A$3:$D$850,4,FALSE)))</f>
        <v/>
      </c>
      <c r="AH309" s="4"/>
      <c r="AI309" s="16" t="str">
        <f t="shared" si="45"/>
        <v>13-Oct-16</v>
      </c>
      <c r="AJ309" s="16" t="str">
        <f t="shared" si="46"/>
        <v>RIZKI RAMADHANI</v>
      </c>
      <c r="AK309" s="16" t="str">
        <f t="shared" si="47"/>
        <v>TB. GRAMEDIA GAMA</v>
      </c>
      <c r="AL309" s="16" t="str">
        <f t="shared" si="48"/>
        <v>12-Nov-16</v>
      </c>
    </row>
    <row r="310" spans="1:38" x14ac:dyDescent="0.25">
      <c r="A310">
        <v>3</v>
      </c>
      <c r="B310" t="s">
        <v>331</v>
      </c>
      <c r="C310" t="s">
        <v>332</v>
      </c>
      <c r="D310" t="s">
        <v>333</v>
      </c>
      <c r="E310" t="s">
        <v>334</v>
      </c>
      <c r="F310" t="s">
        <v>293</v>
      </c>
      <c r="G310" t="s">
        <v>335</v>
      </c>
      <c r="H310" t="s">
        <v>750</v>
      </c>
      <c r="I310" t="s">
        <v>42</v>
      </c>
      <c r="J310" t="s">
        <v>42</v>
      </c>
      <c r="K310">
        <v>3</v>
      </c>
      <c r="L310" t="s">
        <v>55</v>
      </c>
      <c r="M310" t="s">
        <v>782</v>
      </c>
      <c r="N310" t="s">
        <v>783</v>
      </c>
      <c r="O310" t="s">
        <v>263</v>
      </c>
      <c r="P310">
        <v>86000</v>
      </c>
      <c r="Q310">
        <v>37</v>
      </c>
      <c r="R310">
        <v>0</v>
      </c>
      <c r="S310">
        <v>95460</v>
      </c>
      <c r="T310">
        <v>162540</v>
      </c>
      <c r="U310">
        <v>0</v>
      </c>
      <c r="V310">
        <v>16254</v>
      </c>
      <c r="W310">
        <v>0</v>
      </c>
      <c r="X310" t="b">
        <v>0</v>
      </c>
      <c r="Y310" s="18"/>
      <c r="Z310" s="20">
        <f t="shared" si="40"/>
        <v>3</v>
      </c>
      <c r="AA310" s="20">
        <f t="shared" si="41"/>
        <v>258000</v>
      </c>
      <c r="AB310" s="20"/>
      <c r="AC310" s="20">
        <f t="shared" si="42"/>
        <v>37</v>
      </c>
      <c r="AD310" s="20">
        <f t="shared" si="43"/>
        <v>95460</v>
      </c>
      <c r="AE310" s="21">
        <f t="shared" si="44"/>
        <v>162540</v>
      </c>
      <c r="AF310" s="21" t="str">
        <f t="shared" si="49"/>
        <v>19</v>
      </c>
      <c r="AG310" s="15" t="str">
        <f>+IF(ISNA(VLOOKUP(M310,[1]kodeskl!$A$3:$D$850,4,FALSE)),"",(VLOOKUP(M310,[1]kodeskl!$A$3:$D$850,4,FALSE)))</f>
        <v/>
      </c>
      <c r="AH310" s="4"/>
      <c r="AI310" s="16" t="str">
        <f t="shared" si="45"/>
        <v>13-Oct-16</v>
      </c>
      <c r="AJ310" s="16" t="str">
        <f t="shared" si="46"/>
        <v>RIZKI RAMADHANI</v>
      </c>
      <c r="AK310" s="16" t="str">
        <f t="shared" si="47"/>
        <v>TB. GRAMEDIA GAMA</v>
      </c>
      <c r="AL310" s="16" t="str">
        <f t="shared" si="48"/>
        <v>12-Nov-16</v>
      </c>
    </row>
    <row r="311" spans="1:38" x14ac:dyDescent="0.25">
      <c r="A311">
        <v>3</v>
      </c>
      <c r="B311" t="s">
        <v>331</v>
      </c>
      <c r="C311" t="s">
        <v>332</v>
      </c>
      <c r="D311" t="s">
        <v>333</v>
      </c>
      <c r="E311" t="s">
        <v>334</v>
      </c>
      <c r="F311" t="s">
        <v>293</v>
      </c>
      <c r="G311" t="s">
        <v>335</v>
      </c>
      <c r="H311" t="s">
        <v>750</v>
      </c>
      <c r="I311" t="s">
        <v>42</v>
      </c>
      <c r="J311" t="s">
        <v>42</v>
      </c>
      <c r="K311">
        <v>3</v>
      </c>
      <c r="L311" t="s">
        <v>55</v>
      </c>
      <c r="M311" t="s">
        <v>784</v>
      </c>
      <c r="N311" t="s">
        <v>785</v>
      </c>
      <c r="O311" t="s">
        <v>786</v>
      </c>
      <c r="P311">
        <v>86000</v>
      </c>
      <c r="Q311">
        <v>37</v>
      </c>
      <c r="R311">
        <v>0</v>
      </c>
      <c r="S311">
        <v>95460</v>
      </c>
      <c r="T311">
        <v>162540</v>
      </c>
      <c r="U311">
        <v>0</v>
      </c>
      <c r="V311">
        <v>16254</v>
      </c>
      <c r="W311">
        <v>0</v>
      </c>
      <c r="X311" t="b">
        <v>0</v>
      </c>
      <c r="Y311" s="18"/>
      <c r="Z311" s="20">
        <f t="shared" si="40"/>
        <v>3</v>
      </c>
      <c r="AA311" s="20">
        <f t="shared" si="41"/>
        <v>258000</v>
      </c>
      <c r="AB311" s="20"/>
      <c r="AC311" s="20">
        <f t="shared" si="42"/>
        <v>37</v>
      </c>
      <c r="AD311" s="20">
        <f t="shared" si="43"/>
        <v>95460</v>
      </c>
      <c r="AE311" s="21">
        <f t="shared" si="44"/>
        <v>162540</v>
      </c>
      <c r="AF311" s="21" t="str">
        <f t="shared" si="49"/>
        <v>29</v>
      </c>
      <c r="AG311" s="15" t="str">
        <f>+IF(ISNA(VLOOKUP(M311,[1]kodeskl!$A$3:$D$850,4,FALSE)),"",(VLOOKUP(M311,[1]kodeskl!$A$3:$D$850,4,FALSE)))</f>
        <v/>
      </c>
      <c r="AH311" s="4"/>
      <c r="AI311" s="16" t="str">
        <f t="shared" si="45"/>
        <v>13-Oct-16</v>
      </c>
      <c r="AJ311" s="16" t="str">
        <f t="shared" si="46"/>
        <v>RIZKI RAMADHANI</v>
      </c>
      <c r="AK311" s="16" t="str">
        <f t="shared" si="47"/>
        <v>TB. GRAMEDIA GAMA</v>
      </c>
      <c r="AL311" s="16" t="str">
        <f t="shared" si="48"/>
        <v>12-Nov-16</v>
      </c>
    </row>
    <row r="312" spans="1:38" x14ac:dyDescent="0.25">
      <c r="A312">
        <v>3</v>
      </c>
      <c r="B312" t="s">
        <v>331</v>
      </c>
      <c r="C312" t="s">
        <v>332</v>
      </c>
      <c r="D312" t="s">
        <v>333</v>
      </c>
      <c r="E312" t="s">
        <v>334</v>
      </c>
      <c r="F312" t="s">
        <v>293</v>
      </c>
      <c r="G312" t="s">
        <v>335</v>
      </c>
      <c r="H312" t="s">
        <v>750</v>
      </c>
      <c r="I312" t="s">
        <v>42</v>
      </c>
      <c r="J312" t="s">
        <v>42</v>
      </c>
      <c r="K312">
        <v>3</v>
      </c>
      <c r="L312" t="s">
        <v>55</v>
      </c>
      <c r="M312" t="s">
        <v>787</v>
      </c>
      <c r="N312" t="s">
        <v>788</v>
      </c>
      <c r="O312" t="s">
        <v>789</v>
      </c>
      <c r="P312">
        <v>63000</v>
      </c>
      <c r="Q312">
        <v>37</v>
      </c>
      <c r="R312">
        <v>0</v>
      </c>
      <c r="S312">
        <v>69930</v>
      </c>
      <c r="T312">
        <v>119070</v>
      </c>
      <c r="U312">
        <v>0</v>
      </c>
      <c r="V312">
        <v>11907</v>
      </c>
      <c r="W312">
        <v>0</v>
      </c>
      <c r="X312" t="b">
        <v>0</v>
      </c>
      <c r="Y312" s="18"/>
      <c r="Z312" s="20">
        <f t="shared" si="40"/>
        <v>3</v>
      </c>
      <c r="AA312" s="20">
        <f t="shared" si="41"/>
        <v>189000</v>
      </c>
      <c r="AB312" s="20"/>
      <c r="AC312" s="20">
        <f t="shared" si="42"/>
        <v>37</v>
      </c>
      <c r="AD312" s="20">
        <f t="shared" si="43"/>
        <v>69930</v>
      </c>
      <c r="AE312" s="21">
        <f t="shared" si="44"/>
        <v>119070</v>
      </c>
      <c r="AF312" s="21" t="str">
        <f t="shared" si="49"/>
        <v>29</v>
      </c>
      <c r="AG312" s="15" t="str">
        <f>+IF(ISNA(VLOOKUP(M312,[1]kodeskl!$A$3:$D$850,4,FALSE)),"",(VLOOKUP(M312,[1]kodeskl!$A$3:$D$850,4,FALSE)))</f>
        <v/>
      </c>
      <c r="AH312" s="4"/>
      <c r="AI312" s="16" t="str">
        <f t="shared" si="45"/>
        <v>13-Oct-16</v>
      </c>
      <c r="AJ312" s="16" t="str">
        <f t="shared" si="46"/>
        <v>RIZKI RAMADHANI</v>
      </c>
      <c r="AK312" s="16" t="str">
        <f t="shared" si="47"/>
        <v>TB. GRAMEDIA GAMA</v>
      </c>
      <c r="AL312" s="16" t="str">
        <f t="shared" si="48"/>
        <v>12-Nov-16</v>
      </c>
    </row>
    <row r="313" spans="1:38" x14ac:dyDescent="0.25">
      <c r="A313">
        <v>3</v>
      </c>
      <c r="B313" t="s">
        <v>331</v>
      </c>
      <c r="C313" t="s">
        <v>332</v>
      </c>
      <c r="D313" t="s">
        <v>333</v>
      </c>
      <c r="E313" t="s">
        <v>334</v>
      </c>
      <c r="F313" t="s">
        <v>293</v>
      </c>
      <c r="G313" t="s">
        <v>335</v>
      </c>
      <c r="H313" t="s">
        <v>750</v>
      </c>
      <c r="I313" t="s">
        <v>42</v>
      </c>
      <c r="J313" t="s">
        <v>42</v>
      </c>
      <c r="K313">
        <v>3</v>
      </c>
      <c r="L313" t="s">
        <v>55</v>
      </c>
      <c r="M313" t="s">
        <v>790</v>
      </c>
      <c r="N313" t="s">
        <v>791</v>
      </c>
      <c r="O313" t="s">
        <v>278</v>
      </c>
      <c r="P313">
        <v>83000</v>
      </c>
      <c r="Q313">
        <v>37</v>
      </c>
      <c r="R313">
        <v>0</v>
      </c>
      <c r="S313">
        <v>92130</v>
      </c>
      <c r="T313">
        <v>156870</v>
      </c>
      <c r="U313">
        <v>0</v>
      </c>
      <c r="V313">
        <v>15687</v>
      </c>
      <c r="W313">
        <v>0</v>
      </c>
      <c r="X313" t="b">
        <v>0</v>
      </c>
      <c r="Y313" s="18"/>
      <c r="Z313" s="20">
        <f t="shared" si="40"/>
        <v>3</v>
      </c>
      <c r="AA313" s="20">
        <f t="shared" si="41"/>
        <v>249000</v>
      </c>
      <c r="AB313" s="20"/>
      <c r="AC313" s="20">
        <f t="shared" si="42"/>
        <v>37</v>
      </c>
      <c r="AD313" s="20">
        <f t="shared" si="43"/>
        <v>92130</v>
      </c>
      <c r="AE313" s="21">
        <f t="shared" si="44"/>
        <v>156870</v>
      </c>
      <c r="AF313" s="21" t="str">
        <f t="shared" si="49"/>
        <v>19</v>
      </c>
      <c r="AG313" s="15" t="str">
        <f>+IF(ISNA(VLOOKUP(M313,[1]kodeskl!$A$3:$D$850,4,FALSE)),"",(VLOOKUP(M313,[1]kodeskl!$A$3:$D$850,4,FALSE)))</f>
        <v/>
      </c>
      <c r="AH313" s="4"/>
      <c r="AI313" s="16" t="str">
        <f t="shared" si="45"/>
        <v>13-Oct-16</v>
      </c>
      <c r="AJ313" s="16" t="str">
        <f t="shared" si="46"/>
        <v>RIZKI RAMADHANI</v>
      </c>
      <c r="AK313" s="16" t="str">
        <f t="shared" si="47"/>
        <v>TB. GRAMEDIA GAMA</v>
      </c>
      <c r="AL313" s="16" t="str">
        <f t="shared" si="48"/>
        <v>12-Nov-16</v>
      </c>
    </row>
    <row r="314" spans="1:38" x14ac:dyDescent="0.25">
      <c r="A314">
        <v>3</v>
      </c>
      <c r="B314" t="s">
        <v>331</v>
      </c>
      <c r="C314" t="s">
        <v>332</v>
      </c>
      <c r="D314" t="s">
        <v>333</v>
      </c>
      <c r="E314" t="s">
        <v>334</v>
      </c>
      <c r="F314" t="s">
        <v>293</v>
      </c>
      <c r="G314" t="s">
        <v>335</v>
      </c>
      <c r="H314" t="s">
        <v>750</v>
      </c>
      <c r="I314" t="s">
        <v>42</v>
      </c>
      <c r="J314" t="s">
        <v>42</v>
      </c>
      <c r="K314">
        <v>3</v>
      </c>
      <c r="L314" t="s">
        <v>55</v>
      </c>
      <c r="M314" t="s">
        <v>132</v>
      </c>
      <c r="N314" t="s">
        <v>133</v>
      </c>
      <c r="O314" t="s">
        <v>134</v>
      </c>
      <c r="P314">
        <v>67000</v>
      </c>
      <c r="Q314">
        <v>37</v>
      </c>
      <c r="R314">
        <v>0</v>
      </c>
      <c r="S314">
        <v>74370</v>
      </c>
      <c r="T314">
        <v>126630</v>
      </c>
      <c r="U314">
        <v>0</v>
      </c>
      <c r="V314">
        <v>12663</v>
      </c>
      <c r="W314">
        <v>0</v>
      </c>
      <c r="X314" t="b">
        <v>0</v>
      </c>
      <c r="Y314" s="18"/>
      <c r="Z314" s="20">
        <f t="shared" si="40"/>
        <v>3</v>
      </c>
      <c r="AA314" s="20">
        <f t="shared" si="41"/>
        <v>201000</v>
      </c>
      <c r="AB314" s="20"/>
      <c r="AC314" s="20">
        <f t="shared" si="42"/>
        <v>37</v>
      </c>
      <c r="AD314" s="20">
        <f t="shared" si="43"/>
        <v>74370</v>
      </c>
      <c r="AE314" s="21">
        <f t="shared" si="44"/>
        <v>126630</v>
      </c>
      <c r="AF314" s="21" t="str">
        <f t="shared" si="49"/>
        <v>19</v>
      </c>
      <c r="AG314" s="15" t="str">
        <f>+IF(ISNA(VLOOKUP(M314,[1]kodeskl!$A$3:$D$850,4,FALSE)),"",(VLOOKUP(M314,[1]kodeskl!$A$3:$D$850,4,FALSE)))</f>
        <v/>
      </c>
      <c r="AH314" s="4"/>
      <c r="AI314" s="16" t="str">
        <f t="shared" si="45"/>
        <v>13-Oct-16</v>
      </c>
      <c r="AJ314" s="16" t="str">
        <f t="shared" si="46"/>
        <v>RIZKI RAMADHANI</v>
      </c>
      <c r="AK314" s="16" t="str">
        <f t="shared" si="47"/>
        <v>TB. GRAMEDIA GAMA</v>
      </c>
      <c r="AL314" s="16" t="str">
        <f t="shared" si="48"/>
        <v>12-Nov-16</v>
      </c>
    </row>
    <row r="315" spans="1:38" x14ac:dyDescent="0.25">
      <c r="A315">
        <v>3</v>
      </c>
      <c r="B315" t="s">
        <v>331</v>
      </c>
      <c r="C315" t="s">
        <v>332</v>
      </c>
      <c r="D315" t="s">
        <v>333</v>
      </c>
      <c r="E315" t="s">
        <v>334</v>
      </c>
      <c r="F315" t="s">
        <v>293</v>
      </c>
      <c r="G315" t="s">
        <v>335</v>
      </c>
      <c r="H315" t="s">
        <v>750</v>
      </c>
      <c r="I315" t="s">
        <v>42</v>
      </c>
      <c r="J315" t="s">
        <v>42</v>
      </c>
      <c r="K315">
        <v>3</v>
      </c>
      <c r="L315" t="s">
        <v>55</v>
      </c>
      <c r="M315" t="s">
        <v>792</v>
      </c>
      <c r="N315" t="s">
        <v>793</v>
      </c>
      <c r="O315" t="s">
        <v>794</v>
      </c>
      <c r="P315">
        <v>134000</v>
      </c>
      <c r="Q315">
        <v>37</v>
      </c>
      <c r="R315">
        <v>0</v>
      </c>
      <c r="S315">
        <v>148740</v>
      </c>
      <c r="T315">
        <v>253260</v>
      </c>
      <c r="U315">
        <v>0</v>
      </c>
      <c r="V315">
        <v>25326</v>
      </c>
      <c r="W315">
        <v>0</v>
      </c>
      <c r="X315" t="b">
        <v>0</v>
      </c>
      <c r="Y315" s="18"/>
      <c r="Z315" s="20">
        <f t="shared" si="40"/>
        <v>3</v>
      </c>
      <c r="AA315" s="20">
        <f t="shared" si="41"/>
        <v>402000</v>
      </c>
      <c r="AB315" s="20"/>
      <c r="AC315" s="20">
        <f t="shared" si="42"/>
        <v>37</v>
      </c>
      <c r="AD315" s="20">
        <f t="shared" si="43"/>
        <v>148740</v>
      </c>
      <c r="AE315" s="21">
        <f t="shared" si="44"/>
        <v>253260</v>
      </c>
      <c r="AF315" s="21" t="str">
        <f t="shared" si="49"/>
        <v>29</v>
      </c>
      <c r="AG315" s="15" t="str">
        <f>+IF(ISNA(VLOOKUP(M315,[1]kodeskl!$A$3:$D$850,4,FALSE)),"",(VLOOKUP(M315,[1]kodeskl!$A$3:$D$850,4,FALSE)))</f>
        <v/>
      </c>
      <c r="AH315" s="4"/>
      <c r="AI315" s="16" t="str">
        <f t="shared" si="45"/>
        <v>13-Oct-16</v>
      </c>
      <c r="AJ315" s="16" t="str">
        <f t="shared" si="46"/>
        <v>RIZKI RAMADHANI</v>
      </c>
      <c r="AK315" s="16" t="str">
        <f t="shared" si="47"/>
        <v>TB. GRAMEDIA GAMA</v>
      </c>
      <c r="AL315" s="16" t="str">
        <f t="shared" si="48"/>
        <v>12-Nov-16</v>
      </c>
    </row>
    <row r="316" spans="1:38" x14ac:dyDescent="0.25">
      <c r="A316">
        <v>3</v>
      </c>
      <c r="B316" t="s">
        <v>331</v>
      </c>
      <c r="C316" t="s">
        <v>332</v>
      </c>
      <c r="D316" t="s">
        <v>333</v>
      </c>
      <c r="E316" t="s">
        <v>334</v>
      </c>
      <c r="F316" t="s">
        <v>293</v>
      </c>
      <c r="G316" t="s">
        <v>335</v>
      </c>
      <c r="H316" t="s">
        <v>750</v>
      </c>
      <c r="I316" t="s">
        <v>42</v>
      </c>
      <c r="J316" t="s">
        <v>42</v>
      </c>
      <c r="K316">
        <v>3</v>
      </c>
      <c r="L316" t="s">
        <v>44</v>
      </c>
      <c r="M316" t="s">
        <v>795</v>
      </c>
      <c r="N316" t="s">
        <v>796</v>
      </c>
      <c r="O316" t="s">
        <v>797</v>
      </c>
      <c r="P316">
        <v>156000</v>
      </c>
      <c r="Q316">
        <v>37</v>
      </c>
      <c r="R316">
        <v>0</v>
      </c>
      <c r="S316">
        <v>173160</v>
      </c>
      <c r="T316">
        <v>294840</v>
      </c>
      <c r="U316">
        <v>0</v>
      </c>
      <c r="V316">
        <v>29484</v>
      </c>
      <c r="W316">
        <v>0</v>
      </c>
      <c r="X316" t="b">
        <v>0</v>
      </c>
      <c r="Y316" s="18"/>
      <c r="Z316" s="20">
        <f t="shared" si="40"/>
        <v>3</v>
      </c>
      <c r="AA316" s="20">
        <f t="shared" si="41"/>
        <v>468000</v>
      </c>
      <c r="AB316" s="20"/>
      <c r="AC316" s="20">
        <f t="shared" si="42"/>
        <v>37</v>
      </c>
      <c r="AD316" s="20">
        <f t="shared" si="43"/>
        <v>173160</v>
      </c>
      <c r="AE316" s="21">
        <f t="shared" si="44"/>
        <v>294840</v>
      </c>
      <c r="AF316" s="21" t="str">
        <f t="shared" si="49"/>
        <v>29</v>
      </c>
      <c r="AG316" s="15" t="str">
        <f>+IF(ISNA(VLOOKUP(M316,[1]kodeskl!$A$3:$D$850,4,FALSE)),"",(VLOOKUP(M316,[1]kodeskl!$A$3:$D$850,4,FALSE)))</f>
        <v/>
      </c>
      <c r="AH316" s="4"/>
      <c r="AI316" s="16" t="str">
        <f t="shared" si="45"/>
        <v>13-Oct-16</v>
      </c>
      <c r="AJ316" s="16" t="str">
        <f t="shared" si="46"/>
        <v>RIZKI RAMADHANI</v>
      </c>
      <c r="AK316" s="16" t="str">
        <f t="shared" si="47"/>
        <v>TB. GRAMEDIA GAMA</v>
      </c>
      <c r="AL316" s="16" t="str">
        <f t="shared" si="48"/>
        <v>12-Nov-16</v>
      </c>
    </row>
    <row r="317" spans="1:38" x14ac:dyDescent="0.25">
      <c r="A317">
        <v>3</v>
      </c>
      <c r="B317" t="s">
        <v>331</v>
      </c>
      <c r="C317" t="s">
        <v>332</v>
      </c>
      <c r="D317" t="s">
        <v>333</v>
      </c>
      <c r="E317" t="s">
        <v>334</v>
      </c>
      <c r="F317" t="s">
        <v>293</v>
      </c>
      <c r="G317" t="s">
        <v>335</v>
      </c>
      <c r="H317" t="s">
        <v>750</v>
      </c>
      <c r="I317" t="s">
        <v>42</v>
      </c>
      <c r="J317" t="s">
        <v>42</v>
      </c>
      <c r="K317">
        <v>4</v>
      </c>
      <c r="L317" t="s">
        <v>55</v>
      </c>
      <c r="M317" t="s">
        <v>798</v>
      </c>
      <c r="N317" t="s">
        <v>799</v>
      </c>
      <c r="O317" t="s">
        <v>800</v>
      </c>
      <c r="P317">
        <v>87000</v>
      </c>
      <c r="Q317">
        <v>37</v>
      </c>
      <c r="R317">
        <v>0</v>
      </c>
      <c r="S317">
        <v>128760</v>
      </c>
      <c r="T317">
        <v>219240</v>
      </c>
      <c r="U317">
        <v>0</v>
      </c>
      <c r="V317">
        <v>21924</v>
      </c>
      <c r="W317">
        <v>0</v>
      </c>
      <c r="X317" t="b">
        <v>0</v>
      </c>
      <c r="Y317" s="18"/>
      <c r="Z317" s="20">
        <f t="shared" si="40"/>
        <v>4</v>
      </c>
      <c r="AA317" s="20">
        <f t="shared" si="41"/>
        <v>348000</v>
      </c>
      <c r="AB317" s="20"/>
      <c r="AC317" s="20">
        <f t="shared" si="42"/>
        <v>37</v>
      </c>
      <c r="AD317" s="20">
        <f t="shared" si="43"/>
        <v>128760</v>
      </c>
      <c r="AE317" s="21">
        <f t="shared" si="44"/>
        <v>219240</v>
      </c>
      <c r="AF317" s="21" t="str">
        <f t="shared" si="49"/>
        <v>29</v>
      </c>
      <c r="AG317" s="15" t="str">
        <f>+IF(ISNA(VLOOKUP(M317,[1]kodeskl!$A$3:$D$850,4,FALSE)),"",(VLOOKUP(M317,[1]kodeskl!$A$3:$D$850,4,FALSE)))</f>
        <v/>
      </c>
      <c r="AH317" s="4"/>
      <c r="AI317" s="16" t="str">
        <f t="shared" si="45"/>
        <v>13-Oct-16</v>
      </c>
      <c r="AJ317" s="16" t="str">
        <f t="shared" si="46"/>
        <v>RIZKI RAMADHANI</v>
      </c>
      <c r="AK317" s="16" t="str">
        <f t="shared" si="47"/>
        <v>TB. GRAMEDIA GAMA</v>
      </c>
      <c r="AL317" s="16" t="str">
        <f t="shared" si="48"/>
        <v>12-Nov-16</v>
      </c>
    </row>
    <row r="318" spans="1:38" x14ac:dyDescent="0.25">
      <c r="A318">
        <v>3</v>
      </c>
      <c r="B318" t="s">
        <v>331</v>
      </c>
      <c r="C318" t="s">
        <v>332</v>
      </c>
      <c r="D318" t="s">
        <v>333</v>
      </c>
      <c r="E318" t="s">
        <v>334</v>
      </c>
      <c r="F318" t="s">
        <v>293</v>
      </c>
      <c r="G318" t="s">
        <v>335</v>
      </c>
      <c r="H318" t="s">
        <v>750</v>
      </c>
      <c r="I318" t="s">
        <v>42</v>
      </c>
      <c r="J318" t="s">
        <v>42</v>
      </c>
      <c r="K318">
        <v>4</v>
      </c>
      <c r="L318" t="s">
        <v>55</v>
      </c>
      <c r="M318" t="s">
        <v>801</v>
      </c>
      <c r="N318" t="s">
        <v>802</v>
      </c>
      <c r="O318" t="s">
        <v>803</v>
      </c>
      <c r="P318">
        <v>95000</v>
      </c>
      <c r="Q318">
        <v>37</v>
      </c>
      <c r="R318">
        <v>0</v>
      </c>
      <c r="S318">
        <v>140600</v>
      </c>
      <c r="T318">
        <v>239400</v>
      </c>
      <c r="U318">
        <v>0</v>
      </c>
      <c r="V318">
        <v>23940</v>
      </c>
      <c r="W318">
        <v>0</v>
      </c>
      <c r="X318" t="b">
        <v>0</v>
      </c>
      <c r="Y318" s="18"/>
      <c r="Z318" s="22">
        <f t="shared" si="40"/>
        <v>4</v>
      </c>
      <c r="AA318" s="23">
        <f t="shared" si="41"/>
        <v>380000</v>
      </c>
      <c r="AB318" s="23"/>
      <c r="AC318" s="23">
        <f t="shared" si="42"/>
        <v>37</v>
      </c>
      <c r="AD318" s="23">
        <f t="shared" si="43"/>
        <v>140600</v>
      </c>
      <c r="AE318" s="24">
        <f t="shared" si="44"/>
        <v>239400</v>
      </c>
      <c r="AF318" s="21" t="str">
        <f t="shared" si="49"/>
        <v>19</v>
      </c>
      <c r="AG318" s="15" t="str">
        <f>+IF(ISNA(VLOOKUP(M318,[1]kodeskl!$A$3:$D$850,4,FALSE)),"",(VLOOKUP(M318,[1]kodeskl!$A$3:$D$850,4,FALSE)))</f>
        <v/>
      </c>
      <c r="AH318" s="4"/>
      <c r="AI318" s="16" t="str">
        <f t="shared" si="45"/>
        <v>13-Oct-16</v>
      </c>
      <c r="AJ318" s="16" t="str">
        <f t="shared" si="46"/>
        <v>RIZKI RAMADHANI</v>
      </c>
      <c r="AK318" s="16" t="str">
        <f t="shared" si="47"/>
        <v>TB. GRAMEDIA GAMA</v>
      </c>
      <c r="AL318" s="16" t="str">
        <f t="shared" si="48"/>
        <v>12-Nov-16</v>
      </c>
    </row>
    <row r="319" spans="1:38" x14ac:dyDescent="0.25">
      <c r="A319">
        <v>3</v>
      </c>
      <c r="B319" t="s">
        <v>331</v>
      </c>
      <c r="C319" t="s">
        <v>332</v>
      </c>
      <c r="D319" t="s">
        <v>333</v>
      </c>
      <c r="E319" t="s">
        <v>334</v>
      </c>
      <c r="F319" t="s">
        <v>293</v>
      </c>
      <c r="G319" t="s">
        <v>335</v>
      </c>
      <c r="H319" t="s">
        <v>750</v>
      </c>
      <c r="I319" t="s">
        <v>42</v>
      </c>
      <c r="J319" t="s">
        <v>42</v>
      </c>
      <c r="K319">
        <v>4</v>
      </c>
      <c r="L319" t="s">
        <v>44</v>
      </c>
      <c r="M319" t="s">
        <v>804</v>
      </c>
      <c r="N319" t="s">
        <v>805</v>
      </c>
      <c r="O319" t="s">
        <v>47</v>
      </c>
      <c r="P319">
        <v>32000</v>
      </c>
      <c r="Q319">
        <v>37</v>
      </c>
      <c r="R319">
        <v>0</v>
      </c>
      <c r="S319">
        <v>47360</v>
      </c>
      <c r="T319">
        <v>80640</v>
      </c>
      <c r="U319">
        <v>0</v>
      </c>
      <c r="V319">
        <v>8064</v>
      </c>
      <c r="W319">
        <v>0</v>
      </c>
      <c r="X319" t="b">
        <v>0</v>
      </c>
      <c r="Y319" s="18"/>
      <c r="Z319" s="22">
        <f t="shared" si="40"/>
        <v>4</v>
      </c>
      <c r="AA319" s="23">
        <f t="shared" si="41"/>
        <v>128000</v>
      </c>
      <c r="AB319" s="23"/>
      <c r="AC319" s="23">
        <f t="shared" si="42"/>
        <v>37</v>
      </c>
      <c r="AD319" s="23">
        <f t="shared" si="43"/>
        <v>47360</v>
      </c>
      <c r="AE319" s="24">
        <f t="shared" si="44"/>
        <v>80640</v>
      </c>
      <c r="AF319" s="21" t="str">
        <f t="shared" si="49"/>
        <v>29</v>
      </c>
      <c r="AG319" s="15" t="str">
        <f>+IF(ISNA(VLOOKUP(M319,[1]kodeskl!$A$3:$D$850,4,FALSE)),"",(VLOOKUP(M319,[1]kodeskl!$A$3:$D$850,4,FALSE)))</f>
        <v/>
      </c>
      <c r="AH319" s="4"/>
      <c r="AI319" s="16" t="str">
        <f t="shared" si="45"/>
        <v>13-Oct-16</v>
      </c>
      <c r="AJ319" s="16" t="str">
        <f t="shared" si="46"/>
        <v>RIZKI RAMADHANI</v>
      </c>
      <c r="AK319" s="16" t="str">
        <f t="shared" si="47"/>
        <v>TB. GRAMEDIA GAMA</v>
      </c>
      <c r="AL319" s="16" t="str">
        <f t="shared" si="48"/>
        <v>12-Nov-16</v>
      </c>
    </row>
    <row r="320" spans="1:38" x14ac:dyDescent="0.25">
      <c r="A320">
        <v>3</v>
      </c>
      <c r="B320" t="s">
        <v>331</v>
      </c>
      <c r="C320" t="s">
        <v>332</v>
      </c>
      <c r="D320" t="s">
        <v>333</v>
      </c>
      <c r="E320" t="s">
        <v>334</v>
      </c>
      <c r="F320" t="s">
        <v>293</v>
      </c>
      <c r="G320" t="s">
        <v>335</v>
      </c>
      <c r="H320" t="s">
        <v>750</v>
      </c>
      <c r="I320" t="s">
        <v>42</v>
      </c>
      <c r="J320" t="s">
        <v>42</v>
      </c>
      <c r="K320">
        <v>4</v>
      </c>
      <c r="L320" t="s">
        <v>55</v>
      </c>
      <c r="M320" t="s">
        <v>806</v>
      </c>
      <c r="N320" t="s">
        <v>807</v>
      </c>
      <c r="O320" t="s">
        <v>808</v>
      </c>
      <c r="P320">
        <v>47000</v>
      </c>
      <c r="Q320">
        <v>37</v>
      </c>
      <c r="R320">
        <v>0</v>
      </c>
      <c r="S320">
        <v>69560</v>
      </c>
      <c r="T320">
        <v>118440</v>
      </c>
      <c r="U320">
        <v>0</v>
      </c>
      <c r="V320">
        <v>11844</v>
      </c>
      <c r="W320">
        <v>0</v>
      </c>
      <c r="X320" t="b">
        <v>0</v>
      </c>
      <c r="Y320" s="18"/>
      <c r="Z320" s="22">
        <f t="shared" si="40"/>
        <v>4</v>
      </c>
      <c r="AA320" s="23">
        <f t="shared" si="41"/>
        <v>188000</v>
      </c>
      <c r="AB320" s="23"/>
      <c r="AC320" s="23">
        <f t="shared" si="42"/>
        <v>37</v>
      </c>
      <c r="AD320" s="23">
        <f t="shared" si="43"/>
        <v>69560</v>
      </c>
      <c r="AE320" s="24">
        <f t="shared" si="44"/>
        <v>118440</v>
      </c>
      <c r="AF320" s="21" t="str">
        <f t="shared" si="49"/>
        <v>29</v>
      </c>
      <c r="AG320" s="15" t="str">
        <f>+IF(ISNA(VLOOKUP(M320,[1]kodeskl!$A$3:$D$850,4,FALSE)),"",(VLOOKUP(M320,[1]kodeskl!$A$3:$D$850,4,FALSE)))</f>
        <v/>
      </c>
      <c r="AH320" s="4"/>
      <c r="AI320" s="16" t="str">
        <f t="shared" si="45"/>
        <v>13-Oct-16</v>
      </c>
      <c r="AJ320" s="16" t="str">
        <f t="shared" si="46"/>
        <v>RIZKI RAMADHANI</v>
      </c>
      <c r="AK320" s="16" t="str">
        <f t="shared" si="47"/>
        <v>TB. GRAMEDIA GAMA</v>
      </c>
      <c r="AL320" s="16" t="str">
        <f t="shared" si="48"/>
        <v>12-Nov-16</v>
      </c>
    </row>
    <row r="321" spans="1:38" x14ac:dyDescent="0.25">
      <c r="A321">
        <v>3</v>
      </c>
      <c r="B321" t="s">
        <v>331</v>
      </c>
      <c r="C321" t="s">
        <v>332</v>
      </c>
      <c r="D321" t="s">
        <v>333</v>
      </c>
      <c r="E321" t="s">
        <v>334</v>
      </c>
      <c r="F321" t="s">
        <v>293</v>
      </c>
      <c r="G321" t="s">
        <v>335</v>
      </c>
      <c r="H321" t="s">
        <v>750</v>
      </c>
      <c r="I321" t="s">
        <v>42</v>
      </c>
      <c r="J321" t="s">
        <v>42</v>
      </c>
      <c r="K321">
        <v>4</v>
      </c>
      <c r="L321" t="s">
        <v>55</v>
      </c>
      <c r="M321" t="s">
        <v>809</v>
      </c>
      <c r="N321" t="s">
        <v>810</v>
      </c>
      <c r="O321" t="s">
        <v>811</v>
      </c>
      <c r="P321">
        <v>53000</v>
      </c>
      <c r="Q321">
        <v>37</v>
      </c>
      <c r="R321">
        <v>0</v>
      </c>
      <c r="S321">
        <v>78440</v>
      </c>
      <c r="T321">
        <v>133560</v>
      </c>
      <c r="U321">
        <v>0</v>
      </c>
      <c r="V321">
        <v>13356</v>
      </c>
      <c r="W321">
        <v>0</v>
      </c>
      <c r="X321" t="b">
        <v>0</v>
      </c>
      <c r="Y321" s="18"/>
      <c r="Z321" s="20">
        <f t="shared" si="40"/>
        <v>4</v>
      </c>
      <c r="AA321" s="20">
        <f t="shared" si="41"/>
        <v>212000</v>
      </c>
      <c r="AB321" s="20"/>
      <c r="AC321" s="20">
        <f t="shared" si="42"/>
        <v>37</v>
      </c>
      <c r="AD321" s="20">
        <f t="shared" si="43"/>
        <v>78440</v>
      </c>
      <c r="AE321" s="21">
        <f t="shared" si="44"/>
        <v>133560</v>
      </c>
      <c r="AF321" s="21" t="str">
        <f t="shared" si="49"/>
        <v>29</v>
      </c>
      <c r="AG321" s="15" t="str">
        <f>+IF(ISNA(VLOOKUP(M321,[1]kodeskl!$A$3:$D$850,4,FALSE)),"",(VLOOKUP(M321,[1]kodeskl!$A$3:$D$850,4,FALSE)))</f>
        <v/>
      </c>
      <c r="AH321" s="4"/>
      <c r="AI321" s="16" t="str">
        <f t="shared" si="45"/>
        <v>13-Oct-16</v>
      </c>
      <c r="AJ321" s="16" t="str">
        <f t="shared" si="46"/>
        <v>RIZKI RAMADHANI</v>
      </c>
      <c r="AK321" s="16" t="str">
        <f t="shared" si="47"/>
        <v>TB. GRAMEDIA GAMA</v>
      </c>
      <c r="AL321" s="16" t="str">
        <f t="shared" si="48"/>
        <v>12-Nov-16</v>
      </c>
    </row>
    <row r="322" spans="1:38" x14ac:dyDescent="0.25">
      <c r="A322">
        <v>3</v>
      </c>
      <c r="B322" t="s">
        <v>331</v>
      </c>
      <c r="C322" t="s">
        <v>332</v>
      </c>
      <c r="D322" t="s">
        <v>333</v>
      </c>
      <c r="E322" t="s">
        <v>334</v>
      </c>
      <c r="F322" t="s">
        <v>293</v>
      </c>
      <c r="G322" t="s">
        <v>335</v>
      </c>
      <c r="H322" t="s">
        <v>750</v>
      </c>
      <c r="I322" t="s">
        <v>42</v>
      </c>
      <c r="J322" t="s">
        <v>42</v>
      </c>
      <c r="K322">
        <v>4</v>
      </c>
      <c r="L322" t="s">
        <v>44</v>
      </c>
      <c r="M322" t="s">
        <v>812</v>
      </c>
      <c r="N322" t="s">
        <v>813</v>
      </c>
      <c r="O322" t="s">
        <v>47</v>
      </c>
      <c r="P322">
        <v>18000</v>
      </c>
      <c r="Q322">
        <v>37</v>
      </c>
      <c r="R322">
        <v>0</v>
      </c>
      <c r="S322">
        <v>26640</v>
      </c>
      <c r="T322">
        <v>45360</v>
      </c>
      <c r="U322">
        <v>0</v>
      </c>
      <c r="V322">
        <v>4536</v>
      </c>
      <c r="W322">
        <v>0</v>
      </c>
      <c r="X322" t="b">
        <v>0</v>
      </c>
      <c r="Y322" s="18"/>
      <c r="Z322" s="22">
        <f t="shared" si="40"/>
        <v>4</v>
      </c>
      <c r="AA322" s="23">
        <f t="shared" si="41"/>
        <v>72000</v>
      </c>
      <c r="AB322" s="23"/>
      <c r="AC322" s="23">
        <f t="shared" si="42"/>
        <v>37</v>
      </c>
      <c r="AD322" s="23">
        <f t="shared" si="43"/>
        <v>26640</v>
      </c>
      <c r="AE322" s="24">
        <f t="shared" si="44"/>
        <v>45360</v>
      </c>
      <c r="AF322" s="21" t="str">
        <f t="shared" si="49"/>
        <v>29</v>
      </c>
      <c r="AG322" s="15" t="str">
        <f>+IF(ISNA(VLOOKUP(M322,[1]kodeskl!$A$3:$D$850,4,FALSE)),"",(VLOOKUP(M322,[1]kodeskl!$A$3:$D$850,4,FALSE)))</f>
        <v/>
      </c>
      <c r="AH322" s="4"/>
      <c r="AI322" s="16" t="str">
        <f t="shared" si="45"/>
        <v>13-Oct-16</v>
      </c>
      <c r="AJ322" s="16" t="str">
        <f t="shared" si="46"/>
        <v>RIZKI RAMADHANI</v>
      </c>
      <c r="AK322" s="16" t="str">
        <f t="shared" si="47"/>
        <v>TB. GRAMEDIA GAMA</v>
      </c>
      <c r="AL322" s="16" t="str">
        <f t="shared" si="48"/>
        <v>12-Nov-16</v>
      </c>
    </row>
    <row r="323" spans="1:38" x14ac:dyDescent="0.25">
      <c r="A323">
        <v>3</v>
      </c>
      <c r="B323" t="s">
        <v>331</v>
      </c>
      <c r="C323" t="s">
        <v>332</v>
      </c>
      <c r="D323" t="s">
        <v>333</v>
      </c>
      <c r="E323" t="s">
        <v>334</v>
      </c>
      <c r="F323" t="s">
        <v>293</v>
      </c>
      <c r="G323" t="s">
        <v>335</v>
      </c>
      <c r="H323" t="s">
        <v>814</v>
      </c>
      <c r="I323" t="s">
        <v>42</v>
      </c>
      <c r="J323" t="s">
        <v>43</v>
      </c>
      <c r="K323">
        <v>4</v>
      </c>
      <c r="L323" t="s">
        <v>44</v>
      </c>
      <c r="M323" t="s">
        <v>815</v>
      </c>
      <c r="N323" t="s">
        <v>816</v>
      </c>
      <c r="O323" t="s">
        <v>218</v>
      </c>
      <c r="P323">
        <v>120000</v>
      </c>
      <c r="Q323">
        <v>37</v>
      </c>
      <c r="R323">
        <v>0</v>
      </c>
      <c r="S323">
        <v>177600</v>
      </c>
      <c r="T323">
        <v>302400</v>
      </c>
      <c r="U323">
        <v>0</v>
      </c>
      <c r="V323">
        <v>30240</v>
      </c>
      <c r="W323">
        <v>0</v>
      </c>
      <c r="X323" t="b">
        <v>0</v>
      </c>
      <c r="Y323" s="18"/>
      <c r="Z323" s="20">
        <f t="shared" si="40"/>
        <v>4</v>
      </c>
      <c r="AA323" s="20">
        <f t="shared" si="41"/>
        <v>480000</v>
      </c>
      <c r="AB323" s="20"/>
      <c r="AC323" s="20">
        <f t="shared" si="42"/>
        <v>37</v>
      </c>
      <c r="AD323" s="20">
        <f t="shared" si="43"/>
        <v>177600</v>
      </c>
      <c r="AE323" s="21">
        <f t="shared" si="44"/>
        <v>302400</v>
      </c>
      <c r="AF323" s="21" t="str">
        <f t="shared" si="49"/>
        <v>29</v>
      </c>
      <c r="AG323" s="15" t="str">
        <f>+IF(ISNA(VLOOKUP(M323,[1]kodeskl!$A$3:$D$850,4,FALSE)),"",(VLOOKUP(M323,[1]kodeskl!$A$3:$D$850,4,FALSE)))</f>
        <v/>
      </c>
      <c r="AH323" s="4"/>
      <c r="AI323" s="16" t="str">
        <f t="shared" si="45"/>
        <v>13-Oct-16</v>
      </c>
      <c r="AJ323" s="16" t="str">
        <f t="shared" si="46"/>
        <v>RIZKI RAMADHANI</v>
      </c>
      <c r="AK323" s="16" t="str">
        <f t="shared" si="47"/>
        <v>TB. GRAMEDIA GAMA</v>
      </c>
      <c r="AL323" s="16" t="str">
        <f t="shared" si="48"/>
        <v>12-Nov-16</v>
      </c>
    </row>
    <row r="324" spans="1:38" x14ac:dyDescent="0.25">
      <c r="A324">
        <v>3</v>
      </c>
      <c r="B324" t="s">
        <v>331</v>
      </c>
      <c r="C324" t="s">
        <v>332</v>
      </c>
      <c r="D324" t="s">
        <v>333</v>
      </c>
      <c r="E324" t="s">
        <v>334</v>
      </c>
      <c r="F324" t="s">
        <v>293</v>
      </c>
      <c r="G324" t="s">
        <v>335</v>
      </c>
      <c r="H324" t="s">
        <v>814</v>
      </c>
      <c r="I324" t="s">
        <v>42</v>
      </c>
      <c r="J324" t="s">
        <v>42</v>
      </c>
      <c r="K324">
        <v>4</v>
      </c>
      <c r="L324" t="s">
        <v>44</v>
      </c>
      <c r="M324" t="s">
        <v>48</v>
      </c>
      <c r="N324" t="s">
        <v>49</v>
      </c>
      <c r="O324" t="s">
        <v>47</v>
      </c>
      <c r="P324">
        <v>64000</v>
      </c>
      <c r="Q324">
        <v>37</v>
      </c>
      <c r="R324">
        <v>0</v>
      </c>
      <c r="S324">
        <v>94720</v>
      </c>
      <c r="T324">
        <v>161280</v>
      </c>
      <c r="U324">
        <v>0</v>
      </c>
      <c r="V324">
        <v>16128</v>
      </c>
      <c r="W324">
        <v>0</v>
      </c>
      <c r="X324" t="b">
        <v>0</v>
      </c>
      <c r="Y324" s="18"/>
      <c r="Z324" s="20">
        <f t="shared" si="40"/>
        <v>4</v>
      </c>
      <c r="AA324" s="20">
        <f t="shared" si="41"/>
        <v>256000</v>
      </c>
      <c r="AB324" s="20"/>
      <c r="AC324" s="20">
        <f t="shared" si="42"/>
        <v>37</v>
      </c>
      <c r="AD324" s="20">
        <f t="shared" si="43"/>
        <v>94720</v>
      </c>
      <c r="AE324" s="21">
        <f t="shared" si="44"/>
        <v>161280</v>
      </c>
      <c r="AF324" s="21" t="str">
        <f t="shared" si="49"/>
        <v>29</v>
      </c>
      <c r="AG324" s="15" t="str">
        <f>+IF(ISNA(VLOOKUP(M324,[1]kodeskl!$A$3:$D$850,4,FALSE)),"",(VLOOKUP(M324,[1]kodeskl!$A$3:$D$850,4,FALSE)))</f>
        <v/>
      </c>
      <c r="AH324" s="4"/>
      <c r="AI324" s="16" t="str">
        <f t="shared" si="45"/>
        <v>13-Oct-16</v>
      </c>
      <c r="AJ324" s="16" t="str">
        <f t="shared" si="46"/>
        <v>RIZKI RAMADHANI</v>
      </c>
      <c r="AK324" s="16" t="str">
        <f t="shared" si="47"/>
        <v>TB. GRAMEDIA GAMA</v>
      </c>
      <c r="AL324" s="16" t="str">
        <f t="shared" si="48"/>
        <v>12-Nov-16</v>
      </c>
    </row>
    <row r="325" spans="1:38" x14ac:dyDescent="0.25">
      <c r="A325">
        <v>3</v>
      </c>
      <c r="B325" t="s">
        <v>331</v>
      </c>
      <c r="C325" t="s">
        <v>332</v>
      </c>
      <c r="D325" t="s">
        <v>333</v>
      </c>
      <c r="E325" t="s">
        <v>334</v>
      </c>
      <c r="F325" t="s">
        <v>293</v>
      </c>
      <c r="G325" t="s">
        <v>335</v>
      </c>
      <c r="H325" t="s">
        <v>814</v>
      </c>
      <c r="I325" t="s">
        <v>42</v>
      </c>
      <c r="J325" t="s">
        <v>42</v>
      </c>
      <c r="K325">
        <v>4</v>
      </c>
      <c r="L325" t="s">
        <v>55</v>
      </c>
      <c r="M325" t="s">
        <v>817</v>
      </c>
      <c r="N325" t="s">
        <v>818</v>
      </c>
      <c r="O325" t="s">
        <v>819</v>
      </c>
      <c r="P325">
        <v>54000</v>
      </c>
      <c r="Q325">
        <v>37</v>
      </c>
      <c r="R325">
        <v>0</v>
      </c>
      <c r="S325">
        <v>79920</v>
      </c>
      <c r="T325">
        <v>136080</v>
      </c>
      <c r="U325">
        <v>0</v>
      </c>
      <c r="V325">
        <v>13608</v>
      </c>
      <c r="W325">
        <v>0</v>
      </c>
      <c r="X325" t="b">
        <v>0</v>
      </c>
      <c r="Y325" s="18"/>
      <c r="Z325" s="22">
        <f t="shared" si="40"/>
        <v>4</v>
      </c>
      <c r="AA325" s="23">
        <f t="shared" si="41"/>
        <v>216000</v>
      </c>
      <c r="AB325" s="23"/>
      <c r="AC325" s="23">
        <f t="shared" si="42"/>
        <v>37</v>
      </c>
      <c r="AD325" s="23">
        <f t="shared" si="43"/>
        <v>79920</v>
      </c>
      <c r="AE325" s="24">
        <f t="shared" si="44"/>
        <v>136080</v>
      </c>
      <c r="AF325" s="21" t="str">
        <f t="shared" si="49"/>
        <v>29</v>
      </c>
      <c r="AG325" s="15" t="str">
        <f>+IF(ISNA(VLOOKUP(M325,[1]kodeskl!$A$3:$D$850,4,FALSE)),"",(VLOOKUP(M325,[1]kodeskl!$A$3:$D$850,4,FALSE)))</f>
        <v/>
      </c>
      <c r="AH325" s="4"/>
      <c r="AI325" s="16" t="str">
        <f t="shared" si="45"/>
        <v>13-Oct-16</v>
      </c>
      <c r="AJ325" s="16" t="str">
        <f t="shared" si="46"/>
        <v>RIZKI RAMADHANI</v>
      </c>
      <c r="AK325" s="16" t="str">
        <f t="shared" si="47"/>
        <v>TB. GRAMEDIA GAMA</v>
      </c>
      <c r="AL325" s="16" t="str">
        <f t="shared" si="48"/>
        <v>12-Nov-16</v>
      </c>
    </row>
    <row r="326" spans="1:38" x14ac:dyDescent="0.25">
      <c r="A326">
        <v>3</v>
      </c>
      <c r="B326" t="s">
        <v>331</v>
      </c>
      <c r="C326" t="s">
        <v>332</v>
      </c>
      <c r="D326" t="s">
        <v>333</v>
      </c>
      <c r="E326" t="s">
        <v>334</v>
      </c>
      <c r="F326" t="s">
        <v>293</v>
      </c>
      <c r="G326" t="s">
        <v>335</v>
      </c>
      <c r="H326" t="s">
        <v>814</v>
      </c>
      <c r="I326" t="s">
        <v>42</v>
      </c>
      <c r="J326" t="s">
        <v>42</v>
      </c>
      <c r="K326">
        <v>4</v>
      </c>
      <c r="L326" t="s">
        <v>55</v>
      </c>
      <c r="M326" t="s">
        <v>820</v>
      </c>
      <c r="N326" t="s">
        <v>821</v>
      </c>
      <c r="O326" t="s">
        <v>822</v>
      </c>
      <c r="P326">
        <v>84000</v>
      </c>
      <c r="Q326">
        <v>37</v>
      </c>
      <c r="R326">
        <v>0</v>
      </c>
      <c r="S326">
        <v>124320</v>
      </c>
      <c r="T326">
        <v>211680</v>
      </c>
      <c r="U326">
        <v>0</v>
      </c>
      <c r="V326">
        <v>21168</v>
      </c>
      <c r="W326">
        <v>0</v>
      </c>
      <c r="X326" t="b">
        <v>0</v>
      </c>
      <c r="Y326" s="18"/>
      <c r="Z326" s="20">
        <f t="shared" ref="Z326:Z389" si="50">+K326</f>
        <v>4</v>
      </c>
      <c r="AA326" s="20">
        <f t="shared" ref="AA326:AA389" si="51">+K326*P326</f>
        <v>336000</v>
      </c>
      <c r="AB326" s="20"/>
      <c r="AC326" s="20">
        <f t="shared" ref="AC326:AC389" si="52">+Q326+R326</f>
        <v>37</v>
      </c>
      <c r="AD326" s="20">
        <f t="shared" ref="AD326:AD389" si="53">+AA326*AC326%</f>
        <v>124320</v>
      </c>
      <c r="AE326" s="21">
        <f t="shared" ref="AE326:AE389" si="54">+AA326-AD326</f>
        <v>211680</v>
      </c>
      <c r="AF326" s="21" t="str">
        <f t="shared" si="49"/>
        <v>29</v>
      </c>
      <c r="AG326" s="15" t="str">
        <f>+IF(ISNA(VLOOKUP(M326,[1]kodeskl!$A$3:$D$850,4,FALSE)),"",(VLOOKUP(M326,[1]kodeskl!$A$3:$D$850,4,FALSE)))</f>
        <v/>
      </c>
      <c r="AH326" s="4"/>
      <c r="AI326" s="16" t="str">
        <f t="shared" si="45"/>
        <v>13-Oct-16</v>
      </c>
      <c r="AJ326" s="16" t="str">
        <f t="shared" si="46"/>
        <v>RIZKI RAMADHANI</v>
      </c>
      <c r="AK326" s="16" t="str">
        <f t="shared" si="47"/>
        <v>TB. GRAMEDIA GAMA</v>
      </c>
      <c r="AL326" s="16" t="str">
        <f t="shared" si="48"/>
        <v>12-Nov-16</v>
      </c>
    </row>
    <row r="327" spans="1:38" x14ac:dyDescent="0.25">
      <c r="A327">
        <v>3</v>
      </c>
      <c r="B327" t="s">
        <v>331</v>
      </c>
      <c r="C327" t="s">
        <v>332</v>
      </c>
      <c r="D327" t="s">
        <v>333</v>
      </c>
      <c r="E327" t="s">
        <v>334</v>
      </c>
      <c r="F327" t="s">
        <v>293</v>
      </c>
      <c r="G327" t="s">
        <v>335</v>
      </c>
      <c r="H327" t="s">
        <v>814</v>
      </c>
      <c r="I327" t="s">
        <v>42</v>
      </c>
      <c r="J327" t="s">
        <v>42</v>
      </c>
      <c r="K327">
        <v>4</v>
      </c>
      <c r="L327" t="s">
        <v>44</v>
      </c>
      <c r="M327" t="s">
        <v>823</v>
      </c>
      <c r="N327" t="s">
        <v>824</v>
      </c>
      <c r="O327" t="s">
        <v>568</v>
      </c>
      <c r="P327">
        <v>151000</v>
      </c>
      <c r="Q327">
        <v>37</v>
      </c>
      <c r="R327">
        <v>0</v>
      </c>
      <c r="S327">
        <v>223480</v>
      </c>
      <c r="T327">
        <v>380520</v>
      </c>
      <c r="U327">
        <v>0</v>
      </c>
      <c r="V327">
        <v>38052</v>
      </c>
      <c r="W327">
        <v>0</v>
      </c>
      <c r="X327" t="b">
        <v>0</v>
      </c>
      <c r="Y327" s="18"/>
      <c r="Z327" s="20">
        <f t="shared" si="50"/>
        <v>4</v>
      </c>
      <c r="AA327" s="20">
        <f t="shared" si="51"/>
        <v>604000</v>
      </c>
      <c r="AB327" s="20"/>
      <c r="AC327" s="20">
        <f t="shared" si="52"/>
        <v>37</v>
      </c>
      <c r="AD327" s="20">
        <f t="shared" si="53"/>
        <v>223480</v>
      </c>
      <c r="AE327" s="21">
        <f t="shared" si="54"/>
        <v>380520</v>
      </c>
      <c r="AF327" s="21" t="str">
        <f t="shared" si="49"/>
        <v>19</v>
      </c>
      <c r="AG327" s="15" t="str">
        <f>+IF(ISNA(VLOOKUP(M327,[1]kodeskl!$A$3:$D$850,4,FALSE)),"",(VLOOKUP(M327,[1]kodeskl!$A$3:$D$850,4,FALSE)))</f>
        <v/>
      </c>
      <c r="AH327" s="4"/>
      <c r="AI327" s="16" t="str">
        <f t="shared" ref="AI327:AI390" si="55">+F327</f>
        <v>13-Oct-16</v>
      </c>
      <c r="AJ327" s="16" t="str">
        <f t="shared" ref="AJ327:AJ390" si="56">+C327</f>
        <v>RIZKI RAMADHANI</v>
      </c>
      <c r="AK327" s="16" t="str">
        <f t="shared" ref="AK327:AK390" si="57">+E327</f>
        <v>TB. GRAMEDIA GAMA</v>
      </c>
      <c r="AL327" s="16" t="str">
        <f t="shared" ref="AL327:AL390" si="58">+G327</f>
        <v>12-Nov-16</v>
      </c>
    </row>
    <row r="328" spans="1:38" x14ac:dyDescent="0.25">
      <c r="A328">
        <v>3</v>
      </c>
      <c r="B328" t="s">
        <v>331</v>
      </c>
      <c r="C328" t="s">
        <v>332</v>
      </c>
      <c r="D328" t="s">
        <v>333</v>
      </c>
      <c r="E328" t="s">
        <v>334</v>
      </c>
      <c r="F328" t="s">
        <v>293</v>
      </c>
      <c r="G328" t="s">
        <v>335</v>
      </c>
      <c r="H328" t="s">
        <v>814</v>
      </c>
      <c r="I328" t="s">
        <v>42</v>
      </c>
      <c r="J328" t="s">
        <v>42</v>
      </c>
      <c r="K328">
        <v>4</v>
      </c>
      <c r="L328" t="s">
        <v>55</v>
      </c>
      <c r="M328" t="s">
        <v>825</v>
      </c>
      <c r="N328" t="s">
        <v>826</v>
      </c>
      <c r="O328" t="s">
        <v>827</v>
      </c>
      <c r="P328">
        <v>93000</v>
      </c>
      <c r="Q328">
        <v>37</v>
      </c>
      <c r="R328">
        <v>0</v>
      </c>
      <c r="S328">
        <v>137640</v>
      </c>
      <c r="T328">
        <v>234360</v>
      </c>
      <c r="U328">
        <v>0</v>
      </c>
      <c r="V328">
        <v>23436</v>
      </c>
      <c r="W328">
        <v>0</v>
      </c>
      <c r="X328" t="b">
        <v>0</v>
      </c>
      <c r="Y328" s="18"/>
      <c r="Z328" s="20">
        <f t="shared" si="50"/>
        <v>4</v>
      </c>
      <c r="AA328" s="20">
        <f t="shared" si="51"/>
        <v>372000</v>
      </c>
      <c r="AB328" s="20"/>
      <c r="AC328" s="20">
        <f t="shared" si="52"/>
        <v>37</v>
      </c>
      <c r="AD328" s="20">
        <f t="shared" si="53"/>
        <v>137640</v>
      </c>
      <c r="AE328" s="21">
        <f t="shared" si="54"/>
        <v>234360</v>
      </c>
      <c r="AF328" s="21" t="str">
        <f t="shared" ref="AF328:AF391" si="59">+LEFT(M328,2)</f>
        <v>29</v>
      </c>
      <c r="AG328" s="15" t="str">
        <f>+IF(ISNA(VLOOKUP(M328,[1]kodeskl!$A$3:$D$850,4,FALSE)),"",(VLOOKUP(M328,[1]kodeskl!$A$3:$D$850,4,FALSE)))</f>
        <v/>
      </c>
      <c r="AH328" s="4"/>
      <c r="AI328" s="16" t="str">
        <f t="shared" si="55"/>
        <v>13-Oct-16</v>
      </c>
      <c r="AJ328" s="16" t="str">
        <f t="shared" si="56"/>
        <v>RIZKI RAMADHANI</v>
      </c>
      <c r="AK328" s="16" t="str">
        <f t="shared" si="57"/>
        <v>TB. GRAMEDIA GAMA</v>
      </c>
      <c r="AL328" s="16" t="str">
        <f t="shared" si="58"/>
        <v>12-Nov-16</v>
      </c>
    </row>
    <row r="329" spans="1:38" x14ac:dyDescent="0.25">
      <c r="A329">
        <v>3</v>
      </c>
      <c r="B329" t="s">
        <v>331</v>
      </c>
      <c r="C329" t="s">
        <v>332</v>
      </c>
      <c r="D329" t="s">
        <v>333</v>
      </c>
      <c r="E329" t="s">
        <v>334</v>
      </c>
      <c r="F329" t="s">
        <v>293</v>
      </c>
      <c r="G329" t="s">
        <v>335</v>
      </c>
      <c r="H329" t="s">
        <v>814</v>
      </c>
      <c r="I329" t="s">
        <v>42</v>
      </c>
      <c r="J329" t="s">
        <v>42</v>
      </c>
      <c r="K329">
        <v>4</v>
      </c>
      <c r="L329" t="s">
        <v>44</v>
      </c>
      <c r="M329" t="s">
        <v>828</v>
      </c>
      <c r="N329" t="s">
        <v>829</v>
      </c>
      <c r="O329" t="s">
        <v>260</v>
      </c>
      <c r="P329">
        <v>68000</v>
      </c>
      <c r="Q329">
        <v>37</v>
      </c>
      <c r="R329">
        <v>0</v>
      </c>
      <c r="S329">
        <v>100640</v>
      </c>
      <c r="T329">
        <v>171360</v>
      </c>
      <c r="U329">
        <v>0</v>
      </c>
      <c r="V329">
        <v>17136</v>
      </c>
      <c r="W329">
        <v>0</v>
      </c>
      <c r="X329" t="b">
        <v>0</v>
      </c>
      <c r="Y329" s="18"/>
      <c r="Z329" s="20">
        <f t="shared" si="50"/>
        <v>4</v>
      </c>
      <c r="AA329" s="20">
        <f t="shared" si="51"/>
        <v>272000</v>
      </c>
      <c r="AB329" s="20"/>
      <c r="AC329" s="20">
        <f t="shared" si="52"/>
        <v>37</v>
      </c>
      <c r="AD329" s="20">
        <f t="shared" si="53"/>
        <v>100640</v>
      </c>
      <c r="AE329" s="21">
        <f t="shared" si="54"/>
        <v>171360</v>
      </c>
      <c r="AF329" s="21" t="str">
        <f t="shared" si="59"/>
        <v>19</v>
      </c>
      <c r="AG329" s="15" t="str">
        <f>+IF(ISNA(VLOOKUP(M329,[1]kodeskl!$A$3:$D$850,4,FALSE)),"",(VLOOKUP(M329,[1]kodeskl!$A$3:$D$850,4,FALSE)))</f>
        <v/>
      </c>
      <c r="AH329" s="4"/>
      <c r="AI329" s="16" t="str">
        <f t="shared" si="55"/>
        <v>13-Oct-16</v>
      </c>
      <c r="AJ329" s="16" t="str">
        <f t="shared" si="56"/>
        <v>RIZKI RAMADHANI</v>
      </c>
      <c r="AK329" s="16" t="str">
        <f t="shared" si="57"/>
        <v>TB. GRAMEDIA GAMA</v>
      </c>
      <c r="AL329" s="16" t="str">
        <f t="shared" si="58"/>
        <v>12-Nov-16</v>
      </c>
    </row>
    <row r="330" spans="1:38" x14ac:dyDescent="0.25">
      <c r="A330">
        <v>3</v>
      </c>
      <c r="B330" t="s">
        <v>331</v>
      </c>
      <c r="C330" t="s">
        <v>332</v>
      </c>
      <c r="D330" t="s">
        <v>333</v>
      </c>
      <c r="E330" t="s">
        <v>334</v>
      </c>
      <c r="F330" t="s">
        <v>293</v>
      </c>
      <c r="G330" t="s">
        <v>335</v>
      </c>
      <c r="H330" t="s">
        <v>814</v>
      </c>
      <c r="I330" t="s">
        <v>42</v>
      </c>
      <c r="J330" t="s">
        <v>42</v>
      </c>
      <c r="K330">
        <v>4</v>
      </c>
      <c r="L330" t="s">
        <v>55</v>
      </c>
      <c r="M330" t="s">
        <v>830</v>
      </c>
      <c r="N330" t="s">
        <v>831</v>
      </c>
      <c r="O330" t="s">
        <v>832</v>
      </c>
      <c r="P330">
        <v>86000</v>
      </c>
      <c r="Q330">
        <v>37</v>
      </c>
      <c r="R330">
        <v>0</v>
      </c>
      <c r="S330">
        <v>127280</v>
      </c>
      <c r="T330">
        <v>216720</v>
      </c>
      <c r="U330">
        <v>0</v>
      </c>
      <c r="V330">
        <v>21672</v>
      </c>
      <c r="W330">
        <v>0</v>
      </c>
      <c r="X330" t="b">
        <v>0</v>
      </c>
      <c r="Y330" s="18"/>
      <c r="Z330" s="22">
        <f t="shared" si="50"/>
        <v>4</v>
      </c>
      <c r="AA330" s="23">
        <f t="shared" si="51"/>
        <v>344000</v>
      </c>
      <c r="AB330" s="23"/>
      <c r="AC330" s="23">
        <f t="shared" si="52"/>
        <v>37</v>
      </c>
      <c r="AD330" s="23">
        <f t="shared" si="53"/>
        <v>127280</v>
      </c>
      <c r="AE330" s="24">
        <f t="shared" si="54"/>
        <v>216720</v>
      </c>
      <c r="AF330" s="21" t="str">
        <f t="shared" si="59"/>
        <v>19</v>
      </c>
      <c r="AG330" s="15" t="str">
        <f>+IF(ISNA(VLOOKUP(M330,[1]kodeskl!$A$3:$D$850,4,FALSE)),"",(VLOOKUP(M330,[1]kodeskl!$A$3:$D$850,4,FALSE)))</f>
        <v/>
      </c>
      <c r="AH330" s="4"/>
      <c r="AI330" s="16" t="str">
        <f t="shared" si="55"/>
        <v>13-Oct-16</v>
      </c>
      <c r="AJ330" s="16" t="str">
        <f t="shared" si="56"/>
        <v>RIZKI RAMADHANI</v>
      </c>
      <c r="AK330" s="16" t="str">
        <f t="shared" si="57"/>
        <v>TB. GRAMEDIA GAMA</v>
      </c>
      <c r="AL330" s="16" t="str">
        <f t="shared" si="58"/>
        <v>12-Nov-16</v>
      </c>
    </row>
    <row r="331" spans="1:38" x14ac:dyDescent="0.25">
      <c r="A331">
        <v>3</v>
      </c>
      <c r="B331" t="s">
        <v>331</v>
      </c>
      <c r="C331" t="s">
        <v>332</v>
      </c>
      <c r="D331" t="s">
        <v>333</v>
      </c>
      <c r="E331" t="s">
        <v>334</v>
      </c>
      <c r="F331" t="s">
        <v>293</v>
      </c>
      <c r="G331" t="s">
        <v>335</v>
      </c>
      <c r="H331" t="s">
        <v>814</v>
      </c>
      <c r="I331" t="s">
        <v>42</v>
      </c>
      <c r="J331" t="s">
        <v>42</v>
      </c>
      <c r="K331">
        <v>4</v>
      </c>
      <c r="L331" t="s">
        <v>55</v>
      </c>
      <c r="M331" t="s">
        <v>833</v>
      </c>
      <c r="N331" t="s">
        <v>834</v>
      </c>
      <c r="O331" t="s">
        <v>666</v>
      </c>
      <c r="P331">
        <v>178000</v>
      </c>
      <c r="Q331">
        <v>37</v>
      </c>
      <c r="R331">
        <v>0</v>
      </c>
      <c r="S331">
        <v>263440</v>
      </c>
      <c r="T331">
        <v>448560</v>
      </c>
      <c r="U331">
        <v>0</v>
      </c>
      <c r="V331">
        <v>44856</v>
      </c>
      <c r="W331">
        <v>0</v>
      </c>
      <c r="X331" t="b">
        <v>0</v>
      </c>
      <c r="Y331" s="18"/>
      <c r="Z331" s="22">
        <f t="shared" si="50"/>
        <v>4</v>
      </c>
      <c r="AA331" s="23">
        <f t="shared" si="51"/>
        <v>712000</v>
      </c>
      <c r="AB331" s="23"/>
      <c r="AC331" s="23">
        <f t="shared" si="52"/>
        <v>37</v>
      </c>
      <c r="AD331" s="23">
        <f t="shared" si="53"/>
        <v>263440</v>
      </c>
      <c r="AE331" s="24">
        <f t="shared" si="54"/>
        <v>448560</v>
      </c>
      <c r="AF331" s="21" t="str">
        <f t="shared" si="59"/>
        <v>29</v>
      </c>
      <c r="AG331" s="15" t="str">
        <f>+IF(ISNA(VLOOKUP(M331,[1]kodeskl!$A$3:$D$850,4,FALSE)),"",(VLOOKUP(M331,[1]kodeskl!$A$3:$D$850,4,FALSE)))</f>
        <v/>
      </c>
      <c r="AH331" s="4"/>
      <c r="AI331" s="16" t="str">
        <f t="shared" si="55"/>
        <v>13-Oct-16</v>
      </c>
      <c r="AJ331" s="16" t="str">
        <f t="shared" si="56"/>
        <v>RIZKI RAMADHANI</v>
      </c>
      <c r="AK331" s="16" t="str">
        <f t="shared" si="57"/>
        <v>TB. GRAMEDIA GAMA</v>
      </c>
      <c r="AL331" s="16" t="str">
        <f t="shared" si="58"/>
        <v>12-Nov-16</v>
      </c>
    </row>
    <row r="332" spans="1:38" x14ac:dyDescent="0.25">
      <c r="A332">
        <v>3</v>
      </c>
      <c r="B332" t="s">
        <v>331</v>
      </c>
      <c r="C332" t="s">
        <v>332</v>
      </c>
      <c r="D332" t="s">
        <v>333</v>
      </c>
      <c r="E332" t="s">
        <v>334</v>
      </c>
      <c r="F332" t="s">
        <v>293</v>
      </c>
      <c r="G332" t="s">
        <v>335</v>
      </c>
      <c r="H332" t="s">
        <v>814</v>
      </c>
      <c r="I332" t="s">
        <v>42</v>
      </c>
      <c r="J332" t="s">
        <v>42</v>
      </c>
      <c r="K332">
        <v>4</v>
      </c>
      <c r="L332" t="s">
        <v>44</v>
      </c>
      <c r="M332" t="s">
        <v>835</v>
      </c>
      <c r="N332" t="s">
        <v>836</v>
      </c>
      <c r="O332" t="s">
        <v>837</v>
      </c>
      <c r="P332">
        <v>52000</v>
      </c>
      <c r="Q332">
        <v>37</v>
      </c>
      <c r="R332">
        <v>0</v>
      </c>
      <c r="S332">
        <v>76960</v>
      </c>
      <c r="T332">
        <v>131040</v>
      </c>
      <c r="U332">
        <v>0</v>
      </c>
      <c r="V332">
        <v>13104</v>
      </c>
      <c r="W332">
        <v>0</v>
      </c>
      <c r="X332" t="b">
        <v>0</v>
      </c>
      <c r="Y332" s="18"/>
      <c r="Z332" s="22">
        <f t="shared" si="50"/>
        <v>4</v>
      </c>
      <c r="AA332" s="23">
        <f t="shared" si="51"/>
        <v>208000</v>
      </c>
      <c r="AB332" s="23"/>
      <c r="AC332" s="23">
        <f t="shared" si="52"/>
        <v>37</v>
      </c>
      <c r="AD332" s="23">
        <f t="shared" si="53"/>
        <v>76960</v>
      </c>
      <c r="AE332" s="24">
        <f t="shared" si="54"/>
        <v>131040</v>
      </c>
      <c r="AF332" s="21" t="str">
        <f t="shared" si="59"/>
        <v>19</v>
      </c>
      <c r="AG332" s="15" t="str">
        <f>+IF(ISNA(VLOOKUP(M332,[1]kodeskl!$A$3:$D$850,4,FALSE)),"",(VLOOKUP(M332,[1]kodeskl!$A$3:$D$850,4,FALSE)))</f>
        <v/>
      </c>
      <c r="AH332" s="4"/>
      <c r="AI332" s="16" t="str">
        <f t="shared" si="55"/>
        <v>13-Oct-16</v>
      </c>
      <c r="AJ332" s="16" t="str">
        <f t="shared" si="56"/>
        <v>RIZKI RAMADHANI</v>
      </c>
      <c r="AK332" s="16" t="str">
        <f t="shared" si="57"/>
        <v>TB. GRAMEDIA GAMA</v>
      </c>
      <c r="AL332" s="16" t="str">
        <f t="shared" si="58"/>
        <v>12-Nov-16</v>
      </c>
    </row>
    <row r="333" spans="1:38" x14ac:dyDescent="0.25">
      <c r="A333">
        <v>3</v>
      </c>
      <c r="B333" t="s">
        <v>331</v>
      </c>
      <c r="C333" t="s">
        <v>332</v>
      </c>
      <c r="D333" t="s">
        <v>333</v>
      </c>
      <c r="E333" t="s">
        <v>334</v>
      </c>
      <c r="F333" t="s">
        <v>293</v>
      </c>
      <c r="G333" t="s">
        <v>335</v>
      </c>
      <c r="H333" t="s">
        <v>814</v>
      </c>
      <c r="I333" t="s">
        <v>42</v>
      </c>
      <c r="J333" t="s">
        <v>42</v>
      </c>
      <c r="K333">
        <v>4</v>
      </c>
      <c r="L333" t="s">
        <v>55</v>
      </c>
      <c r="M333" t="s">
        <v>138</v>
      </c>
      <c r="N333" t="s">
        <v>139</v>
      </c>
      <c r="O333" t="s">
        <v>140</v>
      </c>
      <c r="P333">
        <v>57000</v>
      </c>
      <c r="Q333">
        <v>37</v>
      </c>
      <c r="R333">
        <v>0</v>
      </c>
      <c r="S333">
        <v>84360</v>
      </c>
      <c r="T333">
        <v>143640</v>
      </c>
      <c r="U333">
        <v>0</v>
      </c>
      <c r="V333">
        <v>14364</v>
      </c>
      <c r="W333">
        <v>0</v>
      </c>
      <c r="X333" t="b">
        <v>0</v>
      </c>
      <c r="Y333" s="18"/>
      <c r="Z333" s="20">
        <f t="shared" si="50"/>
        <v>4</v>
      </c>
      <c r="AA333" s="20">
        <f t="shared" si="51"/>
        <v>228000</v>
      </c>
      <c r="AB333" s="20"/>
      <c r="AC333" s="20">
        <f t="shared" si="52"/>
        <v>37</v>
      </c>
      <c r="AD333" s="20">
        <f t="shared" si="53"/>
        <v>84360</v>
      </c>
      <c r="AE333" s="21">
        <f t="shared" si="54"/>
        <v>143640</v>
      </c>
      <c r="AF333" s="21" t="str">
        <f t="shared" si="59"/>
        <v>29</v>
      </c>
      <c r="AG333" s="15" t="str">
        <f>+IF(ISNA(VLOOKUP(M333,[1]kodeskl!$A$3:$D$850,4,FALSE)),"",(VLOOKUP(M333,[1]kodeskl!$A$3:$D$850,4,FALSE)))</f>
        <v/>
      </c>
      <c r="AH333" s="4"/>
      <c r="AI333" s="16" t="str">
        <f t="shared" si="55"/>
        <v>13-Oct-16</v>
      </c>
      <c r="AJ333" s="16" t="str">
        <f t="shared" si="56"/>
        <v>RIZKI RAMADHANI</v>
      </c>
      <c r="AK333" s="16" t="str">
        <f t="shared" si="57"/>
        <v>TB. GRAMEDIA GAMA</v>
      </c>
      <c r="AL333" s="16" t="str">
        <f t="shared" si="58"/>
        <v>12-Nov-16</v>
      </c>
    </row>
    <row r="334" spans="1:38" x14ac:dyDescent="0.25">
      <c r="A334">
        <v>3</v>
      </c>
      <c r="B334" t="s">
        <v>331</v>
      </c>
      <c r="C334" t="s">
        <v>332</v>
      </c>
      <c r="D334" t="s">
        <v>333</v>
      </c>
      <c r="E334" t="s">
        <v>334</v>
      </c>
      <c r="F334" t="s">
        <v>293</v>
      </c>
      <c r="G334" t="s">
        <v>335</v>
      </c>
      <c r="H334" t="s">
        <v>814</v>
      </c>
      <c r="I334" t="s">
        <v>42</v>
      </c>
      <c r="J334" t="s">
        <v>42</v>
      </c>
      <c r="K334">
        <v>5</v>
      </c>
      <c r="L334" t="s">
        <v>44</v>
      </c>
      <c r="M334" t="s">
        <v>838</v>
      </c>
      <c r="N334" t="s">
        <v>839</v>
      </c>
      <c r="O334" t="s">
        <v>47</v>
      </c>
      <c r="P334">
        <v>50000</v>
      </c>
      <c r="Q334">
        <v>37</v>
      </c>
      <c r="R334">
        <v>0</v>
      </c>
      <c r="S334">
        <v>92500</v>
      </c>
      <c r="T334">
        <v>157500</v>
      </c>
      <c r="U334">
        <v>0</v>
      </c>
      <c r="V334">
        <v>15750</v>
      </c>
      <c r="W334">
        <v>0</v>
      </c>
      <c r="X334" t="b">
        <v>0</v>
      </c>
      <c r="Y334" s="18"/>
      <c r="Z334" s="20">
        <f t="shared" si="50"/>
        <v>5</v>
      </c>
      <c r="AA334" s="20">
        <f t="shared" si="51"/>
        <v>250000</v>
      </c>
      <c r="AB334" s="20"/>
      <c r="AC334" s="20">
        <f t="shared" si="52"/>
        <v>37</v>
      </c>
      <c r="AD334" s="20">
        <f t="shared" si="53"/>
        <v>92500</v>
      </c>
      <c r="AE334" s="21">
        <f t="shared" si="54"/>
        <v>157500</v>
      </c>
      <c r="AF334" s="21" t="str">
        <f t="shared" si="59"/>
        <v>29</v>
      </c>
      <c r="AG334" s="15" t="str">
        <f>+IF(ISNA(VLOOKUP(M334,[1]kodeskl!$A$3:$D$850,4,FALSE)),"",(VLOOKUP(M334,[1]kodeskl!$A$3:$D$850,4,FALSE)))</f>
        <v/>
      </c>
      <c r="AH334" s="4"/>
      <c r="AI334" s="16" t="str">
        <f t="shared" si="55"/>
        <v>13-Oct-16</v>
      </c>
      <c r="AJ334" s="16" t="str">
        <f t="shared" si="56"/>
        <v>RIZKI RAMADHANI</v>
      </c>
      <c r="AK334" s="16" t="str">
        <f t="shared" si="57"/>
        <v>TB. GRAMEDIA GAMA</v>
      </c>
      <c r="AL334" s="16" t="str">
        <f t="shared" si="58"/>
        <v>12-Nov-16</v>
      </c>
    </row>
    <row r="335" spans="1:38" x14ac:dyDescent="0.25">
      <c r="A335">
        <v>3</v>
      </c>
      <c r="B335" t="s">
        <v>331</v>
      </c>
      <c r="C335" t="s">
        <v>332</v>
      </c>
      <c r="D335" t="s">
        <v>333</v>
      </c>
      <c r="E335" t="s">
        <v>334</v>
      </c>
      <c r="F335" t="s">
        <v>293</v>
      </c>
      <c r="G335" t="s">
        <v>335</v>
      </c>
      <c r="H335" t="s">
        <v>814</v>
      </c>
      <c r="I335" t="s">
        <v>42</v>
      </c>
      <c r="J335" t="s">
        <v>42</v>
      </c>
      <c r="K335">
        <v>5</v>
      </c>
      <c r="L335" t="s">
        <v>55</v>
      </c>
      <c r="M335" t="s">
        <v>840</v>
      </c>
      <c r="N335" t="s">
        <v>841</v>
      </c>
      <c r="O335" t="s">
        <v>88</v>
      </c>
      <c r="P335">
        <v>54000</v>
      </c>
      <c r="Q335">
        <v>37</v>
      </c>
      <c r="R335">
        <v>0</v>
      </c>
      <c r="S335">
        <v>99900</v>
      </c>
      <c r="T335">
        <v>170100</v>
      </c>
      <c r="U335">
        <v>0</v>
      </c>
      <c r="V335">
        <v>17010</v>
      </c>
      <c r="W335">
        <v>0</v>
      </c>
      <c r="X335" t="b">
        <v>0</v>
      </c>
      <c r="Y335" s="18"/>
      <c r="Z335" s="22">
        <f t="shared" si="50"/>
        <v>5</v>
      </c>
      <c r="AA335" s="23">
        <f t="shared" si="51"/>
        <v>270000</v>
      </c>
      <c r="AB335" s="23"/>
      <c r="AC335" s="23">
        <f t="shared" si="52"/>
        <v>37</v>
      </c>
      <c r="AD335" s="23">
        <f t="shared" si="53"/>
        <v>99900</v>
      </c>
      <c r="AE335" s="24">
        <f t="shared" si="54"/>
        <v>170100</v>
      </c>
      <c r="AF335" s="21" t="str">
        <f t="shared" si="59"/>
        <v>29</v>
      </c>
      <c r="AG335" s="15" t="str">
        <f>+IF(ISNA(VLOOKUP(M335,[1]kodeskl!$A$3:$D$850,4,FALSE)),"",(VLOOKUP(M335,[1]kodeskl!$A$3:$D$850,4,FALSE)))</f>
        <v/>
      </c>
      <c r="AH335" s="4"/>
      <c r="AI335" s="16" t="str">
        <f t="shared" si="55"/>
        <v>13-Oct-16</v>
      </c>
      <c r="AJ335" s="16" t="str">
        <f t="shared" si="56"/>
        <v>RIZKI RAMADHANI</v>
      </c>
      <c r="AK335" s="16" t="str">
        <f t="shared" si="57"/>
        <v>TB. GRAMEDIA GAMA</v>
      </c>
      <c r="AL335" s="16" t="str">
        <f t="shared" si="58"/>
        <v>12-Nov-16</v>
      </c>
    </row>
    <row r="336" spans="1:38" x14ac:dyDescent="0.25">
      <c r="A336">
        <v>3</v>
      </c>
      <c r="B336" t="s">
        <v>331</v>
      </c>
      <c r="C336" t="s">
        <v>332</v>
      </c>
      <c r="D336" t="s">
        <v>333</v>
      </c>
      <c r="E336" t="s">
        <v>334</v>
      </c>
      <c r="F336" t="s">
        <v>293</v>
      </c>
      <c r="G336" t="s">
        <v>335</v>
      </c>
      <c r="H336" t="s">
        <v>814</v>
      </c>
      <c r="I336" t="s">
        <v>42</v>
      </c>
      <c r="J336" t="s">
        <v>42</v>
      </c>
      <c r="K336">
        <v>5</v>
      </c>
      <c r="L336" t="s">
        <v>55</v>
      </c>
      <c r="M336" t="s">
        <v>842</v>
      </c>
      <c r="N336" t="s">
        <v>843</v>
      </c>
      <c r="O336" t="s">
        <v>844</v>
      </c>
      <c r="P336">
        <v>78000</v>
      </c>
      <c r="Q336">
        <v>37</v>
      </c>
      <c r="R336">
        <v>0</v>
      </c>
      <c r="S336">
        <v>144300</v>
      </c>
      <c r="T336">
        <v>245700</v>
      </c>
      <c r="U336">
        <v>0</v>
      </c>
      <c r="V336">
        <v>24570</v>
      </c>
      <c r="W336">
        <v>0</v>
      </c>
      <c r="X336" t="b">
        <v>0</v>
      </c>
      <c r="Y336" s="18"/>
      <c r="Z336" s="20">
        <f t="shared" si="50"/>
        <v>5</v>
      </c>
      <c r="AA336" s="20">
        <f t="shared" si="51"/>
        <v>390000</v>
      </c>
      <c r="AB336" s="20"/>
      <c r="AC336" s="20">
        <f t="shared" si="52"/>
        <v>37</v>
      </c>
      <c r="AD336" s="20">
        <f t="shared" si="53"/>
        <v>144300</v>
      </c>
      <c r="AE336" s="21">
        <f t="shared" si="54"/>
        <v>245700</v>
      </c>
      <c r="AF336" s="21" t="str">
        <f t="shared" si="59"/>
        <v>19</v>
      </c>
      <c r="AG336" s="15" t="str">
        <f>+IF(ISNA(VLOOKUP(M336,[1]kodeskl!$A$3:$D$850,4,FALSE)),"",(VLOOKUP(M336,[1]kodeskl!$A$3:$D$850,4,FALSE)))</f>
        <v/>
      </c>
      <c r="AH336" s="4"/>
      <c r="AI336" s="16" t="str">
        <f t="shared" si="55"/>
        <v>13-Oct-16</v>
      </c>
      <c r="AJ336" s="16" t="str">
        <f t="shared" si="56"/>
        <v>RIZKI RAMADHANI</v>
      </c>
      <c r="AK336" s="16" t="str">
        <f t="shared" si="57"/>
        <v>TB. GRAMEDIA GAMA</v>
      </c>
      <c r="AL336" s="16" t="str">
        <f t="shared" si="58"/>
        <v>12-Nov-16</v>
      </c>
    </row>
    <row r="337" spans="1:38" x14ac:dyDescent="0.25">
      <c r="A337">
        <v>3</v>
      </c>
      <c r="B337" t="s">
        <v>331</v>
      </c>
      <c r="C337" t="s">
        <v>332</v>
      </c>
      <c r="D337" t="s">
        <v>333</v>
      </c>
      <c r="E337" t="s">
        <v>334</v>
      </c>
      <c r="F337" t="s">
        <v>293</v>
      </c>
      <c r="G337" t="s">
        <v>335</v>
      </c>
      <c r="H337" t="s">
        <v>814</v>
      </c>
      <c r="I337" t="s">
        <v>42</v>
      </c>
      <c r="J337" t="s">
        <v>42</v>
      </c>
      <c r="K337">
        <v>5</v>
      </c>
      <c r="L337" t="s">
        <v>55</v>
      </c>
      <c r="M337" t="s">
        <v>845</v>
      </c>
      <c r="N337" t="s">
        <v>846</v>
      </c>
      <c r="O337" t="s">
        <v>540</v>
      </c>
      <c r="P337">
        <v>83000</v>
      </c>
      <c r="Q337">
        <v>37</v>
      </c>
      <c r="R337">
        <v>0</v>
      </c>
      <c r="S337">
        <v>153550</v>
      </c>
      <c r="T337">
        <v>261450</v>
      </c>
      <c r="U337">
        <v>0</v>
      </c>
      <c r="V337">
        <v>26145</v>
      </c>
      <c r="W337">
        <v>0</v>
      </c>
      <c r="X337" t="b">
        <v>0</v>
      </c>
      <c r="Y337" s="18"/>
      <c r="Z337" s="22">
        <f t="shared" si="50"/>
        <v>5</v>
      </c>
      <c r="AA337" s="23">
        <f t="shared" si="51"/>
        <v>415000</v>
      </c>
      <c r="AB337" s="23"/>
      <c r="AC337" s="23">
        <f t="shared" si="52"/>
        <v>37</v>
      </c>
      <c r="AD337" s="23">
        <f t="shared" si="53"/>
        <v>153550</v>
      </c>
      <c r="AE337" s="24">
        <f t="shared" si="54"/>
        <v>261450</v>
      </c>
      <c r="AF337" s="21" t="str">
        <f t="shared" si="59"/>
        <v>29</v>
      </c>
      <c r="AG337" s="15" t="str">
        <f>+IF(ISNA(VLOOKUP(M337,[1]kodeskl!$A$3:$D$850,4,FALSE)),"",(VLOOKUP(M337,[1]kodeskl!$A$3:$D$850,4,FALSE)))</f>
        <v/>
      </c>
      <c r="AH337" s="4"/>
      <c r="AI337" s="16" t="str">
        <f t="shared" si="55"/>
        <v>13-Oct-16</v>
      </c>
      <c r="AJ337" s="16" t="str">
        <f t="shared" si="56"/>
        <v>RIZKI RAMADHANI</v>
      </c>
      <c r="AK337" s="16" t="str">
        <f t="shared" si="57"/>
        <v>TB. GRAMEDIA GAMA</v>
      </c>
      <c r="AL337" s="16" t="str">
        <f t="shared" si="58"/>
        <v>12-Nov-16</v>
      </c>
    </row>
    <row r="338" spans="1:38" x14ac:dyDescent="0.25">
      <c r="A338">
        <v>3</v>
      </c>
      <c r="B338" t="s">
        <v>331</v>
      </c>
      <c r="C338" t="s">
        <v>332</v>
      </c>
      <c r="D338" t="s">
        <v>333</v>
      </c>
      <c r="E338" t="s">
        <v>334</v>
      </c>
      <c r="F338" t="s">
        <v>293</v>
      </c>
      <c r="G338" t="s">
        <v>335</v>
      </c>
      <c r="H338" t="s">
        <v>814</v>
      </c>
      <c r="I338" t="s">
        <v>42</v>
      </c>
      <c r="J338" t="s">
        <v>42</v>
      </c>
      <c r="K338">
        <v>5</v>
      </c>
      <c r="L338" t="s">
        <v>44</v>
      </c>
      <c r="M338" t="s">
        <v>847</v>
      </c>
      <c r="N338" t="s">
        <v>848</v>
      </c>
      <c r="O338" t="s">
        <v>849</v>
      </c>
      <c r="P338">
        <v>80000</v>
      </c>
      <c r="Q338">
        <v>37</v>
      </c>
      <c r="R338">
        <v>0</v>
      </c>
      <c r="S338">
        <v>148000</v>
      </c>
      <c r="T338">
        <v>252000</v>
      </c>
      <c r="U338">
        <v>0</v>
      </c>
      <c r="V338">
        <v>25200</v>
      </c>
      <c r="W338">
        <v>0</v>
      </c>
      <c r="X338" t="b">
        <v>0</v>
      </c>
      <c r="Y338" s="18"/>
      <c r="Z338" s="22">
        <f t="shared" si="50"/>
        <v>5</v>
      </c>
      <c r="AA338" s="23">
        <f t="shared" si="51"/>
        <v>400000</v>
      </c>
      <c r="AB338" s="23"/>
      <c r="AC338" s="23">
        <f t="shared" si="52"/>
        <v>37</v>
      </c>
      <c r="AD338" s="23">
        <f t="shared" si="53"/>
        <v>148000</v>
      </c>
      <c r="AE338" s="24">
        <f t="shared" si="54"/>
        <v>252000</v>
      </c>
      <c r="AF338" s="21" t="str">
        <f t="shared" si="59"/>
        <v>29</v>
      </c>
      <c r="AG338" s="15" t="str">
        <f>+IF(ISNA(VLOOKUP(M338,[1]kodeskl!$A$3:$D$850,4,FALSE)),"",(VLOOKUP(M338,[1]kodeskl!$A$3:$D$850,4,FALSE)))</f>
        <v/>
      </c>
      <c r="AH338" s="4"/>
      <c r="AI338" s="16" t="str">
        <f t="shared" si="55"/>
        <v>13-Oct-16</v>
      </c>
      <c r="AJ338" s="16" t="str">
        <f t="shared" si="56"/>
        <v>RIZKI RAMADHANI</v>
      </c>
      <c r="AK338" s="16" t="str">
        <f t="shared" si="57"/>
        <v>TB. GRAMEDIA GAMA</v>
      </c>
      <c r="AL338" s="16" t="str">
        <f t="shared" si="58"/>
        <v>12-Nov-16</v>
      </c>
    </row>
    <row r="339" spans="1:38" x14ac:dyDescent="0.25">
      <c r="A339">
        <v>3</v>
      </c>
      <c r="B339" t="s">
        <v>331</v>
      </c>
      <c r="C339" t="s">
        <v>332</v>
      </c>
      <c r="D339" t="s">
        <v>333</v>
      </c>
      <c r="E339" t="s">
        <v>334</v>
      </c>
      <c r="F339" t="s">
        <v>293</v>
      </c>
      <c r="G339" t="s">
        <v>335</v>
      </c>
      <c r="H339" t="s">
        <v>814</v>
      </c>
      <c r="I339" t="s">
        <v>42</v>
      </c>
      <c r="J339" t="s">
        <v>42</v>
      </c>
      <c r="K339">
        <v>5</v>
      </c>
      <c r="L339" t="s">
        <v>44</v>
      </c>
      <c r="M339" t="s">
        <v>850</v>
      </c>
      <c r="N339" t="s">
        <v>851</v>
      </c>
      <c r="O339" t="s">
        <v>852</v>
      </c>
      <c r="P339">
        <v>62000</v>
      </c>
      <c r="Q339">
        <v>37</v>
      </c>
      <c r="R339">
        <v>0</v>
      </c>
      <c r="S339">
        <v>114700</v>
      </c>
      <c r="T339">
        <v>195300</v>
      </c>
      <c r="U339">
        <v>0</v>
      </c>
      <c r="V339">
        <v>19530</v>
      </c>
      <c r="W339">
        <v>0</v>
      </c>
      <c r="X339" t="b">
        <v>0</v>
      </c>
      <c r="Y339" s="18"/>
      <c r="Z339" s="22">
        <f t="shared" si="50"/>
        <v>5</v>
      </c>
      <c r="AA339" s="23">
        <f t="shared" si="51"/>
        <v>310000</v>
      </c>
      <c r="AB339" s="23"/>
      <c r="AC339" s="23">
        <f t="shared" si="52"/>
        <v>37</v>
      </c>
      <c r="AD339" s="23">
        <f t="shared" si="53"/>
        <v>114700</v>
      </c>
      <c r="AE339" s="24">
        <f t="shared" si="54"/>
        <v>195300</v>
      </c>
      <c r="AF339" s="21" t="str">
        <f t="shared" si="59"/>
        <v>19</v>
      </c>
      <c r="AG339" s="15" t="str">
        <f>+IF(ISNA(VLOOKUP(M339,[1]kodeskl!$A$3:$D$850,4,FALSE)),"",(VLOOKUP(M339,[1]kodeskl!$A$3:$D$850,4,FALSE)))</f>
        <v/>
      </c>
      <c r="AH339" s="4"/>
      <c r="AI339" s="16" t="str">
        <f t="shared" si="55"/>
        <v>13-Oct-16</v>
      </c>
      <c r="AJ339" s="16" t="str">
        <f t="shared" si="56"/>
        <v>RIZKI RAMADHANI</v>
      </c>
      <c r="AK339" s="16" t="str">
        <f t="shared" si="57"/>
        <v>TB. GRAMEDIA GAMA</v>
      </c>
      <c r="AL339" s="16" t="str">
        <f t="shared" si="58"/>
        <v>12-Nov-16</v>
      </c>
    </row>
    <row r="340" spans="1:38" x14ac:dyDescent="0.25">
      <c r="A340">
        <v>3</v>
      </c>
      <c r="B340" t="s">
        <v>331</v>
      </c>
      <c r="C340" t="s">
        <v>332</v>
      </c>
      <c r="D340" t="s">
        <v>333</v>
      </c>
      <c r="E340" t="s">
        <v>334</v>
      </c>
      <c r="F340" t="s">
        <v>293</v>
      </c>
      <c r="G340" t="s">
        <v>335</v>
      </c>
      <c r="H340" t="s">
        <v>814</v>
      </c>
      <c r="I340" t="s">
        <v>42</v>
      </c>
      <c r="J340" t="s">
        <v>42</v>
      </c>
      <c r="K340">
        <v>5</v>
      </c>
      <c r="L340" t="s">
        <v>55</v>
      </c>
      <c r="M340" t="s">
        <v>853</v>
      </c>
      <c r="N340" t="s">
        <v>854</v>
      </c>
      <c r="O340" t="s">
        <v>47</v>
      </c>
      <c r="P340">
        <v>49000</v>
      </c>
      <c r="Q340">
        <v>37</v>
      </c>
      <c r="R340">
        <v>0</v>
      </c>
      <c r="S340">
        <v>90650</v>
      </c>
      <c r="T340">
        <v>154350</v>
      </c>
      <c r="U340">
        <v>0</v>
      </c>
      <c r="V340">
        <v>15435</v>
      </c>
      <c r="W340">
        <v>0</v>
      </c>
      <c r="X340" t="b">
        <v>0</v>
      </c>
      <c r="Y340" s="18"/>
      <c r="Z340" s="22">
        <f t="shared" si="50"/>
        <v>5</v>
      </c>
      <c r="AA340" s="23">
        <f t="shared" si="51"/>
        <v>245000</v>
      </c>
      <c r="AB340" s="23"/>
      <c r="AC340" s="23">
        <f t="shared" si="52"/>
        <v>37</v>
      </c>
      <c r="AD340" s="23">
        <f t="shared" si="53"/>
        <v>90650</v>
      </c>
      <c r="AE340" s="24">
        <f t="shared" si="54"/>
        <v>154350</v>
      </c>
      <c r="AF340" s="21" t="str">
        <f t="shared" si="59"/>
        <v>29</v>
      </c>
      <c r="AG340" s="15" t="str">
        <f>+IF(ISNA(VLOOKUP(M340,[1]kodeskl!$A$3:$D$850,4,FALSE)),"",(VLOOKUP(M340,[1]kodeskl!$A$3:$D$850,4,FALSE)))</f>
        <v/>
      </c>
      <c r="AH340" s="4"/>
      <c r="AI340" s="16" t="str">
        <f t="shared" si="55"/>
        <v>13-Oct-16</v>
      </c>
      <c r="AJ340" s="16" t="str">
        <f t="shared" si="56"/>
        <v>RIZKI RAMADHANI</v>
      </c>
      <c r="AK340" s="16" t="str">
        <f t="shared" si="57"/>
        <v>TB. GRAMEDIA GAMA</v>
      </c>
      <c r="AL340" s="16" t="str">
        <f t="shared" si="58"/>
        <v>12-Nov-16</v>
      </c>
    </row>
    <row r="341" spans="1:38" x14ac:dyDescent="0.25">
      <c r="A341">
        <v>3</v>
      </c>
      <c r="B341" t="s">
        <v>331</v>
      </c>
      <c r="C341" t="s">
        <v>332</v>
      </c>
      <c r="D341" t="s">
        <v>333</v>
      </c>
      <c r="E341" t="s">
        <v>334</v>
      </c>
      <c r="F341" t="s">
        <v>293</v>
      </c>
      <c r="G341" t="s">
        <v>335</v>
      </c>
      <c r="H341" t="s">
        <v>814</v>
      </c>
      <c r="I341" t="s">
        <v>42</v>
      </c>
      <c r="J341" t="s">
        <v>42</v>
      </c>
      <c r="K341">
        <v>5</v>
      </c>
      <c r="L341" t="s">
        <v>44</v>
      </c>
      <c r="M341" t="s">
        <v>855</v>
      </c>
      <c r="N341" t="s">
        <v>856</v>
      </c>
      <c r="O341" t="s">
        <v>269</v>
      </c>
      <c r="P341">
        <v>78000</v>
      </c>
      <c r="Q341">
        <v>37</v>
      </c>
      <c r="R341">
        <v>0</v>
      </c>
      <c r="S341">
        <v>144300</v>
      </c>
      <c r="T341">
        <v>245700</v>
      </c>
      <c r="U341">
        <v>0</v>
      </c>
      <c r="V341">
        <v>24570</v>
      </c>
      <c r="W341">
        <v>0</v>
      </c>
      <c r="X341" t="b">
        <v>0</v>
      </c>
      <c r="Y341" s="18"/>
      <c r="Z341" s="22">
        <f t="shared" si="50"/>
        <v>5</v>
      </c>
      <c r="AA341" s="23">
        <f t="shared" si="51"/>
        <v>390000</v>
      </c>
      <c r="AB341" s="23"/>
      <c r="AC341" s="23">
        <f t="shared" si="52"/>
        <v>37</v>
      </c>
      <c r="AD341" s="23">
        <f t="shared" si="53"/>
        <v>144300</v>
      </c>
      <c r="AE341" s="24">
        <f t="shared" si="54"/>
        <v>245700</v>
      </c>
      <c r="AF341" s="21" t="str">
        <f t="shared" si="59"/>
        <v>29</v>
      </c>
      <c r="AG341" s="15" t="str">
        <f>+IF(ISNA(VLOOKUP(M341,[1]kodeskl!$A$3:$D$850,4,FALSE)),"",(VLOOKUP(M341,[1]kodeskl!$A$3:$D$850,4,FALSE)))</f>
        <v/>
      </c>
      <c r="AH341" s="4"/>
      <c r="AI341" s="16" t="str">
        <f t="shared" si="55"/>
        <v>13-Oct-16</v>
      </c>
      <c r="AJ341" s="16" t="str">
        <f t="shared" si="56"/>
        <v>RIZKI RAMADHANI</v>
      </c>
      <c r="AK341" s="16" t="str">
        <f t="shared" si="57"/>
        <v>TB. GRAMEDIA GAMA</v>
      </c>
      <c r="AL341" s="16" t="str">
        <f t="shared" si="58"/>
        <v>12-Nov-16</v>
      </c>
    </row>
    <row r="342" spans="1:38" x14ac:dyDescent="0.25">
      <c r="A342">
        <v>3</v>
      </c>
      <c r="B342" t="s">
        <v>331</v>
      </c>
      <c r="C342" t="s">
        <v>332</v>
      </c>
      <c r="D342" t="s">
        <v>333</v>
      </c>
      <c r="E342" t="s">
        <v>334</v>
      </c>
      <c r="F342" t="s">
        <v>293</v>
      </c>
      <c r="G342" t="s">
        <v>335</v>
      </c>
      <c r="H342" t="s">
        <v>814</v>
      </c>
      <c r="I342" t="s">
        <v>42</v>
      </c>
      <c r="J342" t="s">
        <v>42</v>
      </c>
      <c r="K342">
        <v>5</v>
      </c>
      <c r="L342" t="s">
        <v>55</v>
      </c>
      <c r="M342" t="s">
        <v>244</v>
      </c>
      <c r="N342" t="s">
        <v>245</v>
      </c>
      <c r="O342" t="s">
        <v>227</v>
      </c>
      <c r="P342">
        <v>71000</v>
      </c>
      <c r="Q342">
        <v>37</v>
      </c>
      <c r="R342">
        <v>0</v>
      </c>
      <c r="S342">
        <v>131350</v>
      </c>
      <c r="T342">
        <v>223650</v>
      </c>
      <c r="U342">
        <v>0</v>
      </c>
      <c r="V342">
        <v>22365</v>
      </c>
      <c r="W342">
        <v>0</v>
      </c>
      <c r="X342" t="b">
        <v>0</v>
      </c>
      <c r="Y342" s="18"/>
      <c r="Z342" s="20">
        <f t="shared" si="50"/>
        <v>5</v>
      </c>
      <c r="AA342" s="20">
        <f t="shared" si="51"/>
        <v>355000</v>
      </c>
      <c r="AB342" s="20"/>
      <c r="AC342" s="20">
        <f t="shared" si="52"/>
        <v>37</v>
      </c>
      <c r="AD342" s="20">
        <f t="shared" si="53"/>
        <v>131350</v>
      </c>
      <c r="AE342" s="21">
        <f t="shared" si="54"/>
        <v>223650</v>
      </c>
      <c r="AF342" s="21" t="str">
        <f t="shared" si="59"/>
        <v>39</v>
      </c>
      <c r="AG342" s="15" t="str">
        <f>+IF(ISNA(VLOOKUP(M342,[1]kodeskl!$A$3:$D$850,4,FALSE)),"",(VLOOKUP(M342,[1]kodeskl!$A$3:$D$850,4,FALSE)))</f>
        <v/>
      </c>
      <c r="AH342" s="4"/>
      <c r="AI342" s="16" t="str">
        <f t="shared" si="55"/>
        <v>13-Oct-16</v>
      </c>
      <c r="AJ342" s="16" t="str">
        <f t="shared" si="56"/>
        <v>RIZKI RAMADHANI</v>
      </c>
      <c r="AK342" s="16" t="str">
        <f t="shared" si="57"/>
        <v>TB. GRAMEDIA GAMA</v>
      </c>
      <c r="AL342" s="16" t="str">
        <f t="shared" si="58"/>
        <v>12-Nov-16</v>
      </c>
    </row>
    <row r="343" spans="1:38" x14ac:dyDescent="0.25">
      <c r="A343">
        <v>3</v>
      </c>
      <c r="B343" t="s">
        <v>331</v>
      </c>
      <c r="C343" t="s">
        <v>332</v>
      </c>
      <c r="D343" t="s">
        <v>333</v>
      </c>
      <c r="E343" t="s">
        <v>334</v>
      </c>
      <c r="F343" t="s">
        <v>293</v>
      </c>
      <c r="G343" t="s">
        <v>335</v>
      </c>
      <c r="H343" t="s">
        <v>814</v>
      </c>
      <c r="I343" t="s">
        <v>42</v>
      </c>
      <c r="J343" t="s">
        <v>42</v>
      </c>
      <c r="K343">
        <v>5</v>
      </c>
      <c r="L343" t="s">
        <v>55</v>
      </c>
      <c r="M343" t="s">
        <v>857</v>
      </c>
      <c r="N343" t="s">
        <v>858</v>
      </c>
      <c r="O343" t="s">
        <v>47</v>
      </c>
      <c r="P343">
        <v>50000</v>
      </c>
      <c r="Q343">
        <v>37</v>
      </c>
      <c r="R343">
        <v>0</v>
      </c>
      <c r="S343">
        <v>92500</v>
      </c>
      <c r="T343">
        <v>157500</v>
      </c>
      <c r="U343">
        <v>0</v>
      </c>
      <c r="V343">
        <v>15750</v>
      </c>
      <c r="W343">
        <v>0</v>
      </c>
      <c r="X343" t="b">
        <v>0</v>
      </c>
      <c r="Y343" s="18"/>
      <c r="Z343" s="20">
        <f t="shared" si="50"/>
        <v>5</v>
      </c>
      <c r="AA343" s="20">
        <f t="shared" si="51"/>
        <v>250000</v>
      </c>
      <c r="AB343" s="20"/>
      <c r="AC343" s="20">
        <f t="shared" si="52"/>
        <v>37</v>
      </c>
      <c r="AD343" s="20">
        <f t="shared" si="53"/>
        <v>92500</v>
      </c>
      <c r="AE343" s="21">
        <f t="shared" si="54"/>
        <v>157500</v>
      </c>
      <c r="AF343" s="21" t="str">
        <f t="shared" si="59"/>
        <v>29</v>
      </c>
      <c r="AG343" s="15" t="str">
        <f>+IF(ISNA(VLOOKUP(M343,[1]kodeskl!$A$3:$D$850,4,FALSE)),"",(VLOOKUP(M343,[1]kodeskl!$A$3:$D$850,4,FALSE)))</f>
        <v/>
      </c>
      <c r="AH343" s="4"/>
      <c r="AI343" s="16" t="str">
        <f t="shared" si="55"/>
        <v>13-Oct-16</v>
      </c>
      <c r="AJ343" s="16" t="str">
        <f t="shared" si="56"/>
        <v>RIZKI RAMADHANI</v>
      </c>
      <c r="AK343" s="16" t="str">
        <f t="shared" si="57"/>
        <v>TB. GRAMEDIA GAMA</v>
      </c>
      <c r="AL343" s="16" t="str">
        <f t="shared" si="58"/>
        <v>12-Nov-16</v>
      </c>
    </row>
    <row r="344" spans="1:38" x14ac:dyDescent="0.25">
      <c r="A344">
        <v>3</v>
      </c>
      <c r="B344" t="s">
        <v>331</v>
      </c>
      <c r="C344" t="s">
        <v>332</v>
      </c>
      <c r="D344" t="s">
        <v>333</v>
      </c>
      <c r="E344" t="s">
        <v>334</v>
      </c>
      <c r="F344" t="s">
        <v>293</v>
      </c>
      <c r="G344" t="s">
        <v>335</v>
      </c>
      <c r="H344" t="s">
        <v>814</v>
      </c>
      <c r="I344" t="s">
        <v>42</v>
      </c>
      <c r="J344" t="s">
        <v>42</v>
      </c>
      <c r="K344">
        <v>5</v>
      </c>
      <c r="L344" t="s">
        <v>44</v>
      </c>
      <c r="M344" t="s">
        <v>859</v>
      </c>
      <c r="N344" t="s">
        <v>860</v>
      </c>
      <c r="O344" t="s">
        <v>47</v>
      </c>
      <c r="P344">
        <v>41000</v>
      </c>
      <c r="Q344">
        <v>37</v>
      </c>
      <c r="R344">
        <v>0</v>
      </c>
      <c r="S344">
        <v>75850</v>
      </c>
      <c r="T344">
        <v>129150</v>
      </c>
      <c r="U344">
        <v>0</v>
      </c>
      <c r="V344">
        <v>12915</v>
      </c>
      <c r="W344">
        <v>0</v>
      </c>
      <c r="X344" t="b">
        <v>0</v>
      </c>
      <c r="Y344" s="18"/>
      <c r="Z344" s="22">
        <f t="shared" si="50"/>
        <v>5</v>
      </c>
      <c r="AA344" s="23">
        <f t="shared" si="51"/>
        <v>205000</v>
      </c>
      <c r="AB344" s="23"/>
      <c r="AC344" s="23">
        <f t="shared" si="52"/>
        <v>37</v>
      </c>
      <c r="AD344" s="23">
        <f t="shared" si="53"/>
        <v>75850</v>
      </c>
      <c r="AE344" s="24">
        <f t="shared" si="54"/>
        <v>129150</v>
      </c>
      <c r="AF344" s="21" t="str">
        <f t="shared" si="59"/>
        <v>29</v>
      </c>
      <c r="AG344" s="15" t="str">
        <f>+IF(ISNA(VLOOKUP(M344,[1]kodeskl!$A$3:$D$850,4,FALSE)),"",(VLOOKUP(M344,[1]kodeskl!$A$3:$D$850,4,FALSE)))</f>
        <v/>
      </c>
      <c r="AH344" s="4"/>
      <c r="AI344" s="16" t="str">
        <f t="shared" si="55"/>
        <v>13-Oct-16</v>
      </c>
      <c r="AJ344" s="16" t="str">
        <f t="shared" si="56"/>
        <v>RIZKI RAMADHANI</v>
      </c>
      <c r="AK344" s="16" t="str">
        <f t="shared" si="57"/>
        <v>TB. GRAMEDIA GAMA</v>
      </c>
      <c r="AL344" s="16" t="str">
        <f t="shared" si="58"/>
        <v>12-Nov-16</v>
      </c>
    </row>
    <row r="345" spans="1:38" x14ac:dyDescent="0.25">
      <c r="A345">
        <v>3</v>
      </c>
      <c r="B345" t="s">
        <v>331</v>
      </c>
      <c r="C345" t="s">
        <v>332</v>
      </c>
      <c r="D345" t="s">
        <v>333</v>
      </c>
      <c r="E345" t="s">
        <v>334</v>
      </c>
      <c r="F345" t="s">
        <v>293</v>
      </c>
      <c r="G345" t="s">
        <v>335</v>
      </c>
      <c r="H345" t="s">
        <v>814</v>
      </c>
      <c r="I345" t="s">
        <v>42</v>
      </c>
      <c r="J345" t="s">
        <v>42</v>
      </c>
      <c r="K345">
        <v>5</v>
      </c>
      <c r="L345" t="s">
        <v>55</v>
      </c>
      <c r="M345" t="s">
        <v>861</v>
      </c>
      <c r="N345" t="s">
        <v>862</v>
      </c>
      <c r="O345" t="s">
        <v>863</v>
      </c>
      <c r="P345">
        <v>169000</v>
      </c>
      <c r="Q345">
        <v>37</v>
      </c>
      <c r="R345">
        <v>0</v>
      </c>
      <c r="S345">
        <v>312650</v>
      </c>
      <c r="T345">
        <v>532350</v>
      </c>
      <c r="U345">
        <v>0</v>
      </c>
      <c r="V345">
        <v>53235</v>
      </c>
      <c r="W345">
        <v>0</v>
      </c>
      <c r="X345" t="b">
        <v>0</v>
      </c>
      <c r="Y345" s="18"/>
      <c r="Z345" s="22">
        <f t="shared" si="50"/>
        <v>5</v>
      </c>
      <c r="AA345" s="23">
        <f t="shared" si="51"/>
        <v>845000</v>
      </c>
      <c r="AB345" s="23"/>
      <c r="AC345" s="23">
        <f t="shared" si="52"/>
        <v>37</v>
      </c>
      <c r="AD345" s="23">
        <f t="shared" si="53"/>
        <v>312650</v>
      </c>
      <c r="AE345" s="24">
        <f t="shared" si="54"/>
        <v>532350</v>
      </c>
      <c r="AF345" s="21" t="str">
        <f t="shared" si="59"/>
        <v>19</v>
      </c>
      <c r="AG345" s="15" t="str">
        <f>+IF(ISNA(VLOOKUP(M345,[1]kodeskl!$A$3:$D$850,4,FALSE)),"",(VLOOKUP(M345,[1]kodeskl!$A$3:$D$850,4,FALSE)))</f>
        <v/>
      </c>
      <c r="AH345" s="4"/>
      <c r="AI345" s="16" t="str">
        <f t="shared" si="55"/>
        <v>13-Oct-16</v>
      </c>
      <c r="AJ345" s="16" t="str">
        <f t="shared" si="56"/>
        <v>RIZKI RAMADHANI</v>
      </c>
      <c r="AK345" s="16" t="str">
        <f t="shared" si="57"/>
        <v>TB. GRAMEDIA GAMA</v>
      </c>
      <c r="AL345" s="16" t="str">
        <f t="shared" si="58"/>
        <v>12-Nov-16</v>
      </c>
    </row>
    <row r="346" spans="1:38" x14ac:dyDescent="0.25">
      <c r="A346">
        <v>3</v>
      </c>
      <c r="B346" t="s">
        <v>331</v>
      </c>
      <c r="C346" t="s">
        <v>332</v>
      </c>
      <c r="D346" t="s">
        <v>333</v>
      </c>
      <c r="E346" t="s">
        <v>334</v>
      </c>
      <c r="F346" t="s">
        <v>293</v>
      </c>
      <c r="G346" t="s">
        <v>335</v>
      </c>
      <c r="H346" t="s">
        <v>814</v>
      </c>
      <c r="I346" t="s">
        <v>42</v>
      </c>
      <c r="J346" t="s">
        <v>42</v>
      </c>
      <c r="K346">
        <v>5</v>
      </c>
      <c r="L346" t="s">
        <v>55</v>
      </c>
      <c r="M346" t="s">
        <v>864</v>
      </c>
      <c r="N346" t="s">
        <v>865</v>
      </c>
      <c r="O346" t="s">
        <v>866</v>
      </c>
      <c r="P346">
        <v>73000</v>
      </c>
      <c r="Q346">
        <v>37</v>
      </c>
      <c r="R346">
        <v>0</v>
      </c>
      <c r="S346">
        <v>135050</v>
      </c>
      <c r="T346">
        <v>229950</v>
      </c>
      <c r="U346">
        <v>0</v>
      </c>
      <c r="V346">
        <v>22995</v>
      </c>
      <c r="W346">
        <v>0</v>
      </c>
      <c r="X346" t="b">
        <v>0</v>
      </c>
      <c r="Y346" s="18"/>
      <c r="Z346" s="22">
        <f t="shared" si="50"/>
        <v>5</v>
      </c>
      <c r="AA346" s="23">
        <f t="shared" si="51"/>
        <v>365000</v>
      </c>
      <c r="AB346" s="23"/>
      <c r="AC346" s="23">
        <f t="shared" si="52"/>
        <v>37</v>
      </c>
      <c r="AD346" s="23">
        <f t="shared" si="53"/>
        <v>135050</v>
      </c>
      <c r="AE346" s="24">
        <f t="shared" si="54"/>
        <v>229950</v>
      </c>
      <c r="AF346" s="21" t="str">
        <f t="shared" si="59"/>
        <v>29</v>
      </c>
      <c r="AG346" s="15" t="str">
        <f>+IF(ISNA(VLOOKUP(M346,[1]kodeskl!$A$3:$D$850,4,FALSE)),"",(VLOOKUP(M346,[1]kodeskl!$A$3:$D$850,4,FALSE)))</f>
        <v/>
      </c>
      <c r="AH346" s="4"/>
      <c r="AI346" s="16" t="str">
        <f t="shared" si="55"/>
        <v>13-Oct-16</v>
      </c>
      <c r="AJ346" s="16" t="str">
        <f t="shared" si="56"/>
        <v>RIZKI RAMADHANI</v>
      </c>
      <c r="AK346" s="16" t="str">
        <f t="shared" si="57"/>
        <v>TB. GRAMEDIA GAMA</v>
      </c>
      <c r="AL346" s="16" t="str">
        <f t="shared" si="58"/>
        <v>12-Nov-16</v>
      </c>
    </row>
    <row r="347" spans="1:38" x14ac:dyDescent="0.25">
      <c r="A347">
        <v>3</v>
      </c>
      <c r="B347" t="s">
        <v>331</v>
      </c>
      <c r="C347" t="s">
        <v>332</v>
      </c>
      <c r="D347" t="s">
        <v>333</v>
      </c>
      <c r="E347" t="s">
        <v>334</v>
      </c>
      <c r="F347" t="s">
        <v>293</v>
      </c>
      <c r="G347" t="s">
        <v>335</v>
      </c>
      <c r="H347" t="s">
        <v>814</v>
      </c>
      <c r="I347" t="s">
        <v>42</v>
      </c>
      <c r="J347" t="s">
        <v>42</v>
      </c>
      <c r="K347">
        <v>5</v>
      </c>
      <c r="L347" t="s">
        <v>44</v>
      </c>
      <c r="M347" t="s">
        <v>867</v>
      </c>
      <c r="N347" t="s">
        <v>868</v>
      </c>
      <c r="O347" t="s">
        <v>260</v>
      </c>
      <c r="P347">
        <v>63000</v>
      </c>
      <c r="Q347">
        <v>37</v>
      </c>
      <c r="R347">
        <v>0</v>
      </c>
      <c r="S347">
        <v>116550</v>
      </c>
      <c r="T347">
        <v>198450</v>
      </c>
      <c r="U347">
        <v>0</v>
      </c>
      <c r="V347">
        <v>19845</v>
      </c>
      <c r="W347">
        <v>0</v>
      </c>
      <c r="X347" t="b">
        <v>0</v>
      </c>
      <c r="Y347" s="18"/>
      <c r="Z347" s="20">
        <f t="shared" si="50"/>
        <v>5</v>
      </c>
      <c r="AA347" s="20">
        <f t="shared" si="51"/>
        <v>315000</v>
      </c>
      <c r="AB347" s="20"/>
      <c r="AC347" s="20">
        <f t="shared" si="52"/>
        <v>37</v>
      </c>
      <c r="AD347" s="20">
        <f t="shared" si="53"/>
        <v>116550</v>
      </c>
      <c r="AE347" s="21">
        <f t="shared" si="54"/>
        <v>198450</v>
      </c>
      <c r="AF347" s="21" t="str">
        <f t="shared" si="59"/>
        <v>19</v>
      </c>
      <c r="AG347" s="15" t="str">
        <f>+IF(ISNA(VLOOKUP(M347,[1]kodeskl!$A$3:$D$850,4,FALSE)),"",(VLOOKUP(M347,[1]kodeskl!$A$3:$D$850,4,FALSE)))</f>
        <v/>
      </c>
      <c r="AH347" s="4"/>
      <c r="AI347" s="16" t="str">
        <f t="shared" si="55"/>
        <v>13-Oct-16</v>
      </c>
      <c r="AJ347" s="16" t="str">
        <f t="shared" si="56"/>
        <v>RIZKI RAMADHANI</v>
      </c>
      <c r="AK347" s="16" t="str">
        <f t="shared" si="57"/>
        <v>TB. GRAMEDIA GAMA</v>
      </c>
      <c r="AL347" s="16" t="str">
        <f t="shared" si="58"/>
        <v>12-Nov-16</v>
      </c>
    </row>
    <row r="348" spans="1:38" x14ac:dyDescent="0.25">
      <c r="A348">
        <v>3</v>
      </c>
      <c r="B348" t="s">
        <v>331</v>
      </c>
      <c r="C348" t="s">
        <v>332</v>
      </c>
      <c r="D348" t="s">
        <v>333</v>
      </c>
      <c r="E348" t="s">
        <v>334</v>
      </c>
      <c r="F348" t="s">
        <v>293</v>
      </c>
      <c r="G348" t="s">
        <v>335</v>
      </c>
      <c r="H348" t="s">
        <v>814</v>
      </c>
      <c r="I348" t="s">
        <v>42</v>
      </c>
      <c r="J348" t="s">
        <v>42</v>
      </c>
      <c r="K348">
        <v>5</v>
      </c>
      <c r="L348" t="s">
        <v>44</v>
      </c>
      <c r="M348" t="s">
        <v>869</v>
      </c>
      <c r="N348" t="s">
        <v>870</v>
      </c>
      <c r="O348" t="s">
        <v>143</v>
      </c>
      <c r="P348">
        <v>41000</v>
      </c>
      <c r="Q348">
        <v>37</v>
      </c>
      <c r="R348">
        <v>0</v>
      </c>
      <c r="S348">
        <v>75850</v>
      </c>
      <c r="T348">
        <v>129150</v>
      </c>
      <c r="U348">
        <v>0</v>
      </c>
      <c r="V348">
        <v>12915</v>
      </c>
      <c r="W348">
        <v>0</v>
      </c>
      <c r="X348" t="b">
        <v>0</v>
      </c>
      <c r="Y348" s="18"/>
      <c r="Z348" s="22">
        <f t="shared" si="50"/>
        <v>5</v>
      </c>
      <c r="AA348" s="23">
        <f t="shared" si="51"/>
        <v>205000</v>
      </c>
      <c r="AB348" s="23"/>
      <c r="AC348" s="23">
        <f t="shared" si="52"/>
        <v>37</v>
      </c>
      <c r="AD348" s="23">
        <f t="shared" si="53"/>
        <v>75850</v>
      </c>
      <c r="AE348" s="24">
        <f t="shared" si="54"/>
        <v>129150</v>
      </c>
      <c r="AF348" s="21" t="str">
        <f t="shared" si="59"/>
        <v>29</v>
      </c>
      <c r="AG348" s="15" t="str">
        <f>+IF(ISNA(VLOOKUP(M348,[1]kodeskl!$A$3:$D$850,4,FALSE)),"",(VLOOKUP(M348,[1]kodeskl!$A$3:$D$850,4,FALSE)))</f>
        <v/>
      </c>
      <c r="AH348" s="4"/>
      <c r="AI348" s="16" t="str">
        <f t="shared" si="55"/>
        <v>13-Oct-16</v>
      </c>
      <c r="AJ348" s="16" t="str">
        <f t="shared" si="56"/>
        <v>RIZKI RAMADHANI</v>
      </c>
      <c r="AK348" s="16" t="str">
        <f t="shared" si="57"/>
        <v>TB. GRAMEDIA GAMA</v>
      </c>
      <c r="AL348" s="16" t="str">
        <f t="shared" si="58"/>
        <v>12-Nov-16</v>
      </c>
    </row>
    <row r="349" spans="1:38" x14ac:dyDescent="0.25">
      <c r="A349">
        <v>3</v>
      </c>
      <c r="B349" t="s">
        <v>331</v>
      </c>
      <c r="C349" t="s">
        <v>332</v>
      </c>
      <c r="D349" t="s">
        <v>333</v>
      </c>
      <c r="E349" t="s">
        <v>334</v>
      </c>
      <c r="F349" t="s">
        <v>293</v>
      </c>
      <c r="G349" t="s">
        <v>335</v>
      </c>
      <c r="H349" t="s">
        <v>814</v>
      </c>
      <c r="I349" t="s">
        <v>42</v>
      </c>
      <c r="J349" t="s">
        <v>42</v>
      </c>
      <c r="K349">
        <v>6</v>
      </c>
      <c r="L349" t="s">
        <v>55</v>
      </c>
      <c r="M349" t="s">
        <v>195</v>
      </c>
      <c r="N349" t="s">
        <v>196</v>
      </c>
      <c r="O349" t="s">
        <v>197</v>
      </c>
      <c r="P349">
        <v>140000</v>
      </c>
      <c r="Q349">
        <v>37</v>
      </c>
      <c r="R349">
        <v>0</v>
      </c>
      <c r="S349">
        <v>310800</v>
      </c>
      <c r="T349">
        <v>529200</v>
      </c>
      <c r="U349">
        <v>0</v>
      </c>
      <c r="V349">
        <v>52920</v>
      </c>
      <c r="W349">
        <v>0</v>
      </c>
      <c r="X349" t="b">
        <v>0</v>
      </c>
      <c r="Y349" s="18"/>
      <c r="Z349" s="22">
        <f t="shared" si="50"/>
        <v>6</v>
      </c>
      <c r="AA349" s="23">
        <f t="shared" si="51"/>
        <v>840000</v>
      </c>
      <c r="AB349" s="23"/>
      <c r="AC349" s="23">
        <f t="shared" si="52"/>
        <v>37</v>
      </c>
      <c r="AD349" s="23">
        <f t="shared" si="53"/>
        <v>310800</v>
      </c>
      <c r="AE349" s="24">
        <f t="shared" si="54"/>
        <v>529200</v>
      </c>
      <c r="AF349" s="21" t="str">
        <f t="shared" si="59"/>
        <v>19</v>
      </c>
      <c r="AG349" s="15" t="str">
        <f>+IF(ISNA(VLOOKUP(M349,[1]kodeskl!$A$3:$D$850,4,FALSE)),"",(VLOOKUP(M349,[1]kodeskl!$A$3:$D$850,4,FALSE)))</f>
        <v/>
      </c>
      <c r="AH349" s="4"/>
      <c r="AI349" s="16" t="str">
        <f t="shared" si="55"/>
        <v>13-Oct-16</v>
      </c>
      <c r="AJ349" s="16" t="str">
        <f t="shared" si="56"/>
        <v>RIZKI RAMADHANI</v>
      </c>
      <c r="AK349" s="16" t="str">
        <f t="shared" si="57"/>
        <v>TB. GRAMEDIA GAMA</v>
      </c>
      <c r="AL349" s="16" t="str">
        <f t="shared" si="58"/>
        <v>12-Nov-16</v>
      </c>
    </row>
    <row r="350" spans="1:38" x14ac:dyDescent="0.25">
      <c r="A350">
        <v>3</v>
      </c>
      <c r="B350" t="s">
        <v>331</v>
      </c>
      <c r="C350" t="s">
        <v>332</v>
      </c>
      <c r="D350" t="s">
        <v>333</v>
      </c>
      <c r="E350" t="s">
        <v>334</v>
      </c>
      <c r="F350" t="s">
        <v>293</v>
      </c>
      <c r="G350" t="s">
        <v>335</v>
      </c>
      <c r="H350" t="s">
        <v>814</v>
      </c>
      <c r="I350" t="s">
        <v>42</v>
      </c>
      <c r="J350" t="s">
        <v>42</v>
      </c>
      <c r="K350">
        <v>6</v>
      </c>
      <c r="L350" t="s">
        <v>55</v>
      </c>
      <c r="M350" t="s">
        <v>871</v>
      </c>
      <c r="N350" t="s">
        <v>872</v>
      </c>
      <c r="O350" t="s">
        <v>844</v>
      </c>
      <c r="P350">
        <v>78000</v>
      </c>
      <c r="Q350">
        <v>37</v>
      </c>
      <c r="R350">
        <v>0</v>
      </c>
      <c r="S350">
        <v>173160</v>
      </c>
      <c r="T350">
        <v>294840</v>
      </c>
      <c r="U350">
        <v>0</v>
      </c>
      <c r="V350">
        <v>29484</v>
      </c>
      <c r="W350">
        <v>0</v>
      </c>
      <c r="X350" t="b">
        <v>0</v>
      </c>
      <c r="Y350" s="18"/>
      <c r="Z350" s="20">
        <f t="shared" si="50"/>
        <v>6</v>
      </c>
      <c r="AA350" s="20">
        <f t="shared" si="51"/>
        <v>468000</v>
      </c>
      <c r="AB350" s="20"/>
      <c r="AC350" s="20">
        <f t="shared" si="52"/>
        <v>37</v>
      </c>
      <c r="AD350" s="20">
        <f t="shared" si="53"/>
        <v>173160</v>
      </c>
      <c r="AE350" s="21">
        <f t="shared" si="54"/>
        <v>294840</v>
      </c>
      <c r="AF350" s="21" t="str">
        <f t="shared" si="59"/>
        <v>19</v>
      </c>
      <c r="AG350" s="15" t="str">
        <f>+IF(ISNA(VLOOKUP(M350,[1]kodeskl!$A$3:$D$850,4,FALSE)),"",(VLOOKUP(M350,[1]kodeskl!$A$3:$D$850,4,FALSE)))</f>
        <v/>
      </c>
      <c r="AH350" s="4"/>
      <c r="AI350" s="16" t="str">
        <f t="shared" si="55"/>
        <v>13-Oct-16</v>
      </c>
      <c r="AJ350" s="16" t="str">
        <f t="shared" si="56"/>
        <v>RIZKI RAMADHANI</v>
      </c>
      <c r="AK350" s="16" t="str">
        <f t="shared" si="57"/>
        <v>TB. GRAMEDIA GAMA</v>
      </c>
      <c r="AL350" s="16" t="str">
        <f t="shared" si="58"/>
        <v>12-Nov-16</v>
      </c>
    </row>
    <row r="351" spans="1:38" x14ac:dyDescent="0.25">
      <c r="A351">
        <v>3</v>
      </c>
      <c r="B351" t="s">
        <v>331</v>
      </c>
      <c r="C351" t="s">
        <v>332</v>
      </c>
      <c r="D351" t="s">
        <v>333</v>
      </c>
      <c r="E351" t="s">
        <v>334</v>
      </c>
      <c r="F351" t="s">
        <v>293</v>
      </c>
      <c r="G351" t="s">
        <v>335</v>
      </c>
      <c r="H351" t="s">
        <v>814</v>
      </c>
      <c r="I351" t="s">
        <v>42</v>
      </c>
      <c r="J351" t="s">
        <v>42</v>
      </c>
      <c r="K351">
        <v>6</v>
      </c>
      <c r="L351" t="s">
        <v>44</v>
      </c>
      <c r="M351" t="s">
        <v>873</v>
      </c>
      <c r="N351" t="s">
        <v>874</v>
      </c>
      <c r="O351" t="s">
        <v>47</v>
      </c>
      <c r="P351">
        <v>72000</v>
      </c>
      <c r="Q351">
        <v>37</v>
      </c>
      <c r="R351">
        <v>0</v>
      </c>
      <c r="S351">
        <v>159840</v>
      </c>
      <c r="T351">
        <v>272160</v>
      </c>
      <c r="U351">
        <v>0</v>
      </c>
      <c r="V351">
        <v>27216</v>
      </c>
      <c r="W351">
        <v>0</v>
      </c>
      <c r="X351" t="b">
        <v>0</v>
      </c>
      <c r="Y351" s="18"/>
      <c r="Z351" s="22">
        <f t="shared" si="50"/>
        <v>6</v>
      </c>
      <c r="AA351" s="23">
        <f t="shared" si="51"/>
        <v>432000</v>
      </c>
      <c r="AB351" s="23"/>
      <c r="AC351" s="23">
        <f t="shared" si="52"/>
        <v>37</v>
      </c>
      <c r="AD351" s="23">
        <f t="shared" si="53"/>
        <v>159840</v>
      </c>
      <c r="AE351" s="24">
        <f t="shared" si="54"/>
        <v>272160</v>
      </c>
      <c r="AF351" s="21" t="str">
        <f t="shared" si="59"/>
        <v>29</v>
      </c>
      <c r="AG351" s="15" t="str">
        <f>+IF(ISNA(VLOOKUP(M351,[1]kodeskl!$A$3:$D$850,4,FALSE)),"",(VLOOKUP(M351,[1]kodeskl!$A$3:$D$850,4,FALSE)))</f>
        <v/>
      </c>
      <c r="AH351" s="4"/>
      <c r="AI351" s="16" t="str">
        <f t="shared" si="55"/>
        <v>13-Oct-16</v>
      </c>
      <c r="AJ351" s="16" t="str">
        <f t="shared" si="56"/>
        <v>RIZKI RAMADHANI</v>
      </c>
      <c r="AK351" s="16" t="str">
        <f t="shared" si="57"/>
        <v>TB. GRAMEDIA GAMA</v>
      </c>
      <c r="AL351" s="16" t="str">
        <f t="shared" si="58"/>
        <v>12-Nov-16</v>
      </c>
    </row>
    <row r="352" spans="1:38" x14ac:dyDescent="0.25">
      <c r="A352">
        <v>3</v>
      </c>
      <c r="B352" t="s">
        <v>331</v>
      </c>
      <c r="C352" t="s">
        <v>332</v>
      </c>
      <c r="D352" t="s">
        <v>333</v>
      </c>
      <c r="E352" t="s">
        <v>334</v>
      </c>
      <c r="F352" t="s">
        <v>293</v>
      </c>
      <c r="G352" t="s">
        <v>335</v>
      </c>
      <c r="H352" t="s">
        <v>814</v>
      </c>
      <c r="I352" t="s">
        <v>42</v>
      </c>
      <c r="J352" t="s">
        <v>42</v>
      </c>
      <c r="K352">
        <v>6</v>
      </c>
      <c r="L352" t="s">
        <v>55</v>
      </c>
      <c r="M352" t="s">
        <v>875</v>
      </c>
      <c r="N352" t="s">
        <v>876</v>
      </c>
      <c r="O352" t="s">
        <v>877</v>
      </c>
      <c r="P352">
        <v>69000</v>
      </c>
      <c r="Q352">
        <v>37</v>
      </c>
      <c r="R352">
        <v>0</v>
      </c>
      <c r="S352">
        <v>153180</v>
      </c>
      <c r="T352">
        <v>260820</v>
      </c>
      <c r="U352">
        <v>0</v>
      </c>
      <c r="V352">
        <v>26082</v>
      </c>
      <c r="W352">
        <v>0</v>
      </c>
      <c r="X352" t="b">
        <v>0</v>
      </c>
      <c r="Y352" s="18"/>
      <c r="Z352" s="22">
        <f t="shared" si="50"/>
        <v>6</v>
      </c>
      <c r="AA352" s="23">
        <f t="shared" si="51"/>
        <v>414000</v>
      </c>
      <c r="AB352" s="23"/>
      <c r="AC352" s="23">
        <f t="shared" si="52"/>
        <v>37</v>
      </c>
      <c r="AD352" s="23">
        <f t="shared" si="53"/>
        <v>153180</v>
      </c>
      <c r="AE352" s="24">
        <f t="shared" si="54"/>
        <v>260820</v>
      </c>
      <c r="AF352" s="21" t="str">
        <f t="shared" si="59"/>
        <v>19</v>
      </c>
      <c r="AG352" s="15" t="str">
        <f>+IF(ISNA(VLOOKUP(M352,[1]kodeskl!$A$3:$D$850,4,FALSE)),"",(VLOOKUP(M352,[1]kodeskl!$A$3:$D$850,4,FALSE)))</f>
        <v/>
      </c>
      <c r="AH352" s="4"/>
      <c r="AI352" s="16" t="str">
        <f t="shared" si="55"/>
        <v>13-Oct-16</v>
      </c>
      <c r="AJ352" s="16" t="str">
        <f t="shared" si="56"/>
        <v>RIZKI RAMADHANI</v>
      </c>
      <c r="AK352" s="16" t="str">
        <f t="shared" si="57"/>
        <v>TB. GRAMEDIA GAMA</v>
      </c>
      <c r="AL352" s="16" t="str">
        <f t="shared" si="58"/>
        <v>12-Nov-16</v>
      </c>
    </row>
    <row r="353" spans="1:38" x14ac:dyDescent="0.25">
      <c r="A353">
        <v>3</v>
      </c>
      <c r="B353" t="s">
        <v>331</v>
      </c>
      <c r="C353" t="s">
        <v>332</v>
      </c>
      <c r="D353" t="s">
        <v>333</v>
      </c>
      <c r="E353" t="s">
        <v>334</v>
      </c>
      <c r="F353" t="s">
        <v>293</v>
      </c>
      <c r="G353" t="s">
        <v>335</v>
      </c>
      <c r="H353" t="s">
        <v>878</v>
      </c>
      <c r="I353" t="s">
        <v>42</v>
      </c>
      <c r="J353" t="s">
        <v>43</v>
      </c>
      <c r="K353">
        <v>5</v>
      </c>
      <c r="L353" t="s">
        <v>55</v>
      </c>
      <c r="M353" t="s">
        <v>879</v>
      </c>
      <c r="N353" t="s">
        <v>880</v>
      </c>
      <c r="O353" t="s">
        <v>47</v>
      </c>
      <c r="P353">
        <v>49000</v>
      </c>
      <c r="Q353">
        <v>37</v>
      </c>
      <c r="R353">
        <v>0</v>
      </c>
      <c r="S353">
        <v>90650</v>
      </c>
      <c r="T353">
        <v>154350</v>
      </c>
      <c r="U353">
        <v>0</v>
      </c>
      <c r="V353">
        <v>15435</v>
      </c>
      <c r="W353">
        <v>0</v>
      </c>
      <c r="X353" t="b">
        <v>0</v>
      </c>
      <c r="Y353" s="18"/>
      <c r="Z353" s="20">
        <f t="shared" si="50"/>
        <v>5</v>
      </c>
      <c r="AA353" s="20">
        <f t="shared" si="51"/>
        <v>245000</v>
      </c>
      <c r="AB353" s="20"/>
      <c r="AC353" s="20">
        <f t="shared" si="52"/>
        <v>37</v>
      </c>
      <c r="AD353" s="20">
        <f t="shared" si="53"/>
        <v>90650</v>
      </c>
      <c r="AE353" s="21">
        <f t="shared" si="54"/>
        <v>154350</v>
      </c>
      <c r="AF353" s="21" t="str">
        <f t="shared" si="59"/>
        <v>29</v>
      </c>
      <c r="AG353" s="15" t="str">
        <f>+IF(ISNA(VLOOKUP(M353,[1]kodeskl!$A$3:$D$850,4,FALSE)),"",(VLOOKUP(M353,[1]kodeskl!$A$3:$D$850,4,FALSE)))</f>
        <v/>
      </c>
      <c r="AH353" s="4"/>
      <c r="AI353" s="16" t="str">
        <f t="shared" si="55"/>
        <v>13-Oct-16</v>
      </c>
      <c r="AJ353" s="16" t="str">
        <f t="shared" si="56"/>
        <v>RIZKI RAMADHANI</v>
      </c>
      <c r="AK353" s="16" t="str">
        <f t="shared" si="57"/>
        <v>TB. GRAMEDIA GAMA</v>
      </c>
      <c r="AL353" s="16" t="str">
        <f t="shared" si="58"/>
        <v>12-Nov-16</v>
      </c>
    </row>
    <row r="354" spans="1:38" x14ac:dyDescent="0.25">
      <c r="A354">
        <v>3</v>
      </c>
      <c r="B354" t="s">
        <v>331</v>
      </c>
      <c r="C354" t="s">
        <v>332</v>
      </c>
      <c r="D354" t="s">
        <v>333</v>
      </c>
      <c r="E354" t="s">
        <v>334</v>
      </c>
      <c r="F354" t="s">
        <v>293</v>
      </c>
      <c r="G354" t="s">
        <v>335</v>
      </c>
      <c r="H354" t="s">
        <v>878</v>
      </c>
      <c r="I354" t="s">
        <v>42</v>
      </c>
      <c r="J354" t="s">
        <v>42</v>
      </c>
      <c r="K354">
        <v>7</v>
      </c>
      <c r="L354" t="s">
        <v>55</v>
      </c>
      <c r="M354" t="s">
        <v>881</v>
      </c>
      <c r="N354" t="s">
        <v>882</v>
      </c>
      <c r="O354" t="s">
        <v>883</v>
      </c>
      <c r="P354">
        <v>95000</v>
      </c>
      <c r="Q354">
        <v>37</v>
      </c>
      <c r="R354">
        <v>0</v>
      </c>
      <c r="S354">
        <v>246050</v>
      </c>
      <c r="T354">
        <v>418950</v>
      </c>
      <c r="U354">
        <v>0</v>
      </c>
      <c r="V354">
        <v>41895</v>
      </c>
      <c r="W354">
        <v>0</v>
      </c>
      <c r="X354" t="b">
        <v>0</v>
      </c>
      <c r="Y354" s="18"/>
      <c r="Z354" s="22">
        <f t="shared" si="50"/>
        <v>7</v>
      </c>
      <c r="AA354" s="23">
        <f t="shared" si="51"/>
        <v>665000</v>
      </c>
      <c r="AB354" s="23"/>
      <c r="AC354" s="23">
        <f t="shared" si="52"/>
        <v>37</v>
      </c>
      <c r="AD354" s="23">
        <f t="shared" si="53"/>
        <v>246050</v>
      </c>
      <c r="AE354" s="24">
        <f t="shared" si="54"/>
        <v>418950</v>
      </c>
      <c r="AF354" s="21" t="str">
        <f t="shared" si="59"/>
        <v>29</v>
      </c>
      <c r="AG354" s="15" t="str">
        <f>+IF(ISNA(VLOOKUP(M354,[1]kodeskl!$A$3:$D$850,4,FALSE)),"",(VLOOKUP(M354,[1]kodeskl!$A$3:$D$850,4,FALSE)))</f>
        <v/>
      </c>
      <c r="AH354" s="4"/>
      <c r="AI354" s="16" t="str">
        <f t="shared" si="55"/>
        <v>13-Oct-16</v>
      </c>
      <c r="AJ354" s="16" t="str">
        <f t="shared" si="56"/>
        <v>RIZKI RAMADHANI</v>
      </c>
      <c r="AK354" s="16" t="str">
        <f t="shared" si="57"/>
        <v>TB. GRAMEDIA GAMA</v>
      </c>
      <c r="AL354" s="16" t="str">
        <f t="shared" si="58"/>
        <v>12-Nov-16</v>
      </c>
    </row>
    <row r="355" spans="1:38" x14ac:dyDescent="0.25">
      <c r="A355">
        <v>3</v>
      </c>
      <c r="B355" t="s">
        <v>331</v>
      </c>
      <c r="C355" t="s">
        <v>332</v>
      </c>
      <c r="D355" t="s">
        <v>333</v>
      </c>
      <c r="E355" t="s">
        <v>334</v>
      </c>
      <c r="F355" t="s">
        <v>293</v>
      </c>
      <c r="G355" t="s">
        <v>335</v>
      </c>
      <c r="H355" t="s">
        <v>878</v>
      </c>
      <c r="I355" t="s">
        <v>42</v>
      </c>
      <c r="J355" t="s">
        <v>42</v>
      </c>
      <c r="K355">
        <v>7</v>
      </c>
      <c r="L355" t="s">
        <v>55</v>
      </c>
      <c r="M355" t="s">
        <v>884</v>
      </c>
      <c r="N355" t="s">
        <v>885</v>
      </c>
      <c r="O355" t="s">
        <v>886</v>
      </c>
      <c r="P355">
        <v>60000</v>
      </c>
      <c r="Q355">
        <v>37</v>
      </c>
      <c r="R355">
        <v>0</v>
      </c>
      <c r="S355">
        <v>155400</v>
      </c>
      <c r="T355">
        <v>264600</v>
      </c>
      <c r="U355">
        <v>0</v>
      </c>
      <c r="V355">
        <v>26460</v>
      </c>
      <c r="W355">
        <v>0</v>
      </c>
      <c r="X355" t="b">
        <v>0</v>
      </c>
      <c r="Y355" s="18"/>
      <c r="Z355" s="20">
        <f t="shared" si="50"/>
        <v>7</v>
      </c>
      <c r="AA355" s="20">
        <f t="shared" si="51"/>
        <v>420000</v>
      </c>
      <c r="AB355" s="20"/>
      <c r="AC355" s="20">
        <f t="shared" si="52"/>
        <v>37</v>
      </c>
      <c r="AD355" s="20">
        <f t="shared" si="53"/>
        <v>155400</v>
      </c>
      <c r="AE355" s="21">
        <f t="shared" si="54"/>
        <v>264600</v>
      </c>
      <c r="AF355" s="21" t="str">
        <f t="shared" si="59"/>
        <v>29</v>
      </c>
      <c r="AG355" s="15" t="str">
        <f>+IF(ISNA(VLOOKUP(M355,[1]kodeskl!$A$3:$D$850,4,FALSE)),"",(VLOOKUP(M355,[1]kodeskl!$A$3:$D$850,4,FALSE)))</f>
        <v/>
      </c>
      <c r="AH355" s="4"/>
      <c r="AI355" s="16" t="str">
        <f t="shared" si="55"/>
        <v>13-Oct-16</v>
      </c>
      <c r="AJ355" s="16" t="str">
        <f t="shared" si="56"/>
        <v>RIZKI RAMADHANI</v>
      </c>
      <c r="AK355" s="16" t="str">
        <f t="shared" si="57"/>
        <v>TB. GRAMEDIA GAMA</v>
      </c>
      <c r="AL355" s="16" t="str">
        <f t="shared" si="58"/>
        <v>12-Nov-16</v>
      </c>
    </row>
    <row r="356" spans="1:38" x14ac:dyDescent="0.25">
      <c r="A356">
        <v>3</v>
      </c>
      <c r="B356" t="s">
        <v>331</v>
      </c>
      <c r="C356" t="s">
        <v>332</v>
      </c>
      <c r="D356" t="s">
        <v>333</v>
      </c>
      <c r="E356" t="s">
        <v>334</v>
      </c>
      <c r="F356" t="s">
        <v>293</v>
      </c>
      <c r="G356" t="s">
        <v>335</v>
      </c>
      <c r="H356" t="s">
        <v>878</v>
      </c>
      <c r="I356" t="s">
        <v>42</v>
      </c>
      <c r="J356" t="s">
        <v>42</v>
      </c>
      <c r="K356">
        <v>7</v>
      </c>
      <c r="L356" t="s">
        <v>44</v>
      </c>
      <c r="M356" t="s">
        <v>887</v>
      </c>
      <c r="N356" t="s">
        <v>888</v>
      </c>
      <c r="O356" t="s">
        <v>889</v>
      </c>
      <c r="P356">
        <v>79000</v>
      </c>
      <c r="Q356">
        <v>37</v>
      </c>
      <c r="R356">
        <v>0</v>
      </c>
      <c r="S356">
        <v>204610</v>
      </c>
      <c r="T356">
        <v>348390</v>
      </c>
      <c r="U356">
        <v>0</v>
      </c>
      <c r="V356">
        <v>34839</v>
      </c>
      <c r="W356">
        <v>0</v>
      </c>
      <c r="X356" t="b">
        <v>0</v>
      </c>
      <c r="Y356" s="18"/>
      <c r="Z356" s="22">
        <f t="shared" si="50"/>
        <v>7</v>
      </c>
      <c r="AA356" s="23">
        <f t="shared" si="51"/>
        <v>553000</v>
      </c>
      <c r="AB356" s="23"/>
      <c r="AC356" s="23">
        <f t="shared" si="52"/>
        <v>37</v>
      </c>
      <c r="AD356" s="23">
        <f t="shared" si="53"/>
        <v>204610</v>
      </c>
      <c r="AE356" s="24">
        <f t="shared" si="54"/>
        <v>348390</v>
      </c>
      <c r="AF356" s="21" t="str">
        <f t="shared" si="59"/>
        <v>29</v>
      </c>
      <c r="AG356" s="15" t="str">
        <f>+IF(ISNA(VLOOKUP(M356,[1]kodeskl!$A$3:$D$850,4,FALSE)),"",(VLOOKUP(M356,[1]kodeskl!$A$3:$D$850,4,FALSE)))</f>
        <v/>
      </c>
      <c r="AH356" s="4"/>
      <c r="AI356" s="16" t="str">
        <f t="shared" si="55"/>
        <v>13-Oct-16</v>
      </c>
      <c r="AJ356" s="16" t="str">
        <f t="shared" si="56"/>
        <v>RIZKI RAMADHANI</v>
      </c>
      <c r="AK356" s="16" t="str">
        <f t="shared" si="57"/>
        <v>TB. GRAMEDIA GAMA</v>
      </c>
      <c r="AL356" s="16" t="str">
        <f t="shared" si="58"/>
        <v>12-Nov-16</v>
      </c>
    </row>
    <row r="357" spans="1:38" x14ac:dyDescent="0.25">
      <c r="A357">
        <v>3</v>
      </c>
      <c r="B357" t="s">
        <v>331</v>
      </c>
      <c r="C357" t="s">
        <v>332</v>
      </c>
      <c r="D357" t="s">
        <v>333</v>
      </c>
      <c r="E357" t="s">
        <v>334</v>
      </c>
      <c r="F357" t="s">
        <v>293</v>
      </c>
      <c r="G357" t="s">
        <v>335</v>
      </c>
      <c r="H357" t="s">
        <v>878</v>
      </c>
      <c r="I357" t="s">
        <v>42</v>
      </c>
      <c r="J357" t="s">
        <v>42</v>
      </c>
      <c r="K357">
        <v>7</v>
      </c>
      <c r="L357" t="s">
        <v>44</v>
      </c>
      <c r="M357" t="s">
        <v>890</v>
      </c>
      <c r="N357" t="s">
        <v>891</v>
      </c>
      <c r="O357" t="s">
        <v>892</v>
      </c>
      <c r="P357">
        <v>54000</v>
      </c>
      <c r="Q357">
        <v>37</v>
      </c>
      <c r="R357">
        <v>0</v>
      </c>
      <c r="S357">
        <v>139860</v>
      </c>
      <c r="T357">
        <v>238140</v>
      </c>
      <c r="U357">
        <v>0</v>
      </c>
      <c r="V357">
        <v>23814</v>
      </c>
      <c r="W357">
        <v>0</v>
      </c>
      <c r="X357" t="b">
        <v>0</v>
      </c>
      <c r="Y357" s="18"/>
      <c r="Z357" s="22">
        <f t="shared" si="50"/>
        <v>7</v>
      </c>
      <c r="AA357" s="23">
        <f t="shared" si="51"/>
        <v>378000</v>
      </c>
      <c r="AB357" s="23"/>
      <c r="AC357" s="23">
        <f t="shared" si="52"/>
        <v>37</v>
      </c>
      <c r="AD357" s="23">
        <f t="shared" si="53"/>
        <v>139860</v>
      </c>
      <c r="AE357" s="24">
        <f t="shared" si="54"/>
        <v>238140</v>
      </c>
      <c r="AF357" s="21" t="str">
        <f t="shared" si="59"/>
        <v>19</v>
      </c>
      <c r="AG357" s="15" t="str">
        <f>+IF(ISNA(VLOOKUP(M357,[1]kodeskl!$A$3:$D$850,4,FALSE)),"",(VLOOKUP(M357,[1]kodeskl!$A$3:$D$850,4,FALSE)))</f>
        <v/>
      </c>
      <c r="AH357" s="4"/>
      <c r="AI357" s="16" t="str">
        <f t="shared" si="55"/>
        <v>13-Oct-16</v>
      </c>
      <c r="AJ357" s="16" t="str">
        <f t="shared" si="56"/>
        <v>RIZKI RAMADHANI</v>
      </c>
      <c r="AK357" s="16" t="str">
        <f t="shared" si="57"/>
        <v>TB. GRAMEDIA GAMA</v>
      </c>
      <c r="AL357" s="16" t="str">
        <f t="shared" si="58"/>
        <v>12-Nov-16</v>
      </c>
    </row>
    <row r="358" spans="1:38" x14ac:dyDescent="0.25">
      <c r="A358">
        <v>3</v>
      </c>
      <c r="B358" t="s">
        <v>331</v>
      </c>
      <c r="C358" t="s">
        <v>332</v>
      </c>
      <c r="D358" t="s">
        <v>333</v>
      </c>
      <c r="E358" t="s">
        <v>334</v>
      </c>
      <c r="F358" t="s">
        <v>293</v>
      </c>
      <c r="G358" t="s">
        <v>335</v>
      </c>
      <c r="H358" t="s">
        <v>878</v>
      </c>
      <c r="I358" t="s">
        <v>42</v>
      </c>
      <c r="J358" t="s">
        <v>42</v>
      </c>
      <c r="K358">
        <v>7</v>
      </c>
      <c r="L358" t="s">
        <v>55</v>
      </c>
      <c r="M358" t="s">
        <v>893</v>
      </c>
      <c r="N358" t="s">
        <v>894</v>
      </c>
      <c r="O358" t="s">
        <v>895</v>
      </c>
      <c r="P358">
        <v>68000</v>
      </c>
      <c r="Q358">
        <v>37</v>
      </c>
      <c r="R358">
        <v>0</v>
      </c>
      <c r="S358">
        <v>176120</v>
      </c>
      <c r="T358">
        <v>299880</v>
      </c>
      <c r="U358">
        <v>0</v>
      </c>
      <c r="V358">
        <v>29988</v>
      </c>
      <c r="W358">
        <v>0</v>
      </c>
      <c r="X358" t="b">
        <v>0</v>
      </c>
      <c r="Y358" s="18"/>
      <c r="Z358" s="22">
        <f t="shared" si="50"/>
        <v>7</v>
      </c>
      <c r="AA358" s="23">
        <f t="shared" si="51"/>
        <v>476000</v>
      </c>
      <c r="AB358" s="23"/>
      <c r="AC358" s="23">
        <f t="shared" si="52"/>
        <v>37</v>
      </c>
      <c r="AD358" s="23">
        <f t="shared" si="53"/>
        <v>176120</v>
      </c>
      <c r="AE358" s="24">
        <f t="shared" si="54"/>
        <v>299880</v>
      </c>
      <c r="AF358" s="21" t="str">
        <f t="shared" si="59"/>
        <v>19</v>
      </c>
      <c r="AG358" s="15" t="str">
        <f>+IF(ISNA(VLOOKUP(M358,[1]kodeskl!$A$3:$D$850,4,FALSE)),"",(VLOOKUP(M358,[1]kodeskl!$A$3:$D$850,4,FALSE)))</f>
        <v/>
      </c>
      <c r="AH358" s="4"/>
      <c r="AI358" s="16" t="str">
        <f t="shared" si="55"/>
        <v>13-Oct-16</v>
      </c>
      <c r="AJ358" s="16" t="str">
        <f t="shared" si="56"/>
        <v>RIZKI RAMADHANI</v>
      </c>
      <c r="AK358" s="16" t="str">
        <f t="shared" si="57"/>
        <v>TB. GRAMEDIA GAMA</v>
      </c>
      <c r="AL358" s="16" t="str">
        <f t="shared" si="58"/>
        <v>12-Nov-16</v>
      </c>
    </row>
    <row r="359" spans="1:38" x14ac:dyDescent="0.25">
      <c r="A359">
        <v>3</v>
      </c>
      <c r="B359" t="s">
        <v>331</v>
      </c>
      <c r="C359" t="s">
        <v>332</v>
      </c>
      <c r="D359" t="s">
        <v>333</v>
      </c>
      <c r="E359" t="s">
        <v>334</v>
      </c>
      <c r="F359" t="s">
        <v>293</v>
      </c>
      <c r="G359" t="s">
        <v>335</v>
      </c>
      <c r="H359" t="s">
        <v>878</v>
      </c>
      <c r="I359" t="s">
        <v>42</v>
      </c>
      <c r="J359" t="s">
        <v>42</v>
      </c>
      <c r="K359">
        <v>7</v>
      </c>
      <c r="L359" t="s">
        <v>44</v>
      </c>
      <c r="M359" t="s">
        <v>186</v>
      </c>
      <c r="N359" t="s">
        <v>187</v>
      </c>
      <c r="O359" t="s">
        <v>188</v>
      </c>
      <c r="P359">
        <v>36000</v>
      </c>
      <c r="Q359">
        <v>37</v>
      </c>
      <c r="R359">
        <v>0</v>
      </c>
      <c r="S359">
        <v>93240</v>
      </c>
      <c r="T359">
        <v>158760</v>
      </c>
      <c r="U359">
        <v>0</v>
      </c>
      <c r="V359">
        <v>15876</v>
      </c>
      <c r="W359">
        <v>0</v>
      </c>
      <c r="X359" t="b">
        <v>0</v>
      </c>
      <c r="Y359" s="18"/>
      <c r="Z359" s="22">
        <f t="shared" si="50"/>
        <v>7</v>
      </c>
      <c r="AA359" s="23">
        <f t="shared" si="51"/>
        <v>252000</v>
      </c>
      <c r="AB359" s="23"/>
      <c r="AC359" s="23">
        <f t="shared" si="52"/>
        <v>37</v>
      </c>
      <c r="AD359" s="23">
        <f t="shared" si="53"/>
        <v>93240</v>
      </c>
      <c r="AE359" s="24">
        <f t="shared" si="54"/>
        <v>158760</v>
      </c>
      <c r="AF359" s="21" t="str">
        <f t="shared" si="59"/>
        <v>19</v>
      </c>
      <c r="AG359" s="15" t="str">
        <f>+IF(ISNA(VLOOKUP(M359,[1]kodeskl!$A$3:$D$850,4,FALSE)),"",(VLOOKUP(M359,[1]kodeskl!$A$3:$D$850,4,FALSE)))</f>
        <v/>
      </c>
      <c r="AH359" s="4"/>
      <c r="AI359" s="16" t="str">
        <f t="shared" si="55"/>
        <v>13-Oct-16</v>
      </c>
      <c r="AJ359" s="16" t="str">
        <f t="shared" si="56"/>
        <v>RIZKI RAMADHANI</v>
      </c>
      <c r="AK359" s="16" t="str">
        <f t="shared" si="57"/>
        <v>TB. GRAMEDIA GAMA</v>
      </c>
      <c r="AL359" s="16" t="str">
        <f t="shared" si="58"/>
        <v>12-Nov-16</v>
      </c>
    </row>
    <row r="360" spans="1:38" x14ac:dyDescent="0.25">
      <c r="A360">
        <v>3</v>
      </c>
      <c r="B360" t="s">
        <v>331</v>
      </c>
      <c r="C360" t="s">
        <v>332</v>
      </c>
      <c r="D360" t="s">
        <v>333</v>
      </c>
      <c r="E360" t="s">
        <v>334</v>
      </c>
      <c r="F360" t="s">
        <v>293</v>
      </c>
      <c r="G360" t="s">
        <v>335</v>
      </c>
      <c r="H360" t="s">
        <v>878</v>
      </c>
      <c r="I360" t="s">
        <v>42</v>
      </c>
      <c r="J360" t="s">
        <v>42</v>
      </c>
      <c r="K360">
        <v>7</v>
      </c>
      <c r="L360" t="s">
        <v>55</v>
      </c>
      <c r="M360" t="s">
        <v>896</v>
      </c>
      <c r="N360" t="s">
        <v>897</v>
      </c>
      <c r="O360" t="s">
        <v>898</v>
      </c>
      <c r="P360">
        <v>79000</v>
      </c>
      <c r="Q360">
        <v>37</v>
      </c>
      <c r="R360">
        <v>0</v>
      </c>
      <c r="S360">
        <v>204610</v>
      </c>
      <c r="T360">
        <v>348390</v>
      </c>
      <c r="U360">
        <v>0</v>
      </c>
      <c r="V360">
        <v>34839</v>
      </c>
      <c r="W360">
        <v>0</v>
      </c>
      <c r="X360" t="b">
        <v>0</v>
      </c>
      <c r="Y360" s="18"/>
      <c r="Z360" s="20">
        <f t="shared" si="50"/>
        <v>7</v>
      </c>
      <c r="AA360" s="20">
        <f t="shared" si="51"/>
        <v>553000</v>
      </c>
      <c r="AB360" s="20"/>
      <c r="AC360" s="20">
        <f t="shared" si="52"/>
        <v>37</v>
      </c>
      <c r="AD360" s="20">
        <f t="shared" si="53"/>
        <v>204610</v>
      </c>
      <c r="AE360" s="21">
        <f t="shared" si="54"/>
        <v>348390</v>
      </c>
      <c r="AF360" s="21" t="str">
        <f t="shared" si="59"/>
        <v>29</v>
      </c>
      <c r="AG360" s="15" t="str">
        <f>+IF(ISNA(VLOOKUP(M360,[1]kodeskl!$A$3:$D$850,4,FALSE)),"",(VLOOKUP(M360,[1]kodeskl!$A$3:$D$850,4,FALSE)))</f>
        <v/>
      </c>
      <c r="AH360" s="4"/>
      <c r="AI360" s="16" t="str">
        <f t="shared" si="55"/>
        <v>13-Oct-16</v>
      </c>
      <c r="AJ360" s="16" t="str">
        <f t="shared" si="56"/>
        <v>RIZKI RAMADHANI</v>
      </c>
      <c r="AK360" s="16" t="str">
        <f t="shared" si="57"/>
        <v>TB. GRAMEDIA GAMA</v>
      </c>
      <c r="AL360" s="16" t="str">
        <f t="shared" si="58"/>
        <v>12-Nov-16</v>
      </c>
    </row>
    <row r="361" spans="1:38" x14ac:dyDescent="0.25">
      <c r="A361">
        <v>3</v>
      </c>
      <c r="B361" t="s">
        <v>331</v>
      </c>
      <c r="C361" t="s">
        <v>332</v>
      </c>
      <c r="D361" t="s">
        <v>333</v>
      </c>
      <c r="E361" t="s">
        <v>334</v>
      </c>
      <c r="F361" t="s">
        <v>293</v>
      </c>
      <c r="G361" t="s">
        <v>335</v>
      </c>
      <c r="H361" t="s">
        <v>878</v>
      </c>
      <c r="I361" t="s">
        <v>42</v>
      </c>
      <c r="J361" t="s">
        <v>42</v>
      </c>
      <c r="K361">
        <v>8</v>
      </c>
      <c r="L361" t="s">
        <v>55</v>
      </c>
      <c r="M361" t="s">
        <v>899</v>
      </c>
      <c r="N361" t="s">
        <v>900</v>
      </c>
      <c r="O361" t="s">
        <v>47</v>
      </c>
      <c r="P361">
        <v>47000</v>
      </c>
      <c r="Q361">
        <v>37</v>
      </c>
      <c r="R361">
        <v>0</v>
      </c>
      <c r="S361">
        <v>139120</v>
      </c>
      <c r="T361">
        <v>236880</v>
      </c>
      <c r="U361">
        <v>0</v>
      </c>
      <c r="V361">
        <v>23688</v>
      </c>
      <c r="W361">
        <v>0</v>
      </c>
      <c r="X361" t="b">
        <v>0</v>
      </c>
      <c r="Y361" s="18"/>
      <c r="Z361" s="20">
        <f t="shared" si="50"/>
        <v>8</v>
      </c>
      <c r="AA361" s="20">
        <f t="shared" si="51"/>
        <v>376000</v>
      </c>
      <c r="AB361" s="20"/>
      <c r="AC361" s="20">
        <f t="shared" si="52"/>
        <v>37</v>
      </c>
      <c r="AD361" s="20">
        <f t="shared" si="53"/>
        <v>139120</v>
      </c>
      <c r="AE361" s="21">
        <f t="shared" si="54"/>
        <v>236880</v>
      </c>
      <c r="AF361" s="21" t="str">
        <f t="shared" si="59"/>
        <v>29</v>
      </c>
      <c r="AG361" s="15" t="str">
        <f>+IF(ISNA(VLOOKUP(M361,[1]kodeskl!$A$3:$D$850,4,FALSE)),"",(VLOOKUP(M361,[1]kodeskl!$A$3:$D$850,4,FALSE)))</f>
        <v/>
      </c>
      <c r="AH361" s="4"/>
      <c r="AI361" s="16" t="str">
        <f t="shared" si="55"/>
        <v>13-Oct-16</v>
      </c>
      <c r="AJ361" s="16" t="str">
        <f t="shared" si="56"/>
        <v>RIZKI RAMADHANI</v>
      </c>
      <c r="AK361" s="16" t="str">
        <f t="shared" si="57"/>
        <v>TB. GRAMEDIA GAMA</v>
      </c>
      <c r="AL361" s="16" t="str">
        <f t="shared" si="58"/>
        <v>12-Nov-16</v>
      </c>
    </row>
    <row r="362" spans="1:38" x14ac:dyDescent="0.25">
      <c r="A362">
        <v>3</v>
      </c>
      <c r="B362" t="s">
        <v>331</v>
      </c>
      <c r="C362" t="s">
        <v>332</v>
      </c>
      <c r="D362" t="s">
        <v>333</v>
      </c>
      <c r="E362" t="s">
        <v>334</v>
      </c>
      <c r="F362" t="s">
        <v>293</v>
      </c>
      <c r="G362" t="s">
        <v>335</v>
      </c>
      <c r="H362" t="s">
        <v>878</v>
      </c>
      <c r="I362" t="s">
        <v>42</v>
      </c>
      <c r="J362" t="s">
        <v>42</v>
      </c>
      <c r="K362">
        <v>8</v>
      </c>
      <c r="L362" t="s">
        <v>44</v>
      </c>
      <c r="M362" t="s">
        <v>901</v>
      </c>
      <c r="N362" t="s">
        <v>902</v>
      </c>
      <c r="O362" t="s">
        <v>540</v>
      </c>
      <c r="P362">
        <v>81000</v>
      </c>
      <c r="Q362">
        <v>37</v>
      </c>
      <c r="R362">
        <v>0</v>
      </c>
      <c r="S362">
        <v>239760</v>
      </c>
      <c r="T362">
        <v>408240</v>
      </c>
      <c r="U362">
        <v>0</v>
      </c>
      <c r="V362">
        <v>40824</v>
      </c>
      <c r="W362">
        <v>0</v>
      </c>
      <c r="X362" t="b">
        <v>0</v>
      </c>
      <c r="Y362" s="18"/>
      <c r="Z362" s="22">
        <f t="shared" si="50"/>
        <v>8</v>
      </c>
      <c r="AA362" s="23">
        <f t="shared" si="51"/>
        <v>648000</v>
      </c>
      <c r="AB362" s="23"/>
      <c r="AC362" s="23">
        <f t="shared" si="52"/>
        <v>37</v>
      </c>
      <c r="AD362" s="23">
        <f t="shared" si="53"/>
        <v>239760</v>
      </c>
      <c r="AE362" s="24">
        <f t="shared" si="54"/>
        <v>408240</v>
      </c>
      <c r="AF362" s="21" t="str">
        <f t="shared" si="59"/>
        <v>29</v>
      </c>
      <c r="AG362" s="15" t="str">
        <f>+IF(ISNA(VLOOKUP(M362,[1]kodeskl!$A$3:$D$850,4,FALSE)),"",(VLOOKUP(M362,[1]kodeskl!$A$3:$D$850,4,FALSE)))</f>
        <v/>
      </c>
      <c r="AH362" s="4"/>
      <c r="AI362" s="16" t="str">
        <f t="shared" si="55"/>
        <v>13-Oct-16</v>
      </c>
      <c r="AJ362" s="16" t="str">
        <f t="shared" si="56"/>
        <v>RIZKI RAMADHANI</v>
      </c>
      <c r="AK362" s="16" t="str">
        <f t="shared" si="57"/>
        <v>TB. GRAMEDIA GAMA</v>
      </c>
      <c r="AL362" s="16" t="str">
        <f t="shared" si="58"/>
        <v>12-Nov-16</v>
      </c>
    </row>
    <row r="363" spans="1:38" x14ac:dyDescent="0.25">
      <c r="A363">
        <v>3</v>
      </c>
      <c r="B363" t="s">
        <v>331</v>
      </c>
      <c r="C363" t="s">
        <v>332</v>
      </c>
      <c r="D363" t="s">
        <v>333</v>
      </c>
      <c r="E363" t="s">
        <v>334</v>
      </c>
      <c r="F363" t="s">
        <v>293</v>
      </c>
      <c r="G363" t="s">
        <v>335</v>
      </c>
      <c r="H363" t="s">
        <v>878</v>
      </c>
      <c r="I363" t="s">
        <v>42</v>
      </c>
      <c r="J363" t="s">
        <v>42</v>
      </c>
      <c r="K363">
        <v>8</v>
      </c>
      <c r="L363" t="s">
        <v>55</v>
      </c>
      <c r="M363" t="s">
        <v>903</v>
      </c>
      <c r="N363" t="s">
        <v>904</v>
      </c>
      <c r="O363" t="s">
        <v>666</v>
      </c>
      <c r="P363">
        <v>232000</v>
      </c>
      <c r="Q363">
        <v>37</v>
      </c>
      <c r="R363">
        <v>0</v>
      </c>
      <c r="S363">
        <v>686720</v>
      </c>
      <c r="T363">
        <v>1169280</v>
      </c>
      <c r="U363">
        <v>0</v>
      </c>
      <c r="V363">
        <v>116928</v>
      </c>
      <c r="W363">
        <v>0</v>
      </c>
      <c r="X363" t="b">
        <v>0</v>
      </c>
      <c r="Y363" s="18"/>
      <c r="Z363" s="22">
        <f t="shared" si="50"/>
        <v>8</v>
      </c>
      <c r="AA363" s="23">
        <f t="shared" si="51"/>
        <v>1856000</v>
      </c>
      <c r="AB363" s="23"/>
      <c r="AC363" s="23">
        <f t="shared" si="52"/>
        <v>37</v>
      </c>
      <c r="AD363" s="23">
        <f t="shared" si="53"/>
        <v>686720</v>
      </c>
      <c r="AE363" s="24">
        <f t="shared" si="54"/>
        <v>1169280</v>
      </c>
      <c r="AF363" s="21" t="str">
        <f t="shared" si="59"/>
        <v>29</v>
      </c>
      <c r="AG363" s="15" t="str">
        <f>+IF(ISNA(VLOOKUP(M363,[1]kodeskl!$A$3:$D$850,4,FALSE)),"",(VLOOKUP(M363,[1]kodeskl!$A$3:$D$850,4,FALSE)))</f>
        <v/>
      </c>
      <c r="AH363" s="4"/>
      <c r="AI363" s="16" t="str">
        <f t="shared" si="55"/>
        <v>13-Oct-16</v>
      </c>
      <c r="AJ363" s="16" t="str">
        <f t="shared" si="56"/>
        <v>RIZKI RAMADHANI</v>
      </c>
      <c r="AK363" s="16" t="str">
        <f t="shared" si="57"/>
        <v>TB. GRAMEDIA GAMA</v>
      </c>
      <c r="AL363" s="16" t="str">
        <f t="shared" si="58"/>
        <v>12-Nov-16</v>
      </c>
    </row>
    <row r="364" spans="1:38" x14ac:dyDescent="0.25">
      <c r="A364">
        <v>3</v>
      </c>
      <c r="B364" t="s">
        <v>331</v>
      </c>
      <c r="C364" t="s">
        <v>332</v>
      </c>
      <c r="D364" t="s">
        <v>333</v>
      </c>
      <c r="E364" t="s">
        <v>334</v>
      </c>
      <c r="F364" t="s">
        <v>293</v>
      </c>
      <c r="G364" t="s">
        <v>335</v>
      </c>
      <c r="H364" t="s">
        <v>878</v>
      </c>
      <c r="I364" t="s">
        <v>42</v>
      </c>
      <c r="J364" t="s">
        <v>42</v>
      </c>
      <c r="K364">
        <v>8</v>
      </c>
      <c r="L364" t="s">
        <v>44</v>
      </c>
      <c r="M364" t="s">
        <v>246</v>
      </c>
      <c r="N364" t="s">
        <v>247</v>
      </c>
      <c r="O364" t="s">
        <v>248</v>
      </c>
      <c r="P364">
        <v>45000</v>
      </c>
      <c r="Q364">
        <v>37</v>
      </c>
      <c r="R364">
        <v>0</v>
      </c>
      <c r="S364">
        <v>133200</v>
      </c>
      <c r="T364">
        <v>226800</v>
      </c>
      <c r="U364">
        <v>0</v>
      </c>
      <c r="V364">
        <v>22680</v>
      </c>
      <c r="W364">
        <v>0</v>
      </c>
      <c r="X364" t="b">
        <v>0</v>
      </c>
      <c r="Y364" s="18"/>
      <c r="Z364" s="22">
        <f t="shared" si="50"/>
        <v>8</v>
      </c>
      <c r="AA364" s="23">
        <f t="shared" si="51"/>
        <v>360000</v>
      </c>
      <c r="AB364" s="23"/>
      <c r="AC364" s="23">
        <f t="shared" si="52"/>
        <v>37</v>
      </c>
      <c r="AD364" s="23">
        <f t="shared" si="53"/>
        <v>133200</v>
      </c>
      <c r="AE364" s="24">
        <f t="shared" si="54"/>
        <v>226800</v>
      </c>
      <c r="AF364" s="21" t="str">
        <f t="shared" si="59"/>
        <v>19</v>
      </c>
      <c r="AG364" s="15" t="str">
        <f>+IF(ISNA(VLOOKUP(M364,[1]kodeskl!$A$3:$D$850,4,FALSE)),"",(VLOOKUP(M364,[1]kodeskl!$A$3:$D$850,4,FALSE)))</f>
        <v/>
      </c>
      <c r="AH364" s="4"/>
      <c r="AI364" s="16" t="str">
        <f t="shared" si="55"/>
        <v>13-Oct-16</v>
      </c>
      <c r="AJ364" s="16" t="str">
        <f t="shared" si="56"/>
        <v>RIZKI RAMADHANI</v>
      </c>
      <c r="AK364" s="16" t="str">
        <f t="shared" si="57"/>
        <v>TB. GRAMEDIA GAMA</v>
      </c>
      <c r="AL364" s="16" t="str">
        <f t="shared" si="58"/>
        <v>12-Nov-16</v>
      </c>
    </row>
    <row r="365" spans="1:38" x14ac:dyDescent="0.25">
      <c r="A365">
        <v>3</v>
      </c>
      <c r="B365" t="s">
        <v>331</v>
      </c>
      <c r="C365" t="s">
        <v>332</v>
      </c>
      <c r="D365" t="s">
        <v>333</v>
      </c>
      <c r="E365" t="s">
        <v>334</v>
      </c>
      <c r="F365" t="s">
        <v>293</v>
      </c>
      <c r="G365" t="s">
        <v>335</v>
      </c>
      <c r="H365" t="s">
        <v>878</v>
      </c>
      <c r="I365" t="s">
        <v>42</v>
      </c>
      <c r="J365" t="s">
        <v>42</v>
      </c>
      <c r="K365">
        <v>9</v>
      </c>
      <c r="L365" t="s">
        <v>44</v>
      </c>
      <c r="M365" t="s">
        <v>905</v>
      </c>
      <c r="N365" t="s">
        <v>906</v>
      </c>
      <c r="O365" t="s">
        <v>907</v>
      </c>
      <c r="P365">
        <v>70000</v>
      </c>
      <c r="Q365">
        <v>37</v>
      </c>
      <c r="R365">
        <v>0</v>
      </c>
      <c r="S365">
        <v>233100</v>
      </c>
      <c r="T365">
        <v>396900</v>
      </c>
      <c r="U365">
        <v>0</v>
      </c>
      <c r="V365">
        <v>39690</v>
      </c>
      <c r="W365">
        <v>0</v>
      </c>
      <c r="X365" t="b">
        <v>0</v>
      </c>
      <c r="Y365" s="18"/>
      <c r="Z365" s="22">
        <f t="shared" si="50"/>
        <v>9</v>
      </c>
      <c r="AA365" s="23">
        <f t="shared" si="51"/>
        <v>630000</v>
      </c>
      <c r="AB365" s="23"/>
      <c r="AC365" s="23">
        <f t="shared" si="52"/>
        <v>37</v>
      </c>
      <c r="AD365" s="23">
        <f t="shared" si="53"/>
        <v>233100</v>
      </c>
      <c r="AE365" s="24">
        <f t="shared" si="54"/>
        <v>396900</v>
      </c>
      <c r="AF365" s="21" t="str">
        <f t="shared" si="59"/>
        <v>19</v>
      </c>
      <c r="AG365" s="15" t="str">
        <f>+IF(ISNA(VLOOKUP(M365,[1]kodeskl!$A$3:$D$850,4,FALSE)),"",(VLOOKUP(M365,[1]kodeskl!$A$3:$D$850,4,FALSE)))</f>
        <v/>
      </c>
      <c r="AH365" s="4"/>
      <c r="AI365" s="16" t="str">
        <f t="shared" si="55"/>
        <v>13-Oct-16</v>
      </c>
      <c r="AJ365" s="16" t="str">
        <f t="shared" si="56"/>
        <v>RIZKI RAMADHANI</v>
      </c>
      <c r="AK365" s="16" t="str">
        <f t="shared" si="57"/>
        <v>TB. GRAMEDIA GAMA</v>
      </c>
      <c r="AL365" s="16" t="str">
        <f t="shared" si="58"/>
        <v>12-Nov-16</v>
      </c>
    </row>
    <row r="366" spans="1:38" x14ac:dyDescent="0.25">
      <c r="A366">
        <v>3</v>
      </c>
      <c r="B366" t="s">
        <v>331</v>
      </c>
      <c r="C366" t="s">
        <v>332</v>
      </c>
      <c r="D366" t="s">
        <v>333</v>
      </c>
      <c r="E366" t="s">
        <v>334</v>
      </c>
      <c r="F366" t="s">
        <v>293</v>
      </c>
      <c r="G366" t="s">
        <v>335</v>
      </c>
      <c r="H366" t="s">
        <v>878</v>
      </c>
      <c r="I366" t="s">
        <v>42</v>
      </c>
      <c r="J366" t="s">
        <v>42</v>
      </c>
      <c r="K366">
        <v>10</v>
      </c>
      <c r="L366" t="s">
        <v>44</v>
      </c>
      <c r="M366" t="s">
        <v>99</v>
      </c>
      <c r="N366" t="s">
        <v>100</v>
      </c>
      <c r="O366" t="s">
        <v>47</v>
      </c>
      <c r="P366">
        <v>47000</v>
      </c>
      <c r="Q366">
        <v>37</v>
      </c>
      <c r="R366">
        <v>0</v>
      </c>
      <c r="S366">
        <v>173900</v>
      </c>
      <c r="T366">
        <v>296100</v>
      </c>
      <c r="U366">
        <v>0</v>
      </c>
      <c r="V366">
        <v>29610</v>
      </c>
      <c r="W366">
        <v>0</v>
      </c>
      <c r="X366" t="b">
        <v>0</v>
      </c>
      <c r="Y366" s="18"/>
      <c r="Z366" s="22">
        <f t="shared" si="50"/>
        <v>10</v>
      </c>
      <c r="AA366" s="23">
        <f t="shared" si="51"/>
        <v>470000</v>
      </c>
      <c r="AB366" s="23"/>
      <c r="AC366" s="23">
        <f t="shared" si="52"/>
        <v>37</v>
      </c>
      <c r="AD366" s="23">
        <f t="shared" si="53"/>
        <v>173900</v>
      </c>
      <c r="AE366" s="24">
        <f t="shared" si="54"/>
        <v>296100</v>
      </c>
      <c r="AF366" s="21" t="str">
        <f t="shared" si="59"/>
        <v>29</v>
      </c>
      <c r="AG366" s="15" t="str">
        <f>+IF(ISNA(VLOOKUP(M366,[1]kodeskl!$A$3:$D$850,4,FALSE)),"",(VLOOKUP(M366,[1]kodeskl!$A$3:$D$850,4,FALSE)))</f>
        <v/>
      </c>
      <c r="AH366" s="4"/>
      <c r="AI366" s="16" t="str">
        <f t="shared" si="55"/>
        <v>13-Oct-16</v>
      </c>
      <c r="AJ366" s="16" t="str">
        <f t="shared" si="56"/>
        <v>RIZKI RAMADHANI</v>
      </c>
      <c r="AK366" s="16" t="str">
        <f t="shared" si="57"/>
        <v>TB. GRAMEDIA GAMA</v>
      </c>
      <c r="AL366" s="16" t="str">
        <f t="shared" si="58"/>
        <v>12-Nov-16</v>
      </c>
    </row>
    <row r="367" spans="1:38" x14ac:dyDescent="0.25">
      <c r="A367">
        <v>3</v>
      </c>
      <c r="B367" t="s">
        <v>331</v>
      </c>
      <c r="C367" t="s">
        <v>332</v>
      </c>
      <c r="D367" t="s">
        <v>333</v>
      </c>
      <c r="E367" t="s">
        <v>334</v>
      </c>
      <c r="F367" t="s">
        <v>293</v>
      </c>
      <c r="G367" t="s">
        <v>335</v>
      </c>
      <c r="H367" t="s">
        <v>878</v>
      </c>
      <c r="I367" t="s">
        <v>42</v>
      </c>
      <c r="J367" t="s">
        <v>42</v>
      </c>
      <c r="K367">
        <v>10</v>
      </c>
      <c r="L367" t="s">
        <v>55</v>
      </c>
      <c r="M367" t="s">
        <v>908</v>
      </c>
      <c r="N367" t="s">
        <v>909</v>
      </c>
      <c r="O367" t="s">
        <v>910</v>
      </c>
      <c r="P367">
        <v>30000</v>
      </c>
      <c r="Q367">
        <v>37</v>
      </c>
      <c r="R367">
        <v>0</v>
      </c>
      <c r="S367">
        <v>111000</v>
      </c>
      <c r="T367">
        <v>189000</v>
      </c>
      <c r="U367">
        <v>0</v>
      </c>
      <c r="V367">
        <v>18900</v>
      </c>
      <c r="W367">
        <v>0</v>
      </c>
      <c r="X367" t="b">
        <v>0</v>
      </c>
      <c r="Y367" s="18"/>
      <c r="Z367" s="22">
        <f t="shared" si="50"/>
        <v>10</v>
      </c>
      <c r="AA367" s="23">
        <f t="shared" si="51"/>
        <v>300000</v>
      </c>
      <c r="AB367" s="23"/>
      <c r="AC367" s="23">
        <f t="shared" si="52"/>
        <v>37</v>
      </c>
      <c r="AD367" s="23">
        <f t="shared" si="53"/>
        <v>111000</v>
      </c>
      <c r="AE367" s="24">
        <f t="shared" si="54"/>
        <v>189000</v>
      </c>
      <c r="AF367" s="21" t="str">
        <f t="shared" si="59"/>
        <v>19</v>
      </c>
      <c r="AG367" s="15" t="str">
        <f>+IF(ISNA(VLOOKUP(M367,[1]kodeskl!$A$3:$D$850,4,FALSE)),"",(VLOOKUP(M367,[1]kodeskl!$A$3:$D$850,4,FALSE)))</f>
        <v/>
      </c>
      <c r="AH367" s="4"/>
      <c r="AI367" s="16" t="str">
        <f t="shared" si="55"/>
        <v>13-Oct-16</v>
      </c>
      <c r="AJ367" s="16" t="str">
        <f t="shared" si="56"/>
        <v>RIZKI RAMADHANI</v>
      </c>
      <c r="AK367" s="16" t="str">
        <f t="shared" si="57"/>
        <v>TB. GRAMEDIA GAMA</v>
      </c>
      <c r="AL367" s="16" t="str">
        <f t="shared" si="58"/>
        <v>12-Nov-16</v>
      </c>
    </row>
    <row r="368" spans="1:38" x14ac:dyDescent="0.25">
      <c r="A368">
        <v>3</v>
      </c>
      <c r="B368" t="s">
        <v>331</v>
      </c>
      <c r="C368" t="s">
        <v>332</v>
      </c>
      <c r="D368" t="s">
        <v>333</v>
      </c>
      <c r="E368" t="s">
        <v>334</v>
      </c>
      <c r="F368" t="s">
        <v>293</v>
      </c>
      <c r="G368" t="s">
        <v>335</v>
      </c>
      <c r="H368" t="s">
        <v>878</v>
      </c>
      <c r="I368" t="s">
        <v>42</v>
      </c>
      <c r="J368" t="s">
        <v>42</v>
      </c>
      <c r="K368">
        <v>10</v>
      </c>
      <c r="L368" t="s">
        <v>44</v>
      </c>
      <c r="M368" t="s">
        <v>59</v>
      </c>
      <c r="N368" t="s">
        <v>60</v>
      </c>
      <c r="O368" t="s">
        <v>61</v>
      </c>
      <c r="P368">
        <v>53000</v>
      </c>
      <c r="Q368">
        <v>37</v>
      </c>
      <c r="R368">
        <v>0</v>
      </c>
      <c r="S368">
        <v>196100</v>
      </c>
      <c r="T368">
        <v>333900</v>
      </c>
      <c r="U368">
        <v>0</v>
      </c>
      <c r="V368">
        <v>33390</v>
      </c>
      <c r="W368">
        <v>0</v>
      </c>
      <c r="X368" t="b">
        <v>0</v>
      </c>
      <c r="Y368" s="18"/>
      <c r="Z368" s="22">
        <f t="shared" si="50"/>
        <v>10</v>
      </c>
      <c r="AA368" s="23">
        <f t="shared" si="51"/>
        <v>530000</v>
      </c>
      <c r="AB368" s="23"/>
      <c r="AC368" s="23">
        <f t="shared" si="52"/>
        <v>37</v>
      </c>
      <c r="AD368" s="23">
        <f t="shared" si="53"/>
        <v>196100</v>
      </c>
      <c r="AE368" s="24">
        <f t="shared" si="54"/>
        <v>333900</v>
      </c>
      <c r="AF368" s="21" t="str">
        <f t="shared" si="59"/>
        <v>19</v>
      </c>
      <c r="AG368" s="15" t="str">
        <f>+IF(ISNA(VLOOKUP(M368,[1]kodeskl!$A$3:$D$850,4,FALSE)),"",(VLOOKUP(M368,[1]kodeskl!$A$3:$D$850,4,FALSE)))</f>
        <v/>
      </c>
      <c r="AH368" s="4"/>
      <c r="AI368" s="16" t="str">
        <f t="shared" si="55"/>
        <v>13-Oct-16</v>
      </c>
      <c r="AJ368" s="16" t="str">
        <f t="shared" si="56"/>
        <v>RIZKI RAMADHANI</v>
      </c>
      <c r="AK368" s="16" t="str">
        <f t="shared" si="57"/>
        <v>TB. GRAMEDIA GAMA</v>
      </c>
      <c r="AL368" s="16" t="str">
        <f t="shared" si="58"/>
        <v>12-Nov-16</v>
      </c>
    </row>
    <row r="369" spans="1:38" x14ac:dyDescent="0.25">
      <c r="A369">
        <v>3</v>
      </c>
      <c r="B369" t="s">
        <v>331</v>
      </c>
      <c r="C369" t="s">
        <v>332</v>
      </c>
      <c r="D369" t="s">
        <v>333</v>
      </c>
      <c r="E369" t="s">
        <v>334</v>
      </c>
      <c r="F369" t="s">
        <v>293</v>
      </c>
      <c r="G369" t="s">
        <v>335</v>
      </c>
      <c r="H369" t="s">
        <v>878</v>
      </c>
      <c r="I369" t="s">
        <v>42</v>
      </c>
      <c r="J369" t="s">
        <v>42</v>
      </c>
      <c r="K369">
        <v>10</v>
      </c>
      <c r="L369" t="s">
        <v>55</v>
      </c>
      <c r="M369" t="s">
        <v>911</v>
      </c>
      <c r="N369" t="s">
        <v>912</v>
      </c>
      <c r="O369" t="s">
        <v>913</v>
      </c>
      <c r="P369">
        <v>60000</v>
      </c>
      <c r="Q369">
        <v>37</v>
      </c>
      <c r="R369">
        <v>0</v>
      </c>
      <c r="S369">
        <v>222000</v>
      </c>
      <c r="T369">
        <v>378000</v>
      </c>
      <c r="U369">
        <v>0</v>
      </c>
      <c r="V369">
        <v>37800</v>
      </c>
      <c r="W369">
        <v>0</v>
      </c>
      <c r="X369" t="b">
        <v>0</v>
      </c>
      <c r="Y369" s="18"/>
      <c r="Z369" s="20">
        <f t="shared" si="50"/>
        <v>10</v>
      </c>
      <c r="AA369" s="20">
        <f t="shared" si="51"/>
        <v>600000</v>
      </c>
      <c r="AB369" s="20"/>
      <c r="AC369" s="20">
        <f t="shared" si="52"/>
        <v>37</v>
      </c>
      <c r="AD369" s="20">
        <f t="shared" si="53"/>
        <v>222000</v>
      </c>
      <c r="AE369" s="21">
        <f t="shared" si="54"/>
        <v>378000</v>
      </c>
      <c r="AF369" s="21" t="str">
        <f t="shared" si="59"/>
        <v>19</v>
      </c>
      <c r="AG369" s="15" t="str">
        <f>+IF(ISNA(VLOOKUP(M369,[1]kodeskl!$A$3:$D$850,4,FALSE)),"",(VLOOKUP(M369,[1]kodeskl!$A$3:$D$850,4,FALSE)))</f>
        <v/>
      </c>
      <c r="AH369" s="4"/>
      <c r="AI369" s="16" t="str">
        <f t="shared" si="55"/>
        <v>13-Oct-16</v>
      </c>
      <c r="AJ369" s="16" t="str">
        <f t="shared" si="56"/>
        <v>RIZKI RAMADHANI</v>
      </c>
      <c r="AK369" s="16" t="str">
        <f t="shared" si="57"/>
        <v>TB. GRAMEDIA GAMA</v>
      </c>
      <c r="AL369" s="16" t="str">
        <f t="shared" si="58"/>
        <v>12-Nov-16</v>
      </c>
    </row>
    <row r="370" spans="1:38" x14ac:dyDescent="0.25">
      <c r="A370">
        <v>3</v>
      </c>
      <c r="B370" t="s">
        <v>331</v>
      </c>
      <c r="C370" t="s">
        <v>332</v>
      </c>
      <c r="D370" t="s">
        <v>333</v>
      </c>
      <c r="E370" t="s">
        <v>334</v>
      </c>
      <c r="F370" t="s">
        <v>293</v>
      </c>
      <c r="G370" t="s">
        <v>335</v>
      </c>
      <c r="H370" t="s">
        <v>878</v>
      </c>
      <c r="I370" t="s">
        <v>42</v>
      </c>
      <c r="J370" t="s">
        <v>42</v>
      </c>
      <c r="K370">
        <v>12</v>
      </c>
      <c r="L370" t="s">
        <v>55</v>
      </c>
      <c r="M370" t="s">
        <v>101</v>
      </c>
      <c r="N370" t="s">
        <v>102</v>
      </c>
      <c r="O370" t="s">
        <v>103</v>
      </c>
      <c r="P370">
        <v>55000</v>
      </c>
      <c r="Q370">
        <v>37</v>
      </c>
      <c r="R370">
        <v>0</v>
      </c>
      <c r="S370">
        <v>244200</v>
      </c>
      <c r="T370">
        <v>415800</v>
      </c>
      <c r="U370">
        <v>0</v>
      </c>
      <c r="V370">
        <v>41580</v>
      </c>
      <c r="W370">
        <v>0</v>
      </c>
      <c r="X370" t="b">
        <v>0</v>
      </c>
      <c r="Y370" s="18"/>
      <c r="Z370" s="22">
        <f t="shared" si="50"/>
        <v>12</v>
      </c>
      <c r="AA370" s="23">
        <f t="shared" si="51"/>
        <v>660000</v>
      </c>
      <c r="AB370" s="23"/>
      <c r="AC370" s="23">
        <f t="shared" si="52"/>
        <v>37</v>
      </c>
      <c r="AD370" s="23">
        <f t="shared" si="53"/>
        <v>244200</v>
      </c>
      <c r="AE370" s="24">
        <f t="shared" si="54"/>
        <v>415800</v>
      </c>
      <c r="AF370" s="21" t="str">
        <f t="shared" si="59"/>
        <v>29</v>
      </c>
      <c r="AG370" s="15" t="str">
        <f>+IF(ISNA(VLOOKUP(M370,[1]kodeskl!$A$3:$D$850,4,FALSE)),"",(VLOOKUP(M370,[1]kodeskl!$A$3:$D$850,4,FALSE)))</f>
        <v/>
      </c>
      <c r="AH370" s="4"/>
      <c r="AI370" s="16" t="str">
        <f t="shared" si="55"/>
        <v>13-Oct-16</v>
      </c>
      <c r="AJ370" s="16" t="str">
        <f t="shared" si="56"/>
        <v>RIZKI RAMADHANI</v>
      </c>
      <c r="AK370" s="16" t="str">
        <f t="shared" si="57"/>
        <v>TB. GRAMEDIA GAMA</v>
      </c>
      <c r="AL370" s="16" t="str">
        <f t="shared" si="58"/>
        <v>12-Nov-16</v>
      </c>
    </row>
    <row r="371" spans="1:38" x14ac:dyDescent="0.25">
      <c r="A371">
        <v>3</v>
      </c>
      <c r="B371" t="s">
        <v>331</v>
      </c>
      <c r="C371" t="s">
        <v>332</v>
      </c>
      <c r="D371" t="s">
        <v>333</v>
      </c>
      <c r="E371" t="s">
        <v>334</v>
      </c>
      <c r="F371" t="s">
        <v>293</v>
      </c>
      <c r="G371" t="s">
        <v>335</v>
      </c>
      <c r="H371" t="s">
        <v>878</v>
      </c>
      <c r="I371" t="s">
        <v>42</v>
      </c>
      <c r="J371" t="s">
        <v>42</v>
      </c>
      <c r="K371">
        <v>18</v>
      </c>
      <c r="L371" t="s">
        <v>44</v>
      </c>
      <c r="M371" t="s">
        <v>91</v>
      </c>
      <c r="N371" t="s">
        <v>92</v>
      </c>
      <c r="O371" t="s">
        <v>93</v>
      </c>
      <c r="P371">
        <v>52000</v>
      </c>
      <c r="Q371">
        <v>37</v>
      </c>
      <c r="R371">
        <v>0</v>
      </c>
      <c r="S371">
        <v>346320</v>
      </c>
      <c r="T371">
        <v>589680</v>
      </c>
      <c r="U371">
        <v>0</v>
      </c>
      <c r="V371">
        <v>58968</v>
      </c>
      <c r="W371">
        <v>0</v>
      </c>
      <c r="X371" t="b">
        <v>0</v>
      </c>
      <c r="Y371" s="18"/>
      <c r="Z371" s="20">
        <f t="shared" si="50"/>
        <v>18</v>
      </c>
      <c r="AA371" s="20">
        <f t="shared" si="51"/>
        <v>936000</v>
      </c>
      <c r="AB371" s="20"/>
      <c r="AC371" s="20">
        <f t="shared" si="52"/>
        <v>37</v>
      </c>
      <c r="AD371" s="20">
        <f t="shared" si="53"/>
        <v>346320</v>
      </c>
      <c r="AE371" s="21">
        <f t="shared" si="54"/>
        <v>589680</v>
      </c>
      <c r="AF371" s="21" t="str">
        <f t="shared" si="59"/>
        <v>19</v>
      </c>
      <c r="AG371" s="15" t="str">
        <f>+IF(ISNA(VLOOKUP(M371,[1]kodeskl!$A$3:$D$850,4,FALSE)),"",(VLOOKUP(M371,[1]kodeskl!$A$3:$D$850,4,FALSE)))</f>
        <v/>
      </c>
      <c r="AH371" s="4"/>
      <c r="AI371" s="16" t="str">
        <f t="shared" si="55"/>
        <v>13-Oct-16</v>
      </c>
      <c r="AJ371" s="16" t="str">
        <f t="shared" si="56"/>
        <v>RIZKI RAMADHANI</v>
      </c>
      <c r="AK371" s="16" t="str">
        <f t="shared" si="57"/>
        <v>TB. GRAMEDIA GAMA</v>
      </c>
      <c r="AL371" s="16" t="str">
        <f t="shared" si="58"/>
        <v>12-Nov-16</v>
      </c>
    </row>
    <row r="372" spans="1:38" x14ac:dyDescent="0.25">
      <c r="A372">
        <v>3</v>
      </c>
      <c r="B372" t="s">
        <v>331</v>
      </c>
      <c r="C372" t="s">
        <v>332</v>
      </c>
      <c r="D372" t="s">
        <v>333</v>
      </c>
      <c r="E372" t="s">
        <v>334</v>
      </c>
      <c r="F372" t="s">
        <v>293</v>
      </c>
      <c r="G372" t="s">
        <v>335</v>
      </c>
      <c r="H372" t="s">
        <v>914</v>
      </c>
      <c r="I372" t="s">
        <v>42</v>
      </c>
      <c r="J372" t="s">
        <v>43</v>
      </c>
      <c r="K372">
        <v>1</v>
      </c>
      <c r="L372" t="s">
        <v>55</v>
      </c>
      <c r="M372" t="s">
        <v>879</v>
      </c>
      <c r="N372" t="s">
        <v>880</v>
      </c>
      <c r="O372" t="s">
        <v>47</v>
      </c>
      <c r="P372">
        <v>49000</v>
      </c>
      <c r="Q372">
        <v>37</v>
      </c>
      <c r="R372">
        <v>0</v>
      </c>
      <c r="S372">
        <v>18130</v>
      </c>
      <c r="T372">
        <v>30870</v>
      </c>
      <c r="U372">
        <v>0</v>
      </c>
      <c r="V372">
        <v>3087</v>
      </c>
      <c r="W372">
        <v>0</v>
      </c>
      <c r="X372" t="b">
        <v>0</v>
      </c>
      <c r="Y372" s="18"/>
      <c r="Z372" s="22">
        <f t="shared" si="50"/>
        <v>1</v>
      </c>
      <c r="AA372" s="23">
        <f t="shared" si="51"/>
        <v>49000</v>
      </c>
      <c r="AB372" s="23"/>
      <c r="AC372" s="23">
        <f t="shared" si="52"/>
        <v>37</v>
      </c>
      <c r="AD372" s="23">
        <f t="shared" si="53"/>
        <v>18130</v>
      </c>
      <c r="AE372" s="24">
        <f t="shared" si="54"/>
        <v>30870</v>
      </c>
      <c r="AF372" s="21" t="str">
        <f t="shared" si="59"/>
        <v>29</v>
      </c>
      <c r="AG372" s="15" t="str">
        <f>+IF(ISNA(VLOOKUP(M372,[1]kodeskl!$A$3:$D$850,4,FALSE)),"",(VLOOKUP(M372,[1]kodeskl!$A$3:$D$850,4,FALSE)))</f>
        <v/>
      </c>
      <c r="AH372" s="4"/>
      <c r="AI372" s="16" t="str">
        <f t="shared" si="55"/>
        <v>13-Oct-16</v>
      </c>
      <c r="AJ372" s="16" t="str">
        <f t="shared" si="56"/>
        <v>RIZKI RAMADHANI</v>
      </c>
      <c r="AK372" s="16" t="str">
        <f t="shared" si="57"/>
        <v>TB. GRAMEDIA GAMA</v>
      </c>
      <c r="AL372" s="16" t="str">
        <f t="shared" si="58"/>
        <v>12-Nov-16</v>
      </c>
    </row>
    <row r="373" spans="1:38" x14ac:dyDescent="0.25">
      <c r="A373">
        <v>3</v>
      </c>
      <c r="B373" t="s">
        <v>331</v>
      </c>
      <c r="C373" t="s">
        <v>332</v>
      </c>
      <c r="D373" t="s">
        <v>333</v>
      </c>
      <c r="E373" t="s">
        <v>334</v>
      </c>
      <c r="F373" t="s">
        <v>293</v>
      </c>
      <c r="G373" t="s">
        <v>335</v>
      </c>
      <c r="H373" t="s">
        <v>914</v>
      </c>
      <c r="I373" t="s">
        <v>42</v>
      </c>
      <c r="J373" t="s">
        <v>42</v>
      </c>
      <c r="K373">
        <v>1</v>
      </c>
      <c r="L373" t="s">
        <v>44</v>
      </c>
      <c r="M373" t="s">
        <v>159</v>
      </c>
      <c r="N373" t="s">
        <v>160</v>
      </c>
      <c r="O373" t="s">
        <v>47</v>
      </c>
      <c r="P373">
        <v>18000</v>
      </c>
      <c r="Q373">
        <v>37</v>
      </c>
      <c r="R373">
        <v>0</v>
      </c>
      <c r="S373">
        <v>6660</v>
      </c>
      <c r="T373">
        <v>11340</v>
      </c>
      <c r="U373">
        <v>0</v>
      </c>
      <c r="V373">
        <v>1134</v>
      </c>
      <c r="W373">
        <v>0</v>
      </c>
      <c r="X373" t="b">
        <v>0</v>
      </c>
      <c r="Y373" s="18"/>
      <c r="Z373" s="20">
        <f t="shared" si="50"/>
        <v>1</v>
      </c>
      <c r="AA373" s="20">
        <f t="shared" si="51"/>
        <v>18000</v>
      </c>
      <c r="AB373" s="20"/>
      <c r="AC373" s="20">
        <f t="shared" si="52"/>
        <v>37</v>
      </c>
      <c r="AD373" s="20">
        <f t="shared" si="53"/>
        <v>6660</v>
      </c>
      <c r="AE373" s="21">
        <f t="shared" si="54"/>
        <v>11340</v>
      </c>
      <c r="AF373" s="21" t="str">
        <f t="shared" si="59"/>
        <v>29</v>
      </c>
      <c r="AG373" s="15" t="str">
        <f>+IF(ISNA(VLOOKUP(M373,[1]kodeskl!$A$3:$D$850,4,FALSE)),"",(VLOOKUP(M373,[1]kodeskl!$A$3:$D$850,4,FALSE)))</f>
        <v/>
      </c>
      <c r="AH373" s="4"/>
      <c r="AI373" s="16" t="str">
        <f t="shared" si="55"/>
        <v>13-Oct-16</v>
      </c>
      <c r="AJ373" s="16" t="str">
        <f t="shared" si="56"/>
        <v>RIZKI RAMADHANI</v>
      </c>
      <c r="AK373" s="16" t="str">
        <f t="shared" si="57"/>
        <v>TB. GRAMEDIA GAMA</v>
      </c>
      <c r="AL373" s="16" t="str">
        <f t="shared" si="58"/>
        <v>12-Nov-16</v>
      </c>
    </row>
    <row r="374" spans="1:38" x14ac:dyDescent="0.25">
      <c r="A374">
        <v>3</v>
      </c>
      <c r="B374" t="s">
        <v>331</v>
      </c>
      <c r="C374" t="s">
        <v>332</v>
      </c>
      <c r="D374" t="s">
        <v>915</v>
      </c>
      <c r="E374" t="s">
        <v>916</v>
      </c>
      <c r="F374" t="s">
        <v>293</v>
      </c>
      <c r="G374" t="s">
        <v>335</v>
      </c>
      <c r="H374" t="s">
        <v>917</v>
      </c>
      <c r="I374" t="s">
        <v>42</v>
      </c>
      <c r="J374" t="s">
        <v>43</v>
      </c>
      <c r="K374">
        <v>1</v>
      </c>
      <c r="L374" t="s">
        <v>44</v>
      </c>
      <c r="M374" t="s">
        <v>857</v>
      </c>
      <c r="N374" t="s">
        <v>858</v>
      </c>
      <c r="O374" t="s">
        <v>47</v>
      </c>
      <c r="P374">
        <v>50000</v>
      </c>
      <c r="Q374">
        <v>37</v>
      </c>
      <c r="R374">
        <v>0</v>
      </c>
      <c r="S374">
        <v>18500</v>
      </c>
      <c r="T374">
        <v>31500</v>
      </c>
      <c r="U374">
        <v>0</v>
      </c>
      <c r="V374">
        <v>3150</v>
      </c>
      <c r="W374">
        <v>0</v>
      </c>
      <c r="X374" t="b">
        <v>0</v>
      </c>
      <c r="Y374" s="18"/>
      <c r="Z374" s="22">
        <f t="shared" si="50"/>
        <v>1</v>
      </c>
      <c r="AA374" s="23">
        <f t="shared" si="51"/>
        <v>50000</v>
      </c>
      <c r="AB374" s="23"/>
      <c r="AC374" s="23">
        <f t="shared" si="52"/>
        <v>37</v>
      </c>
      <c r="AD374" s="23">
        <f t="shared" si="53"/>
        <v>18500</v>
      </c>
      <c r="AE374" s="24">
        <f t="shared" si="54"/>
        <v>31500</v>
      </c>
      <c r="AF374" s="21" t="str">
        <f t="shared" si="59"/>
        <v>29</v>
      </c>
      <c r="AG374" s="15" t="str">
        <f>+IF(ISNA(VLOOKUP(M374,[1]kodeskl!$A$3:$D$850,4,FALSE)),"",(VLOOKUP(M374,[1]kodeskl!$A$3:$D$850,4,FALSE)))</f>
        <v/>
      </c>
      <c r="AH374" s="4"/>
      <c r="AI374" s="16" t="str">
        <f t="shared" si="55"/>
        <v>13-Oct-16</v>
      </c>
      <c r="AJ374" s="16" t="str">
        <f t="shared" si="56"/>
        <v>RIZKI RAMADHANI</v>
      </c>
      <c r="AK374" s="16" t="str">
        <f t="shared" si="57"/>
        <v>Gramedia Medan Focal Point</v>
      </c>
      <c r="AL374" s="16" t="str">
        <f t="shared" si="58"/>
        <v>12-Nov-16</v>
      </c>
    </row>
    <row r="375" spans="1:38" x14ac:dyDescent="0.25">
      <c r="A375">
        <v>3</v>
      </c>
      <c r="B375" t="s">
        <v>331</v>
      </c>
      <c r="C375" t="s">
        <v>332</v>
      </c>
      <c r="D375" t="s">
        <v>915</v>
      </c>
      <c r="E375" t="s">
        <v>916</v>
      </c>
      <c r="F375" t="s">
        <v>293</v>
      </c>
      <c r="G375" t="s">
        <v>335</v>
      </c>
      <c r="H375" t="s">
        <v>917</v>
      </c>
      <c r="I375" t="s">
        <v>42</v>
      </c>
      <c r="J375" t="s">
        <v>42</v>
      </c>
      <c r="K375">
        <v>1</v>
      </c>
      <c r="L375" t="s">
        <v>55</v>
      </c>
      <c r="M375" t="s">
        <v>138</v>
      </c>
      <c r="N375" t="s">
        <v>139</v>
      </c>
      <c r="O375" t="s">
        <v>140</v>
      </c>
      <c r="P375">
        <v>57000</v>
      </c>
      <c r="Q375">
        <v>37</v>
      </c>
      <c r="R375">
        <v>0</v>
      </c>
      <c r="S375">
        <v>21090</v>
      </c>
      <c r="T375">
        <v>35910</v>
      </c>
      <c r="U375">
        <v>0</v>
      </c>
      <c r="V375">
        <v>3591</v>
      </c>
      <c r="W375">
        <v>0</v>
      </c>
      <c r="X375" t="b">
        <v>0</v>
      </c>
      <c r="Y375" s="18"/>
      <c r="Z375" s="22">
        <f t="shared" si="50"/>
        <v>1</v>
      </c>
      <c r="AA375" s="23">
        <f t="shared" si="51"/>
        <v>57000</v>
      </c>
      <c r="AB375" s="23"/>
      <c r="AC375" s="23">
        <f t="shared" si="52"/>
        <v>37</v>
      </c>
      <c r="AD375" s="23">
        <f t="shared" si="53"/>
        <v>21090</v>
      </c>
      <c r="AE375" s="24">
        <f t="shared" si="54"/>
        <v>35910</v>
      </c>
      <c r="AF375" s="21" t="str">
        <f t="shared" si="59"/>
        <v>29</v>
      </c>
      <c r="AG375" s="15" t="str">
        <f>+IF(ISNA(VLOOKUP(M375,[1]kodeskl!$A$3:$D$850,4,FALSE)),"",(VLOOKUP(M375,[1]kodeskl!$A$3:$D$850,4,FALSE)))</f>
        <v/>
      </c>
      <c r="AH375" s="4"/>
      <c r="AI375" s="16" t="str">
        <f t="shared" si="55"/>
        <v>13-Oct-16</v>
      </c>
      <c r="AJ375" s="16" t="str">
        <f t="shared" si="56"/>
        <v>RIZKI RAMADHANI</v>
      </c>
      <c r="AK375" s="16" t="str">
        <f t="shared" si="57"/>
        <v>Gramedia Medan Focal Point</v>
      </c>
      <c r="AL375" s="16" t="str">
        <f t="shared" si="58"/>
        <v>12-Nov-16</v>
      </c>
    </row>
    <row r="376" spans="1:38" x14ac:dyDescent="0.25">
      <c r="A376">
        <v>3</v>
      </c>
      <c r="B376" t="s">
        <v>331</v>
      </c>
      <c r="C376" t="s">
        <v>332</v>
      </c>
      <c r="D376" t="s">
        <v>915</v>
      </c>
      <c r="E376" t="s">
        <v>916</v>
      </c>
      <c r="F376" t="s">
        <v>293</v>
      </c>
      <c r="G376" t="s">
        <v>335</v>
      </c>
      <c r="H376" t="s">
        <v>917</v>
      </c>
      <c r="I376" t="s">
        <v>42</v>
      </c>
      <c r="J376" t="s">
        <v>42</v>
      </c>
      <c r="K376">
        <v>1</v>
      </c>
      <c r="L376" t="s">
        <v>44</v>
      </c>
      <c r="M376" t="s">
        <v>678</v>
      </c>
      <c r="N376" t="s">
        <v>679</v>
      </c>
      <c r="O376" t="s">
        <v>666</v>
      </c>
      <c r="P376">
        <v>134000</v>
      </c>
      <c r="Q376">
        <v>37</v>
      </c>
      <c r="R376">
        <v>0</v>
      </c>
      <c r="S376">
        <v>49580</v>
      </c>
      <c r="T376">
        <v>84420</v>
      </c>
      <c r="U376">
        <v>0</v>
      </c>
      <c r="V376">
        <v>8442</v>
      </c>
      <c r="W376">
        <v>0</v>
      </c>
      <c r="X376" t="b">
        <v>0</v>
      </c>
      <c r="Y376" s="18"/>
      <c r="Z376" s="22">
        <f t="shared" si="50"/>
        <v>1</v>
      </c>
      <c r="AA376" s="23">
        <f t="shared" si="51"/>
        <v>134000</v>
      </c>
      <c r="AB376" s="23"/>
      <c r="AC376" s="23">
        <f t="shared" si="52"/>
        <v>37</v>
      </c>
      <c r="AD376" s="23">
        <f t="shared" si="53"/>
        <v>49580</v>
      </c>
      <c r="AE376" s="24">
        <f t="shared" si="54"/>
        <v>84420</v>
      </c>
      <c r="AF376" s="21" t="str">
        <f t="shared" si="59"/>
        <v>29</v>
      </c>
      <c r="AG376" s="15" t="str">
        <f>+IF(ISNA(VLOOKUP(M376,[1]kodeskl!$A$3:$D$850,4,FALSE)),"",(VLOOKUP(M376,[1]kodeskl!$A$3:$D$850,4,FALSE)))</f>
        <v/>
      </c>
      <c r="AH376" s="4"/>
      <c r="AI376" s="16" t="str">
        <f t="shared" si="55"/>
        <v>13-Oct-16</v>
      </c>
      <c r="AJ376" s="16" t="str">
        <f t="shared" si="56"/>
        <v>RIZKI RAMADHANI</v>
      </c>
      <c r="AK376" s="16" t="str">
        <f t="shared" si="57"/>
        <v>Gramedia Medan Focal Point</v>
      </c>
      <c r="AL376" s="16" t="str">
        <f t="shared" si="58"/>
        <v>12-Nov-16</v>
      </c>
    </row>
    <row r="377" spans="1:38" x14ac:dyDescent="0.25">
      <c r="A377">
        <v>3</v>
      </c>
      <c r="B377" t="s">
        <v>331</v>
      </c>
      <c r="C377" t="s">
        <v>332</v>
      </c>
      <c r="D377" t="s">
        <v>915</v>
      </c>
      <c r="E377" t="s">
        <v>916</v>
      </c>
      <c r="F377" t="s">
        <v>293</v>
      </c>
      <c r="G377" t="s">
        <v>335</v>
      </c>
      <c r="H377" t="s">
        <v>917</v>
      </c>
      <c r="I377" t="s">
        <v>42</v>
      </c>
      <c r="J377" t="s">
        <v>42</v>
      </c>
      <c r="K377">
        <v>1</v>
      </c>
      <c r="L377" t="s">
        <v>44</v>
      </c>
      <c r="M377" t="s">
        <v>918</v>
      </c>
      <c r="N377" t="s">
        <v>919</v>
      </c>
      <c r="O377" t="s">
        <v>920</v>
      </c>
      <c r="P377">
        <v>75000</v>
      </c>
      <c r="Q377">
        <v>37</v>
      </c>
      <c r="R377">
        <v>0</v>
      </c>
      <c r="S377">
        <v>27750</v>
      </c>
      <c r="T377">
        <v>47250</v>
      </c>
      <c r="U377">
        <v>0</v>
      </c>
      <c r="V377">
        <v>4725</v>
      </c>
      <c r="W377">
        <v>0</v>
      </c>
      <c r="X377" t="b">
        <v>0</v>
      </c>
      <c r="Y377" s="18"/>
      <c r="Z377" s="22">
        <f t="shared" si="50"/>
        <v>1</v>
      </c>
      <c r="AA377" s="23">
        <f t="shared" si="51"/>
        <v>75000</v>
      </c>
      <c r="AB377" s="23"/>
      <c r="AC377" s="23">
        <f t="shared" si="52"/>
        <v>37</v>
      </c>
      <c r="AD377" s="23">
        <f t="shared" si="53"/>
        <v>27750</v>
      </c>
      <c r="AE377" s="24">
        <f t="shared" si="54"/>
        <v>47250</v>
      </c>
      <c r="AF377" s="21" t="str">
        <f t="shared" si="59"/>
        <v>29</v>
      </c>
      <c r="AG377" s="15" t="str">
        <f>+IF(ISNA(VLOOKUP(M377,[1]kodeskl!$A$3:$D$850,4,FALSE)),"",(VLOOKUP(M377,[1]kodeskl!$A$3:$D$850,4,FALSE)))</f>
        <v/>
      </c>
      <c r="AH377" s="4"/>
      <c r="AI377" s="16" t="str">
        <f t="shared" si="55"/>
        <v>13-Oct-16</v>
      </c>
      <c r="AJ377" s="16" t="str">
        <f t="shared" si="56"/>
        <v>RIZKI RAMADHANI</v>
      </c>
      <c r="AK377" s="16" t="str">
        <f t="shared" si="57"/>
        <v>Gramedia Medan Focal Point</v>
      </c>
      <c r="AL377" s="16" t="str">
        <f t="shared" si="58"/>
        <v>12-Nov-16</v>
      </c>
    </row>
    <row r="378" spans="1:38" x14ac:dyDescent="0.25">
      <c r="A378">
        <v>3</v>
      </c>
      <c r="B378" t="s">
        <v>331</v>
      </c>
      <c r="C378" t="s">
        <v>332</v>
      </c>
      <c r="D378" t="s">
        <v>915</v>
      </c>
      <c r="E378" t="s">
        <v>916</v>
      </c>
      <c r="F378" t="s">
        <v>293</v>
      </c>
      <c r="G378" t="s">
        <v>335</v>
      </c>
      <c r="H378" t="s">
        <v>917</v>
      </c>
      <c r="I378" t="s">
        <v>42</v>
      </c>
      <c r="J378" t="s">
        <v>42</v>
      </c>
      <c r="K378">
        <v>1</v>
      </c>
      <c r="L378" t="s">
        <v>44</v>
      </c>
      <c r="M378" t="s">
        <v>828</v>
      </c>
      <c r="N378" t="s">
        <v>829</v>
      </c>
      <c r="O378" t="s">
        <v>260</v>
      </c>
      <c r="P378">
        <v>68000</v>
      </c>
      <c r="Q378">
        <v>37</v>
      </c>
      <c r="R378">
        <v>0</v>
      </c>
      <c r="S378">
        <v>25160</v>
      </c>
      <c r="T378">
        <v>42840</v>
      </c>
      <c r="U378">
        <v>0</v>
      </c>
      <c r="V378">
        <v>4284</v>
      </c>
      <c r="W378">
        <v>0</v>
      </c>
      <c r="X378" t="b">
        <v>0</v>
      </c>
      <c r="Y378" s="18"/>
      <c r="Z378" s="22">
        <f t="shared" si="50"/>
        <v>1</v>
      </c>
      <c r="AA378" s="23">
        <f t="shared" si="51"/>
        <v>68000</v>
      </c>
      <c r="AB378" s="23"/>
      <c r="AC378" s="23">
        <f t="shared" si="52"/>
        <v>37</v>
      </c>
      <c r="AD378" s="23">
        <f t="shared" si="53"/>
        <v>25160</v>
      </c>
      <c r="AE378" s="24">
        <f t="shared" si="54"/>
        <v>42840</v>
      </c>
      <c r="AF378" s="21" t="str">
        <f t="shared" si="59"/>
        <v>19</v>
      </c>
      <c r="AG378" s="15" t="str">
        <f>+IF(ISNA(VLOOKUP(M378,[1]kodeskl!$A$3:$D$850,4,FALSE)),"",(VLOOKUP(M378,[1]kodeskl!$A$3:$D$850,4,FALSE)))</f>
        <v/>
      </c>
      <c r="AH378" s="4"/>
      <c r="AI378" s="16" t="str">
        <f t="shared" si="55"/>
        <v>13-Oct-16</v>
      </c>
      <c r="AJ378" s="16" t="str">
        <f t="shared" si="56"/>
        <v>RIZKI RAMADHANI</v>
      </c>
      <c r="AK378" s="16" t="str">
        <f t="shared" si="57"/>
        <v>Gramedia Medan Focal Point</v>
      </c>
      <c r="AL378" s="16" t="str">
        <f t="shared" si="58"/>
        <v>12-Nov-16</v>
      </c>
    </row>
    <row r="379" spans="1:38" x14ac:dyDescent="0.25">
      <c r="A379">
        <v>3</v>
      </c>
      <c r="B379" t="s">
        <v>331</v>
      </c>
      <c r="C379" t="s">
        <v>332</v>
      </c>
      <c r="D379" t="s">
        <v>915</v>
      </c>
      <c r="E379" t="s">
        <v>916</v>
      </c>
      <c r="F379" t="s">
        <v>293</v>
      </c>
      <c r="G379" t="s">
        <v>335</v>
      </c>
      <c r="H379" t="s">
        <v>917</v>
      </c>
      <c r="I379" t="s">
        <v>42</v>
      </c>
      <c r="J379" t="s">
        <v>42</v>
      </c>
      <c r="K379">
        <v>1</v>
      </c>
      <c r="L379" t="s">
        <v>44</v>
      </c>
      <c r="M379" t="s">
        <v>921</v>
      </c>
      <c r="N379" t="s">
        <v>922</v>
      </c>
      <c r="O379" t="s">
        <v>781</v>
      </c>
      <c r="P379">
        <v>57000</v>
      </c>
      <c r="Q379">
        <v>37</v>
      </c>
      <c r="R379">
        <v>0</v>
      </c>
      <c r="S379">
        <v>21090</v>
      </c>
      <c r="T379">
        <v>35910</v>
      </c>
      <c r="U379">
        <v>0</v>
      </c>
      <c r="V379">
        <v>3591</v>
      </c>
      <c r="W379">
        <v>0</v>
      </c>
      <c r="X379" t="b">
        <v>0</v>
      </c>
      <c r="Y379" s="18"/>
      <c r="Z379" s="22">
        <f t="shared" si="50"/>
        <v>1</v>
      </c>
      <c r="AA379" s="23">
        <f t="shared" si="51"/>
        <v>57000</v>
      </c>
      <c r="AB379" s="23"/>
      <c r="AC379" s="23">
        <f t="shared" si="52"/>
        <v>37</v>
      </c>
      <c r="AD379" s="23">
        <f t="shared" si="53"/>
        <v>21090</v>
      </c>
      <c r="AE379" s="24">
        <f t="shared" si="54"/>
        <v>35910</v>
      </c>
      <c r="AF379" s="21" t="str">
        <f t="shared" si="59"/>
        <v>29</v>
      </c>
      <c r="AG379" s="15" t="str">
        <f>+IF(ISNA(VLOOKUP(M379,[1]kodeskl!$A$3:$D$850,4,FALSE)),"",(VLOOKUP(M379,[1]kodeskl!$A$3:$D$850,4,FALSE)))</f>
        <v/>
      </c>
      <c r="AH379" s="4"/>
      <c r="AI379" s="16" t="str">
        <f t="shared" si="55"/>
        <v>13-Oct-16</v>
      </c>
      <c r="AJ379" s="16" t="str">
        <f t="shared" si="56"/>
        <v>RIZKI RAMADHANI</v>
      </c>
      <c r="AK379" s="16" t="str">
        <f t="shared" si="57"/>
        <v>Gramedia Medan Focal Point</v>
      </c>
      <c r="AL379" s="16" t="str">
        <f t="shared" si="58"/>
        <v>12-Nov-16</v>
      </c>
    </row>
    <row r="380" spans="1:38" x14ac:dyDescent="0.25">
      <c r="A380">
        <v>3</v>
      </c>
      <c r="B380" t="s">
        <v>331</v>
      </c>
      <c r="C380" t="s">
        <v>332</v>
      </c>
      <c r="D380" t="s">
        <v>915</v>
      </c>
      <c r="E380" t="s">
        <v>916</v>
      </c>
      <c r="F380" t="s">
        <v>293</v>
      </c>
      <c r="G380" t="s">
        <v>335</v>
      </c>
      <c r="H380" t="s">
        <v>917</v>
      </c>
      <c r="I380" t="s">
        <v>42</v>
      </c>
      <c r="J380" t="s">
        <v>42</v>
      </c>
      <c r="K380">
        <v>1</v>
      </c>
      <c r="L380" t="s">
        <v>44</v>
      </c>
      <c r="M380" t="s">
        <v>99</v>
      </c>
      <c r="N380" t="s">
        <v>100</v>
      </c>
      <c r="O380" t="s">
        <v>47</v>
      </c>
      <c r="P380">
        <v>47000</v>
      </c>
      <c r="Q380">
        <v>37</v>
      </c>
      <c r="R380">
        <v>0</v>
      </c>
      <c r="S380">
        <v>17390</v>
      </c>
      <c r="T380">
        <v>29610</v>
      </c>
      <c r="U380">
        <v>0</v>
      </c>
      <c r="V380">
        <v>2961</v>
      </c>
      <c r="W380">
        <v>0</v>
      </c>
      <c r="X380" t="b">
        <v>0</v>
      </c>
      <c r="Y380" s="18"/>
      <c r="Z380" s="22">
        <f t="shared" si="50"/>
        <v>1</v>
      </c>
      <c r="AA380" s="23">
        <f t="shared" si="51"/>
        <v>47000</v>
      </c>
      <c r="AB380" s="23"/>
      <c r="AC380" s="23">
        <f t="shared" si="52"/>
        <v>37</v>
      </c>
      <c r="AD380" s="23">
        <f t="shared" si="53"/>
        <v>17390</v>
      </c>
      <c r="AE380" s="24">
        <f t="shared" si="54"/>
        <v>29610</v>
      </c>
      <c r="AF380" s="21" t="str">
        <f t="shared" si="59"/>
        <v>29</v>
      </c>
      <c r="AG380" s="15" t="str">
        <f>+IF(ISNA(VLOOKUP(M380,[1]kodeskl!$A$3:$D$850,4,FALSE)),"",(VLOOKUP(M380,[1]kodeskl!$A$3:$D$850,4,FALSE)))</f>
        <v/>
      </c>
      <c r="AH380" s="4"/>
      <c r="AI380" s="16" t="str">
        <f t="shared" si="55"/>
        <v>13-Oct-16</v>
      </c>
      <c r="AJ380" s="16" t="str">
        <f t="shared" si="56"/>
        <v>RIZKI RAMADHANI</v>
      </c>
      <c r="AK380" s="16" t="str">
        <f t="shared" si="57"/>
        <v>Gramedia Medan Focal Point</v>
      </c>
      <c r="AL380" s="16" t="str">
        <f t="shared" si="58"/>
        <v>12-Nov-16</v>
      </c>
    </row>
    <row r="381" spans="1:38" x14ac:dyDescent="0.25">
      <c r="A381">
        <v>3</v>
      </c>
      <c r="B381" t="s">
        <v>331</v>
      </c>
      <c r="C381" t="s">
        <v>332</v>
      </c>
      <c r="D381" t="s">
        <v>915</v>
      </c>
      <c r="E381" t="s">
        <v>916</v>
      </c>
      <c r="F381" t="s">
        <v>293</v>
      </c>
      <c r="G381" t="s">
        <v>335</v>
      </c>
      <c r="H381" t="s">
        <v>917</v>
      </c>
      <c r="I381" t="s">
        <v>42</v>
      </c>
      <c r="J381" t="s">
        <v>42</v>
      </c>
      <c r="K381">
        <v>1</v>
      </c>
      <c r="L381" t="s">
        <v>44</v>
      </c>
      <c r="M381" t="s">
        <v>923</v>
      </c>
      <c r="N381" t="s">
        <v>924</v>
      </c>
      <c r="O381" t="s">
        <v>361</v>
      </c>
      <c r="P381">
        <v>96000</v>
      </c>
      <c r="Q381">
        <v>37</v>
      </c>
      <c r="R381">
        <v>0</v>
      </c>
      <c r="S381">
        <v>35520</v>
      </c>
      <c r="T381">
        <v>60480</v>
      </c>
      <c r="U381">
        <v>0</v>
      </c>
      <c r="V381">
        <v>6048</v>
      </c>
      <c r="W381">
        <v>0</v>
      </c>
      <c r="X381" t="b">
        <v>0</v>
      </c>
      <c r="Y381" s="18"/>
      <c r="Z381" s="20">
        <f t="shared" si="50"/>
        <v>1</v>
      </c>
      <c r="AA381" s="20">
        <f t="shared" si="51"/>
        <v>96000</v>
      </c>
      <c r="AB381" s="20"/>
      <c r="AC381" s="20">
        <f t="shared" si="52"/>
        <v>37</v>
      </c>
      <c r="AD381" s="20">
        <f t="shared" si="53"/>
        <v>35520</v>
      </c>
      <c r="AE381" s="21">
        <f t="shared" si="54"/>
        <v>60480</v>
      </c>
      <c r="AF381" s="21" t="str">
        <f t="shared" si="59"/>
        <v>29</v>
      </c>
      <c r="AG381" s="15" t="str">
        <f>+IF(ISNA(VLOOKUP(M381,[1]kodeskl!$A$3:$D$850,4,FALSE)),"",(VLOOKUP(M381,[1]kodeskl!$A$3:$D$850,4,FALSE)))</f>
        <v/>
      </c>
      <c r="AH381" s="4"/>
      <c r="AI381" s="16" t="str">
        <f t="shared" si="55"/>
        <v>13-Oct-16</v>
      </c>
      <c r="AJ381" s="16" t="str">
        <f t="shared" si="56"/>
        <v>RIZKI RAMADHANI</v>
      </c>
      <c r="AK381" s="16" t="str">
        <f t="shared" si="57"/>
        <v>Gramedia Medan Focal Point</v>
      </c>
      <c r="AL381" s="16" t="str">
        <f t="shared" si="58"/>
        <v>12-Nov-16</v>
      </c>
    </row>
    <row r="382" spans="1:38" x14ac:dyDescent="0.25">
      <c r="A382">
        <v>3</v>
      </c>
      <c r="B382" t="s">
        <v>331</v>
      </c>
      <c r="C382" t="s">
        <v>332</v>
      </c>
      <c r="D382" t="s">
        <v>915</v>
      </c>
      <c r="E382" t="s">
        <v>916</v>
      </c>
      <c r="F382" t="s">
        <v>293</v>
      </c>
      <c r="G382" t="s">
        <v>335</v>
      </c>
      <c r="H382" t="s">
        <v>917</v>
      </c>
      <c r="I382" t="s">
        <v>42</v>
      </c>
      <c r="J382" t="s">
        <v>42</v>
      </c>
      <c r="K382">
        <v>1</v>
      </c>
      <c r="L382" t="s">
        <v>44</v>
      </c>
      <c r="M382" t="s">
        <v>48</v>
      </c>
      <c r="N382" t="s">
        <v>49</v>
      </c>
      <c r="O382" t="s">
        <v>47</v>
      </c>
      <c r="P382">
        <v>64000</v>
      </c>
      <c r="Q382">
        <v>37</v>
      </c>
      <c r="R382">
        <v>0</v>
      </c>
      <c r="S382">
        <v>23680</v>
      </c>
      <c r="T382">
        <v>40320</v>
      </c>
      <c r="U382">
        <v>0</v>
      </c>
      <c r="V382">
        <v>4032</v>
      </c>
      <c r="W382">
        <v>0</v>
      </c>
      <c r="X382" t="b">
        <v>0</v>
      </c>
      <c r="Y382" s="18"/>
      <c r="Z382" s="20">
        <f t="shared" si="50"/>
        <v>1</v>
      </c>
      <c r="AA382" s="20">
        <f t="shared" si="51"/>
        <v>64000</v>
      </c>
      <c r="AB382" s="20"/>
      <c r="AC382" s="20">
        <f t="shared" si="52"/>
        <v>37</v>
      </c>
      <c r="AD382" s="20">
        <f t="shared" si="53"/>
        <v>23680</v>
      </c>
      <c r="AE382" s="21">
        <f t="shared" si="54"/>
        <v>40320</v>
      </c>
      <c r="AF382" s="21" t="str">
        <f t="shared" si="59"/>
        <v>29</v>
      </c>
      <c r="AG382" s="15" t="str">
        <f>+IF(ISNA(VLOOKUP(M382,[1]kodeskl!$A$3:$D$850,4,FALSE)),"",(VLOOKUP(M382,[1]kodeskl!$A$3:$D$850,4,FALSE)))</f>
        <v/>
      </c>
      <c r="AH382" s="4"/>
      <c r="AI382" s="16" t="str">
        <f t="shared" si="55"/>
        <v>13-Oct-16</v>
      </c>
      <c r="AJ382" s="16" t="str">
        <f t="shared" si="56"/>
        <v>RIZKI RAMADHANI</v>
      </c>
      <c r="AK382" s="16" t="str">
        <f t="shared" si="57"/>
        <v>Gramedia Medan Focal Point</v>
      </c>
      <c r="AL382" s="16" t="str">
        <f t="shared" si="58"/>
        <v>12-Nov-16</v>
      </c>
    </row>
    <row r="383" spans="1:38" x14ac:dyDescent="0.25">
      <c r="A383">
        <v>3</v>
      </c>
      <c r="B383" t="s">
        <v>331</v>
      </c>
      <c r="C383" t="s">
        <v>332</v>
      </c>
      <c r="D383" t="s">
        <v>915</v>
      </c>
      <c r="E383" t="s">
        <v>916</v>
      </c>
      <c r="F383" t="s">
        <v>293</v>
      </c>
      <c r="G383" t="s">
        <v>335</v>
      </c>
      <c r="H383" t="s">
        <v>917</v>
      </c>
      <c r="I383" t="s">
        <v>42</v>
      </c>
      <c r="J383" t="s">
        <v>42</v>
      </c>
      <c r="K383">
        <v>2</v>
      </c>
      <c r="L383" t="s">
        <v>44</v>
      </c>
      <c r="M383" t="s">
        <v>925</v>
      </c>
      <c r="N383" t="s">
        <v>926</v>
      </c>
      <c r="O383" t="s">
        <v>557</v>
      </c>
      <c r="P383">
        <v>10000</v>
      </c>
      <c r="Q383">
        <v>37</v>
      </c>
      <c r="R383">
        <v>0</v>
      </c>
      <c r="S383">
        <v>7400</v>
      </c>
      <c r="T383">
        <v>12600</v>
      </c>
      <c r="U383">
        <v>0</v>
      </c>
      <c r="V383">
        <v>1260</v>
      </c>
      <c r="W383">
        <v>0</v>
      </c>
      <c r="X383" t="b">
        <v>0</v>
      </c>
      <c r="Y383" s="18"/>
      <c r="Z383" s="22">
        <f t="shared" si="50"/>
        <v>2</v>
      </c>
      <c r="AA383" s="23">
        <f t="shared" si="51"/>
        <v>20000</v>
      </c>
      <c r="AB383" s="23"/>
      <c r="AC383" s="23">
        <f t="shared" si="52"/>
        <v>37</v>
      </c>
      <c r="AD383" s="23">
        <f t="shared" si="53"/>
        <v>7400</v>
      </c>
      <c r="AE383" s="24">
        <f t="shared" si="54"/>
        <v>12600</v>
      </c>
      <c r="AF383" s="21" t="str">
        <f t="shared" si="59"/>
        <v>19</v>
      </c>
      <c r="AG383" s="15" t="str">
        <f>+IF(ISNA(VLOOKUP(M383,[1]kodeskl!$A$3:$D$850,4,FALSE)),"",(VLOOKUP(M383,[1]kodeskl!$A$3:$D$850,4,FALSE)))</f>
        <v/>
      </c>
      <c r="AH383" s="4"/>
      <c r="AI383" s="16" t="str">
        <f t="shared" si="55"/>
        <v>13-Oct-16</v>
      </c>
      <c r="AJ383" s="16" t="str">
        <f t="shared" si="56"/>
        <v>RIZKI RAMADHANI</v>
      </c>
      <c r="AK383" s="16" t="str">
        <f t="shared" si="57"/>
        <v>Gramedia Medan Focal Point</v>
      </c>
      <c r="AL383" s="16" t="str">
        <f t="shared" si="58"/>
        <v>12-Nov-16</v>
      </c>
    </row>
    <row r="384" spans="1:38" x14ac:dyDescent="0.25">
      <c r="A384">
        <v>3</v>
      </c>
      <c r="B384" t="s">
        <v>331</v>
      </c>
      <c r="C384" t="s">
        <v>332</v>
      </c>
      <c r="D384" t="s">
        <v>915</v>
      </c>
      <c r="E384" t="s">
        <v>916</v>
      </c>
      <c r="F384" t="s">
        <v>293</v>
      </c>
      <c r="G384" t="s">
        <v>335</v>
      </c>
      <c r="H384" t="s">
        <v>917</v>
      </c>
      <c r="I384" t="s">
        <v>42</v>
      </c>
      <c r="J384" t="s">
        <v>42</v>
      </c>
      <c r="K384">
        <v>2</v>
      </c>
      <c r="L384" t="s">
        <v>44</v>
      </c>
      <c r="M384" t="s">
        <v>871</v>
      </c>
      <c r="N384" t="s">
        <v>872</v>
      </c>
      <c r="O384" t="s">
        <v>844</v>
      </c>
      <c r="P384">
        <v>78000</v>
      </c>
      <c r="Q384">
        <v>37</v>
      </c>
      <c r="R384">
        <v>0</v>
      </c>
      <c r="S384">
        <v>57720</v>
      </c>
      <c r="T384">
        <v>98280</v>
      </c>
      <c r="U384">
        <v>0</v>
      </c>
      <c r="V384">
        <v>9828</v>
      </c>
      <c r="W384">
        <v>0</v>
      </c>
      <c r="X384" t="b">
        <v>0</v>
      </c>
      <c r="Y384" s="18"/>
      <c r="Z384" s="22">
        <f t="shared" si="50"/>
        <v>2</v>
      </c>
      <c r="AA384" s="23">
        <f t="shared" si="51"/>
        <v>156000</v>
      </c>
      <c r="AB384" s="23"/>
      <c r="AC384" s="23">
        <f t="shared" si="52"/>
        <v>37</v>
      </c>
      <c r="AD384" s="23">
        <f t="shared" si="53"/>
        <v>57720</v>
      </c>
      <c r="AE384" s="24">
        <f t="shared" si="54"/>
        <v>98280</v>
      </c>
      <c r="AF384" s="21" t="str">
        <f t="shared" si="59"/>
        <v>19</v>
      </c>
      <c r="AG384" s="15" t="str">
        <f>+IF(ISNA(VLOOKUP(M384,[1]kodeskl!$A$3:$D$850,4,FALSE)),"",(VLOOKUP(M384,[1]kodeskl!$A$3:$D$850,4,FALSE)))</f>
        <v/>
      </c>
      <c r="AH384" s="4"/>
      <c r="AI384" s="16" t="str">
        <f t="shared" si="55"/>
        <v>13-Oct-16</v>
      </c>
      <c r="AJ384" s="16" t="str">
        <f t="shared" si="56"/>
        <v>RIZKI RAMADHANI</v>
      </c>
      <c r="AK384" s="16" t="str">
        <f t="shared" si="57"/>
        <v>Gramedia Medan Focal Point</v>
      </c>
      <c r="AL384" s="16" t="str">
        <f t="shared" si="58"/>
        <v>12-Nov-16</v>
      </c>
    </row>
    <row r="385" spans="1:38" x14ac:dyDescent="0.25">
      <c r="A385">
        <v>3</v>
      </c>
      <c r="B385" t="s">
        <v>331</v>
      </c>
      <c r="C385" t="s">
        <v>332</v>
      </c>
      <c r="D385" t="s">
        <v>915</v>
      </c>
      <c r="E385" t="s">
        <v>916</v>
      </c>
      <c r="F385" t="s">
        <v>293</v>
      </c>
      <c r="G385" t="s">
        <v>335</v>
      </c>
      <c r="H385" t="s">
        <v>917</v>
      </c>
      <c r="I385" t="s">
        <v>42</v>
      </c>
      <c r="J385" t="s">
        <v>42</v>
      </c>
      <c r="K385">
        <v>2</v>
      </c>
      <c r="L385" t="s">
        <v>44</v>
      </c>
      <c r="M385" t="s">
        <v>927</v>
      </c>
      <c r="N385" t="s">
        <v>928</v>
      </c>
      <c r="O385" t="s">
        <v>73</v>
      </c>
      <c r="P385">
        <v>36000</v>
      </c>
      <c r="Q385">
        <v>37</v>
      </c>
      <c r="R385">
        <v>0</v>
      </c>
      <c r="S385">
        <v>26640</v>
      </c>
      <c r="T385">
        <v>45360</v>
      </c>
      <c r="U385">
        <v>0</v>
      </c>
      <c r="V385">
        <v>4536</v>
      </c>
      <c r="W385">
        <v>0</v>
      </c>
      <c r="X385" t="b">
        <v>0</v>
      </c>
      <c r="Y385" s="18"/>
      <c r="Z385" s="22">
        <f t="shared" si="50"/>
        <v>2</v>
      </c>
      <c r="AA385" s="23">
        <f t="shared" si="51"/>
        <v>72000</v>
      </c>
      <c r="AB385" s="23"/>
      <c r="AC385" s="23">
        <f t="shared" si="52"/>
        <v>37</v>
      </c>
      <c r="AD385" s="23">
        <f t="shared" si="53"/>
        <v>26640</v>
      </c>
      <c r="AE385" s="24">
        <f t="shared" si="54"/>
        <v>45360</v>
      </c>
      <c r="AF385" s="21" t="str">
        <f t="shared" si="59"/>
        <v>29</v>
      </c>
      <c r="AG385" s="15" t="str">
        <f>+IF(ISNA(VLOOKUP(M385,[1]kodeskl!$A$3:$D$850,4,FALSE)),"",(VLOOKUP(M385,[1]kodeskl!$A$3:$D$850,4,FALSE)))</f>
        <v/>
      </c>
      <c r="AH385" s="4"/>
      <c r="AI385" s="16" t="str">
        <f t="shared" si="55"/>
        <v>13-Oct-16</v>
      </c>
      <c r="AJ385" s="16" t="str">
        <f t="shared" si="56"/>
        <v>RIZKI RAMADHANI</v>
      </c>
      <c r="AK385" s="16" t="str">
        <f t="shared" si="57"/>
        <v>Gramedia Medan Focal Point</v>
      </c>
      <c r="AL385" s="16" t="str">
        <f t="shared" si="58"/>
        <v>12-Nov-16</v>
      </c>
    </row>
    <row r="386" spans="1:38" x14ac:dyDescent="0.25">
      <c r="A386">
        <v>3</v>
      </c>
      <c r="B386" t="s">
        <v>331</v>
      </c>
      <c r="C386" t="s">
        <v>332</v>
      </c>
      <c r="D386" t="s">
        <v>915</v>
      </c>
      <c r="E386" t="s">
        <v>916</v>
      </c>
      <c r="F386" t="s">
        <v>293</v>
      </c>
      <c r="G386" t="s">
        <v>335</v>
      </c>
      <c r="H386" t="s">
        <v>917</v>
      </c>
      <c r="I386" t="s">
        <v>42</v>
      </c>
      <c r="J386" t="s">
        <v>42</v>
      </c>
      <c r="K386">
        <v>3</v>
      </c>
      <c r="L386" t="s">
        <v>55</v>
      </c>
      <c r="M386" t="s">
        <v>549</v>
      </c>
      <c r="N386" t="s">
        <v>550</v>
      </c>
      <c r="O386" t="s">
        <v>551</v>
      </c>
      <c r="P386">
        <v>59000</v>
      </c>
      <c r="Q386">
        <v>37</v>
      </c>
      <c r="R386">
        <v>0</v>
      </c>
      <c r="S386">
        <v>65490</v>
      </c>
      <c r="T386">
        <v>111510</v>
      </c>
      <c r="U386">
        <v>0</v>
      </c>
      <c r="V386">
        <v>11151</v>
      </c>
      <c r="W386">
        <v>0</v>
      </c>
      <c r="X386" t="b">
        <v>0</v>
      </c>
      <c r="Y386" s="18"/>
      <c r="Z386" s="20">
        <f t="shared" si="50"/>
        <v>3</v>
      </c>
      <c r="AA386" s="20">
        <f t="shared" si="51"/>
        <v>177000</v>
      </c>
      <c r="AB386" s="20"/>
      <c r="AC386" s="20">
        <f t="shared" si="52"/>
        <v>37</v>
      </c>
      <c r="AD386" s="20">
        <f t="shared" si="53"/>
        <v>65490</v>
      </c>
      <c r="AE386" s="21">
        <f t="shared" si="54"/>
        <v>111510</v>
      </c>
      <c r="AF386" s="21" t="str">
        <f t="shared" si="59"/>
        <v>19</v>
      </c>
      <c r="AG386" s="15" t="str">
        <f>+IF(ISNA(VLOOKUP(M386,[1]kodeskl!$A$3:$D$850,4,FALSE)),"",(VLOOKUP(M386,[1]kodeskl!$A$3:$D$850,4,FALSE)))</f>
        <v/>
      </c>
      <c r="AH386" s="4"/>
      <c r="AI386" s="16" t="str">
        <f t="shared" si="55"/>
        <v>13-Oct-16</v>
      </c>
      <c r="AJ386" s="16" t="str">
        <f t="shared" si="56"/>
        <v>RIZKI RAMADHANI</v>
      </c>
      <c r="AK386" s="16" t="str">
        <f t="shared" si="57"/>
        <v>Gramedia Medan Focal Point</v>
      </c>
      <c r="AL386" s="16" t="str">
        <f t="shared" si="58"/>
        <v>12-Nov-16</v>
      </c>
    </row>
    <row r="387" spans="1:38" x14ac:dyDescent="0.25">
      <c r="A387">
        <v>3</v>
      </c>
      <c r="B387" t="s">
        <v>331</v>
      </c>
      <c r="C387" t="s">
        <v>332</v>
      </c>
      <c r="D387" t="s">
        <v>929</v>
      </c>
      <c r="E387" t="s">
        <v>930</v>
      </c>
      <c r="F387" t="s">
        <v>293</v>
      </c>
      <c r="G387" t="s">
        <v>335</v>
      </c>
      <c r="H387" t="s">
        <v>931</v>
      </c>
      <c r="I387" t="s">
        <v>42</v>
      </c>
      <c r="J387" t="s">
        <v>43</v>
      </c>
      <c r="K387">
        <v>1</v>
      </c>
      <c r="L387" t="s">
        <v>55</v>
      </c>
      <c r="M387" t="s">
        <v>884</v>
      </c>
      <c r="N387" t="s">
        <v>885</v>
      </c>
      <c r="O387" t="s">
        <v>886</v>
      </c>
      <c r="P387">
        <v>60000</v>
      </c>
      <c r="Q387">
        <v>37</v>
      </c>
      <c r="R387">
        <v>0</v>
      </c>
      <c r="S387">
        <v>22200</v>
      </c>
      <c r="T387">
        <v>37800</v>
      </c>
      <c r="U387">
        <v>0</v>
      </c>
      <c r="V387">
        <v>3780</v>
      </c>
      <c r="W387">
        <v>0</v>
      </c>
      <c r="X387" t="b">
        <v>0</v>
      </c>
      <c r="Y387" s="18"/>
      <c r="Z387" s="22">
        <f t="shared" si="50"/>
        <v>1</v>
      </c>
      <c r="AA387" s="23">
        <f t="shared" si="51"/>
        <v>60000</v>
      </c>
      <c r="AB387" s="23"/>
      <c r="AC387" s="23">
        <f t="shared" si="52"/>
        <v>37</v>
      </c>
      <c r="AD387" s="23">
        <f t="shared" si="53"/>
        <v>22200</v>
      </c>
      <c r="AE387" s="24">
        <f t="shared" si="54"/>
        <v>37800</v>
      </c>
      <c r="AF387" s="21" t="str">
        <f t="shared" si="59"/>
        <v>29</v>
      </c>
      <c r="AG387" s="15" t="str">
        <f>+IF(ISNA(VLOOKUP(M387,[1]kodeskl!$A$3:$D$850,4,FALSE)),"",(VLOOKUP(M387,[1]kodeskl!$A$3:$D$850,4,FALSE)))</f>
        <v/>
      </c>
      <c r="AH387" s="4"/>
      <c r="AI387" s="16" t="str">
        <f t="shared" si="55"/>
        <v>13-Oct-16</v>
      </c>
      <c r="AJ387" s="16" t="str">
        <f t="shared" si="56"/>
        <v>RIZKI RAMADHANI</v>
      </c>
      <c r="AK387" s="16" t="str">
        <f t="shared" si="57"/>
        <v>TB. GRAMEDIA MEDAN MALL</v>
      </c>
      <c r="AL387" s="16" t="str">
        <f t="shared" si="58"/>
        <v>12-Nov-16</v>
      </c>
    </row>
    <row r="388" spans="1:38" x14ac:dyDescent="0.25">
      <c r="A388">
        <v>3</v>
      </c>
      <c r="B388" t="s">
        <v>331</v>
      </c>
      <c r="C388" t="s">
        <v>332</v>
      </c>
      <c r="D388" t="s">
        <v>929</v>
      </c>
      <c r="E388" t="s">
        <v>930</v>
      </c>
      <c r="F388" t="s">
        <v>293</v>
      </c>
      <c r="G388" t="s">
        <v>335</v>
      </c>
      <c r="H388" t="s">
        <v>931</v>
      </c>
      <c r="I388" t="s">
        <v>42</v>
      </c>
      <c r="J388" t="s">
        <v>42</v>
      </c>
      <c r="K388">
        <v>1</v>
      </c>
      <c r="L388" t="s">
        <v>55</v>
      </c>
      <c r="M388" t="s">
        <v>544</v>
      </c>
      <c r="N388" t="s">
        <v>545</v>
      </c>
      <c r="O388" t="s">
        <v>546</v>
      </c>
      <c r="P388">
        <v>73000</v>
      </c>
      <c r="Q388">
        <v>37</v>
      </c>
      <c r="R388">
        <v>0</v>
      </c>
      <c r="S388">
        <v>27010</v>
      </c>
      <c r="T388">
        <v>45990</v>
      </c>
      <c r="U388">
        <v>0</v>
      </c>
      <c r="V388">
        <v>4599</v>
      </c>
      <c r="W388">
        <v>0</v>
      </c>
      <c r="X388" t="b">
        <v>0</v>
      </c>
      <c r="Y388" s="18"/>
      <c r="Z388" s="20">
        <f t="shared" si="50"/>
        <v>1</v>
      </c>
      <c r="AA388" s="20">
        <f t="shared" si="51"/>
        <v>73000</v>
      </c>
      <c r="AB388" s="20"/>
      <c r="AC388" s="20">
        <f t="shared" si="52"/>
        <v>37</v>
      </c>
      <c r="AD388" s="20">
        <f t="shared" si="53"/>
        <v>27010</v>
      </c>
      <c r="AE388" s="21">
        <f t="shared" si="54"/>
        <v>45990</v>
      </c>
      <c r="AF388" s="21" t="str">
        <f t="shared" si="59"/>
        <v>29</v>
      </c>
      <c r="AG388" s="15" t="str">
        <f>+IF(ISNA(VLOOKUP(M388,[1]kodeskl!$A$3:$D$850,4,FALSE)),"",(VLOOKUP(M388,[1]kodeskl!$A$3:$D$850,4,FALSE)))</f>
        <v/>
      </c>
      <c r="AH388" s="4"/>
      <c r="AI388" s="16" t="str">
        <f t="shared" si="55"/>
        <v>13-Oct-16</v>
      </c>
      <c r="AJ388" s="16" t="str">
        <f t="shared" si="56"/>
        <v>RIZKI RAMADHANI</v>
      </c>
      <c r="AK388" s="16" t="str">
        <f t="shared" si="57"/>
        <v>TB. GRAMEDIA MEDAN MALL</v>
      </c>
      <c r="AL388" s="16" t="str">
        <f t="shared" si="58"/>
        <v>12-Nov-16</v>
      </c>
    </row>
    <row r="389" spans="1:38" x14ac:dyDescent="0.25">
      <c r="A389">
        <v>3</v>
      </c>
      <c r="B389" t="s">
        <v>331</v>
      </c>
      <c r="C389" t="s">
        <v>332</v>
      </c>
      <c r="D389" t="s">
        <v>929</v>
      </c>
      <c r="E389" t="s">
        <v>930</v>
      </c>
      <c r="F389" t="s">
        <v>293</v>
      </c>
      <c r="G389" t="s">
        <v>335</v>
      </c>
      <c r="H389" t="s">
        <v>931</v>
      </c>
      <c r="I389" t="s">
        <v>42</v>
      </c>
      <c r="J389" t="s">
        <v>42</v>
      </c>
      <c r="K389">
        <v>1</v>
      </c>
      <c r="L389" t="s">
        <v>44</v>
      </c>
      <c r="M389" t="s">
        <v>798</v>
      </c>
      <c r="N389" t="s">
        <v>799</v>
      </c>
      <c r="O389" t="s">
        <v>800</v>
      </c>
      <c r="P389">
        <v>87000</v>
      </c>
      <c r="Q389">
        <v>37</v>
      </c>
      <c r="R389">
        <v>0</v>
      </c>
      <c r="S389">
        <v>32190</v>
      </c>
      <c r="T389">
        <v>54810</v>
      </c>
      <c r="U389">
        <v>0</v>
      </c>
      <c r="V389">
        <v>5481</v>
      </c>
      <c r="W389">
        <v>0</v>
      </c>
      <c r="X389" t="b">
        <v>0</v>
      </c>
      <c r="Y389" s="18"/>
      <c r="Z389" s="20">
        <f t="shared" si="50"/>
        <v>1</v>
      </c>
      <c r="AA389" s="20">
        <f t="shared" si="51"/>
        <v>87000</v>
      </c>
      <c r="AB389" s="20"/>
      <c r="AC389" s="20">
        <f t="shared" si="52"/>
        <v>37</v>
      </c>
      <c r="AD389" s="20">
        <f t="shared" si="53"/>
        <v>32190</v>
      </c>
      <c r="AE389" s="21">
        <f t="shared" si="54"/>
        <v>54810</v>
      </c>
      <c r="AF389" s="21" t="str">
        <f t="shared" si="59"/>
        <v>29</v>
      </c>
      <c r="AG389" s="15" t="str">
        <f>+IF(ISNA(VLOOKUP(M389,[1]kodeskl!$A$3:$D$850,4,FALSE)),"",(VLOOKUP(M389,[1]kodeskl!$A$3:$D$850,4,FALSE)))</f>
        <v/>
      </c>
      <c r="AH389" s="4"/>
      <c r="AI389" s="16" t="str">
        <f t="shared" si="55"/>
        <v>13-Oct-16</v>
      </c>
      <c r="AJ389" s="16" t="str">
        <f t="shared" si="56"/>
        <v>RIZKI RAMADHANI</v>
      </c>
      <c r="AK389" s="16" t="str">
        <f t="shared" si="57"/>
        <v>TB. GRAMEDIA MEDAN MALL</v>
      </c>
      <c r="AL389" s="16" t="str">
        <f t="shared" si="58"/>
        <v>12-Nov-16</v>
      </c>
    </row>
    <row r="390" spans="1:38" x14ac:dyDescent="0.25">
      <c r="A390">
        <v>3</v>
      </c>
      <c r="B390" t="s">
        <v>331</v>
      </c>
      <c r="C390" t="s">
        <v>332</v>
      </c>
      <c r="D390" t="s">
        <v>929</v>
      </c>
      <c r="E390" t="s">
        <v>930</v>
      </c>
      <c r="F390" t="s">
        <v>293</v>
      </c>
      <c r="G390" t="s">
        <v>335</v>
      </c>
      <c r="H390" t="s">
        <v>931</v>
      </c>
      <c r="I390" t="s">
        <v>42</v>
      </c>
      <c r="J390" t="s">
        <v>42</v>
      </c>
      <c r="K390">
        <v>1</v>
      </c>
      <c r="L390" t="s">
        <v>44</v>
      </c>
      <c r="M390" t="s">
        <v>899</v>
      </c>
      <c r="N390" t="s">
        <v>900</v>
      </c>
      <c r="O390" t="s">
        <v>47</v>
      </c>
      <c r="P390">
        <v>47000</v>
      </c>
      <c r="Q390">
        <v>37</v>
      </c>
      <c r="R390">
        <v>0</v>
      </c>
      <c r="S390">
        <v>17390</v>
      </c>
      <c r="T390">
        <v>29610</v>
      </c>
      <c r="U390">
        <v>0</v>
      </c>
      <c r="V390">
        <v>2961</v>
      </c>
      <c r="W390">
        <v>0</v>
      </c>
      <c r="X390" t="b">
        <v>0</v>
      </c>
      <c r="Y390" s="18"/>
      <c r="Z390" s="20">
        <f t="shared" ref="Z390:Z453" si="60">+K390</f>
        <v>1</v>
      </c>
      <c r="AA390" s="20">
        <f t="shared" ref="AA390:AA453" si="61">+K390*P390</f>
        <v>47000</v>
      </c>
      <c r="AB390" s="20"/>
      <c r="AC390" s="20">
        <f t="shared" ref="AC390:AC453" si="62">+Q390+R390</f>
        <v>37</v>
      </c>
      <c r="AD390" s="20">
        <f t="shared" ref="AD390:AD453" si="63">+AA390*AC390%</f>
        <v>17390</v>
      </c>
      <c r="AE390" s="21">
        <f t="shared" ref="AE390:AE453" si="64">+AA390-AD390</f>
        <v>29610</v>
      </c>
      <c r="AF390" s="21" t="str">
        <f t="shared" si="59"/>
        <v>29</v>
      </c>
      <c r="AG390" s="15" t="str">
        <f>+IF(ISNA(VLOOKUP(M390,[1]kodeskl!$A$3:$D$850,4,FALSE)),"",(VLOOKUP(M390,[1]kodeskl!$A$3:$D$850,4,FALSE)))</f>
        <v/>
      </c>
      <c r="AH390" s="4"/>
      <c r="AI390" s="16" t="str">
        <f t="shared" si="55"/>
        <v>13-Oct-16</v>
      </c>
      <c r="AJ390" s="16" t="str">
        <f t="shared" si="56"/>
        <v>RIZKI RAMADHANI</v>
      </c>
      <c r="AK390" s="16" t="str">
        <f t="shared" si="57"/>
        <v>TB. GRAMEDIA MEDAN MALL</v>
      </c>
      <c r="AL390" s="16" t="str">
        <f t="shared" si="58"/>
        <v>12-Nov-16</v>
      </c>
    </row>
    <row r="391" spans="1:38" x14ac:dyDescent="0.25">
      <c r="A391">
        <v>3</v>
      </c>
      <c r="B391" t="s">
        <v>331</v>
      </c>
      <c r="C391" t="s">
        <v>332</v>
      </c>
      <c r="D391" t="s">
        <v>929</v>
      </c>
      <c r="E391" t="s">
        <v>930</v>
      </c>
      <c r="F391" t="s">
        <v>293</v>
      </c>
      <c r="G391" t="s">
        <v>335</v>
      </c>
      <c r="H391" t="s">
        <v>931</v>
      </c>
      <c r="I391" t="s">
        <v>42</v>
      </c>
      <c r="J391" t="s">
        <v>42</v>
      </c>
      <c r="K391">
        <v>1</v>
      </c>
      <c r="L391" t="s">
        <v>44</v>
      </c>
      <c r="M391" t="s">
        <v>932</v>
      </c>
      <c r="N391" t="s">
        <v>933</v>
      </c>
      <c r="O391" t="s">
        <v>366</v>
      </c>
      <c r="P391">
        <v>36000</v>
      </c>
      <c r="Q391">
        <v>37</v>
      </c>
      <c r="R391">
        <v>0</v>
      </c>
      <c r="S391">
        <v>13320</v>
      </c>
      <c r="T391">
        <v>22680</v>
      </c>
      <c r="U391">
        <v>0</v>
      </c>
      <c r="V391">
        <v>2268</v>
      </c>
      <c r="W391">
        <v>0</v>
      </c>
      <c r="X391" t="b">
        <v>0</v>
      </c>
      <c r="Y391" s="18"/>
      <c r="Z391" s="20">
        <f t="shared" si="60"/>
        <v>1</v>
      </c>
      <c r="AA391" s="20">
        <f t="shared" si="61"/>
        <v>36000</v>
      </c>
      <c r="AB391" s="20"/>
      <c r="AC391" s="20">
        <f t="shared" si="62"/>
        <v>37</v>
      </c>
      <c r="AD391" s="20">
        <f t="shared" si="63"/>
        <v>13320</v>
      </c>
      <c r="AE391" s="21">
        <f t="shared" si="64"/>
        <v>22680</v>
      </c>
      <c r="AF391" s="21" t="str">
        <f t="shared" si="59"/>
        <v>51</v>
      </c>
      <c r="AG391" s="15" t="str">
        <f>+IF(ISNA(VLOOKUP(M391,[1]kodeskl!$A$3:$D$850,4,FALSE)),"",(VLOOKUP(M391,[1]kodeskl!$A$3:$D$850,4,FALSE)))</f>
        <v>KUR-06</v>
      </c>
      <c r="AH391" s="4"/>
      <c r="AI391" s="16" t="str">
        <f t="shared" ref="AI391:AI454" si="65">+F391</f>
        <v>13-Oct-16</v>
      </c>
      <c r="AJ391" s="16" t="str">
        <f t="shared" ref="AJ391:AJ454" si="66">+C391</f>
        <v>RIZKI RAMADHANI</v>
      </c>
      <c r="AK391" s="16" t="str">
        <f t="shared" ref="AK391:AK454" si="67">+E391</f>
        <v>TB. GRAMEDIA MEDAN MALL</v>
      </c>
      <c r="AL391" s="16" t="str">
        <f t="shared" ref="AL391:AL454" si="68">+G391</f>
        <v>12-Nov-16</v>
      </c>
    </row>
    <row r="392" spans="1:38" x14ac:dyDescent="0.25">
      <c r="A392">
        <v>3</v>
      </c>
      <c r="B392" t="s">
        <v>331</v>
      </c>
      <c r="C392" t="s">
        <v>332</v>
      </c>
      <c r="D392" t="s">
        <v>929</v>
      </c>
      <c r="E392" t="s">
        <v>930</v>
      </c>
      <c r="F392" t="s">
        <v>293</v>
      </c>
      <c r="G392" t="s">
        <v>335</v>
      </c>
      <c r="H392" t="s">
        <v>931</v>
      </c>
      <c r="I392" t="s">
        <v>42</v>
      </c>
      <c r="J392" t="s">
        <v>42</v>
      </c>
      <c r="K392">
        <v>1</v>
      </c>
      <c r="L392" t="s">
        <v>44</v>
      </c>
      <c r="M392" t="s">
        <v>857</v>
      </c>
      <c r="N392" t="s">
        <v>858</v>
      </c>
      <c r="O392" t="s">
        <v>47</v>
      </c>
      <c r="P392">
        <v>50000</v>
      </c>
      <c r="Q392">
        <v>37</v>
      </c>
      <c r="R392">
        <v>0</v>
      </c>
      <c r="S392">
        <v>18500</v>
      </c>
      <c r="T392">
        <v>31500</v>
      </c>
      <c r="U392">
        <v>0</v>
      </c>
      <c r="V392">
        <v>3150</v>
      </c>
      <c r="W392">
        <v>0</v>
      </c>
      <c r="X392" t="b">
        <v>0</v>
      </c>
      <c r="Y392" s="18"/>
      <c r="Z392" s="20">
        <f t="shared" si="60"/>
        <v>1</v>
      </c>
      <c r="AA392" s="20">
        <f t="shared" si="61"/>
        <v>50000</v>
      </c>
      <c r="AB392" s="20"/>
      <c r="AC392" s="20">
        <f t="shared" si="62"/>
        <v>37</v>
      </c>
      <c r="AD392" s="20">
        <f t="shared" si="63"/>
        <v>18500</v>
      </c>
      <c r="AE392" s="21">
        <f t="shared" si="64"/>
        <v>31500</v>
      </c>
      <c r="AF392" s="21" t="str">
        <f t="shared" ref="AF392:AF455" si="69">+LEFT(M392,2)</f>
        <v>29</v>
      </c>
      <c r="AG392" s="15" t="str">
        <f>+IF(ISNA(VLOOKUP(M392,[1]kodeskl!$A$3:$D$850,4,FALSE)),"",(VLOOKUP(M392,[1]kodeskl!$A$3:$D$850,4,FALSE)))</f>
        <v/>
      </c>
      <c r="AH392" s="4"/>
      <c r="AI392" s="16" t="str">
        <f t="shared" si="65"/>
        <v>13-Oct-16</v>
      </c>
      <c r="AJ392" s="16" t="str">
        <f t="shared" si="66"/>
        <v>RIZKI RAMADHANI</v>
      </c>
      <c r="AK392" s="16" t="str">
        <f t="shared" si="67"/>
        <v>TB. GRAMEDIA MEDAN MALL</v>
      </c>
      <c r="AL392" s="16" t="str">
        <f t="shared" si="68"/>
        <v>12-Nov-16</v>
      </c>
    </row>
    <row r="393" spans="1:38" x14ac:dyDescent="0.25">
      <c r="A393">
        <v>3</v>
      </c>
      <c r="B393" t="s">
        <v>331</v>
      </c>
      <c r="C393" t="s">
        <v>332</v>
      </c>
      <c r="D393" t="s">
        <v>929</v>
      </c>
      <c r="E393" t="s">
        <v>930</v>
      </c>
      <c r="F393" t="s">
        <v>293</v>
      </c>
      <c r="G393" t="s">
        <v>335</v>
      </c>
      <c r="H393" t="s">
        <v>931</v>
      </c>
      <c r="I393" t="s">
        <v>42</v>
      </c>
      <c r="J393" t="s">
        <v>42</v>
      </c>
      <c r="K393">
        <v>1</v>
      </c>
      <c r="L393" t="s">
        <v>55</v>
      </c>
      <c r="M393" t="s">
        <v>138</v>
      </c>
      <c r="N393" t="s">
        <v>139</v>
      </c>
      <c r="O393" t="s">
        <v>140</v>
      </c>
      <c r="P393">
        <v>57000</v>
      </c>
      <c r="Q393">
        <v>37</v>
      </c>
      <c r="R393">
        <v>0</v>
      </c>
      <c r="S393">
        <v>21090</v>
      </c>
      <c r="T393">
        <v>35910</v>
      </c>
      <c r="U393">
        <v>0</v>
      </c>
      <c r="V393">
        <v>3591</v>
      </c>
      <c r="W393">
        <v>0</v>
      </c>
      <c r="X393" t="b">
        <v>0</v>
      </c>
      <c r="Y393" s="18"/>
      <c r="Z393" s="22">
        <f t="shared" si="60"/>
        <v>1</v>
      </c>
      <c r="AA393" s="23">
        <f t="shared" si="61"/>
        <v>57000</v>
      </c>
      <c r="AB393" s="23"/>
      <c r="AC393" s="23">
        <f t="shared" si="62"/>
        <v>37</v>
      </c>
      <c r="AD393" s="23">
        <f t="shared" si="63"/>
        <v>21090</v>
      </c>
      <c r="AE393" s="24">
        <f t="shared" si="64"/>
        <v>35910</v>
      </c>
      <c r="AF393" s="21" t="str">
        <f t="shared" si="69"/>
        <v>29</v>
      </c>
      <c r="AG393" s="15" t="str">
        <f>+IF(ISNA(VLOOKUP(M393,[1]kodeskl!$A$3:$D$850,4,FALSE)),"",(VLOOKUP(M393,[1]kodeskl!$A$3:$D$850,4,FALSE)))</f>
        <v/>
      </c>
      <c r="AH393" s="4"/>
      <c r="AI393" s="16" t="str">
        <f t="shared" si="65"/>
        <v>13-Oct-16</v>
      </c>
      <c r="AJ393" s="16" t="str">
        <f t="shared" si="66"/>
        <v>RIZKI RAMADHANI</v>
      </c>
      <c r="AK393" s="16" t="str">
        <f t="shared" si="67"/>
        <v>TB. GRAMEDIA MEDAN MALL</v>
      </c>
      <c r="AL393" s="16" t="str">
        <f t="shared" si="68"/>
        <v>12-Nov-16</v>
      </c>
    </row>
    <row r="394" spans="1:38" x14ac:dyDescent="0.25">
      <c r="A394">
        <v>3</v>
      </c>
      <c r="B394" t="s">
        <v>331</v>
      </c>
      <c r="C394" t="s">
        <v>332</v>
      </c>
      <c r="D394" t="s">
        <v>929</v>
      </c>
      <c r="E394" t="s">
        <v>930</v>
      </c>
      <c r="F394" t="s">
        <v>293</v>
      </c>
      <c r="G394" t="s">
        <v>335</v>
      </c>
      <c r="H394" t="s">
        <v>931</v>
      </c>
      <c r="I394" t="s">
        <v>42</v>
      </c>
      <c r="J394" t="s">
        <v>42</v>
      </c>
      <c r="K394">
        <v>1</v>
      </c>
      <c r="L394" t="s">
        <v>55</v>
      </c>
      <c r="M394" t="s">
        <v>488</v>
      </c>
      <c r="N394" t="s">
        <v>489</v>
      </c>
      <c r="O394" t="s">
        <v>490</v>
      </c>
      <c r="P394">
        <v>48000</v>
      </c>
      <c r="Q394">
        <v>37</v>
      </c>
      <c r="R394">
        <v>0</v>
      </c>
      <c r="S394">
        <v>17760</v>
      </c>
      <c r="T394">
        <v>30240</v>
      </c>
      <c r="U394">
        <v>0</v>
      </c>
      <c r="V394">
        <v>3024</v>
      </c>
      <c r="W394">
        <v>0</v>
      </c>
      <c r="X394" t="b">
        <v>0</v>
      </c>
      <c r="Y394" s="18"/>
      <c r="Z394" s="22">
        <f t="shared" si="60"/>
        <v>1</v>
      </c>
      <c r="AA394" s="23">
        <f t="shared" si="61"/>
        <v>48000</v>
      </c>
      <c r="AB394" s="23"/>
      <c r="AC394" s="23">
        <f t="shared" si="62"/>
        <v>37</v>
      </c>
      <c r="AD394" s="23">
        <f t="shared" si="63"/>
        <v>17760</v>
      </c>
      <c r="AE394" s="24">
        <f t="shared" si="64"/>
        <v>30240</v>
      </c>
      <c r="AF394" s="21" t="str">
        <f t="shared" si="69"/>
        <v>29</v>
      </c>
      <c r="AG394" s="15" t="str">
        <f>+IF(ISNA(VLOOKUP(M394,[1]kodeskl!$A$3:$D$850,4,FALSE)),"",(VLOOKUP(M394,[1]kodeskl!$A$3:$D$850,4,FALSE)))</f>
        <v/>
      </c>
      <c r="AH394" s="4"/>
      <c r="AI394" s="16" t="str">
        <f t="shared" si="65"/>
        <v>13-Oct-16</v>
      </c>
      <c r="AJ394" s="16" t="str">
        <f t="shared" si="66"/>
        <v>RIZKI RAMADHANI</v>
      </c>
      <c r="AK394" s="16" t="str">
        <f t="shared" si="67"/>
        <v>TB. GRAMEDIA MEDAN MALL</v>
      </c>
      <c r="AL394" s="16" t="str">
        <f t="shared" si="68"/>
        <v>12-Nov-16</v>
      </c>
    </row>
    <row r="395" spans="1:38" x14ac:dyDescent="0.25">
      <c r="A395">
        <v>3</v>
      </c>
      <c r="B395" t="s">
        <v>331</v>
      </c>
      <c r="C395" t="s">
        <v>332</v>
      </c>
      <c r="D395" t="s">
        <v>929</v>
      </c>
      <c r="E395" t="s">
        <v>930</v>
      </c>
      <c r="F395" t="s">
        <v>293</v>
      </c>
      <c r="G395" t="s">
        <v>335</v>
      </c>
      <c r="H395" t="s">
        <v>931</v>
      </c>
      <c r="I395" t="s">
        <v>42</v>
      </c>
      <c r="J395" t="s">
        <v>42</v>
      </c>
      <c r="K395">
        <v>1</v>
      </c>
      <c r="L395" t="s">
        <v>44</v>
      </c>
      <c r="M395" t="s">
        <v>153</v>
      </c>
      <c r="N395" t="s">
        <v>154</v>
      </c>
      <c r="O395" t="s">
        <v>47</v>
      </c>
      <c r="P395">
        <v>10000</v>
      </c>
      <c r="Q395">
        <v>37</v>
      </c>
      <c r="R395">
        <v>0</v>
      </c>
      <c r="S395">
        <v>3700</v>
      </c>
      <c r="T395">
        <v>6300</v>
      </c>
      <c r="U395">
        <v>0</v>
      </c>
      <c r="V395">
        <v>630</v>
      </c>
      <c r="W395">
        <v>0</v>
      </c>
      <c r="X395" t="b">
        <v>0</v>
      </c>
      <c r="Y395" s="18"/>
      <c r="Z395" s="20">
        <f t="shared" si="60"/>
        <v>1</v>
      </c>
      <c r="AA395" s="20">
        <f t="shared" si="61"/>
        <v>10000</v>
      </c>
      <c r="AB395" s="20"/>
      <c r="AC395" s="20">
        <f t="shared" si="62"/>
        <v>37</v>
      </c>
      <c r="AD395" s="20">
        <f t="shared" si="63"/>
        <v>3700</v>
      </c>
      <c r="AE395" s="21">
        <f t="shared" si="64"/>
        <v>6300</v>
      </c>
      <c r="AF395" s="21" t="str">
        <f t="shared" si="69"/>
        <v>29</v>
      </c>
      <c r="AG395" s="15" t="str">
        <f>+IF(ISNA(VLOOKUP(M395,[1]kodeskl!$A$3:$D$850,4,FALSE)),"",(VLOOKUP(M395,[1]kodeskl!$A$3:$D$850,4,FALSE)))</f>
        <v/>
      </c>
      <c r="AH395" s="4"/>
      <c r="AI395" s="16" t="str">
        <f t="shared" si="65"/>
        <v>13-Oct-16</v>
      </c>
      <c r="AJ395" s="16" t="str">
        <f t="shared" si="66"/>
        <v>RIZKI RAMADHANI</v>
      </c>
      <c r="AK395" s="16" t="str">
        <f t="shared" si="67"/>
        <v>TB. GRAMEDIA MEDAN MALL</v>
      </c>
      <c r="AL395" s="16" t="str">
        <f t="shared" si="68"/>
        <v>12-Nov-16</v>
      </c>
    </row>
    <row r="396" spans="1:38" x14ac:dyDescent="0.25">
      <c r="A396">
        <v>3</v>
      </c>
      <c r="B396" t="s">
        <v>331</v>
      </c>
      <c r="C396" t="s">
        <v>332</v>
      </c>
      <c r="D396" t="s">
        <v>929</v>
      </c>
      <c r="E396" t="s">
        <v>930</v>
      </c>
      <c r="F396" t="s">
        <v>293</v>
      </c>
      <c r="G396" t="s">
        <v>335</v>
      </c>
      <c r="H396" t="s">
        <v>931</v>
      </c>
      <c r="I396" t="s">
        <v>42</v>
      </c>
      <c r="J396" t="s">
        <v>42</v>
      </c>
      <c r="K396">
        <v>1</v>
      </c>
      <c r="L396" t="s">
        <v>55</v>
      </c>
      <c r="M396" t="s">
        <v>640</v>
      </c>
      <c r="N396" t="s">
        <v>641</v>
      </c>
      <c r="O396" t="s">
        <v>642</v>
      </c>
      <c r="P396">
        <v>71000</v>
      </c>
      <c r="Q396">
        <v>37</v>
      </c>
      <c r="R396">
        <v>0</v>
      </c>
      <c r="S396">
        <v>26270</v>
      </c>
      <c r="T396">
        <v>44730</v>
      </c>
      <c r="U396">
        <v>0</v>
      </c>
      <c r="V396">
        <v>4473</v>
      </c>
      <c r="W396">
        <v>0</v>
      </c>
      <c r="X396" t="b">
        <v>0</v>
      </c>
      <c r="Y396" s="18"/>
      <c r="Z396" s="20">
        <f t="shared" si="60"/>
        <v>1</v>
      </c>
      <c r="AA396" s="20">
        <f t="shared" si="61"/>
        <v>71000</v>
      </c>
      <c r="AB396" s="20"/>
      <c r="AC396" s="20">
        <f t="shared" si="62"/>
        <v>37</v>
      </c>
      <c r="AD396" s="20">
        <f t="shared" si="63"/>
        <v>26270</v>
      </c>
      <c r="AE396" s="21">
        <f t="shared" si="64"/>
        <v>44730</v>
      </c>
      <c r="AF396" s="21" t="str">
        <f t="shared" si="69"/>
        <v>89</v>
      </c>
      <c r="AG396" s="15" t="str">
        <f>+IF(ISNA(VLOOKUP(M396,[1]kodeskl!$A$3:$D$850,4,FALSE)),"",(VLOOKUP(M396,[1]kodeskl!$A$3:$D$850,4,FALSE)))</f>
        <v/>
      </c>
      <c r="AH396" s="4"/>
      <c r="AI396" s="16" t="str">
        <f t="shared" si="65"/>
        <v>13-Oct-16</v>
      </c>
      <c r="AJ396" s="16" t="str">
        <f t="shared" si="66"/>
        <v>RIZKI RAMADHANI</v>
      </c>
      <c r="AK396" s="16" t="str">
        <f t="shared" si="67"/>
        <v>TB. GRAMEDIA MEDAN MALL</v>
      </c>
      <c r="AL396" s="16" t="str">
        <f t="shared" si="68"/>
        <v>12-Nov-16</v>
      </c>
    </row>
    <row r="397" spans="1:38" x14ac:dyDescent="0.25">
      <c r="A397">
        <v>3</v>
      </c>
      <c r="B397" t="s">
        <v>331</v>
      </c>
      <c r="C397" t="s">
        <v>332</v>
      </c>
      <c r="D397" t="s">
        <v>929</v>
      </c>
      <c r="E397" t="s">
        <v>930</v>
      </c>
      <c r="F397" t="s">
        <v>293</v>
      </c>
      <c r="G397" t="s">
        <v>335</v>
      </c>
      <c r="H397" t="s">
        <v>931</v>
      </c>
      <c r="I397" t="s">
        <v>42</v>
      </c>
      <c r="J397" t="s">
        <v>42</v>
      </c>
      <c r="K397">
        <v>1</v>
      </c>
      <c r="L397" t="s">
        <v>44</v>
      </c>
      <c r="M397" t="s">
        <v>484</v>
      </c>
      <c r="N397" t="s">
        <v>485</v>
      </c>
      <c r="O397" t="s">
        <v>47</v>
      </c>
      <c r="P397">
        <v>22000</v>
      </c>
      <c r="Q397">
        <v>37</v>
      </c>
      <c r="R397">
        <v>0</v>
      </c>
      <c r="S397">
        <v>8140</v>
      </c>
      <c r="T397">
        <v>13860</v>
      </c>
      <c r="U397">
        <v>0</v>
      </c>
      <c r="V397">
        <v>1386</v>
      </c>
      <c r="W397">
        <v>0</v>
      </c>
      <c r="X397" t="b">
        <v>0</v>
      </c>
      <c r="Y397" s="18"/>
      <c r="Z397" s="20">
        <f t="shared" si="60"/>
        <v>1</v>
      </c>
      <c r="AA397" s="20">
        <f t="shared" si="61"/>
        <v>22000</v>
      </c>
      <c r="AB397" s="20"/>
      <c r="AC397" s="20">
        <f t="shared" si="62"/>
        <v>37</v>
      </c>
      <c r="AD397" s="20">
        <f t="shared" si="63"/>
        <v>8140</v>
      </c>
      <c r="AE397" s="21">
        <f t="shared" si="64"/>
        <v>13860</v>
      </c>
      <c r="AF397" s="21" t="str">
        <f t="shared" si="69"/>
        <v>29</v>
      </c>
      <c r="AG397" s="15" t="str">
        <f>+IF(ISNA(VLOOKUP(M397,[1]kodeskl!$A$3:$D$850,4,FALSE)),"",(VLOOKUP(M397,[1]kodeskl!$A$3:$D$850,4,FALSE)))</f>
        <v/>
      </c>
      <c r="AH397" s="4"/>
      <c r="AI397" s="16" t="str">
        <f t="shared" si="65"/>
        <v>13-Oct-16</v>
      </c>
      <c r="AJ397" s="16" t="str">
        <f t="shared" si="66"/>
        <v>RIZKI RAMADHANI</v>
      </c>
      <c r="AK397" s="16" t="str">
        <f t="shared" si="67"/>
        <v>TB. GRAMEDIA MEDAN MALL</v>
      </c>
      <c r="AL397" s="16" t="str">
        <f t="shared" si="68"/>
        <v>12-Nov-16</v>
      </c>
    </row>
    <row r="398" spans="1:38" x14ac:dyDescent="0.25">
      <c r="A398">
        <v>3</v>
      </c>
      <c r="B398" t="s">
        <v>331</v>
      </c>
      <c r="C398" t="s">
        <v>332</v>
      </c>
      <c r="D398" t="s">
        <v>929</v>
      </c>
      <c r="E398" t="s">
        <v>930</v>
      </c>
      <c r="F398" t="s">
        <v>293</v>
      </c>
      <c r="G398" t="s">
        <v>335</v>
      </c>
      <c r="H398" t="s">
        <v>931</v>
      </c>
      <c r="I398" t="s">
        <v>42</v>
      </c>
      <c r="J398" t="s">
        <v>42</v>
      </c>
      <c r="K398">
        <v>1</v>
      </c>
      <c r="L398" t="s">
        <v>44</v>
      </c>
      <c r="M398" t="s">
        <v>754</v>
      </c>
      <c r="N398" t="s">
        <v>755</v>
      </c>
      <c r="O398" t="s">
        <v>540</v>
      </c>
      <c r="P398">
        <v>42000</v>
      </c>
      <c r="Q398">
        <v>37</v>
      </c>
      <c r="R398">
        <v>0</v>
      </c>
      <c r="S398">
        <v>15540</v>
      </c>
      <c r="T398">
        <v>26460</v>
      </c>
      <c r="U398">
        <v>0</v>
      </c>
      <c r="V398">
        <v>2646</v>
      </c>
      <c r="W398">
        <v>0</v>
      </c>
      <c r="X398" t="b">
        <v>0</v>
      </c>
      <c r="Y398" s="18"/>
      <c r="Z398" s="20">
        <f t="shared" si="60"/>
        <v>1</v>
      </c>
      <c r="AA398" s="20">
        <f t="shared" si="61"/>
        <v>42000</v>
      </c>
      <c r="AB398" s="20"/>
      <c r="AC398" s="20">
        <f t="shared" si="62"/>
        <v>37</v>
      </c>
      <c r="AD398" s="20">
        <f t="shared" si="63"/>
        <v>15540</v>
      </c>
      <c r="AE398" s="21">
        <f t="shared" si="64"/>
        <v>26460</v>
      </c>
      <c r="AF398" s="21" t="str">
        <f t="shared" si="69"/>
        <v>29</v>
      </c>
      <c r="AG398" s="15" t="str">
        <f>+IF(ISNA(VLOOKUP(M398,[1]kodeskl!$A$3:$D$850,4,FALSE)),"",(VLOOKUP(M398,[1]kodeskl!$A$3:$D$850,4,FALSE)))</f>
        <v/>
      </c>
      <c r="AH398" s="4"/>
      <c r="AI398" s="16" t="str">
        <f t="shared" si="65"/>
        <v>13-Oct-16</v>
      </c>
      <c r="AJ398" s="16" t="str">
        <f t="shared" si="66"/>
        <v>RIZKI RAMADHANI</v>
      </c>
      <c r="AK398" s="16" t="str">
        <f t="shared" si="67"/>
        <v>TB. GRAMEDIA MEDAN MALL</v>
      </c>
      <c r="AL398" s="16" t="str">
        <f t="shared" si="68"/>
        <v>12-Nov-16</v>
      </c>
    </row>
    <row r="399" spans="1:38" x14ac:dyDescent="0.25">
      <c r="A399">
        <v>3</v>
      </c>
      <c r="B399" t="s">
        <v>331</v>
      </c>
      <c r="C399" t="s">
        <v>332</v>
      </c>
      <c r="D399" t="s">
        <v>929</v>
      </c>
      <c r="E399" t="s">
        <v>930</v>
      </c>
      <c r="F399" t="s">
        <v>293</v>
      </c>
      <c r="G399" t="s">
        <v>335</v>
      </c>
      <c r="H399" t="s">
        <v>931</v>
      </c>
      <c r="I399" t="s">
        <v>42</v>
      </c>
      <c r="J399" t="s">
        <v>42</v>
      </c>
      <c r="K399">
        <v>1</v>
      </c>
      <c r="L399" t="s">
        <v>44</v>
      </c>
      <c r="M399" t="s">
        <v>765</v>
      </c>
      <c r="N399" t="s">
        <v>766</v>
      </c>
      <c r="O399" t="s">
        <v>767</v>
      </c>
      <c r="P399">
        <v>60000</v>
      </c>
      <c r="Q399">
        <v>37</v>
      </c>
      <c r="R399">
        <v>0</v>
      </c>
      <c r="S399">
        <v>22200</v>
      </c>
      <c r="T399">
        <v>37800</v>
      </c>
      <c r="U399">
        <v>0</v>
      </c>
      <c r="V399">
        <v>3780</v>
      </c>
      <c r="W399">
        <v>0</v>
      </c>
      <c r="X399" t="b">
        <v>0</v>
      </c>
      <c r="Y399" s="18"/>
      <c r="Z399" s="22">
        <f t="shared" si="60"/>
        <v>1</v>
      </c>
      <c r="AA399" s="23">
        <f t="shared" si="61"/>
        <v>60000</v>
      </c>
      <c r="AB399" s="23"/>
      <c r="AC399" s="23">
        <f t="shared" si="62"/>
        <v>37</v>
      </c>
      <c r="AD399" s="23">
        <f t="shared" si="63"/>
        <v>22200</v>
      </c>
      <c r="AE399" s="24">
        <f t="shared" si="64"/>
        <v>37800</v>
      </c>
      <c r="AF399" s="21" t="str">
        <f t="shared" si="69"/>
        <v>13</v>
      </c>
      <c r="AG399" s="15" t="str">
        <f>+IF(ISNA(VLOOKUP(M399,[1]kodeskl!$A$3:$D$850,4,FALSE)),"",(VLOOKUP(M399,[1]kodeskl!$A$3:$D$850,4,FALSE)))</f>
        <v>KUR-13</v>
      </c>
      <c r="AH399" s="4"/>
      <c r="AI399" s="16" t="str">
        <f t="shared" si="65"/>
        <v>13-Oct-16</v>
      </c>
      <c r="AJ399" s="16" t="str">
        <f t="shared" si="66"/>
        <v>RIZKI RAMADHANI</v>
      </c>
      <c r="AK399" s="16" t="str">
        <f t="shared" si="67"/>
        <v>TB. GRAMEDIA MEDAN MALL</v>
      </c>
      <c r="AL399" s="16" t="str">
        <f t="shared" si="68"/>
        <v>12-Nov-16</v>
      </c>
    </row>
    <row r="400" spans="1:38" x14ac:dyDescent="0.25">
      <c r="A400">
        <v>3</v>
      </c>
      <c r="B400" t="s">
        <v>331</v>
      </c>
      <c r="C400" t="s">
        <v>332</v>
      </c>
      <c r="D400" t="s">
        <v>929</v>
      </c>
      <c r="E400" t="s">
        <v>930</v>
      </c>
      <c r="F400" t="s">
        <v>293</v>
      </c>
      <c r="G400" t="s">
        <v>335</v>
      </c>
      <c r="H400" t="s">
        <v>931</v>
      </c>
      <c r="I400" t="s">
        <v>42</v>
      </c>
      <c r="J400" t="s">
        <v>42</v>
      </c>
      <c r="K400">
        <v>1</v>
      </c>
      <c r="L400" t="s">
        <v>44</v>
      </c>
      <c r="M400" t="s">
        <v>934</v>
      </c>
      <c r="N400" t="s">
        <v>935</v>
      </c>
      <c r="O400" t="s">
        <v>565</v>
      </c>
      <c r="P400">
        <v>85000</v>
      </c>
      <c r="Q400">
        <v>37</v>
      </c>
      <c r="R400">
        <v>0</v>
      </c>
      <c r="S400">
        <v>31450</v>
      </c>
      <c r="T400">
        <v>53550</v>
      </c>
      <c r="U400">
        <v>0</v>
      </c>
      <c r="V400">
        <v>5355</v>
      </c>
      <c r="W400">
        <v>0</v>
      </c>
      <c r="X400" t="b">
        <v>0</v>
      </c>
      <c r="Y400" s="18"/>
      <c r="Z400" s="22">
        <f t="shared" si="60"/>
        <v>1</v>
      </c>
      <c r="AA400" s="23">
        <f t="shared" si="61"/>
        <v>85000</v>
      </c>
      <c r="AB400" s="23"/>
      <c r="AC400" s="23">
        <f t="shared" si="62"/>
        <v>37</v>
      </c>
      <c r="AD400" s="23">
        <f t="shared" si="63"/>
        <v>31450</v>
      </c>
      <c r="AE400" s="24">
        <f t="shared" si="64"/>
        <v>53550</v>
      </c>
      <c r="AF400" s="21" t="str">
        <f t="shared" si="69"/>
        <v>12</v>
      </c>
      <c r="AG400" s="15" t="str">
        <f>+IF(ISNA(VLOOKUP(M400,[1]kodeskl!$A$3:$D$850,4,FALSE)),"",(VLOOKUP(M400,[1]kodeskl!$A$3:$D$850,4,FALSE)))</f>
        <v>KUR-13</v>
      </c>
      <c r="AH400" s="4"/>
      <c r="AI400" s="16" t="str">
        <f t="shared" si="65"/>
        <v>13-Oct-16</v>
      </c>
      <c r="AJ400" s="16" t="str">
        <f t="shared" si="66"/>
        <v>RIZKI RAMADHANI</v>
      </c>
      <c r="AK400" s="16" t="str">
        <f t="shared" si="67"/>
        <v>TB. GRAMEDIA MEDAN MALL</v>
      </c>
      <c r="AL400" s="16" t="str">
        <f t="shared" si="68"/>
        <v>12-Nov-16</v>
      </c>
    </row>
    <row r="401" spans="1:38" x14ac:dyDescent="0.25">
      <c r="A401">
        <v>3</v>
      </c>
      <c r="B401" t="s">
        <v>331</v>
      </c>
      <c r="C401" t="s">
        <v>332</v>
      </c>
      <c r="D401" t="s">
        <v>929</v>
      </c>
      <c r="E401" t="s">
        <v>930</v>
      </c>
      <c r="F401" t="s">
        <v>293</v>
      </c>
      <c r="G401" t="s">
        <v>335</v>
      </c>
      <c r="H401" t="s">
        <v>931</v>
      </c>
      <c r="I401" t="s">
        <v>42</v>
      </c>
      <c r="J401" t="s">
        <v>42</v>
      </c>
      <c r="K401">
        <v>1</v>
      </c>
      <c r="L401" t="s">
        <v>44</v>
      </c>
      <c r="M401" t="s">
        <v>936</v>
      </c>
      <c r="N401" t="s">
        <v>937</v>
      </c>
      <c r="O401" t="s">
        <v>938</v>
      </c>
      <c r="P401">
        <v>108000</v>
      </c>
      <c r="Q401">
        <v>37</v>
      </c>
      <c r="R401">
        <v>0</v>
      </c>
      <c r="S401">
        <v>39960</v>
      </c>
      <c r="T401">
        <v>68040</v>
      </c>
      <c r="U401">
        <v>0</v>
      </c>
      <c r="V401">
        <v>6804</v>
      </c>
      <c r="W401">
        <v>0</v>
      </c>
      <c r="X401" t="b">
        <v>0</v>
      </c>
      <c r="Y401" s="18"/>
      <c r="Z401" s="22">
        <f t="shared" si="60"/>
        <v>1</v>
      </c>
      <c r="AA401" s="23">
        <f t="shared" si="61"/>
        <v>108000</v>
      </c>
      <c r="AB401" s="23"/>
      <c r="AC401" s="23">
        <f t="shared" si="62"/>
        <v>37</v>
      </c>
      <c r="AD401" s="23">
        <f t="shared" si="63"/>
        <v>39960</v>
      </c>
      <c r="AE401" s="24">
        <f t="shared" si="64"/>
        <v>68040</v>
      </c>
      <c r="AF401" s="21" t="str">
        <f t="shared" si="69"/>
        <v>13</v>
      </c>
      <c r="AG401" s="15" t="str">
        <f>+IF(ISNA(VLOOKUP(M401,[1]kodeskl!$A$3:$D$850,4,FALSE)),"",(VLOOKUP(M401,[1]kodeskl!$A$3:$D$850,4,FALSE)))</f>
        <v>KUR-13</v>
      </c>
      <c r="AH401" s="4"/>
      <c r="AI401" s="16" t="str">
        <f t="shared" si="65"/>
        <v>13-Oct-16</v>
      </c>
      <c r="AJ401" s="16" t="str">
        <f t="shared" si="66"/>
        <v>RIZKI RAMADHANI</v>
      </c>
      <c r="AK401" s="16" t="str">
        <f t="shared" si="67"/>
        <v>TB. GRAMEDIA MEDAN MALL</v>
      </c>
      <c r="AL401" s="16" t="str">
        <f t="shared" si="68"/>
        <v>12-Nov-16</v>
      </c>
    </row>
    <row r="402" spans="1:38" x14ac:dyDescent="0.25">
      <c r="A402">
        <v>3</v>
      </c>
      <c r="B402" t="s">
        <v>331</v>
      </c>
      <c r="C402" t="s">
        <v>332</v>
      </c>
      <c r="D402" t="s">
        <v>929</v>
      </c>
      <c r="E402" t="s">
        <v>930</v>
      </c>
      <c r="F402" t="s">
        <v>293</v>
      </c>
      <c r="G402" t="s">
        <v>335</v>
      </c>
      <c r="H402" t="s">
        <v>931</v>
      </c>
      <c r="I402" t="s">
        <v>42</v>
      </c>
      <c r="J402" t="s">
        <v>42</v>
      </c>
      <c r="K402">
        <v>1</v>
      </c>
      <c r="L402" t="s">
        <v>44</v>
      </c>
      <c r="M402" t="s">
        <v>939</v>
      </c>
      <c r="N402" t="s">
        <v>940</v>
      </c>
      <c r="O402" t="s">
        <v>941</v>
      </c>
      <c r="P402">
        <v>120000</v>
      </c>
      <c r="Q402">
        <v>37</v>
      </c>
      <c r="R402">
        <v>0</v>
      </c>
      <c r="S402">
        <v>44400</v>
      </c>
      <c r="T402">
        <v>75600</v>
      </c>
      <c r="U402">
        <v>0</v>
      </c>
      <c r="V402">
        <v>7560</v>
      </c>
      <c r="W402">
        <v>0</v>
      </c>
      <c r="X402" t="b">
        <v>0</v>
      </c>
      <c r="Y402" s="18"/>
      <c r="Z402" s="20">
        <f t="shared" si="60"/>
        <v>1</v>
      </c>
      <c r="AA402" s="20">
        <f t="shared" si="61"/>
        <v>120000</v>
      </c>
      <c r="AB402" s="20"/>
      <c r="AC402" s="20">
        <f t="shared" si="62"/>
        <v>37</v>
      </c>
      <c r="AD402" s="20">
        <f t="shared" si="63"/>
        <v>44400</v>
      </c>
      <c r="AE402" s="21">
        <f t="shared" si="64"/>
        <v>75600</v>
      </c>
      <c r="AF402" s="21" t="str">
        <f t="shared" si="69"/>
        <v>13</v>
      </c>
      <c r="AG402" s="15" t="str">
        <f>+IF(ISNA(VLOOKUP(M402,[1]kodeskl!$A$3:$D$850,4,FALSE)),"",(VLOOKUP(M402,[1]kodeskl!$A$3:$D$850,4,FALSE)))</f>
        <v>KUR-13</v>
      </c>
      <c r="AH402" s="4"/>
      <c r="AI402" s="16" t="str">
        <f t="shared" si="65"/>
        <v>13-Oct-16</v>
      </c>
      <c r="AJ402" s="16" t="str">
        <f t="shared" si="66"/>
        <v>RIZKI RAMADHANI</v>
      </c>
      <c r="AK402" s="16" t="str">
        <f t="shared" si="67"/>
        <v>TB. GRAMEDIA MEDAN MALL</v>
      </c>
      <c r="AL402" s="16" t="str">
        <f t="shared" si="68"/>
        <v>12-Nov-16</v>
      </c>
    </row>
    <row r="403" spans="1:38" x14ac:dyDescent="0.25">
      <c r="A403">
        <v>3</v>
      </c>
      <c r="B403" t="s">
        <v>331</v>
      </c>
      <c r="C403" t="s">
        <v>332</v>
      </c>
      <c r="D403" t="s">
        <v>929</v>
      </c>
      <c r="E403" t="s">
        <v>930</v>
      </c>
      <c r="F403" t="s">
        <v>293</v>
      </c>
      <c r="G403" t="s">
        <v>335</v>
      </c>
      <c r="H403" t="s">
        <v>931</v>
      </c>
      <c r="I403" t="s">
        <v>42</v>
      </c>
      <c r="J403" t="s">
        <v>42</v>
      </c>
      <c r="K403">
        <v>1</v>
      </c>
      <c r="L403" t="s">
        <v>55</v>
      </c>
      <c r="M403" t="s">
        <v>942</v>
      </c>
      <c r="N403" t="s">
        <v>943</v>
      </c>
      <c r="O403" t="s">
        <v>767</v>
      </c>
      <c r="P403">
        <v>60000</v>
      </c>
      <c r="Q403">
        <v>37</v>
      </c>
      <c r="R403">
        <v>0</v>
      </c>
      <c r="S403">
        <v>22200</v>
      </c>
      <c r="T403">
        <v>37800</v>
      </c>
      <c r="U403">
        <v>0</v>
      </c>
      <c r="V403">
        <v>3780</v>
      </c>
      <c r="W403">
        <v>0</v>
      </c>
      <c r="X403" t="b">
        <v>0</v>
      </c>
      <c r="Y403" s="18"/>
      <c r="Z403" s="22">
        <f t="shared" si="60"/>
        <v>1</v>
      </c>
      <c r="AA403" s="23">
        <f t="shared" si="61"/>
        <v>60000</v>
      </c>
      <c r="AB403" s="23"/>
      <c r="AC403" s="23">
        <f t="shared" si="62"/>
        <v>37</v>
      </c>
      <c r="AD403" s="23">
        <f t="shared" si="63"/>
        <v>22200</v>
      </c>
      <c r="AE403" s="24">
        <f t="shared" si="64"/>
        <v>37800</v>
      </c>
      <c r="AF403" s="21" t="str">
        <f t="shared" si="69"/>
        <v>13</v>
      </c>
      <c r="AG403" s="15" t="str">
        <f>+IF(ISNA(VLOOKUP(M403,[1]kodeskl!$A$3:$D$850,4,FALSE)),"",(VLOOKUP(M403,[1]kodeskl!$A$3:$D$850,4,FALSE)))</f>
        <v>KUR-13</v>
      </c>
      <c r="AH403" s="4"/>
      <c r="AI403" s="16" t="str">
        <f t="shared" si="65"/>
        <v>13-Oct-16</v>
      </c>
      <c r="AJ403" s="16" t="str">
        <f t="shared" si="66"/>
        <v>RIZKI RAMADHANI</v>
      </c>
      <c r="AK403" s="16" t="str">
        <f t="shared" si="67"/>
        <v>TB. GRAMEDIA MEDAN MALL</v>
      </c>
      <c r="AL403" s="16" t="str">
        <f t="shared" si="68"/>
        <v>12-Nov-16</v>
      </c>
    </row>
    <row r="404" spans="1:38" x14ac:dyDescent="0.25">
      <c r="A404">
        <v>3</v>
      </c>
      <c r="B404" t="s">
        <v>331</v>
      </c>
      <c r="C404" t="s">
        <v>332</v>
      </c>
      <c r="D404" t="s">
        <v>929</v>
      </c>
      <c r="E404" t="s">
        <v>930</v>
      </c>
      <c r="F404" t="s">
        <v>293</v>
      </c>
      <c r="G404" t="s">
        <v>335</v>
      </c>
      <c r="H404" t="s">
        <v>931</v>
      </c>
      <c r="I404" t="s">
        <v>42</v>
      </c>
      <c r="J404" t="s">
        <v>42</v>
      </c>
      <c r="K404">
        <v>1</v>
      </c>
      <c r="L404" t="s">
        <v>42</v>
      </c>
      <c r="M404" t="s">
        <v>944</v>
      </c>
      <c r="N404" t="s">
        <v>945</v>
      </c>
      <c r="O404" t="s">
        <v>543</v>
      </c>
      <c r="P404">
        <v>69000</v>
      </c>
      <c r="Q404">
        <v>37</v>
      </c>
      <c r="R404">
        <v>0</v>
      </c>
      <c r="S404">
        <v>25530</v>
      </c>
      <c r="T404">
        <v>43470</v>
      </c>
      <c r="U404">
        <v>0</v>
      </c>
      <c r="V404">
        <v>4347</v>
      </c>
      <c r="W404">
        <v>0</v>
      </c>
      <c r="X404" t="b">
        <v>0</v>
      </c>
      <c r="Y404" s="18"/>
      <c r="Z404" s="20">
        <f t="shared" si="60"/>
        <v>1</v>
      </c>
      <c r="AA404" s="20">
        <f t="shared" si="61"/>
        <v>69000</v>
      </c>
      <c r="AB404" s="20"/>
      <c r="AC404" s="20">
        <f t="shared" si="62"/>
        <v>37</v>
      </c>
      <c r="AD404" s="20">
        <f t="shared" si="63"/>
        <v>25530</v>
      </c>
      <c r="AE404" s="21">
        <f t="shared" si="64"/>
        <v>43470</v>
      </c>
      <c r="AF404" s="21" t="str">
        <f t="shared" si="69"/>
        <v>51</v>
      </c>
      <c r="AG404" s="15" t="str">
        <f>+IF(ISNA(VLOOKUP(M404,[1]kodeskl!$A$3:$D$850,4,FALSE)),"",(VLOOKUP(M404,[1]kodeskl!$A$3:$D$850,4,FALSE)))</f>
        <v>KUR-06</v>
      </c>
      <c r="AH404" s="4"/>
      <c r="AI404" s="16" t="str">
        <f t="shared" si="65"/>
        <v>13-Oct-16</v>
      </c>
      <c r="AJ404" s="16" t="str">
        <f t="shared" si="66"/>
        <v>RIZKI RAMADHANI</v>
      </c>
      <c r="AK404" s="16" t="str">
        <f t="shared" si="67"/>
        <v>TB. GRAMEDIA MEDAN MALL</v>
      </c>
      <c r="AL404" s="16" t="str">
        <f t="shared" si="68"/>
        <v>12-Nov-16</v>
      </c>
    </row>
    <row r="405" spans="1:38" x14ac:dyDescent="0.25">
      <c r="A405">
        <v>3</v>
      </c>
      <c r="B405" t="s">
        <v>331</v>
      </c>
      <c r="C405" t="s">
        <v>332</v>
      </c>
      <c r="D405" t="s">
        <v>929</v>
      </c>
      <c r="E405" t="s">
        <v>930</v>
      </c>
      <c r="F405" t="s">
        <v>293</v>
      </c>
      <c r="G405" t="s">
        <v>335</v>
      </c>
      <c r="H405" t="s">
        <v>931</v>
      </c>
      <c r="I405" t="s">
        <v>42</v>
      </c>
      <c r="J405" t="s">
        <v>42</v>
      </c>
      <c r="K405">
        <v>1</v>
      </c>
      <c r="L405" t="s">
        <v>44</v>
      </c>
      <c r="M405" t="s">
        <v>946</v>
      </c>
      <c r="N405" t="s">
        <v>947</v>
      </c>
      <c r="O405" t="s">
        <v>948</v>
      </c>
      <c r="P405">
        <v>55000</v>
      </c>
      <c r="Q405">
        <v>37</v>
      </c>
      <c r="R405">
        <v>0</v>
      </c>
      <c r="S405">
        <v>20350</v>
      </c>
      <c r="T405">
        <v>34650</v>
      </c>
      <c r="U405">
        <v>0</v>
      </c>
      <c r="V405">
        <v>3465</v>
      </c>
      <c r="W405">
        <v>0</v>
      </c>
      <c r="X405" t="b">
        <v>0</v>
      </c>
      <c r="Y405" s="18"/>
      <c r="Z405" s="20">
        <f t="shared" si="60"/>
        <v>1</v>
      </c>
      <c r="AA405" s="20">
        <f t="shared" si="61"/>
        <v>55000</v>
      </c>
      <c r="AB405" s="20"/>
      <c r="AC405" s="20">
        <f t="shared" si="62"/>
        <v>37</v>
      </c>
      <c r="AD405" s="20">
        <f t="shared" si="63"/>
        <v>20350</v>
      </c>
      <c r="AE405" s="21">
        <f t="shared" si="64"/>
        <v>34650</v>
      </c>
      <c r="AF405" s="21" t="str">
        <f t="shared" si="69"/>
        <v>13</v>
      </c>
      <c r="AG405" s="15" t="str">
        <f>+IF(ISNA(VLOOKUP(M405,[1]kodeskl!$A$3:$D$850,4,FALSE)),"",(VLOOKUP(M405,[1]kodeskl!$A$3:$D$850,4,FALSE)))</f>
        <v>KUR-13</v>
      </c>
      <c r="AH405" s="4"/>
      <c r="AI405" s="16" t="str">
        <f t="shared" si="65"/>
        <v>13-Oct-16</v>
      </c>
      <c r="AJ405" s="16" t="str">
        <f t="shared" si="66"/>
        <v>RIZKI RAMADHANI</v>
      </c>
      <c r="AK405" s="16" t="str">
        <f t="shared" si="67"/>
        <v>TB. GRAMEDIA MEDAN MALL</v>
      </c>
      <c r="AL405" s="16" t="str">
        <f t="shared" si="68"/>
        <v>12-Nov-16</v>
      </c>
    </row>
    <row r="406" spans="1:38" x14ac:dyDescent="0.25">
      <c r="A406">
        <v>3</v>
      </c>
      <c r="B406" t="s">
        <v>331</v>
      </c>
      <c r="C406" t="s">
        <v>332</v>
      </c>
      <c r="D406" t="s">
        <v>929</v>
      </c>
      <c r="E406" t="s">
        <v>930</v>
      </c>
      <c r="F406" t="s">
        <v>293</v>
      </c>
      <c r="G406" t="s">
        <v>335</v>
      </c>
      <c r="H406" t="s">
        <v>931</v>
      </c>
      <c r="I406" t="s">
        <v>42</v>
      </c>
      <c r="J406" t="s">
        <v>42</v>
      </c>
      <c r="K406">
        <v>1</v>
      </c>
      <c r="L406" t="s">
        <v>44</v>
      </c>
      <c r="M406" t="s">
        <v>132</v>
      </c>
      <c r="N406" t="s">
        <v>133</v>
      </c>
      <c r="O406" t="s">
        <v>134</v>
      </c>
      <c r="P406">
        <v>67000</v>
      </c>
      <c r="Q406">
        <v>37</v>
      </c>
      <c r="R406">
        <v>0</v>
      </c>
      <c r="S406">
        <v>24790</v>
      </c>
      <c r="T406">
        <v>42210</v>
      </c>
      <c r="U406">
        <v>0</v>
      </c>
      <c r="V406">
        <v>4221</v>
      </c>
      <c r="W406">
        <v>0</v>
      </c>
      <c r="X406" t="b">
        <v>0</v>
      </c>
      <c r="Y406" s="18"/>
      <c r="Z406" s="22">
        <f t="shared" si="60"/>
        <v>1</v>
      </c>
      <c r="AA406" s="23">
        <f t="shared" si="61"/>
        <v>67000</v>
      </c>
      <c r="AB406" s="23"/>
      <c r="AC406" s="23">
        <f t="shared" si="62"/>
        <v>37</v>
      </c>
      <c r="AD406" s="23">
        <f t="shared" si="63"/>
        <v>24790</v>
      </c>
      <c r="AE406" s="24">
        <f t="shared" si="64"/>
        <v>42210</v>
      </c>
      <c r="AF406" s="21" t="str">
        <f t="shared" si="69"/>
        <v>19</v>
      </c>
      <c r="AG406" s="15" t="str">
        <f>+IF(ISNA(VLOOKUP(M406,[1]kodeskl!$A$3:$D$850,4,FALSE)),"",(VLOOKUP(M406,[1]kodeskl!$A$3:$D$850,4,FALSE)))</f>
        <v/>
      </c>
      <c r="AH406" s="4"/>
      <c r="AI406" s="16" t="str">
        <f t="shared" si="65"/>
        <v>13-Oct-16</v>
      </c>
      <c r="AJ406" s="16" t="str">
        <f t="shared" si="66"/>
        <v>RIZKI RAMADHANI</v>
      </c>
      <c r="AK406" s="16" t="str">
        <f t="shared" si="67"/>
        <v>TB. GRAMEDIA MEDAN MALL</v>
      </c>
      <c r="AL406" s="16" t="str">
        <f t="shared" si="68"/>
        <v>12-Nov-16</v>
      </c>
    </row>
    <row r="407" spans="1:38" x14ac:dyDescent="0.25">
      <c r="A407">
        <v>3</v>
      </c>
      <c r="B407" t="s">
        <v>331</v>
      </c>
      <c r="C407" t="s">
        <v>332</v>
      </c>
      <c r="D407" t="s">
        <v>929</v>
      </c>
      <c r="E407" t="s">
        <v>930</v>
      </c>
      <c r="F407" t="s">
        <v>293</v>
      </c>
      <c r="G407" t="s">
        <v>335</v>
      </c>
      <c r="H407" t="s">
        <v>931</v>
      </c>
      <c r="I407" t="s">
        <v>42</v>
      </c>
      <c r="J407" t="s">
        <v>42</v>
      </c>
      <c r="K407">
        <v>1</v>
      </c>
      <c r="L407" t="s">
        <v>55</v>
      </c>
      <c r="M407" t="s">
        <v>949</v>
      </c>
      <c r="N407" t="s">
        <v>950</v>
      </c>
      <c r="O407" t="s">
        <v>951</v>
      </c>
      <c r="P407">
        <v>46000</v>
      </c>
      <c r="Q407">
        <v>37</v>
      </c>
      <c r="R407">
        <v>0</v>
      </c>
      <c r="S407">
        <v>17020</v>
      </c>
      <c r="T407">
        <v>28980</v>
      </c>
      <c r="U407">
        <v>0</v>
      </c>
      <c r="V407">
        <v>2898</v>
      </c>
      <c r="W407">
        <v>0</v>
      </c>
      <c r="X407" t="b">
        <v>0</v>
      </c>
      <c r="Y407" s="18"/>
      <c r="Z407" s="20">
        <f t="shared" si="60"/>
        <v>1</v>
      </c>
      <c r="AA407" s="20">
        <f t="shared" si="61"/>
        <v>46000</v>
      </c>
      <c r="AB407" s="20"/>
      <c r="AC407" s="20">
        <f t="shared" si="62"/>
        <v>37</v>
      </c>
      <c r="AD407" s="20">
        <f t="shared" si="63"/>
        <v>17020</v>
      </c>
      <c r="AE407" s="21">
        <f t="shared" si="64"/>
        <v>28980</v>
      </c>
      <c r="AF407" s="21" t="str">
        <f t="shared" si="69"/>
        <v>89</v>
      </c>
      <c r="AG407" s="15" t="str">
        <f>+IF(ISNA(VLOOKUP(M407,[1]kodeskl!$A$3:$D$850,4,FALSE)),"",(VLOOKUP(M407,[1]kodeskl!$A$3:$D$850,4,FALSE)))</f>
        <v/>
      </c>
      <c r="AH407" s="4"/>
      <c r="AI407" s="16" t="str">
        <f t="shared" si="65"/>
        <v>13-Oct-16</v>
      </c>
      <c r="AJ407" s="16" t="str">
        <f t="shared" si="66"/>
        <v>RIZKI RAMADHANI</v>
      </c>
      <c r="AK407" s="16" t="str">
        <f t="shared" si="67"/>
        <v>TB. GRAMEDIA MEDAN MALL</v>
      </c>
      <c r="AL407" s="16" t="str">
        <f t="shared" si="68"/>
        <v>12-Nov-16</v>
      </c>
    </row>
    <row r="408" spans="1:38" x14ac:dyDescent="0.25">
      <c r="A408">
        <v>3</v>
      </c>
      <c r="B408" t="s">
        <v>331</v>
      </c>
      <c r="C408" t="s">
        <v>332</v>
      </c>
      <c r="D408" t="s">
        <v>929</v>
      </c>
      <c r="E408" t="s">
        <v>930</v>
      </c>
      <c r="F408" t="s">
        <v>293</v>
      </c>
      <c r="G408" t="s">
        <v>335</v>
      </c>
      <c r="H408" t="s">
        <v>931</v>
      </c>
      <c r="I408" t="s">
        <v>42</v>
      </c>
      <c r="J408" t="s">
        <v>42</v>
      </c>
      <c r="K408">
        <v>1</v>
      </c>
      <c r="L408" t="s">
        <v>55</v>
      </c>
      <c r="M408" t="s">
        <v>861</v>
      </c>
      <c r="N408" t="s">
        <v>862</v>
      </c>
      <c r="O408" t="s">
        <v>863</v>
      </c>
      <c r="P408">
        <v>169000</v>
      </c>
      <c r="Q408">
        <v>37</v>
      </c>
      <c r="R408">
        <v>0</v>
      </c>
      <c r="S408">
        <v>62530</v>
      </c>
      <c r="T408">
        <v>106470</v>
      </c>
      <c r="U408">
        <v>0</v>
      </c>
      <c r="V408">
        <v>10647</v>
      </c>
      <c r="W408">
        <v>0</v>
      </c>
      <c r="X408" t="b">
        <v>0</v>
      </c>
      <c r="Y408" s="18"/>
      <c r="Z408" s="20">
        <f t="shared" si="60"/>
        <v>1</v>
      </c>
      <c r="AA408" s="20">
        <f t="shared" si="61"/>
        <v>169000</v>
      </c>
      <c r="AB408" s="20"/>
      <c r="AC408" s="20">
        <f t="shared" si="62"/>
        <v>37</v>
      </c>
      <c r="AD408" s="20">
        <f t="shared" si="63"/>
        <v>62530</v>
      </c>
      <c r="AE408" s="21">
        <f t="shared" si="64"/>
        <v>106470</v>
      </c>
      <c r="AF408" s="21" t="str">
        <f t="shared" si="69"/>
        <v>19</v>
      </c>
      <c r="AG408" s="15" t="str">
        <f>+IF(ISNA(VLOOKUP(M408,[1]kodeskl!$A$3:$D$850,4,FALSE)),"",(VLOOKUP(M408,[1]kodeskl!$A$3:$D$850,4,FALSE)))</f>
        <v/>
      </c>
      <c r="AH408" s="4"/>
      <c r="AI408" s="16" t="str">
        <f t="shared" si="65"/>
        <v>13-Oct-16</v>
      </c>
      <c r="AJ408" s="16" t="str">
        <f t="shared" si="66"/>
        <v>RIZKI RAMADHANI</v>
      </c>
      <c r="AK408" s="16" t="str">
        <f t="shared" si="67"/>
        <v>TB. GRAMEDIA MEDAN MALL</v>
      </c>
      <c r="AL408" s="16" t="str">
        <f t="shared" si="68"/>
        <v>12-Nov-16</v>
      </c>
    </row>
    <row r="409" spans="1:38" x14ac:dyDescent="0.25">
      <c r="A409">
        <v>3</v>
      </c>
      <c r="B409" t="s">
        <v>331</v>
      </c>
      <c r="C409" t="s">
        <v>332</v>
      </c>
      <c r="D409" t="s">
        <v>929</v>
      </c>
      <c r="E409" t="s">
        <v>930</v>
      </c>
      <c r="F409" t="s">
        <v>293</v>
      </c>
      <c r="G409" t="s">
        <v>335</v>
      </c>
      <c r="H409" t="s">
        <v>931</v>
      </c>
      <c r="I409" t="s">
        <v>42</v>
      </c>
      <c r="J409" t="s">
        <v>42</v>
      </c>
      <c r="K409">
        <v>1</v>
      </c>
      <c r="L409" t="s">
        <v>44</v>
      </c>
      <c r="M409" t="s">
        <v>952</v>
      </c>
      <c r="N409" t="s">
        <v>953</v>
      </c>
      <c r="O409" t="s">
        <v>47</v>
      </c>
      <c r="P409">
        <v>19000</v>
      </c>
      <c r="Q409">
        <v>37</v>
      </c>
      <c r="R409">
        <v>0</v>
      </c>
      <c r="S409">
        <v>7030</v>
      </c>
      <c r="T409">
        <v>11970</v>
      </c>
      <c r="U409">
        <v>0</v>
      </c>
      <c r="V409">
        <v>1197</v>
      </c>
      <c r="W409">
        <v>0</v>
      </c>
      <c r="X409" t="b">
        <v>0</v>
      </c>
      <c r="Y409" s="18"/>
      <c r="Z409" s="22">
        <f t="shared" si="60"/>
        <v>1</v>
      </c>
      <c r="AA409" s="23">
        <f t="shared" si="61"/>
        <v>19000</v>
      </c>
      <c r="AB409" s="23"/>
      <c r="AC409" s="23">
        <f t="shared" si="62"/>
        <v>37</v>
      </c>
      <c r="AD409" s="23">
        <f t="shared" si="63"/>
        <v>7030</v>
      </c>
      <c r="AE409" s="24">
        <f t="shared" si="64"/>
        <v>11970</v>
      </c>
      <c r="AF409" s="21" t="str">
        <f t="shared" si="69"/>
        <v>29</v>
      </c>
      <c r="AG409" s="15" t="str">
        <f>+IF(ISNA(VLOOKUP(M409,[1]kodeskl!$A$3:$D$850,4,FALSE)),"",(VLOOKUP(M409,[1]kodeskl!$A$3:$D$850,4,FALSE)))</f>
        <v/>
      </c>
      <c r="AH409" s="4"/>
      <c r="AI409" s="16" t="str">
        <f t="shared" si="65"/>
        <v>13-Oct-16</v>
      </c>
      <c r="AJ409" s="16" t="str">
        <f t="shared" si="66"/>
        <v>RIZKI RAMADHANI</v>
      </c>
      <c r="AK409" s="16" t="str">
        <f t="shared" si="67"/>
        <v>TB. GRAMEDIA MEDAN MALL</v>
      </c>
      <c r="AL409" s="16" t="str">
        <f t="shared" si="68"/>
        <v>12-Nov-16</v>
      </c>
    </row>
    <row r="410" spans="1:38" x14ac:dyDescent="0.25">
      <c r="A410">
        <v>3</v>
      </c>
      <c r="B410" t="s">
        <v>331</v>
      </c>
      <c r="C410" t="s">
        <v>332</v>
      </c>
      <c r="D410" t="s">
        <v>929</v>
      </c>
      <c r="E410" t="s">
        <v>930</v>
      </c>
      <c r="F410" t="s">
        <v>293</v>
      </c>
      <c r="G410" t="s">
        <v>335</v>
      </c>
      <c r="H410" t="s">
        <v>931</v>
      </c>
      <c r="I410" t="s">
        <v>42</v>
      </c>
      <c r="J410" t="s">
        <v>42</v>
      </c>
      <c r="K410">
        <v>1</v>
      </c>
      <c r="L410" t="s">
        <v>44</v>
      </c>
      <c r="M410" t="s">
        <v>954</v>
      </c>
      <c r="N410" t="s">
        <v>955</v>
      </c>
      <c r="O410" t="s">
        <v>143</v>
      </c>
      <c r="P410">
        <v>74000</v>
      </c>
      <c r="Q410">
        <v>37</v>
      </c>
      <c r="R410">
        <v>0</v>
      </c>
      <c r="S410">
        <v>27380</v>
      </c>
      <c r="T410">
        <v>46620</v>
      </c>
      <c r="U410">
        <v>0</v>
      </c>
      <c r="V410">
        <v>4662</v>
      </c>
      <c r="W410">
        <v>0</v>
      </c>
      <c r="X410" t="b">
        <v>0</v>
      </c>
      <c r="Y410" s="18"/>
      <c r="Z410" s="20">
        <f t="shared" si="60"/>
        <v>1</v>
      </c>
      <c r="AA410" s="20">
        <f t="shared" si="61"/>
        <v>74000</v>
      </c>
      <c r="AB410" s="20"/>
      <c r="AC410" s="20">
        <f t="shared" si="62"/>
        <v>37</v>
      </c>
      <c r="AD410" s="20">
        <f t="shared" si="63"/>
        <v>27380</v>
      </c>
      <c r="AE410" s="21">
        <f t="shared" si="64"/>
        <v>46620</v>
      </c>
      <c r="AF410" s="21" t="str">
        <f t="shared" si="69"/>
        <v>29</v>
      </c>
      <c r="AG410" s="15" t="str">
        <f>+IF(ISNA(VLOOKUP(M410,[1]kodeskl!$A$3:$D$850,4,FALSE)),"",(VLOOKUP(M410,[1]kodeskl!$A$3:$D$850,4,FALSE)))</f>
        <v/>
      </c>
      <c r="AH410" s="4"/>
      <c r="AI410" s="16" t="str">
        <f t="shared" si="65"/>
        <v>13-Oct-16</v>
      </c>
      <c r="AJ410" s="16" t="str">
        <f t="shared" si="66"/>
        <v>RIZKI RAMADHANI</v>
      </c>
      <c r="AK410" s="16" t="str">
        <f t="shared" si="67"/>
        <v>TB. GRAMEDIA MEDAN MALL</v>
      </c>
      <c r="AL410" s="16" t="str">
        <f t="shared" si="68"/>
        <v>12-Nov-16</v>
      </c>
    </row>
    <row r="411" spans="1:38" x14ac:dyDescent="0.25">
      <c r="A411">
        <v>3</v>
      </c>
      <c r="B411" t="s">
        <v>331</v>
      </c>
      <c r="C411" t="s">
        <v>332</v>
      </c>
      <c r="D411" t="s">
        <v>929</v>
      </c>
      <c r="E411" t="s">
        <v>930</v>
      </c>
      <c r="F411" t="s">
        <v>293</v>
      </c>
      <c r="G411" t="s">
        <v>335</v>
      </c>
      <c r="H411" t="s">
        <v>931</v>
      </c>
      <c r="I411" t="s">
        <v>42</v>
      </c>
      <c r="J411" t="s">
        <v>42</v>
      </c>
      <c r="K411">
        <v>1</v>
      </c>
      <c r="L411" t="s">
        <v>55</v>
      </c>
      <c r="M411" t="s">
        <v>956</v>
      </c>
      <c r="N411" t="s">
        <v>957</v>
      </c>
      <c r="O411" t="s">
        <v>729</v>
      </c>
      <c r="P411">
        <v>67000</v>
      </c>
      <c r="Q411">
        <v>37</v>
      </c>
      <c r="R411">
        <v>0</v>
      </c>
      <c r="S411">
        <v>24790</v>
      </c>
      <c r="T411">
        <v>42210</v>
      </c>
      <c r="U411">
        <v>0</v>
      </c>
      <c r="V411">
        <v>4221</v>
      </c>
      <c r="W411">
        <v>0</v>
      </c>
      <c r="X411" t="b">
        <v>0</v>
      </c>
      <c r="Y411" s="18"/>
      <c r="Z411" s="22">
        <f t="shared" si="60"/>
        <v>1</v>
      </c>
      <c r="AA411" s="23">
        <f t="shared" si="61"/>
        <v>67000</v>
      </c>
      <c r="AB411" s="23"/>
      <c r="AC411" s="23">
        <f t="shared" si="62"/>
        <v>37</v>
      </c>
      <c r="AD411" s="23">
        <f t="shared" si="63"/>
        <v>24790</v>
      </c>
      <c r="AE411" s="24">
        <f t="shared" si="64"/>
        <v>42210</v>
      </c>
      <c r="AF411" s="21" t="str">
        <f t="shared" si="69"/>
        <v>19</v>
      </c>
      <c r="AG411" s="15" t="str">
        <f>+IF(ISNA(VLOOKUP(M411,[1]kodeskl!$A$3:$D$850,4,FALSE)),"",(VLOOKUP(M411,[1]kodeskl!$A$3:$D$850,4,FALSE)))</f>
        <v/>
      </c>
      <c r="AH411" s="4"/>
      <c r="AI411" s="16" t="str">
        <f t="shared" si="65"/>
        <v>13-Oct-16</v>
      </c>
      <c r="AJ411" s="16" t="str">
        <f t="shared" si="66"/>
        <v>RIZKI RAMADHANI</v>
      </c>
      <c r="AK411" s="16" t="str">
        <f t="shared" si="67"/>
        <v>TB. GRAMEDIA MEDAN MALL</v>
      </c>
      <c r="AL411" s="16" t="str">
        <f t="shared" si="68"/>
        <v>12-Nov-16</v>
      </c>
    </row>
    <row r="412" spans="1:38" x14ac:dyDescent="0.25">
      <c r="A412">
        <v>3</v>
      </c>
      <c r="B412" t="s">
        <v>331</v>
      </c>
      <c r="C412" t="s">
        <v>332</v>
      </c>
      <c r="D412" t="s">
        <v>929</v>
      </c>
      <c r="E412" t="s">
        <v>930</v>
      </c>
      <c r="F412" t="s">
        <v>293</v>
      </c>
      <c r="G412" t="s">
        <v>335</v>
      </c>
      <c r="H412" t="s">
        <v>931</v>
      </c>
      <c r="I412" t="s">
        <v>42</v>
      </c>
      <c r="J412" t="s">
        <v>42</v>
      </c>
      <c r="K412">
        <v>1</v>
      </c>
      <c r="L412" t="s">
        <v>44</v>
      </c>
      <c r="M412" t="s">
        <v>958</v>
      </c>
      <c r="N412" t="s">
        <v>959</v>
      </c>
      <c r="O412" t="s">
        <v>960</v>
      </c>
      <c r="P412">
        <v>63000</v>
      </c>
      <c r="Q412">
        <v>37</v>
      </c>
      <c r="R412">
        <v>0</v>
      </c>
      <c r="S412">
        <v>23310</v>
      </c>
      <c r="T412">
        <v>39690</v>
      </c>
      <c r="U412">
        <v>0</v>
      </c>
      <c r="V412">
        <v>3969</v>
      </c>
      <c r="W412">
        <v>0</v>
      </c>
      <c r="X412" t="b">
        <v>0</v>
      </c>
      <c r="Y412" s="18"/>
      <c r="Z412" s="22">
        <f t="shared" si="60"/>
        <v>1</v>
      </c>
      <c r="AA412" s="23">
        <f t="shared" si="61"/>
        <v>63000</v>
      </c>
      <c r="AB412" s="23"/>
      <c r="AC412" s="23">
        <f t="shared" si="62"/>
        <v>37</v>
      </c>
      <c r="AD412" s="23">
        <f t="shared" si="63"/>
        <v>23310</v>
      </c>
      <c r="AE412" s="24">
        <f t="shared" si="64"/>
        <v>39690</v>
      </c>
      <c r="AF412" s="21" t="str">
        <f t="shared" si="69"/>
        <v>29</v>
      </c>
      <c r="AG412" s="15" t="str">
        <f>+IF(ISNA(VLOOKUP(M412,[1]kodeskl!$A$3:$D$850,4,FALSE)),"",(VLOOKUP(M412,[1]kodeskl!$A$3:$D$850,4,FALSE)))</f>
        <v/>
      </c>
      <c r="AH412" s="4"/>
      <c r="AI412" s="16" t="str">
        <f t="shared" si="65"/>
        <v>13-Oct-16</v>
      </c>
      <c r="AJ412" s="16" t="str">
        <f t="shared" si="66"/>
        <v>RIZKI RAMADHANI</v>
      </c>
      <c r="AK412" s="16" t="str">
        <f t="shared" si="67"/>
        <v>TB. GRAMEDIA MEDAN MALL</v>
      </c>
      <c r="AL412" s="16" t="str">
        <f t="shared" si="68"/>
        <v>12-Nov-16</v>
      </c>
    </row>
    <row r="413" spans="1:38" x14ac:dyDescent="0.25">
      <c r="A413">
        <v>3</v>
      </c>
      <c r="B413" t="s">
        <v>331</v>
      </c>
      <c r="C413" t="s">
        <v>332</v>
      </c>
      <c r="D413" t="s">
        <v>929</v>
      </c>
      <c r="E413" t="s">
        <v>930</v>
      </c>
      <c r="F413" t="s">
        <v>293</v>
      </c>
      <c r="G413" t="s">
        <v>335</v>
      </c>
      <c r="H413" t="s">
        <v>931</v>
      </c>
      <c r="I413" t="s">
        <v>42</v>
      </c>
      <c r="J413" t="s">
        <v>42</v>
      </c>
      <c r="K413">
        <v>1</v>
      </c>
      <c r="L413" t="s">
        <v>44</v>
      </c>
      <c r="M413" t="s">
        <v>706</v>
      </c>
      <c r="N413" t="s">
        <v>707</v>
      </c>
      <c r="O413" t="s">
        <v>708</v>
      </c>
      <c r="P413">
        <v>51000</v>
      </c>
      <c r="Q413">
        <v>37</v>
      </c>
      <c r="R413">
        <v>0</v>
      </c>
      <c r="S413">
        <v>18870</v>
      </c>
      <c r="T413">
        <v>32130</v>
      </c>
      <c r="U413">
        <v>0</v>
      </c>
      <c r="V413">
        <v>3213</v>
      </c>
      <c r="W413">
        <v>0</v>
      </c>
      <c r="X413" t="b">
        <v>0</v>
      </c>
      <c r="Y413" s="18"/>
      <c r="Z413" s="20">
        <f t="shared" si="60"/>
        <v>1</v>
      </c>
      <c r="AA413" s="20">
        <f t="shared" si="61"/>
        <v>51000</v>
      </c>
      <c r="AB413" s="20"/>
      <c r="AC413" s="20">
        <f t="shared" si="62"/>
        <v>37</v>
      </c>
      <c r="AD413" s="20">
        <f t="shared" si="63"/>
        <v>18870</v>
      </c>
      <c r="AE413" s="21">
        <f t="shared" si="64"/>
        <v>32130</v>
      </c>
      <c r="AF413" s="21" t="str">
        <f t="shared" si="69"/>
        <v>29</v>
      </c>
      <c r="AG413" s="15" t="str">
        <f>+IF(ISNA(VLOOKUP(M413,[1]kodeskl!$A$3:$D$850,4,FALSE)),"",(VLOOKUP(M413,[1]kodeskl!$A$3:$D$850,4,FALSE)))</f>
        <v/>
      </c>
      <c r="AH413" s="4"/>
      <c r="AI413" s="16" t="str">
        <f t="shared" si="65"/>
        <v>13-Oct-16</v>
      </c>
      <c r="AJ413" s="16" t="str">
        <f t="shared" si="66"/>
        <v>RIZKI RAMADHANI</v>
      </c>
      <c r="AK413" s="16" t="str">
        <f t="shared" si="67"/>
        <v>TB. GRAMEDIA MEDAN MALL</v>
      </c>
      <c r="AL413" s="16" t="str">
        <f t="shared" si="68"/>
        <v>12-Nov-16</v>
      </c>
    </row>
    <row r="414" spans="1:38" x14ac:dyDescent="0.25">
      <c r="A414">
        <v>3</v>
      </c>
      <c r="B414" t="s">
        <v>331</v>
      </c>
      <c r="C414" t="s">
        <v>332</v>
      </c>
      <c r="D414" t="s">
        <v>929</v>
      </c>
      <c r="E414" t="s">
        <v>930</v>
      </c>
      <c r="F414" t="s">
        <v>293</v>
      </c>
      <c r="G414" t="s">
        <v>335</v>
      </c>
      <c r="H414" t="s">
        <v>931</v>
      </c>
      <c r="I414" t="s">
        <v>42</v>
      </c>
      <c r="J414" t="s">
        <v>42</v>
      </c>
      <c r="K414">
        <v>1</v>
      </c>
      <c r="L414" t="s">
        <v>44</v>
      </c>
      <c r="M414" t="s">
        <v>68</v>
      </c>
      <c r="N414" t="s">
        <v>69</v>
      </c>
      <c r="O414" t="s">
        <v>70</v>
      </c>
      <c r="P414">
        <v>79000</v>
      </c>
      <c r="Q414">
        <v>37</v>
      </c>
      <c r="R414">
        <v>0</v>
      </c>
      <c r="S414">
        <v>29230</v>
      </c>
      <c r="T414">
        <v>49770</v>
      </c>
      <c r="U414">
        <v>0</v>
      </c>
      <c r="V414">
        <v>4977</v>
      </c>
      <c r="W414">
        <v>0</v>
      </c>
      <c r="X414" t="b">
        <v>0</v>
      </c>
      <c r="Y414" s="18"/>
      <c r="Z414" s="22">
        <f t="shared" si="60"/>
        <v>1</v>
      </c>
      <c r="AA414" s="23">
        <f t="shared" si="61"/>
        <v>79000</v>
      </c>
      <c r="AB414" s="23"/>
      <c r="AC414" s="23">
        <f t="shared" si="62"/>
        <v>37</v>
      </c>
      <c r="AD414" s="23">
        <f t="shared" si="63"/>
        <v>29230</v>
      </c>
      <c r="AE414" s="24">
        <f t="shared" si="64"/>
        <v>49770</v>
      </c>
      <c r="AF414" s="21" t="str">
        <f t="shared" si="69"/>
        <v>29</v>
      </c>
      <c r="AG414" s="15" t="str">
        <f>+IF(ISNA(VLOOKUP(M414,[1]kodeskl!$A$3:$D$850,4,FALSE)),"",(VLOOKUP(M414,[1]kodeskl!$A$3:$D$850,4,FALSE)))</f>
        <v/>
      </c>
      <c r="AH414" s="4"/>
      <c r="AI414" s="16" t="str">
        <f t="shared" si="65"/>
        <v>13-Oct-16</v>
      </c>
      <c r="AJ414" s="16" t="str">
        <f t="shared" si="66"/>
        <v>RIZKI RAMADHANI</v>
      </c>
      <c r="AK414" s="16" t="str">
        <f t="shared" si="67"/>
        <v>TB. GRAMEDIA MEDAN MALL</v>
      </c>
      <c r="AL414" s="16" t="str">
        <f t="shared" si="68"/>
        <v>12-Nov-16</v>
      </c>
    </row>
    <row r="415" spans="1:38" x14ac:dyDescent="0.25">
      <c r="A415">
        <v>3</v>
      </c>
      <c r="B415" t="s">
        <v>331</v>
      </c>
      <c r="C415" t="s">
        <v>332</v>
      </c>
      <c r="D415" t="s">
        <v>929</v>
      </c>
      <c r="E415" t="s">
        <v>930</v>
      </c>
      <c r="F415" t="s">
        <v>293</v>
      </c>
      <c r="G415" t="s">
        <v>335</v>
      </c>
      <c r="H415" t="s">
        <v>931</v>
      </c>
      <c r="I415" t="s">
        <v>42</v>
      </c>
      <c r="J415" t="s">
        <v>42</v>
      </c>
      <c r="K415">
        <v>1</v>
      </c>
      <c r="L415" t="s">
        <v>55</v>
      </c>
      <c r="M415" t="s">
        <v>647</v>
      </c>
      <c r="N415" t="s">
        <v>648</v>
      </c>
      <c r="O415" t="s">
        <v>143</v>
      </c>
      <c r="P415">
        <v>68000</v>
      </c>
      <c r="Q415">
        <v>37</v>
      </c>
      <c r="R415">
        <v>0</v>
      </c>
      <c r="S415">
        <v>25160</v>
      </c>
      <c r="T415">
        <v>42840</v>
      </c>
      <c r="U415">
        <v>0</v>
      </c>
      <c r="V415">
        <v>4284</v>
      </c>
      <c r="W415">
        <v>0</v>
      </c>
      <c r="X415" t="b">
        <v>0</v>
      </c>
      <c r="Y415" s="18"/>
      <c r="Z415" s="20">
        <f t="shared" si="60"/>
        <v>1</v>
      </c>
      <c r="AA415" s="20">
        <f t="shared" si="61"/>
        <v>68000</v>
      </c>
      <c r="AB415" s="20"/>
      <c r="AC415" s="20">
        <f t="shared" si="62"/>
        <v>37</v>
      </c>
      <c r="AD415" s="20">
        <f t="shared" si="63"/>
        <v>25160</v>
      </c>
      <c r="AE415" s="21">
        <f t="shared" si="64"/>
        <v>42840</v>
      </c>
      <c r="AF415" s="21" t="str">
        <f t="shared" si="69"/>
        <v>29</v>
      </c>
      <c r="AG415" s="15" t="str">
        <f>+IF(ISNA(VLOOKUP(M415,[1]kodeskl!$A$3:$D$850,4,FALSE)),"",(VLOOKUP(M415,[1]kodeskl!$A$3:$D$850,4,FALSE)))</f>
        <v/>
      </c>
      <c r="AH415" s="4"/>
      <c r="AI415" s="16" t="str">
        <f t="shared" si="65"/>
        <v>13-Oct-16</v>
      </c>
      <c r="AJ415" s="16" t="str">
        <f t="shared" si="66"/>
        <v>RIZKI RAMADHANI</v>
      </c>
      <c r="AK415" s="16" t="str">
        <f t="shared" si="67"/>
        <v>TB. GRAMEDIA MEDAN MALL</v>
      </c>
      <c r="AL415" s="16" t="str">
        <f t="shared" si="68"/>
        <v>12-Nov-16</v>
      </c>
    </row>
    <row r="416" spans="1:38" x14ac:dyDescent="0.25">
      <c r="A416">
        <v>3</v>
      </c>
      <c r="B416" t="s">
        <v>331</v>
      </c>
      <c r="C416" t="s">
        <v>332</v>
      </c>
      <c r="D416" t="s">
        <v>929</v>
      </c>
      <c r="E416" t="s">
        <v>930</v>
      </c>
      <c r="F416" t="s">
        <v>293</v>
      </c>
      <c r="G416" t="s">
        <v>335</v>
      </c>
      <c r="H416" t="s">
        <v>931</v>
      </c>
      <c r="I416" t="s">
        <v>42</v>
      </c>
      <c r="J416" t="s">
        <v>42</v>
      </c>
      <c r="K416">
        <v>1</v>
      </c>
      <c r="L416" t="s">
        <v>44</v>
      </c>
      <c r="M416" t="s">
        <v>961</v>
      </c>
      <c r="N416" t="s">
        <v>962</v>
      </c>
      <c r="O416" t="s">
        <v>963</v>
      </c>
      <c r="P416">
        <v>59000</v>
      </c>
      <c r="Q416">
        <v>37</v>
      </c>
      <c r="R416">
        <v>0</v>
      </c>
      <c r="S416">
        <v>21830</v>
      </c>
      <c r="T416">
        <v>37170</v>
      </c>
      <c r="U416">
        <v>0</v>
      </c>
      <c r="V416">
        <v>3717</v>
      </c>
      <c r="W416">
        <v>0</v>
      </c>
      <c r="X416" t="b">
        <v>0</v>
      </c>
      <c r="Y416" s="18"/>
      <c r="Z416" s="20">
        <f t="shared" si="60"/>
        <v>1</v>
      </c>
      <c r="AA416" s="20">
        <f t="shared" si="61"/>
        <v>59000</v>
      </c>
      <c r="AB416" s="20"/>
      <c r="AC416" s="20">
        <f t="shared" si="62"/>
        <v>37</v>
      </c>
      <c r="AD416" s="20">
        <f t="shared" si="63"/>
        <v>21830</v>
      </c>
      <c r="AE416" s="21">
        <f t="shared" si="64"/>
        <v>37170</v>
      </c>
      <c r="AF416" s="21" t="str">
        <f t="shared" si="69"/>
        <v>29</v>
      </c>
      <c r="AG416" s="15" t="str">
        <f>+IF(ISNA(VLOOKUP(M416,[1]kodeskl!$A$3:$D$850,4,FALSE)),"",(VLOOKUP(M416,[1]kodeskl!$A$3:$D$850,4,FALSE)))</f>
        <v/>
      </c>
      <c r="AH416" s="4"/>
      <c r="AI416" s="16" t="str">
        <f t="shared" si="65"/>
        <v>13-Oct-16</v>
      </c>
      <c r="AJ416" s="16" t="str">
        <f t="shared" si="66"/>
        <v>RIZKI RAMADHANI</v>
      </c>
      <c r="AK416" s="16" t="str">
        <f t="shared" si="67"/>
        <v>TB. GRAMEDIA MEDAN MALL</v>
      </c>
      <c r="AL416" s="16" t="str">
        <f t="shared" si="68"/>
        <v>12-Nov-16</v>
      </c>
    </row>
    <row r="417" spans="1:38" x14ac:dyDescent="0.25">
      <c r="A417">
        <v>3</v>
      </c>
      <c r="B417" t="s">
        <v>331</v>
      </c>
      <c r="C417" t="s">
        <v>332</v>
      </c>
      <c r="D417" t="s">
        <v>929</v>
      </c>
      <c r="E417" t="s">
        <v>930</v>
      </c>
      <c r="F417" t="s">
        <v>293</v>
      </c>
      <c r="G417" t="s">
        <v>335</v>
      </c>
      <c r="H417" t="s">
        <v>964</v>
      </c>
      <c r="I417" t="s">
        <v>42</v>
      </c>
      <c r="J417" t="s">
        <v>43</v>
      </c>
      <c r="K417">
        <v>1</v>
      </c>
      <c r="L417" t="s">
        <v>42</v>
      </c>
      <c r="M417" t="s">
        <v>965</v>
      </c>
      <c r="N417" t="s">
        <v>966</v>
      </c>
      <c r="O417" t="s">
        <v>967</v>
      </c>
      <c r="P417">
        <v>85000</v>
      </c>
      <c r="Q417">
        <v>37</v>
      </c>
      <c r="R417">
        <v>0</v>
      </c>
      <c r="S417">
        <v>31450</v>
      </c>
      <c r="T417">
        <v>53550</v>
      </c>
      <c r="U417">
        <v>0</v>
      </c>
      <c r="V417">
        <v>5355</v>
      </c>
      <c r="W417">
        <v>0</v>
      </c>
      <c r="X417" t="b">
        <v>0</v>
      </c>
      <c r="Y417" s="18"/>
      <c r="Z417" s="22">
        <f t="shared" si="60"/>
        <v>1</v>
      </c>
      <c r="AA417" s="23">
        <f t="shared" si="61"/>
        <v>85000</v>
      </c>
      <c r="AB417" s="23"/>
      <c r="AC417" s="23">
        <f t="shared" si="62"/>
        <v>37</v>
      </c>
      <c r="AD417" s="23">
        <f t="shared" si="63"/>
        <v>31450</v>
      </c>
      <c r="AE417" s="24">
        <f t="shared" si="64"/>
        <v>53550</v>
      </c>
      <c r="AF417" s="21" t="str">
        <f t="shared" si="69"/>
        <v>53</v>
      </c>
      <c r="AG417" s="15" t="str">
        <f>+IF(ISNA(VLOOKUP(M417,[1]kodeskl!$A$3:$D$850,4,FALSE)),"",(VLOOKUP(M417,[1]kodeskl!$A$3:$D$850,4,FALSE)))</f>
        <v>KUR-06</v>
      </c>
      <c r="AH417" s="4"/>
      <c r="AI417" s="16" t="str">
        <f t="shared" si="65"/>
        <v>13-Oct-16</v>
      </c>
      <c r="AJ417" s="16" t="str">
        <f t="shared" si="66"/>
        <v>RIZKI RAMADHANI</v>
      </c>
      <c r="AK417" s="16" t="str">
        <f t="shared" si="67"/>
        <v>TB. GRAMEDIA MEDAN MALL</v>
      </c>
      <c r="AL417" s="16" t="str">
        <f t="shared" si="68"/>
        <v>12-Nov-16</v>
      </c>
    </row>
    <row r="418" spans="1:38" x14ac:dyDescent="0.25">
      <c r="A418">
        <v>3</v>
      </c>
      <c r="B418" t="s">
        <v>331</v>
      </c>
      <c r="C418" t="s">
        <v>332</v>
      </c>
      <c r="D418" t="s">
        <v>929</v>
      </c>
      <c r="E418" t="s">
        <v>930</v>
      </c>
      <c r="F418" t="s">
        <v>293</v>
      </c>
      <c r="G418" t="s">
        <v>335</v>
      </c>
      <c r="H418" t="s">
        <v>964</v>
      </c>
      <c r="I418" t="s">
        <v>42</v>
      </c>
      <c r="J418" t="s">
        <v>42</v>
      </c>
      <c r="K418">
        <v>1</v>
      </c>
      <c r="L418" t="s">
        <v>44</v>
      </c>
      <c r="M418" t="s">
        <v>968</v>
      </c>
      <c r="N418" t="s">
        <v>969</v>
      </c>
      <c r="O418" t="s">
        <v>565</v>
      </c>
      <c r="P418">
        <v>47000</v>
      </c>
      <c r="Q418">
        <v>37</v>
      </c>
      <c r="R418">
        <v>0</v>
      </c>
      <c r="S418">
        <v>17390</v>
      </c>
      <c r="T418">
        <v>29610</v>
      </c>
      <c r="U418">
        <v>0</v>
      </c>
      <c r="V418">
        <v>2961</v>
      </c>
      <c r="W418">
        <v>0</v>
      </c>
      <c r="X418" t="b">
        <v>0</v>
      </c>
      <c r="Y418" s="18"/>
      <c r="Z418" s="22">
        <f t="shared" si="60"/>
        <v>1</v>
      </c>
      <c r="AA418" s="23">
        <f t="shared" si="61"/>
        <v>47000</v>
      </c>
      <c r="AB418" s="23"/>
      <c r="AC418" s="23">
        <f t="shared" si="62"/>
        <v>37</v>
      </c>
      <c r="AD418" s="23">
        <f t="shared" si="63"/>
        <v>17390</v>
      </c>
      <c r="AE418" s="24">
        <f t="shared" si="64"/>
        <v>29610</v>
      </c>
      <c r="AF418" s="21" t="str">
        <f t="shared" si="69"/>
        <v>12</v>
      </c>
      <c r="AG418" s="15" t="str">
        <f>+IF(ISNA(VLOOKUP(M418,[1]kodeskl!$A$3:$D$850,4,FALSE)),"",(VLOOKUP(M418,[1]kodeskl!$A$3:$D$850,4,FALSE)))</f>
        <v>KUR-06</v>
      </c>
      <c r="AH418" s="4"/>
      <c r="AI418" s="16" t="str">
        <f t="shared" si="65"/>
        <v>13-Oct-16</v>
      </c>
      <c r="AJ418" s="16" t="str">
        <f t="shared" si="66"/>
        <v>RIZKI RAMADHANI</v>
      </c>
      <c r="AK418" s="16" t="str">
        <f t="shared" si="67"/>
        <v>TB. GRAMEDIA MEDAN MALL</v>
      </c>
      <c r="AL418" s="16" t="str">
        <f t="shared" si="68"/>
        <v>12-Nov-16</v>
      </c>
    </row>
    <row r="419" spans="1:38" x14ac:dyDescent="0.25">
      <c r="A419">
        <v>3</v>
      </c>
      <c r="B419" t="s">
        <v>331</v>
      </c>
      <c r="C419" t="s">
        <v>332</v>
      </c>
      <c r="D419" t="s">
        <v>929</v>
      </c>
      <c r="E419" t="s">
        <v>930</v>
      </c>
      <c r="F419" t="s">
        <v>293</v>
      </c>
      <c r="G419" t="s">
        <v>335</v>
      </c>
      <c r="H419" t="s">
        <v>964</v>
      </c>
      <c r="I419" t="s">
        <v>42</v>
      </c>
      <c r="J419" t="s">
        <v>42</v>
      </c>
      <c r="K419">
        <v>1</v>
      </c>
      <c r="L419" t="s">
        <v>44</v>
      </c>
      <c r="M419" t="s">
        <v>970</v>
      </c>
      <c r="N419" t="s">
        <v>971</v>
      </c>
      <c r="O419" t="s">
        <v>474</v>
      </c>
      <c r="P419">
        <v>55000</v>
      </c>
      <c r="Q419">
        <v>37</v>
      </c>
      <c r="R419">
        <v>0</v>
      </c>
      <c r="S419">
        <v>20350</v>
      </c>
      <c r="T419">
        <v>34650</v>
      </c>
      <c r="U419">
        <v>0</v>
      </c>
      <c r="V419">
        <v>3465</v>
      </c>
      <c r="W419">
        <v>0</v>
      </c>
      <c r="X419" t="b">
        <v>0</v>
      </c>
      <c r="Y419" s="18"/>
      <c r="Z419" s="20">
        <f t="shared" si="60"/>
        <v>1</v>
      </c>
      <c r="AA419" s="20">
        <f t="shared" si="61"/>
        <v>55000</v>
      </c>
      <c r="AB419" s="20"/>
      <c r="AC419" s="20">
        <f t="shared" si="62"/>
        <v>37</v>
      </c>
      <c r="AD419" s="20">
        <f t="shared" si="63"/>
        <v>20350</v>
      </c>
      <c r="AE419" s="21">
        <f t="shared" si="64"/>
        <v>34650</v>
      </c>
      <c r="AF419" s="21" t="str">
        <f t="shared" si="69"/>
        <v>13</v>
      </c>
      <c r="AG419" s="15" t="str">
        <f>+IF(ISNA(VLOOKUP(M419,[1]kodeskl!$A$3:$D$850,4,FALSE)),"",(VLOOKUP(M419,[1]kodeskl!$A$3:$D$850,4,FALSE)))</f>
        <v>KUR-13</v>
      </c>
      <c r="AH419" s="4"/>
      <c r="AI419" s="16" t="str">
        <f t="shared" si="65"/>
        <v>13-Oct-16</v>
      </c>
      <c r="AJ419" s="16" t="str">
        <f t="shared" si="66"/>
        <v>RIZKI RAMADHANI</v>
      </c>
      <c r="AK419" s="16" t="str">
        <f t="shared" si="67"/>
        <v>TB. GRAMEDIA MEDAN MALL</v>
      </c>
      <c r="AL419" s="16" t="str">
        <f t="shared" si="68"/>
        <v>12-Nov-16</v>
      </c>
    </row>
    <row r="420" spans="1:38" x14ac:dyDescent="0.25">
      <c r="A420">
        <v>3</v>
      </c>
      <c r="B420" t="s">
        <v>331</v>
      </c>
      <c r="C420" t="s">
        <v>332</v>
      </c>
      <c r="D420" t="s">
        <v>929</v>
      </c>
      <c r="E420" t="s">
        <v>930</v>
      </c>
      <c r="F420" t="s">
        <v>293</v>
      </c>
      <c r="G420" t="s">
        <v>335</v>
      </c>
      <c r="H420" t="s">
        <v>964</v>
      </c>
      <c r="I420" t="s">
        <v>42</v>
      </c>
      <c r="J420" t="s">
        <v>42</v>
      </c>
      <c r="K420">
        <v>1</v>
      </c>
      <c r="L420" t="s">
        <v>44</v>
      </c>
      <c r="M420" t="s">
        <v>893</v>
      </c>
      <c r="N420" t="s">
        <v>894</v>
      </c>
      <c r="O420" t="s">
        <v>895</v>
      </c>
      <c r="P420">
        <v>68000</v>
      </c>
      <c r="Q420">
        <v>37</v>
      </c>
      <c r="R420">
        <v>0</v>
      </c>
      <c r="S420">
        <v>25160</v>
      </c>
      <c r="T420">
        <v>42840</v>
      </c>
      <c r="U420">
        <v>0</v>
      </c>
      <c r="V420">
        <v>4284</v>
      </c>
      <c r="W420">
        <v>0</v>
      </c>
      <c r="X420" t="b">
        <v>0</v>
      </c>
      <c r="Y420" s="18"/>
      <c r="Z420" s="20">
        <f t="shared" si="60"/>
        <v>1</v>
      </c>
      <c r="AA420" s="20">
        <f t="shared" si="61"/>
        <v>68000</v>
      </c>
      <c r="AB420" s="20"/>
      <c r="AC420" s="20">
        <f t="shared" si="62"/>
        <v>37</v>
      </c>
      <c r="AD420" s="20">
        <f t="shared" si="63"/>
        <v>25160</v>
      </c>
      <c r="AE420" s="21">
        <f t="shared" si="64"/>
        <v>42840</v>
      </c>
      <c r="AF420" s="21" t="str">
        <f t="shared" si="69"/>
        <v>19</v>
      </c>
      <c r="AG420" s="15" t="str">
        <f>+IF(ISNA(VLOOKUP(M420,[1]kodeskl!$A$3:$D$850,4,FALSE)),"",(VLOOKUP(M420,[1]kodeskl!$A$3:$D$850,4,FALSE)))</f>
        <v/>
      </c>
      <c r="AH420" s="4"/>
      <c r="AI420" s="16" t="str">
        <f t="shared" si="65"/>
        <v>13-Oct-16</v>
      </c>
      <c r="AJ420" s="16" t="str">
        <f t="shared" si="66"/>
        <v>RIZKI RAMADHANI</v>
      </c>
      <c r="AK420" s="16" t="str">
        <f t="shared" si="67"/>
        <v>TB. GRAMEDIA MEDAN MALL</v>
      </c>
      <c r="AL420" s="16" t="str">
        <f t="shared" si="68"/>
        <v>12-Nov-16</v>
      </c>
    </row>
    <row r="421" spans="1:38" x14ac:dyDescent="0.25">
      <c r="A421">
        <v>3</v>
      </c>
      <c r="B421" t="s">
        <v>331</v>
      </c>
      <c r="C421" t="s">
        <v>332</v>
      </c>
      <c r="D421" t="s">
        <v>929</v>
      </c>
      <c r="E421" t="s">
        <v>930</v>
      </c>
      <c r="F421" t="s">
        <v>293</v>
      </c>
      <c r="G421" t="s">
        <v>335</v>
      </c>
      <c r="H421" t="s">
        <v>964</v>
      </c>
      <c r="I421" t="s">
        <v>42</v>
      </c>
      <c r="J421" t="s">
        <v>42</v>
      </c>
      <c r="K421">
        <v>1</v>
      </c>
      <c r="L421" t="s">
        <v>55</v>
      </c>
      <c r="M421" t="s">
        <v>972</v>
      </c>
      <c r="N421" t="s">
        <v>973</v>
      </c>
      <c r="O421" t="s">
        <v>974</v>
      </c>
      <c r="P421">
        <v>74000</v>
      </c>
      <c r="Q421">
        <v>37</v>
      </c>
      <c r="R421">
        <v>0</v>
      </c>
      <c r="S421">
        <v>27380</v>
      </c>
      <c r="T421">
        <v>46620</v>
      </c>
      <c r="U421">
        <v>0</v>
      </c>
      <c r="V421">
        <v>4662</v>
      </c>
      <c r="W421">
        <v>0</v>
      </c>
      <c r="X421" t="b">
        <v>0</v>
      </c>
      <c r="Y421" s="18"/>
      <c r="Z421" s="20">
        <f t="shared" si="60"/>
        <v>1</v>
      </c>
      <c r="AA421" s="20">
        <f t="shared" si="61"/>
        <v>74000</v>
      </c>
      <c r="AB421" s="20"/>
      <c r="AC421" s="20">
        <f t="shared" si="62"/>
        <v>37</v>
      </c>
      <c r="AD421" s="20">
        <f t="shared" si="63"/>
        <v>27380</v>
      </c>
      <c r="AE421" s="21">
        <f t="shared" si="64"/>
        <v>46620</v>
      </c>
      <c r="AF421" s="21" t="str">
        <f t="shared" si="69"/>
        <v>29</v>
      </c>
      <c r="AG421" s="15" t="str">
        <f>+IF(ISNA(VLOOKUP(M421,[1]kodeskl!$A$3:$D$850,4,FALSE)),"",(VLOOKUP(M421,[1]kodeskl!$A$3:$D$850,4,FALSE)))</f>
        <v/>
      </c>
      <c r="AH421" s="4"/>
      <c r="AI421" s="16" t="str">
        <f t="shared" si="65"/>
        <v>13-Oct-16</v>
      </c>
      <c r="AJ421" s="16" t="str">
        <f t="shared" si="66"/>
        <v>RIZKI RAMADHANI</v>
      </c>
      <c r="AK421" s="16" t="str">
        <f t="shared" si="67"/>
        <v>TB. GRAMEDIA MEDAN MALL</v>
      </c>
      <c r="AL421" s="16" t="str">
        <f t="shared" si="68"/>
        <v>12-Nov-16</v>
      </c>
    </row>
    <row r="422" spans="1:38" x14ac:dyDescent="0.25">
      <c r="A422">
        <v>3</v>
      </c>
      <c r="B422" t="s">
        <v>331</v>
      </c>
      <c r="C422" t="s">
        <v>332</v>
      </c>
      <c r="D422" t="s">
        <v>929</v>
      </c>
      <c r="E422" t="s">
        <v>930</v>
      </c>
      <c r="F422" t="s">
        <v>293</v>
      </c>
      <c r="G422" t="s">
        <v>335</v>
      </c>
      <c r="H422" t="s">
        <v>964</v>
      </c>
      <c r="I422" t="s">
        <v>42</v>
      </c>
      <c r="J422" t="s">
        <v>42</v>
      </c>
      <c r="K422">
        <v>1</v>
      </c>
      <c r="L422" t="s">
        <v>55</v>
      </c>
      <c r="M422" t="s">
        <v>975</v>
      </c>
      <c r="N422" t="s">
        <v>976</v>
      </c>
      <c r="O422" t="s">
        <v>977</v>
      </c>
      <c r="P422">
        <v>79000</v>
      </c>
      <c r="Q422">
        <v>37</v>
      </c>
      <c r="R422">
        <v>0</v>
      </c>
      <c r="S422">
        <v>29230</v>
      </c>
      <c r="T422">
        <v>49770</v>
      </c>
      <c r="U422">
        <v>0</v>
      </c>
      <c r="V422">
        <v>4977</v>
      </c>
      <c r="W422">
        <v>0</v>
      </c>
      <c r="X422" t="b">
        <v>0</v>
      </c>
      <c r="Y422" s="18"/>
      <c r="Z422" s="22">
        <f t="shared" si="60"/>
        <v>1</v>
      </c>
      <c r="AA422" s="23">
        <f t="shared" si="61"/>
        <v>79000</v>
      </c>
      <c r="AB422" s="23"/>
      <c r="AC422" s="23">
        <f t="shared" si="62"/>
        <v>37</v>
      </c>
      <c r="AD422" s="23">
        <f t="shared" si="63"/>
        <v>29230</v>
      </c>
      <c r="AE422" s="24">
        <f t="shared" si="64"/>
        <v>49770</v>
      </c>
      <c r="AF422" s="21" t="str">
        <f t="shared" si="69"/>
        <v>29</v>
      </c>
      <c r="AG422" s="15" t="str">
        <f>+IF(ISNA(VLOOKUP(M422,[1]kodeskl!$A$3:$D$850,4,FALSE)),"",(VLOOKUP(M422,[1]kodeskl!$A$3:$D$850,4,FALSE)))</f>
        <v/>
      </c>
      <c r="AH422" s="4"/>
      <c r="AI422" s="16" t="str">
        <f t="shared" si="65"/>
        <v>13-Oct-16</v>
      </c>
      <c r="AJ422" s="16" t="str">
        <f t="shared" si="66"/>
        <v>RIZKI RAMADHANI</v>
      </c>
      <c r="AK422" s="16" t="str">
        <f t="shared" si="67"/>
        <v>TB. GRAMEDIA MEDAN MALL</v>
      </c>
      <c r="AL422" s="16" t="str">
        <f t="shared" si="68"/>
        <v>12-Nov-16</v>
      </c>
    </row>
    <row r="423" spans="1:38" x14ac:dyDescent="0.25">
      <c r="A423">
        <v>3</v>
      </c>
      <c r="B423" t="s">
        <v>331</v>
      </c>
      <c r="C423" t="s">
        <v>332</v>
      </c>
      <c r="D423" t="s">
        <v>929</v>
      </c>
      <c r="E423" t="s">
        <v>930</v>
      </c>
      <c r="F423" t="s">
        <v>293</v>
      </c>
      <c r="G423" t="s">
        <v>335</v>
      </c>
      <c r="H423" t="s">
        <v>964</v>
      </c>
      <c r="I423" t="s">
        <v>42</v>
      </c>
      <c r="J423" t="s">
        <v>42</v>
      </c>
      <c r="K423">
        <v>1</v>
      </c>
      <c r="L423" t="s">
        <v>55</v>
      </c>
      <c r="M423" t="s">
        <v>901</v>
      </c>
      <c r="N423" t="s">
        <v>978</v>
      </c>
      <c r="O423" t="s">
        <v>540</v>
      </c>
      <c r="P423">
        <v>81000</v>
      </c>
      <c r="Q423">
        <v>37</v>
      </c>
      <c r="R423">
        <v>0</v>
      </c>
      <c r="S423">
        <v>29970</v>
      </c>
      <c r="T423">
        <v>51030</v>
      </c>
      <c r="U423">
        <v>0</v>
      </c>
      <c r="V423">
        <v>5103</v>
      </c>
      <c r="W423">
        <v>0</v>
      </c>
      <c r="X423" t="b">
        <v>0</v>
      </c>
      <c r="Y423" s="18"/>
      <c r="Z423" s="22">
        <f t="shared" si="60"/>
        <v>1</v>
      </c>
      <c r="AA423" s="23">
        <f t="shared" si="61"/>
        <v>81000</v>
      </c>
      <c r="AB423" s="23"/>
      <c r="AC423" s="23">
        <f t="shared" si="62"/>
        <v>37</v>
      </c>
      <c r="AD423" s="23">
        <f t="shared" si="63"/>
        <v>29970</v>
      </c>
      <c r="AE423" s="24">
        <f t="shared" si="64"/>
        <v>51030</v>
      </c>
      <c r="AF423" s="21" t="str">
        <f t="shared" si="69"/>
        <v>29</v>
      </c>
      <c r="AG423" s="15" t="str">
        <f>+IF(ISNA(VLOOKUP(M423,[1]kodeskl!$A$3:$D$850,4,FALSE)),"",(VLOOKUP(M423,[1]kodeskl!$A$3:$D$850,4,FALSE)))</f>
        <v/>
      </c>
      <c r="AH423" s="4"/>
      <c r="AI423" s="16" t="str">
        <f t="shared" si="65"/>
        <v>13-Oct-16</v>
      </c>
      <c r="AJ423" s="16" t="str">
        <f t="shared" si="66"/>
        <v>RIZKI RAMADHANI</v>
      </c>
      <c r="AK423" s="16" t="str">
        <f t="shared" si="67"/>
        <v>TB. GRAMEDIA MEDAN MALL</v>
      </c>
      <c r="AL423" s="16" t="str">
        <f t="shared" si="68"/>
        <v>12-Nov-16</v>
      </c>
    </row>
    <row r="424" spans="1:38" x14ac:dyDescent="0.25">
      <c r="A424">
        <v>3</v>
      </c>
      <c r="B424" t="s">
        <v>331</v>
      </c>
      <c r="C424" t="s">
        <v>332</v>
      </c>
      <c r="D424" t="s">
        <v>929</v>
      </c>
      <c r="E424" t="s">
        <v>930</v>
      </c>
      <c r="F424" t="s">
        <v>293</v>
      </c>
      <c r="G424" t="s">
        <v>335</v>
      </c>
      <c r="H424" t="s">
        <v>964</v>
      </c>
      <c r="I424" t="s">
        <v>42</v>
      </c>
      <c r="J424" t="s">
        <v>42</v>
      </c>
      <c r="K424">
        <v>1</v>
      </c>
      <c r="L424" t="s">
        <v>44</v>
      </c>
      <c r="M424" t="s">
        <v>817</v>
      </c>
      <c r="N424" t="s">
        <v>818</v>
      </c>
      <c r="O424" t="s">
        <v>819</v>
      </c>
      <c r="P424">
        <v>54000</v>
      </c>
      <c r="Q424">
        <v>37</v>
      </c>
      <c r="R424">
        <v>0</v>
      </c>
      <c r="S424">
        <v>19980</v>
      </c>
      <c r="T424">
        <v>34020</v>
      </c>
      <c r="U424">
        <v>0</v>
      </c>
      <c r="V424">
        <v>3402</v>
      </c>
      <c r="W424">
        <v>0</v>
      </c>
      <c r="X424" t="b">
        <v>0</v>
      </c>
      <c r="Y424" s="18"/>
      <c r="Z424" s="20">
        <f t="shared" si="60"/>
        <v>1</v>
      </c>
      <c r="AA424" s="20">
        <f t="shared" si="61"/>
        <v>54000</v>
      </c>
      <c r="AB424" s="20"/>
      <c r="AC424" s="20">
        <f t="shared" si="62"/>
        <v>37</v>
      </c>
      <c r="AD424" s="20">
        <f t="shared" si="63"/>
        <v>19980</v>
      </c>
      <c r="AE424" s="21">
        <f t="shared" si="64"/>
        <v>34020</v>
      </c>
      <c r="AF424" s="21" t="str">
        <f t="shared" si="69"/>
        <v>29</v>
      </c>
      <c r="AG424" s="15" t="str">
        <f>+IF(ISNA(VLOOKUP(M424,[1]kodeskl!$A$3:$D$850,4,FALSE)),"",(VLOOKUP(M424,[1]kodeskl!$A$3:$D$850,4,FALSE)))</f>
        <v/>
      </c>
      <c r="AH424" s="4"/>
      <c r="AI424" s="16" t="str">
        <f t="shared" si="65"/>
        <v>13-Oct-16</v>
      </c>
      <c r="AJ424" s="16" t="str">
        <f t="shared" si="66"/>
        <v>RIZKI RAMADHANI</v>
      </c>
      <c r="AK424" s="16" t="str">
        <f t="shared" si="67"/>
        <v>TB. GRAMEDIA MEDAN MALL</v>
      </c>
      <c r="AL424" s="16" t="str">
        <f t="shared" si="68"/>
        <v>12-Nov-16</v>
      </c>
    </row>
    <row r="425" spans="1:38" x14ac:dyDescent="0.25">
      <c r="A425">
        <v>3</v>
      </c>
      <c r="B425" t="s">
        <v>331</v>
      </c>
      <c r="C425" t="s">
        <v>332</v>
      </c>
      <c r="D425" t="s">
        <v>929</v>
      </c>
      <c r="E425" t="s">
        <v>930</v>
      </c>
      <c r="F425" t="s">
        <v>293</v>
      </c>
      <c r="G425" t="s">
        <v>335</v>
      </c>
      <c r="H425" t="s">
        <v>964</v>
      </c>
      <c r="I425" t="s">
        <v>42</v>
      </c>
      <c r="J425" t="s">
        <v>42</v>
      </c>
      <c r="K425">
        <v>1</v>
      </c>
      <c r="L425" t="s">
        <v>44</v>
      </c>
      <c r="M425" t="s">
        <v>514</v>
      </c>
      <c r="N425" t="s">
        <v>515</v>
      </c>
      <c r="O425" t="s">
        <v>140</v>
      </c>
      <c r="P425">
        <v>76000</v>
      </c>
      <c r="Q425">
        <v>37</v>
      </c>
      <c r="R425">
        <v>0</v>
      </c>
      <c r="S425">
        <v>28120</v>
      </c>
      <c r="T425">
        <v>47880</v>
      </c>
      <c r="U425">
        <v>0</v>
      </c>
      <c r="V425">
        <v>4788</v>
      </c>
      <c r="W425">
        <v>0</v>
      </c>
      <c r="X425" t="b">
        <v>0</v>
      </c>
      <c r="Y425" s="18"/>
      <c r="Z425" s="20">
        <f t="shared" si="60"/>
        <v>1</v>
      </c>
      <c r="AA425" s="20">
        <f t="shared" si="61"/>
        <v>76000</v>
      </c>
      <c r="AB425" s="20"/>
      <c r="AC425" s="20">
        <f t="shared" si="62"/>
        <v>37</v>
      </c>
      <c r="AD425" s="20">
        <f t="shared" si="63"/>
        <v>28120</v>
      </c>
      <c r="AE425" s="21">
        <f t="shared" si="64"/>
        <v>47880</v>
      </c>
      <c r="AF425" s="21" t="str">
        <f t="shared" si="69"/>
        <v>29</v>
      </c>
      <c r="AG425" s="15" t="str">
        <f>+IF(ISNA(VLOOKUP(M425,[1]kodeskl!$A$3:$D$850,4,FALSE)),"",(VLOOKUP(M425,[1]kodeskl!$A$3:$D$850,4,FALSE)))</f>
        <v/>
      </c>
      <c r="AH425" s="4"/>
      <c r="AI425" s="16" t="str">
        <f t="shared" si="65"/>
        <v>13-Oct-16</v>
      </c>
      <c r="AJ425" s="16" t="str">
        <f t="shared" si="66"/>
        <v>RIZKI RAMADHANI</v>
      </c>
      <c r="AK425" s="16" t="str">
        <f t="shared" si="67"/>
        <v>TB. GRAMEDIA MEDAN MALL</v>
      </c>
      <c r="AL425" s="16" t="str">
        <f t="shared" si="68"/>
        <v>12-Nov-16</v>
      </c>
    </row>
    <row r="426" spans="1:38" x14ac:dyDescent="0.25">
      <c r="A426">
        <v>3</v>
      </c>
      <c r="B426" t="s">
        <v>331</v>
      </c>
      <c r="C426" t="s">
        <v>332</v>
      </c>
      <c r="D426" t="s">
        <v>929</v>
      </c>
      <c r="E426" t="s">
        <v>930</v>
      </c>
      <c r="F426" t="s">
        <v>293</v>
      </c>
      <c r="G426" t="s">
        <v>335</v>
      </c>
      <c r="H426" t="s">
        <v>964</v>
      </c>
      <c r="I426" t="s">
        <v>42</v>
      </c>
      <c r="J426" t="s">
        <v>42</v>
      </c>
      <c r="K426">
        <v>1</v>
      </c>
      <c r="L426" t="s">
        <v>44</v>
      </c>
      <c r="M426" t="s">
        <v>979</v>
      </c>
      <c r="N426" t="s">
        <v>980</v>
      </c>
      <c r="O426" t="s">
        <v>543</v>
      </c>
      <c r="P426">
        <v>68000</v>
      </c>
      <c r="Q426">
        <v>37</v>
      </c>
      <c r="R426">
        <v>0</v>
      </c>
      <c r="S426">
        <v>25160</v>
      </c>
      <c r="T426">
        <v>42840</v>
      </c>
      <c r="U426">
        <v>0</v>
      </c>
      <c r="V426">
        <v>4284</v>
      </c>
      <c r="W426">
        <v>0</v>
      </c>
      <c r="X426" t="b">
        <v>0</v>
      </c>
      <c r="Y426" s="18"/>
      <c r="Z426" s="20">
        <f t="shared" si="60"/>
        <v>1</v>
      </c>
      <c r="AA426" s="20">
        <f t="shared" si="61"/>
        <v>68000</v>
      </c>
      <c r="AB426" s="20"/>
      <c r="AC426" s="20">
        <f t="shared" si="62"/>
        <v>37</v>
      </c>
      <c r="AD426" s="20">
        <f t="shared" si="63"/>
        <v>25160</v>
      </c>
      <c r="AE426" s="21">
        <f t="shared" si="64"/>
        <v>42840</v>
      </c>
      <c r="AF426" s="21" t="str">
        <f t="shared" si="69"/>
        <v>51</v>
      </c>
      <c r="AG426" s="15" t="str">
        <f>+IF(ISNA(VLOOKUP(M426,[1]kodeskl!$A$3:$D$850,4,FALSE)),"",(VLOOKUP(M426,[1]kodeskl!$A$3:$D$850,4,FALSE)))</f>
        <v>KUR-06</v>
      </c>
      <c r="AH426" s="4"/>
      <c r="AI426" s="16" t="str">
        <f t="shared" si="65"/>
        <v>13-Oct-16</v>
      </c>
      <c r="AJ426" s="16" t="str">
        <f t="shared" si="66"/>
        <v>RIZKI RAMADHANI</v>
      </c>
      <c r="AK426" s="16" t="str">
        <f t="shared" si="67"/>
        <v>TB. GRAMEDIA MEDAN MALL</v>
      </c>
      <c r="AL426" s="16" t="str">
        <f t="shared" si="68"/>
        <v>12-Nov-16</v>
      </c>
    </row>
    <row r="427" spans="1:38" x14ac:dyDescent="0.25">
      <c r="A427">
        <v>3</v>
      </c>
      <c r="B427" t="s">
        <v>331</v>
      </c>
      <c r="C427" t="s">
        <v>332</v>
      </c>
      <c r="D427" t="s">
        <v>929</v>
      </c>
      <c r="E427" t="s">
        <v>930</v>
      </c>
      <c r="F427" t="s">
        <v>293</v>
      </c>
      <c r="G427" t="s">
        <v>335</v>
      </c>
      <c r="H427" t="s">
        <v>964</v>
      </c>
      <c r="I427" t="s">
        <v>42</v>
      </c>
      <c r="J427" t="s">
        <v>42</v>
      </c>
      <c r="K427">
        <v>1</v>
      </c>
      <c r="L427" t="s">
        <v>44</v>
      </c>
      <c r="M427" t="s">
        <v>981</v>
      </c>
      <c r="N427" t="s">
        <v>982</v>
      </c>
      <c r="O427" t="s">
        <v>543</v>
      </c>
      <c r="P427">
        <v>63000</v>
      </c>
      <c r="Q427">
        <v>37</v>
      </c>
      <c r="R427">
        <v>0</v>
      </c>
      <c r="S427">
        <v>23310</v>
      </c>
      <c r="T427">
        <v>39690</v>
      </c>
      <c r="U427">
        <v>0</v>
      </c>
      <c r="V427">
        <v>3969</v>
      </c>
      <c r="W427">
        <v>0</v>
      </c>
      <c r="X427" t="b">
        <v>0</v>
      </c>
      <c r="Y427" s="18"/>
      <c r="Z427" s="22">
        <f t="shared" si="60"/>
        <v>1</v>
      </c>
      <c r="AA427" s="23">
        <f t="shared" si="61"/>
        <v>63000</v>
      </c>
      <c r="AB427" s="23"/>
      <c r="AC427" s="23">
        <f t="shared" si="62"/>
        <v>37</v>
      </c>
      <c r="AD427" s="23">
        <f t="shared" si="63"/>
        <v>23310</v>
      </c>
      <c r="AE427" s="24">
        <f t="shared" si="64"/>
        <v>39690</v>
      </c>
      <c r="AF427" s="21" t="str">
        <f t="shared" si="69"/>
        <v>51</v>
      </c>
      <c r="AG427" s="15" t="str">
        <f>+IF(ISNA(VLOOKUP(M427,[1]kodeskl!$A$3:$D$850,4,FALSE)),"",(VLOOKUP(M427,[1]kodeskl!$A$3:$D$850,4,FALSE)))</f>
        <v>KUR-06</v>
      </c>
      <c r="AH427" s="4"/>
      <c r="AI427" s="16" t="str">
        <f t="shared" si="65"/>
        <v>13-Oct-16</v>
      </c>
      <c r="AJ427" s="16" t="str">
        <f t="shared" si="66"/>
        <v>RIZKI RAMADHANI</v>
      </c>
      <c r="AK427" s="16" t="str">
        <f t="shared" si="67"/>
        <v>TB. GRAMEDIA MEDAN MALL</v>
      </c>
      <c r="AL427" s="16" t="str">
        <f t="shared" si="68"/>
        <v>12-Nov-16</v>
      </c>
    </row>
    <row r="428" spans="1:38" x14ac:dyDescent="0.25">
      <c r="A428">
        <v>3</v>
      </c>
      <c r="B428" t="s">
        <v>331</v>
      </c>
      <c r="C428" t="s">
        <v>332</v>
      </c>
      <c r="D428" t="s">
        <v>929</v>
      </c>
      <c r="E428" t="s">
        <v>930</v>
      </c>
      <c r="F428" t="s">
        <v>293</v>
      </c>
      <c r="G428" t="s">
        <v>335</v>
      </c>
      <c r="H428" t="s">
        <v>964</v>
      </c>
      <c r="I428" t="s">
        <v>42</v>
      </c>
      <c r="J428" t="s">
        <v>42</v>
      </c>
      <c r="K428">
        <v>1</v>
      </c>
      <c r="L428" t="s">
        <v>44</v>
      </c>
      <c r="M428" t="s">
        <v>696</v>
      </c>
      <c r="N428" t="s">
        <v>697</v>
      </c>
      <c r="O428" t="s">
        <v>698</v>
      </c>
      <c r="P428">
        <v>99000</v>
      </c>
      <c r="Q428">
        <v>37</v>
      </c>
      <c r="R428">
        <v>0</v>
      </c>
      <c r="S428">
        <v>36630</v>
      </c>
      <c r="T428">
        <v>62370</v>
      </c>
      <c r="U428">
        <v>0</v>
      </c>
      <c r="V428">
        <v>6237</v>
      </c>
      <c r="W428">
        <v>0</v>
      </c>
      <c r="X428" t="b">
        <v>0</v>
      </c>
      <c r="Y428" s="18"/>
      <c r="Z428" s="22">
        <f t="shared" si="60"/>
        <v>1</v>
      </c>
      <c r="AA428" s="23">
        <f t="shared" si="61"/>
        <v>99000</v>
      </c>
      <c r="AB428" s="23"/>
      <c r="AC428" s="23">
        <f t="shared" si="62"/>
        <v>37</v>
      </c>
      <c r="AD428" s="23">
        <f t="shared" si="63"/>
        <v>36630</v>
      </c>
      <c r="AE428" s="24">
        <f t="shared" si="64"/>
        <v>62370</v>
      </c>
      <c r="AF428" s="21" t="str">
        <f t="shared" si="69"/>
        <v>52</v>
      </c>
      <c r="AG428" s="15" t="str">
        <f>+IF(ISNA(VLOOKUP(M428,[1]kodeskl!$A$3:$D$850,4,FALSE)),"",(VLOOKUP(M428,[1]kodeskl!$A$3:$D$850,4,FALSE)))</f>
        <v>KUR-06</v>
      </c>
      <c r="AH428" s="4"/>
      <c r="AI428" s="16" t="str">
        <f t="shared" si="65"/>
        <v>13-Oct-16</v>
      </c>
      <c r="AJ428" s="16" t="str">
        <f t="shared" si="66"/>
        <v>RIZKI RAMADHANI</v>
      </c>
      <c r="AK428" s="16" t="str">
        <f t="shared" si="67"/>
        <v>TB. GRAMEDIA MEDAN MALL</v>
      </c>
      <c r="AL428" s="16" t="str">
        <f t="shared" si="68"/>
        <v>12-Nov-16</v>
      </c>
    </row>
    <row r="429" spans="1:38" x14ac:dyDescent="0.25">
      <c r="A429">
        <v>3</v>
      </c>
      <c r="B429" t="s">
        <v>331</v>
      </c>
      <c r="C429" t="s">
        <v>332</v>
      </c>
      <c r="D429" t="s">
        <v>929</v>
      </c>
      <c r="E429" t="s">
        <v>930</v>
      </c>
      <c r="F429" t="s">
        <v>293</v>
      </c>
      <c r="G429" t="s">
        <v>335</v>
      </c>
      <c r="H429" t="s">
        <v>964</v>
      </c>
      <c r="I429" t="s">
        <v>42</v>
      </c>
      <c r="J429" t="s">
        <v>42</v>
      </c>
      <c r="K429">
        <v>1</v>
      </c>
      <c r="L429" t="s">
        <v>44</v>
      </c>
      <c r="M429" t="s">
        <v>983</v>
      </c>
      <c r="N429" t="s">
        <v>984</v>
      </c>
      <c r="O429" t="s">
        <v>366</v>
      </c>
      <c r="P429">
        <v>36000</v>
      </c>
      <c r="Q429">
        <v>37</v>
      </c>
      <c r="R429">
        <v>0</v>
      </c>
      <c r="S429">
        <v>13320</v>
      </c>
      <c r="T429">
        <v>22680</v>
      </c>
      <c r="U429">
        <v>0</v>
      </c>
      <c r="V429">
        <v>2268</v>
      </c>
      <c r="W429">
        <v>0</v>
      </c>
      <c r="X429" t="b">
        <v>0</v>
      </c>
      <c r="Y429" s="18"/>
      <c r="Z429" s="22">
        <f t="shared" si="60"/>
        <v>1</v>
      </c>
      <c r="AA429" s="23">
        <f t="shared" si="61"/>
        <v>36000</v>
      </c>
      <c r="AB429" s="23"/>
      <c r="AC429" s="23">
        <f t="shared" si="62"/>
        <v>37</v>
      </c>
      <c r="AD429" s="23">
        <f t="shared" si="63"/>
        <v>13320</v>
      </c>
      <c r="AE429" s="24">
        <f t="shared" si="64"/>
        <v>22680</v>
      </c>
      <c r="AF429" s="21" t="str">
        <f t="shared" si="69"/>
        <v>51</v>
      </c>
      <c r="AG429" s="15" t="str">
        <f>+IF(ISNA(VLOOKUP(M429,[1]kodeskl!$A$3:$D$850,4,FALSE)),"",(VLOOKUP(M429,[1]kodeskl!$A$3:$D$850,4,FALSE)))</f>
        <v>KUR-06</v>
      </c>
      <c r="AH429" s="4"/>
      <c r="AI429" s="16" t="str">
        <f t="shared" si="65"/>
        <v>13-Oct-16</v>
      </c>
      <c r="AJ429" s="16" t="str">
        <f t="shared" si="66"/>
        <v>RIZKI RAMADHANI</v>
      </c>
      <c r="AK429" s="16" t="str">
        <f t="shared" si="67"/>
        <v>TB. GRAMEDIA MEDAN MALL</v>
      </c>
      <c r="AL429" s="16" t="str">
        <f t="shared" si="68"/>
        <v>12-Nov-16</v>
      </c>
    </row>
    <row r="430" spans="1:38" x14ac:dyDescent="0.25">
      <c r="A430">
        <v>3</v>
      </c>
      <c r="B430" t="s">
        <v>331</v>
      </c>
      <c r="C430" t="s">
        <v>332</v>
      </c>
      <c r="D430" t="s">
        <v>929</v>
      </c>
      <c r="E430" t="s">
        <v>930</v>
      </c>
      <c r="F430" t="s">
        <v>293</v>
      </c>
      <c r="G430" t="s">
        <v>335</v>
      </c>
      <c r="H430" t="s">
        <v>964</v>
      </c>
      <c r="I430" t="s">
        <v>42</v>
      </c>
      <c r="J430" t="s">
        <v>42</v>
      </c>
      <c r="K430">
        <v>1</v>
      </c>
      <c r="L430" t="s">
        <v>44</v>
      </c>
      <c r="M430" t="s">
        <v>985</v>
      </c>
      <c r="N430" t="s">
        <v>986</v>
      </c>
      <c r="O430" t="s">
        <v>366</v>
      </c>
      <c r="P430">
        <v>35000</v>
      </c>
      <c r="Q430">
        <v>37</v>
      </c>
      <c r="R430">
        <v>0</v>
      </c>
      <c r="S430">
        <v>12950</v>
      </c>
      <c r="T430">
        <v>22050</v>
      </c>
      <c r="U430">
        <v>0</v>
      </c>
      <c r="V430">
        <v>2205</v>
      </c>
      <c r="W430">
        <v>0</v>
      </c>
      <c r="X430" t="b">
        <v>0</v>
      </c>
      <c r="Y430" s="18"/>
      <c r="Z430" s="22">
        <f t="shared" si="60"/>
        <v>1</v>
      </c>
      <c r="AA430" s="23">
        <f t="shared" si="61"/>
        <v>35000</v>
      </c>
      <c r="AB430" s="23"/>
      <c r="AC430" s="23">
        <f t="shared" si="62"/>
        <v>37</v>
      </c>
      <c r="AD430" s="23">
        <f t="shared" si="63"/>
        <v>12950</v>
      </c>
      <c r="AE430" s="24">
        <f t="shared" si="64"/>
        <v>22050</v>
      </c>
      <c r="AF430" s="21" t="str">
        <f t="shared" si="69"/>
        <v>51</v>
      </c>
      <c r="AG430" s="15" t="str">
        <f>+IF(ISNA(VLOOKUP(M430,[1]kodeskl!$A$3:$D$850,4,FALSE)),"",(VLOOKUP(M430,[1]kodeskl!$A$3:$D$850,4,FALSE)))</f>
        <v>KUR-06</v>
      </c>
      <c r="AH430" s="4"/>
      <c r="AI430" s="16" t="str">
        <f t="shared" si="65"/>
        <v>13-Oct-16</v>
      </c>
      <c r="AJ430" s="16" t="str">
        <f t="shared" si="66"/>
        <v>RIZKI RAMADHANI</v>
      </c>
      <c r="AK430" s="16" t="str">
        <f t="shared" si="67"/>
        <v>TB. GRAMEDIA MEDAN MALL</v>
      </c>
      <c r="AL430" s="16" t="str">
        <f t="shared" si="68"/>
        <v>12-Nov-16</v>
      </c>
    </row>
    <row r="431" spans="1:38" x14ac:dyDescent="0.25">
      <c r="A431">
        <v>3</v>
      </c>
      <c r="B431" t="s">
        <v>331</v>
      </c>
      <c r="C431" t="s">
        <v>332</v>
      </c>
      <c r="D431" t="s">
        <v>929</v>
      </c>
      <c r="E431" t="s">
        <v>930</v>
      </c>
      <c r="F431" t="s">
        <v>293</v>
      </c>
      <c r="G431" t="s">
        <v>335</v>
      </c>
      <c r="H431" t="s">
        <v>964</v>
      </c>
      <c r="I431" t="s">
        <v>42</v>
      </c>
      <c r="J431" t="s">
        <v>42</v>
      </c>
      <c r="K431">
        <v>1</v>
      </c>
      <c r="L431" t="s">
        <v>44</v>
      </c>
      <c r="M431" t="s">
        <v>987</v>
      </c>
      <c r="N431" t="s">
        <v>988</v>
      </c>
      <c r="O431" t="s">
        <v>786</v>
      </c>
      <c r="P431">
        <v>76000</v>
      </c>
      <c r="Q431">
        <v>37</v>
      </c>
      <c r="R431">
        <v>0</v>
      </c>
      <c r="S431">
        <v>28120</v>
      </c>
      <c r="T431">
        <v>47880</v>
      </c>
      <c r="U431">
        <v>0</v>
      </c>
      <c r="V431">
        <v>4788</v>
      </c>
      <c r="W431">
        <v>0</v>
      </c>
      <c r="X431" t="b">
        <v>0</v>
      </c>
      <c r="Y431" s="18"/>
      <c r="Z431" s="20">
        <f t="shared" si="60"/>
        <v>1</v>
      </c>
      <c r="AA431" s="20">
        <f t="shared" si="61"/>
        <v>76000</v>
      </c>
      <c r="AB431" s="20"/>
      <c r="AC431" s="20">
        <f t="shared" si="62"/>
        <v>37</v>
      </c>
      <c r="AD431" s="20">
        <f t="shared" si="63"/>
        <v>28120</v>
      </c>
      <c r="AE431" s="21">
        <f t="shared" si="64"/>
        <v>47880</v>
      </c>
      <c r="AF431" s="21" t="str">
        <f t="shared" si="69"/>
        <v>29</v>
      </c>
      <c r="AG431" s="15" t="str">
        <f>+IF(ISNA(VLOOKUP(M431,[1]kodeskl!$A$3:$D$850,4,FALSE)),"",(VLOOKUP(M431,[1]kodeskl!$A$3:$D$850,4,FALSE)))</f>
        <v/>
      </c>
      <c r="AH431" s="4"/>
      <c r="AI431" s="16" t="str">
        <f t="shared" si="65"/>
        <v>13-Oct-16</v>
      </c>
      <c r="AJ431" s="16" t="str">
        <f t="shared" si="66"/>
        <v>RIZKI RAMADHANI</v>
      </c>
      <c r="AK431" s="16" t="str">
        <f t="shared" si="67"/>
        <v>TB. GRAMEDIA MEDAN MALL</v>
      </c>
      <c r="AL431" s="16" t="str">
        <f t="shared" si="68"/>
        <v>12-Nov-16</v>
      </c>
    </row>
    <row r="432" spans="1:38" x14ac:dyDescent="0.25">
      <c r="A432">
        <v>3</v>
      </c>
      <c r="B432" t="s">
        <v>331</v>
      </c>
      <c r="C432" t="s">
        <v>332</v>
      </c>
      <c r="D432" t="s">
        <v>929</v>
      </c>
      <c r="E432" t="s">
        <v>930</v>
      </c>
      <c r="F432" t="s">
        <v>293</v>
      </c>
      <c r="G432" t="s">
        <v>335</v>
      </c>
      <c r="H432" t="s">
        <v>964</v>
      </c>
      <c r="I432" t="s">
        <v>42</v>
      </c>
      <c r="J432" t="s">
        <v>42</v>
      </c>
      <c r="K432">
        <v>1</v>
      </c>
      <c r="L432" t="s">
        <v>44</v>
      </c>
      <c r="M432" t="s">
        <v>989</v>
      </c>
      <c r="N432" t="s">
        <v>990</v>
      </c>
      <c r="O432" t="s">
        <v>483</v>
      </c>
      <c r="P432">
        <v>99000</v>
      </c>
      <c r="Q432">
        <v>37</v>
      </c>
      <c r="R432">
        <v>0</v>
      </c>
      <c r="S432">
        <v>36630</v>
      </c>
      <c r="T432">
        <v>62370</v>
      </c>
      <c r="U432">
        <v>0</v>
      </c>
      <c r="V432">
        <v>6237</v>
      </c>
      <c r="W432">
        <v>0</v>
      </c>
      <c r="X432" t="b">
        <v>0</v>
      </c>
      <c r="Y432" s="18"/>
      <c r="Z432" s="20">
        <f t="shared" si="60"/>
        <v>1</v>
      </c>
      <c r="AA432" s="20">
        <f t="shared" si="61"/>
        <v>99000</v>
      </c>
      <c r="AB432" s="20"/>
      <c r="AC432" s="20">
        <f t="shared" si="62"/>
        <v>37</v>
      </c>
      <c r="AD432" s="20">
        <f t="shared" si="63"/>
        <v>36630</v>
      </c>
      <c r="AE432" s="21">
        <f t="shared" si="64"/>
        <v>62370</v>
      </c>
      <c r="AF432" s="21" t="str">
        <f t="shared" si="69"/>
        <v>53</v>
      </c>
      <c r="AG432" s="15" t="str">
        <f>+IF(ISNA(VLOOKUP(M432,[1]kodeskl!$A$3:$D$850,4,FALSE)),"",(VLOOKUP(M432,[1]kodeskl!$A$3:$D$850,4,FALSE)))</f>
        <v>KUR-06</v>
      </c>
      <c r="AH432" s="4"/>
      <c r="AI432" s="16" t="str">
        <f t="shared" si="65"/>
        <v>13-Oct-16</v>
      </c>
      <c r="AJ432" s="16" t="str">
        <f t="shared" si="66"/>
        <v>RIZKI RAMADHANI</v>
      </c>
      <c r="AK432" s="16" t="str">
        <f t="shared" si="67"/>
        <v>TB. GRAMEDIA MEDAN MALL</v>
      </c>
      <c r="AL432" s="16" t="str">
        <f t="shared" si="68"/>
        <v>12-Nov-16</v>
      </c>
    </row>
    <row r="433" spans="1:38" x14ac:dyDescent="0.25">
      <c r="A433">
        <v>3</v>
      </c>
      <c r="B433" t="s">
        <v>331</v>
      </c>
      <c r="C433" t="s">
        <v>332</v>
      </c>
      <c r="D433" t="s">
        <v>929</v>
      </c>
      <c r="E433" t="s">
        <v>930</v>
      </c>
      <c r="F433" t="s">
        <v>293</v>
      </c>
      <c r="G433" t="s">
        <v>335</v>
      </c>
      <c r="H433" t="s">
        <v>964</v>
      </c>
      <c r="I433" t="s">
        <v>42</v>
      </c>
      <c r="J433" t="s">
        <v>42</v>
      </c>
      <c r="K433">
        <v>1</v>
      </c>
      <c r="L433" t="s">
        <v>44</v>
      </c>
      <c r="M433" t="s">
        <v>835</v>
      </c>
      <c r="N433" t="s">
        <v>836</v>
      </c>
      <c r="O433" t="s">
        <v>837</v>
      </c>
      <c r="P433">
        <v>52000</v>
      </c>
      <c r="Q433">
        <v>37</v>
      </c>
      <c r="R433">
        <v>0</v>
      </c>
      <c r="S433">
        <v>19240</v>
      </c>
      <c r="T433">
        <v>32760</v>
      </c>
      <c r="U433">
        <v>0</v>
      </c>
      <c r="V433">
        <v>3276</v>
      </c>
      <c r="W433">
        <v>0</v>
      </c>
      <c r="X433" t="b">
        <v>0</v>
      </c>
      <c r="Y433" s="18"/>
      <c r="Z433" s="20">
        <f t="shared" si="60"/>
        <v>1</v>
      </c>
      <c r="AA433" s="20">
        <f t="shared" si="61"/>
        <v>52000</v>
      </c>
      <c r="AB433" s="20"/>
      <c r="AC433" s="20">
        <f t="shared" si="62"/>
        <v>37</v>
      </c>
      <c r="AD433" s="20">
        <f t="shared" si="63"/>
        <v>19240</v>
      </c>
      <c r="AE433" s="21">
        <f t="shared" si="64"/>
        <v>32760</v>
      </c>
      <c r="AF433" s="21" t="str">
        <f t="shared" si="69"/>
        <v>19</v>
      </c>
      <c r="AG433" s="15" t="str">
        <f>+IF(ISNA(VLOOKUP(M433,[1]kodeskl!$A$3:$D$850,4,FALSE)),"",(VLOOKUP(M433,[1]kodeskl!$A$3:$D$850,4,FALSE)))</f>
        <v/>
      </c>
      <c r="AH433" s="4"/>
      <c r="AI433" s="16" t="str">
        <f t="shared" si="65"/>
        <v>13-Oct-16</v>
      </c>
      <c r="AJ433" s="16" t="str">
        <f t="shared" si="66"/>
        <v>RIZKI RAMADHANI</v>
      </c>
      <c r="AK433" s="16" t="str">
        <f t="shared" si="67"/>
        <v>TB. GRAMEDIA MEDAN MALL</v>
      </c>
      <c r="AL433" s="16" t="str">
        <f t="shared" si="68"/>
        <v>12-Nov-16</v>
      </c>
    </row>
    <row r="434" spans="1:38" x14ac:dyDescent="0.25">
      <c r="A434">
        <v>3</v>
      </c>
      <c r="B434" t="s">
        <v>331</v>
      </c>
      <c r="C434" t="s">
        <v>332</v>
      </c>
      <c r="D434" t="s">
        <v>929</v>
      </c>
      <c r="E434" t="s">
        <v>930</v>
      </c>
      <c r="F434" t="s">
        <v>293</v>
      </c>
      <c r="G434" t="s">
        <v>335</v>
      </c>
      <c r="H434" t="s">
        <v>964</v>
      </c>
      <c r="I434" t="s">
        <v>42</v>
      </c>
      <c r="J434" t="s">
        <v>42</v>
      </c>
      <c r="K434">
        <v>1</v>
      </c>
      <c r="L434" t="s">
        <v>55</v>
      </c>
      <c r="M434" t="s">
        <v>784</v>
      </c>
      <c r="N434" t="s">
        <v>785</v>
      </c>
      <c r="O434" t="s">
        <v>786</v>
      </c>
      <c r="P434">
        <v>86000</v>
      </c>
      <c r="Q434">
        <v>37</v>
      </c>
      <c r="R434">
        <v>0</v>
      </c>
      <c r="S434">
        <v>31820</v>
      </c>
      <c r="T434">
        <v>54180</v>
      </c>
      <c r="U434">
        <v>0</v>
      </c>
      <c r="V434">
        <v>5418</v>
      </c>
      <c r="W434">
        <v>0</v>
      </c>
      <c r="X434" t="b">
        <v>0</v>
      </c>
      <c r="Y434" s="18"/>
      <c r="Z434" s="20">
        <f t="shared" si="60"/>
        <v>1</v>
      </c>
      <c r="AA434" s="20">
        <f t="shared" si="61"/>
        <v>86000</v>
      </c>
      <c r="AB434" s="20"/>
      <c r="AC434" s="20">
        <f t="shared" si="62"/>
        <v>37</v>
      </c>
      <c r="AD434" s="20">
        <f t="shared" si="63"/>
        <v>31820</v>
      </c>
      <c r="AE434" s="21">
        <f t="shared" si="64"/>
        <v>54180</v>
      </c>
      <c r="AF434" s="21" t="str">
        <f t="shared" si="69"/>
        <v>29</v>
      </c>
      <c r="AG434" s="15" t="str">
        <f>+IF(ISNA(VLOOKUP(M434,[1]kodeskl!$A$3:$D$850,4,FALSE)),"",(VLOOKUP(M434,[1]kodeskl!$A$3:$D$850,4,FALSE)))</f>
        <v/>
      </c>
      <c r="AH434" s="4"/>
      <c r="AI434" s="16" t="str">
        <f t="shared" si="65"/>
        <v>13-Oct-16</v>
      </c>
      <c r="AJ434" s="16" t="str">
        <f t="shared" si="66"/>
        <v>RIZKI RAMADHANI</v>
      </c>
      <c r="AK434" s="16" t="str">
        <f t="shared" si="67"/>
        <v>TB. GRAMEDIA MEDAN MALL</v>
      </c>
      <c r="AL434" s="16" t="str">
        <f t="shared" si="68"/>
        <v>12-Nov-16</v>
      </c>
    </row>
    <row r="435" spans="1:38" x14ac:dyDescent="0.25">
      <c r="A435">
        <v>3</v>
      </c>
      <c r="B435" t="s">
        <v>331</v>
      </c>
      <c r="C435" t="s">
        <v>332</v>
      </c>
      <c r="D435" t="s">
        <v>929</v>
      </c>
      <c r="E435" t="s">
        <v>930</v>
      </c>
      <c r="F435" t="s">
        <v>293</v>
      </c>
      <c r="G435" t="s">
        <v>335</v>
      </c>
      <c r="H435" t="s">
        <v>964</v>
      </c>
      <c r="I435" t="s">
        <v>42</v>
      </c>
      <c r="J435" t="s">
        <v>42</v>
      </c>
      <c r="K435">
        <v>2</v>
      </c>
      <c r="L435" t="s">
        <v>55</v>
      </c>
      <c r="M435" t="s">
        <v>991</v>
      </c>
      <c r="N435" t="s">
        <v>992</v>
      </c>
      <c r="O435" t="s">
        <v>993</v>
      </c>
      <c r="P435">
        <v>70000</v>
      </c>
      <c r="Q435">
        <v>37</v>
      </c>
      <c r="R435">
        <v>0</v>
      </c>
      <c r="S435">
        <v>51800</v>
      </c>
      <c r="T435">
        <v>88200</v>
      </c>
      <c r="U435">
        <v>0</v>
      </c>
      <c r="V435">
        <v>8820</v>
      </c>
      <c r="W435">
        <v>0</v>
      </c>
      <c r="X435" t="b">
        <v>0</v>
      </c>
      <c r="Y435" s="18"/>
      <c r="Z435" s="22">
        <f t="shared" si="60"/>
        <v>2</v>
      </c>
      <c r="AA435" s="23">
        <f t="shared" si="61"/>
        <v>140000</v>
      </c>
      <c r="AB435" s="23"/>
      <c r="AC435" s="23">
        <f t="shared" si="62"/>
        <v>37</v>
      </c>
      <c r="AD435" s="23">
        <f t="shared" si="63"/>
        <v>51800</v>
      </c>
      <c r="AE435" s="24">
        <f t="shared" si="64"/>
        <v>88200</v>
      </c>
      <c r="AF435" s="21" t="str">
        <f t="shared" si="69"/>
        <v>29</v>
      </c>
      <c r="AG435" s="15" t="str">
        <f>+IF(ISNA(VLOOKUP(M435,[1]kodeskl!$A$3:$D$850,4,FALSE)),"",(VLOOKUP(M435,[1]kodeskl!$A$3:$D$850,4,FALSE)))</f>
        <v/>
      </c>
      <c r="AH435" s="4"/>
      <c r="AI435" s="16" t="str">
        <f t="shared" si="65"/>
        <v>13-Oct-16</v>
      </c>
      <c r="AJ435" s="16" t="str">
        <f t="shared" si="66"/>
        <v>RIZKI RAMADHANI</v>
      </c>
      <c r="AK435" s="16" t="str">
        <f t="shared" si="67"/>
        <v>TB. GRAMEDIA MEDAN MALL</v>
      </c>
      <c r="AL435" s="16" t="str">
        <f t="shared" si="68"/>
        <v>12-Nov-16</v>
      </c>
    </row>
    <row r="436" spans="1:38" x14ac:dyDescent="0.25">
      <c r="A436">
        <v>3</v>
      </c>
      <c r="B436" t="s">
        <v>331</v>
      </c>
      <c r="C436" t="s">
        <v>332</v>
      </c>
      <c r="D436" t="s">
        <v>929</v>
      </c>
      <c r="E436" t="s">
        <v>930</v>
      </c>
      <c r="F436" t="s">
        <v>293</v>
      </c>
      <c r="G436" t="s">
        <v>335</v>
      </c>
      <c r="H436" t="s">
        <v>964</v>
      </c>
      <c r="I436" t="s">
        <v>42</v>
      </c>
      <c r="J436" t="s">
        <v>42</v>
      </c>
      <c r="K436">
        <v>2</v>
      </c>
      <c r="L436" t="s">
        <v>44</v>
      </c>
      <c r="M436" t="s">
        <v>236</v>
      </c>
      <c r="N436" t="s">
        <v>237</v>
      </c>
      <c r="O436" t="s">
        <v>238</v>
      </c>
      <c r="P436">
        <v>47000</v>
      </c>
      <c r="Q436">
        <v>37</v>
      </c>
      <c r="R436">
        <v>0</v>
      </c>
      <c r="S436">
        <v>34780</v>
      </c>
      <c r="T436">
        <v>59220</v>
      </c>
      <c r="U436">
        <v>0</v>
      </c>
      <c r="V436">
        <v>5922</v>
      </c>
      <c r="W436">
        <v>0</v>
      </c>
      <c r="X436" t="b">
        <v>0</v>
      </c>
      <c r="Y436" s="18"/>
      <c r="Z436" s="20">
        <f t="shared" si="60"/>
        <v>2</v>
      </c>
      <c r="AA436" s="20">
        <f t="shared" si="61"/>
        <v>94000</v>
      </c>
      <c r="AB436" s="20"/>
      <c r="AC436" s="20">
        <f t="shared" si="62"/>
        <v>37</v>
      </c>
      <c r="AD436" s="20">
        <f t="shared" si="63"/>
        <v>34780</v>
      </c>
      <c r="AE436" s="21">
        <f t="shared" si="64"/>
        <v>59220</v>
      </c>
      <c r="AF436" s="21" t="str">
        <f t="shared" si="69"/>
        <v>19</v>
      </c>
      <c r="AG436" s="15" t="str">
        <f>+IF(ISNA(VLOOKUP(M436,[1]kodeskl!$A$3:$D$850,4,FALSE)),"",(VLOOKUP(M436,[1]kodeskl!$A$3:$D$850,4,FALSE)))</f>
        <v/>
      </c>
      <c r="AH436" s="4"/>
      <c r="AI436" s="16" t="str">
        <f t="shared" si="65"/>
        <v>13-Oct-16</v>
      </c>
      <c r="AJ436" s="16" t="str">
        <f t="shared" si="66"/>
        <v>RIZKI RAMADHANI</v>
      </c>
      <c r="AK436" s="16" t="str">
        <f t="shared" si="67"/>
        <v>TB. GRAMEDIA MEDAN MALL</v>
      </c>
      <c r="AL436" s="16" t="str">
        <f t="shared" si="68"/>
        <v>12-Nov-16</v>
      </c>
    </row>
    <row r="437" spans="1:38" x14ac:dyDescent="0.25">
      <c r="A437">
        <v>3</v>
      </c>
      <c r="B437" t="s">
        <v>331</v>
      </c>
      <c r="C437" t="s">
        <v>332</v>
      </c>
      <c r="D437" t="s">
        <v>929</v>
      </c>
      <c r="E437" t="s">
        <v>930</v>
      </c>
      <c r="F437" t="s">
        <v>293</v>
      </c>
      <c r="G437" t="s">
        <v>335</v>
      </c>
      <c r="H437" t="s">
        <v>964</v>
      </c>
      <c r="I437" t="s">
        <v>42</v>
      </c>
      <c r="J437" t="s">
        <v>42</v>
      </c>
      <c r="K437">
        <v>2</v>
      </c>
      <c r="L437" t="s">
        <v>44</v>
      </c>
      <c r="M437" t="s">
        <v>994</v>
      </c>
      <c r="N437" t="s">
        <v>995</v>
      </c>
      <c r="O437" t="s">
        <v>474</v>
      </c>
      <c r="P437">
        <v>48000</v>
      </c>
      <c r="Q437">
        <v>37</v>
      </c>
      <c r="R437">
        <v>0</v>
      </c>
      <c r="S437">
        <v>35520</v>
      </c>
      <c r="T437">
        <v>60480</v>
      </c>
      <c r="U437">
        <v>0</v>
      </c>
      <c r="V437">
        <v>6048</v>
      </c>
      <c r="W437">
        <v>0</v>
      </c>
      <c r="X437" t="b">
        <v>0</v>
      </c>
      <c r="Y437" s="18"/>
      <c r="Z437" s="20">
        <f t="shared" si="60"/>
        <v>2</v>
      </c>
      <c r="AA437" s="20">
        <f t="shared" si="61"/>
        <v>96000</v>
      </c>
      <c r="AB437" s="20"/>
      <c r="AC437" s="20">
        <f t="shared" si="62"/>
        <v>37</v>
      </c>
      <c r="AD437" s="20">
        <f t="shared" si="63"/>
        <v>35520</v>
      </c>
      <c r="AE437" s="21">
        <f t="shared" si="64"/>
        <v>60480</v>
      </c>
      <c r="AF437" s="21" t="str">
        <f t="shared" si="69"/>
        <v>13</v>
      </c>
      <c r="AG437" s="15" t="str">
        <f>+IF(ISNA(VLOOKUP(M437,[1]kodeskl!$A$3:$D$850,4,FALSE)),"",(VLOOKUP(M437,[1]kodeskl!$A$3:$D$850,4,FALSE)))</f>
        <v>KUR-13</v>
      </c>
      <c r="AH437" s="4"/>
      <c r="AI437" s="16" t="str">
        <f t="shared" si="65"/>
        <v>13-Oct-16</v>
      </c>
      <c r="AJ437" s="16" t="str">
        <f t="shared" si="66"/>
        <v>RIZKI RAMADHANI</v>
      </c>
      <c r="AK437" s="16" t="str">
        <f t="shared" si="67"/>
        <v>TB. GRAMEDIA MEDAN MALL</v>
      </c>
      <c r="AL437" s="16" t="str">
        <f t="shared" si="68"/>
        <v>12-Nov-16</v>
      </c>
    </row>
    <row r="438" spans="1:38" x14ac:dyDescent="0.25">
      <c r="A438">
        <v>3</v>
      </c>
      <c r="B438" t="s">
        <v>331</v>
      </c>
      <c r="C438" t="s">
        <v>332</v>
      </c>
      <c r="D438" t="s">
        <v>929</v>
      </c>
      <c r="E438" t="s">
        <v>930</v>
      </c>
      <c r="F438" t="s">
        <v>293</v>
      </c>
      <c r="G438" t="s">
        <v>335</v>
      </c>
      <c r="H438" t="s">
        <v>964</v>
      </c>
      <c r="I438" t="s">
        <v>42</v>
      </c>
      <c r="J438" t="s">
        <v>42</v>
      </c>
      <c r="K438">
        <v>2</v>
      </c>
      <c r="L438" t="s">
        <v>44</v>
      </c>
      <c r="M438" t="s">
        <v>345</v>
      </c>
      <c r="N438" t="s">
        <v>346</v>
      </c>
      <c r="O438" t="s">
        <v>347</v>
      </c>
      <c r="P438">
        <v>108000</v>
      </c>
      <c r="Q438">
        <v>37</v>
      </c>
      <c r="R438">
        <v>0</v>
      </c>
      <c r="S438">
        <v>79920</v>
      </c>
      <c r="T438">
        <v>136080</v>
      </c>
      <c r="U438">
        <v>0</v>
      </c>
      <c r="V438">
        <v>13608</v>
      </c>
      <c r="W438">
        <v>0</v>
      </c>
      <c r="X438" t="b">
        <v>0</v>
      </c>
      <c r="Y438" s="18"/>
      <c r="Z438" s="20">
        <f t="shared" si="60"/>
        <v>2</v>
      </c>
      <c r="AA438" s="20">
        <f t="shared" si="61"/>
        <v>216000</v>
      </c>
      <c r="AB438" s="20"/>
      <c r="AC438" s="20">
        <f t="shared" si="62"/>
        <v>37</v>
      </c>
      <c r="AD438" s="20">
        <f t="shared" si="63"/>
        <v>79920</v>
      </c>
      <c r="AE438" s="21">
        <f t="shared" si="64"/>
        <v>136080</v>
      </c>
      <c r="AF438" s="21" t="str">
        <f t="shared" si="69"/>
        <v>29</v>
      </c>
      <c r="AG438" s="15" t="str">
        <f>+IF(ISNA(VLOOKUP(M438,[1]kodeskl!$A$3:$D$850,4,FALSE)),"",(VLOOKUP(M438,[1]kodeskl!$A$3:$D$850,4,FALSE)))</f>
        <v/>
      </c>
      <c r="AH438" s="4"/>
      <c r="AI438" s="16" t="str">
        <f t="shared" si="65"/>
        <v>13-Oct-16</v>
      </c>
      <c r="AJ438" s="16" t="str">
        <f t="shared" si="66"/>
        <v>RIZKI RAMADHANI</v>
      </c>
      <c r="AK438" s="16" t="str">
        <f t="shared" si="67"/>
        <v>TB. GRAMEDIA MEDAN MALL</v>
      </c>
      <c r="AL438" s="16" t="str">
        <f t="shared" si="68"/>
        <v>12-Nov-16</v>
      </c>
    </row>
    <row r="439" spans="1:38" x14ac:dyDescent="0.25">
      <c r="A439">
        <v>3</v>
      </c>
      <c r="B439" t="s">
        <v>331</v>
      </c>
      <c r="C439" t="s">
        <v>332</v>
      </c>
      <c r="D439" t="s">
        <v>929</v>
      </c>
      <c r="E439" t="s">
        <v>930</v>
      </c>
      <c r="F439" t="s">
        <v>293</v>
      </c>
      <c r="G439" t="s">
        <v>335</v>
      </c>
      <c r="H439" t="s">
        <v>964</v>
      </c>
      <c r="I439" t="s">
        <v>42</v>
      </c>
      <c r="J439" t="s">
        <v>42</v>
      </c>
      <c r="K439">
        <v>3</v>
      </c>
      <c r="L439" t="s">
        <v>44</v>
      </c>
      <c r="M439" t="s">
        <v>996</v>
      </c>
      <c r="N439" t="s">
        <v>997</v>
      </c>
      <c r="O439" t="s">
        <v>47</v>
      </c>
      <c r="P439">
        <v>55000</v>
      </c>
      <c r="Q439">
        <v>37</v>
      </c>
      <c r="R439">
        <v>0</v>
      </c>
      <c r="S439">
        <v>61050</v>
      </c>
      <c r="T439">
        <v>103950</v>
      </c>
      <c r="U439">
        <v>0</v>
      </c>
      <c r="V439">
        <v>10395</v>
      </c>
      <c r="W439">
        <v>0</v>
      </c>
      <c r="X439" t="b">
        <v>0</v>
      </c>
      <c r="Y439" s="18"/>
      <c r="Z439" s="22">
        <f t="shared" si="60"/>
        <v>3</v>
      </c>
      <c r="AA439" s="23">
        <f t="shared" si="61"/>
        <v>165000</v>
      </c>
      <c r="AB439" s="23"/>
      <c r="AC439" s="23">
        <f t="shared" si="62"/>
        <v>37</v>
      </c>
      <c r="AD439" s="23">
        <f t="shared" si="63"/>
        <v>61050</v>
      </c>
      <c r="AE439" s="24">
        <f t="shared" si="64"/>
        <v>103950</v>
      </c>
      <c r="AF439" s="21" t="str">
        <f t="shared" si="69"/>
        <v>29</v>
      </c>
      <c r="AG439" s="15" t="str">
        <f>+IF(ISNA(VLOOKUP(M439,[1]kodeskl!$A$3:$D$850,4,FALSE)),"",(VLOOKUP(M439,[1]kodeskl!$A$3:$D$850,4,FALSE)))</f>
        <v/>
      </c>
      <c r="AH439" s="4"/>
      <c r="AI439" s="16" t="str">
        <f t="shared" si="65"/>
        <v>13-Oct-16</v>
      </c>
      <c r="AJ439" s="16" t="str">
        <f t="shared" si="66"/>
        <v>RIZKI RAMADHANI</v>
      </c>
      <c r="AK439" s="16" t="str">
        <f t="shared" si="67"/>
        <v>TB. GRAMEDIA MEDAN MALL</v>
      </c>
      <c r="AL439" s="16" t="str">
        <f t="shared" si="68"/>
        <v>12-Nov-16</v>
      </c>
    </row>
    <row r="440" spans="1:38" x14ac:dyDescent="0.25">
      <c r="A440">
        <v>3</v>
      </c>
      <c r="B440" t="s">
        <v>331</v>
      </c>
      <c r="C440" t="s">
        <v>332</v>
      </c>
      <c r="D440" t="s">
        <v>929</v>
      </c>
      <c r="E440" t="s">
        <v>930</v>
      </c>
      <c r="F440" t="s">
        <v>293</v>
      </c>
      <c r="G440" t="s">
        <v>335</v>
      </c>
      <c r="H440" t="s">
        <v>964</v>
      </c>
      <c r="I440" t="s">
        <v>42</v>
      </c>
      <c r="J440" t="s">
        <v>42</v>
      </c>
      <c r="K440">
        <v>3</v>
      </c>
      <c r="L440" t="s">
        <v>44</v>
      </c>
      <c r="M440" t="s">
        <v>855</v>
      </c>
      <c r="N440" t="s">
        <v>856</v>
      </c>
      <c r="O440" t="s">
        <v>269</v>
      </c>
      <c r="P440">
        <v>78000</v>
      </c>
      <c r="Q440">
        <v>37</v>
      </c>
      <c r="R440">
        <v>0</v>
      </c>
      <c r="S440">
        <v>86580</v>
      </c>
      <c r="T440">
        <v>147420</v>
      </c>
      <c r="U440">
        <v>0</v>
      </c>
      <c r="V440">
        <v>14742</v>
      </c>
      <c r="W440">
        <v>0</v>
      </c>
      <c r="X440" t="b">
        <v>0</v>
      </c>
      <c r="Y440" s="18"/>
      <c r="Z440" s="20">
        <f t="shared" si="60"/>
        <v>3</v>
      </c>
      <c r="AA440" s="20">
        <f t="shared" si="61"/>
        <v>234000</v>
      </c>
      <c r="AB440" s="20"/>
      <c r="AC440" s="20">
        <f t="shared" si="62"/>
        <v>37</v>
      </c>
      <c r="AD440" s="20">
        <f t="shared" si="63"/>
        <v>86580</v>
      </c>
      <c r="AE440" s="21">
        <f t="shared" si="64"/>
        <v>147420</v>
      </c>
      <c r="AF440" s="21" t="str">
        <f t="shared" si="69"/>
        <v>29</v>
      </c>
      <c r="AG440" s="15" t="str">
        <f>+IF(ISNA(VLOOKUP(M440,[1]kodeskl!$A$3:$D$850,4,FALSE)),"",(VLOOKUP(M440,[1]kodeskl!$A$3:$D$850,4,FALSE)))</f>
        <v/>
      </c>
      <c r="AH440" s="4"/>
      <c r="AI440" s="16" t="str">
        <f t="shared" si="65"/>
        <v>13-Oct-16</v>
      </c>
      <c r="AJ440" s="16" t="str">
        <f t="shared" si="66"/>
        <v>RIZKI RAMADHANI</v>
      </c>
      <c r="AK440" s="16" t="str">
        <f t="shared" si="67"/>
        <v>TB. GRAMEDIA MEDAN MALL</v>
      </c>
      <c r="AL440" s="16" t="str">
        <f t="shared" si="68"/>
        <v>12-Nov-16</v>
      </c>
    </row>
    <row r="441" spans="1:38" x14ac:dyDescent="0.25">
      <c r="A441">
        <v>3</v>
      </c>
      <c r="B441" t="s">
        <v>331</v>
      </c>
      <c r="C441" t="s">
        <v>332</v>
      </c>
      <c r="D441" t="s">
        <v>929</v>
      </c>
      <c r="E441" t="s">
        <v>930</v>
      </c>
      <c r="F441" t="s">
        <v>293</v>
      </c>
      <c r="G441" t="s">
        <v>335</v>
      </c>
      <c r="H441" t="s">
        <v>964</v>
      </c>
      <c r="I441" t="s">
        <v>42</v>
      </c>
      <c r="J441" t="s">
        <v>42</v>
      </c>
      <c r="K441">
        <v>3</v>
      </c>
      <c r="L441" t="s">
        <v>44</v>
      </c>
      <c r="M441" t="s">
        <v>790</v>
      </c>
      <c r="N441" t="s">
        <v>791</v>
      </c>
      <c r="O441" t="s">
        <v>278</v>
      </c>
      <c r="P441">
        <v>83000</v>
      </c>
      <c r="Q441">
        <v>37</v>
      </c>
      <c r="R441">
        <v>0</v>
      </c>
      <c r="S441">
        <v>92130</v>
      </c>
      <c r="T441">
        <v>156870</v>
      </c>
      <c r="U441">
        <v>0</v>
      </c>
      <c r="V441">
        <v>15687</v>
      </c>
      <c r="W441">
        <v>0</v>
      </c>
      <c r="X441" t="b">
        <v>0</v>
      </c>
      <c r="Y441" s="18"/>
      <c r="Z441" s="22">
        <f t="shared" si="60"/>
        <v>3</v>
      </c>
      <c r="AA441" s="23">
        <f t="shared" si="61"/>
        <v>249000</v>
      </c>
      <c r="AB441" s="23"/>
      <c r="AC441" s="23">
        <f t="shared" si="62"/>
        <v>37</v>
      </c>
      <c r="AD441" s="23">
        <f t="shared" si="63"/>
        <v>92130</v>
      </c>
      <c r="AE441" s="24">
        <f t="shared" si="64"/>
        <v>156870</v>
      </c>
      <c r="AF441" s="21" t="str">
        <f t="shared" si="69"/>
        <v>19</v>
      </c>
      <c r="AG441" s="15" t="str">
        <f>+IF(ISNA(VLOOKUP(M441,[1]kodeskl!$A$3:$D$850,4,FALSE)),"",(VLOOKUP(M441,[1]kodeskl!$A$3:$D$850,4,FALSE)))</f>
        <v/>
      </c>
      <c r="AH441" s="4"/>
      <c r="AI441" s="16" t="str">
        <f t="shared" si="65"/>
        <v>13-Oct-16</v>
      </c>
      <c r="AJ441" s="16" t="str">
        <f t="shared" si="66"/>
        <v>RIZKI RAMADHANI</v>
      </c>
      <c r="AK441" s="16" t="str">
        <f t="shared" si="67"/>
        <v>TB. GRAMEDIA MEDAN MALL</v>
      </c>
      <c r="AL441" s="16" t="str">
        <f t="shared" si="68"/>
        <v>12-Nov-16</v>
      </c>
    </row>
    <row r="442" spans="1:38" x14ac:dyDescent="0.25">
      <c r="A442">
        <v>3</v>
      </c>
      <c r="B442" t="s">
        <v>331</v>
      </c>
      <c r="C442" t="s">
        <v>332</v>
      </c>
      <c r="D442" t="s">
        <v>929</v>
      </c>
      <c r="E442" t="s">
        <v>930</v>
      </c>
      <c r="F442" t="s">
        <v>293</v>
      </c>
      <c r="G442" t="s">
        <v>335</v>
      </c>
      <c r="H442" t="s">
        <v>964</v>
      </c>
      <c r="I442" t="s">
        <v>42</v>
      </c>
      <c r="J442" t="s">
        <v>42</v>
      </c>
      <c r="K442">
        <v>3</v>
      </c>
      <c r="L442" t="s">
        <v>44</v>
      </c>
      <c r="M442" t="s">
        <v>911</v>
      </c>
      <c r="N442" t="s">
        <v>912</v>
      </c>
      <c r="O442" t="s">
        <v>913</v>
      </c>
      <c r="P442">
        <v>60000</v>
      </c>
      <c r="Q442">
        <v>37</v>
      </c>
      <c r="R442">
        <v>0</v>
      </c>
      <c r="S442">
        <v>66600</v>
      </c>
      <c r="T442">
        <v>113400</v>
      </c>
      <c r="U442">
        <v>0</v>
      </c>
      <c r="V442">
        <v>11340</v>
      </c>
      <c r="W442">
        <v>0</v>
      </c>
      <c r="X442" t="b">
        <v>0</v>
      </c>
      <c r="Y442" s="18"/>
      <c r="Z442" s="22">
        <f t="shared" si="60"/>
        <v>3</v>
      </c>
      <c r="AA442" s="23">
        <f t="shared" si="61"/>
        <v>180000</v>
      </c>
      <c r="AB442" s="23"/>
      <c r="AC442" s="23">
        <f t="shared" si="62"/>
        <v>37</v>
      </c>
      <c r="AD442" s="23">
        <f t="shared" si="63"/>
        <v>66600</v>
      </c>
      <c r="AE442" s="24">
        <f t="shared" si="64"/>
        <v>113400</v>
      </c>
      <c r="AF442" s="21" t="str">
        <f t="shared" si="69"/>
        <v>19</v>
      </c>
      <c r="AG442" s="15" t="str">
        <f>+IF(ISNA(VLOOKUP(M442,[1]kodeskl!$A$3:$D$850,4,FALSE)),"",(VLOOKUP(M442,[1]kodeskl!$A$3:$D$850,4,FALSE)))</f>
        <v/>
      </c>
      <c r="AH442" s="4"/>
      <c r="AI442" s="16" t="str">
        <f t="shared" si="65"/>
        <v>13-Oct-16</v>
      </c>
      <c r="AJ442" s="16" t="str">
        <f t="shared" si="66"/>
        <v>RIZKI RAMADHANI</v>
      </c>
      <c r="AK442" s="16" t="str">
        <f t="shared" si="67"/>
        <v>TB. GRAMEDIA MEDAN MALL</v>
      </c>
      <c r="AL442" s="16" t="str">
        <f t="shared" si="68"/>
        <v>12-Nov-16</v>
      </c>
    </row>
    <row r="443" spans="1:38" x14ac:dyDescent="0.25">
      <c r="A443">
        <v>3</v>
      </c>
      <c r="B443" t="s">
        <v>331</v>
      </c>
      <c r="C443" t="s">
        <v>332</v>
      </c>
      <c r="D443" t="s">
        <v>998</v>
      </c>
      <c r="E443" t="s">
        <v>999</v>
      </c>
      <c r="F443" t="s">
        <v>293</v>
      </c>
      <c r="G443" t="s">
        <v>335</v>
      </c>
      <c r="H443" t="s">
        <v>1000</v>
      </c>
      <c r="I443" t="s">
        <v>42</v>
      </c>
      <c r="J443" t="s">
        <v>43</v>
      </c>
      <c r="K443">
        <v>1</v>
      </c>
      <c r="L443" t="s">
        <v>44</v>
      </c>
      <c r="M443" t="s">
        <v>1001</v>
      </c>
      <c r="N443" t="s">
        <v>1002</v>
      </c>
      <c r="O443" t="s">
        <v>47</v>
      </c>
      <c r="P443">
        <v>29000</v>
      </c>
      <c r="Q443">
        <v>37</v>
      </c>
      <c r="R443">
        <v>0</v>
      </c>
      <c r="S443">
        <v>10730</v>
      </c>
      <c r="T443">
        <v>18270</v>
      </c>
      <c r="U443">
        <v>0</v>
      </c>
      <c r="V443">
        <v>1827</v>
      </c>
      <c r="W443">
        <v>0</v>
      </c>
      <c r="X443" t="b">
        <v>0</v>
      </c>
      <c r="Y443" s="18"/>
      <c r="Z443" s="22">
        <f t="shared" si="60"/>
        <v>1</v>
      </c>
      <c r="AA443" s="23">
        <f t="shared" si="61"/>
        <v>29000</v>
      </c>
      <c r="AB443" s="23"/>
      <c r="AC443" s="23">
        <f t="shared" si="62"/>
        <v>37</v>
      </c>
      <c r="AD443" s="23">
        <f t="shared" si="63"/>
        <v>10730</v>
      </c>
      <c r="AE443" s="24">
        <f t="shared" si="64"/>
        <v>18270</v>
      </c>
      <c r="AF443" s="21" t="str">
        <f t="shared" si="69"/>
        <v>29</v>
      </c>
      <c r="AG443" s="15" t="str">
        <f>+IF(ISNA(VLOOKUP(M443,[1]kodeskl!$A$3:$D$850,4,FALSE)),"",(VLOOKUP(M443,[1]kodeskl!$A$3:$D$850,4,FALSE)))</f>
        <v/>
      </c>
      <c r="AH443" s="4"/>
      <c r="AI443" s="16" t="str">
        <f t="shared" si="65"/>
        <v>13-Oct-16</v>
      </c>
      <c r="AJ443" s="16" t="str">
        <f t="shared" si="66"/>
        <v>RIZKI RAMADHANI</v>
      </c>
      <c r="AK443" s="16" t="str">
        <f t="shared" si="67"/>
        <v>TB. GRAMEDIA MEDAN SANTIKA</v>
      </c>
      <c r="AL443" s="16" t="str">
        <f t="shared" si="68"/>
        <v>12-Nov-16</v>
      </c>
    </row>
    <row r="444" spans="1:38" x14ac:dyDescent="0.25">
      <c r="A444">
        <v>3</v>
      </c>
      <c r="B444" t="s">
        <v>331</v>
      </c>
      <c r="C444" t="s">
        <v>332</v>
      </c>
      <c r="D444" t="s">
        <v>998</v>
      </c>
      <c r="E444" t="s">
        <v>999</v>
      </c>
      <c r="F444" t="s">
        <v>293</v>
      </c>
      <c r="G444" t="s">
        <v>335</v>
      </c>
      <c r="H444" t="s">
        <v>1000</v>
      </c>
      <c r="I444" t="s">
        <v>42</v>
      </c>
      <c r="J444" t="s">
        <v>42</v>
      </c>
      <c r="K444">
        <v>1</v>
      </c>
      <c r="L444" t="s">
        <v>44</v>
      </c>
      <c r="M444" t="s">
        <v>1003</v>
      </c>
      <c r="N444" t="s">
        <v>1004</v>
      </c>
      <c r="O444" t="s">
        <v>543</v>
      </c>
      <c r="P444">
        <v>30000</v>
      </c>
      <c r="Q444">
        <v>37</v>
      </c>
      <c r="R444">
        <v>0</v>
      </c>
      <c r="S444">
        <v>11100</v>
      </c>
      <c r="T444">
        <v>18900</v>
      </c>
      <c r="U444">
        <v>0</v>
      </c>
      <c r="V444">
        <v>1890</v>
      </c>
      <c r="W444">
        <v>0</v>
      </c>
      <c r="X444" t="b">
        <v>0</v>
      </c>
      <c r="Y444" s="18"/>
      <c r="Z444" s="20">
        <f t="shared" si="60"/>
        <v>1</v>
      </c>
      <c r="AA444" s="20">
        <f t="shared" si="61"/>
        <v>30000</v>
      </c>
      <c r="AB444" s="20"/>
      <c r="AC444" s="20">
        <f t="shared" si="62"/>
        <v>37</v>
      </c>
      <c r="AD444" s="20">
        <f t="shared" si="63"/>
        <v>11100</v>
      </c>
      <c r="AE444" s="21">
        <f t="shared" si="64"/>
        <v>18900</v>
      </c>
      <c r="AF444" s="21" t="str">
        <f t="shared" si="69"/>
        <v>11</v>
      </c>
      <c r="AG444" s="15" t="str">
        <f>+IF(ISNA(VLOOKUP(M444,[1]kodeskl!$A$3:$D$850,4,FALSE)),"",(VLOOKUP(M444,[1]kodeskl!$A$3:$D$850,4,FALSE)))</f>
        <v>KUR-06</v>
      </c>
      <c r="AH444" s="4"/>
      <c r="AI444" s="16" t="str">
        <f t="shared" si="65"/>
        <v>13-Oct-16</v>
      </c>
      <c r="AJ444" s="16" t="str">
        <f t="shared" si="66"/>
        <v>RIZKI RAMADHANI</v>
      </c>
      <c r="AK444" s="16" t="str">
        <f t="shared" si="67"/>
        <v>TB. GRAMEDIA MEDAN SANTIKA</v>
      </c>
      <c r="AL444" s="16" t="str">
        <f t="shared" si="68"/>
        <v>12-Nov-16</v>
      </c>
    </row>
    <row r="445" spans="1:38" x14ac:dyDescent="0.25">
      <c r="A445">
        <v>3</v>
      </c>
      <c r="B445" t="s">
        <v>331</v>
      </c>
      <c r="C445" t="s">
        <v>332</v>
      </c>
      <c r="D445" t="s">
        <v>998</v>
      </c>
      <c r="E445" t="s">
        <v>999</v>
      </c>
      <c r="F445" t="s">
        <v>293</v>
      </c>
      <c r="G445" t="s">
        <v>335</v>
      </c>
      <c r="H445" t="s">
        <v>1000</v>
      </c>
      <c r="I445" t="s">
        <v>42</v>
      </c>
      <c r="J445" t="s">
        <v>42</v>
      </c>
      <c r="K445">
        <v>1</v>
      </c>
      <c r="L445" t="s">
        <v>44</v>
      </c>
      <c r="M445" t="s">
        <v>1005</v>
      </c>
      <c r="N445" t="s">
        <v>1006</v>
      </c>
      <c r="O445" t="s">
        <v>1007</v>
      </c>
      <c r="P445">
        <v>65000</v>
      </c>
      <c r="Q445">
        <v>37</v>
      </c>
      <c r="R445">
        <v>0</v>
      </c>
      <c r="S445">
        <v>24050</v>
      </c>
      <c r="T445">
        <v>40950</v>
      </c>
      <c r="U445">
        <v>0</v>
      </c>
      <c r="V445">
        <v>4095</v>
      </c>
      <c r="W445">
        <v>0</v>
      </c>
      <c r="X445" t="b">
        <v>0</v>
      </c>
      <c r="Y445" s="18"/>
      <c r="Z445" s="22">
        <f t="shared" si="60"/>
        <v>1</v>
      </c>
      <c r="AA445" s="23">
        <f t="shared" si="61"/>
        <v>65000</v>
      </c>
      <c r="AB445" s="23"/>
      <c r="AC445" s="23">
        <f t="shared" si="62"/>
        <v>37</v>
      </c>
      <c r="AD445" s="23">
        <f t="shared" si="63"/>
        <v>24050</v>
      </c>
      <c r="AE445" s="24">
        <f t="shared" si="64"/>
        <v>40950</v>
      </c>
      <c r="AF445" s="21" t="str">
        <f t="shared" si="69"/>
        <v>29</v>
      </c>
      <c r="AG445" s="15" t="str">
        <f>+IF(ISNA(VLOOKUP(M445,[1]kodeskl!$A$3:$D$850,4,FALSE)),"",(VLOOKUP(M445,[1]kodeskl!$A$3:$D$850,4,FALSE)))</f>
        <v/>
      </c>
      <c r="AH445" s="4"/>
      <c r="AI445" s="16" t="str">
        <f t="shared" si="65"/>
        <v>13-Oct-16</v>
      </c>
      <c r="AJ445" s="16" t="str">
        <f t="shared" si="66"/>
        <v>RIZKI RAMADHANI</v>
      </c>
      <c r="AK445" s="16" t="str">
        <f t="shared" si="67"/>
        <v>TB. GRAMEDIA MEDAN SANTIKA</v>
      </c>
      <c r="AL445" s="16" t="str">
        <f t="shared" si="68"/>
        <v>12-Nov-16</v>
      </c>
    </row>
    <row r="446" spans="1:38" x14ac:dyDescent="0.25">
      <c r="A446">
        <v>3</v>
      </c>
      <c r="B446" t="s">
        <v>331</v>
      </c>
      <c r="C446" t="s">
        <v>332</v>
      </c>
      <c r="D446" t="s">
        <v>998</v>
      </c>
      <c r="E446" t="s">
        <v>999</v>
      </c>
      <c r="F446" t="s">
        <v>293</v>
      </c>
      <c r="G446" t="s">
        <v>335</v>
      </c>
      <c r="H446" t="s">
        <v>1000</v>
      </c>
      <c r="I446" t="s">
        <v>42</v>
      </c>
      <c r="J446" t="s">
        <v>42</v>
      </c>
      <c r="K446">
        <v>1</v>
      </c>
      <c r="L446" t="s">
        <v>55</v>
      </c>
      <c r="M446" t="s">
        <v>1008</v>
      </c>
      <c r="N446" t="s">
        <v>1009</v>
      </c>
      <c r="O446" t="s">
        <v>180</v>
      </c>
      <c r="P446">
        <v>78000</v>
      </c>
      <c r="Q446">
        <v>37</v>
      </c>
      <c r="R446">
        <v>0</v>
      </c>
      <c r="S446">
        <v>28860</v>
      </c>
      <c r="T446">
        <v>49140</v>
      </c>
      <c r="U446">
        <v>0</v>
      </c>
      <c r="V446">
        <v>4914</v>
      </c>
      <c r="W446">
        <v>0</v>
      </c>
      <c r="X446" t="b">
        <v>0</v>
      </c>
      <c r="Y446" s="18"/>
      <c r="Z446" s="22">
        <f t="shared" si="60"/>
        <v>1</v>
      </c>
      <c r="AA446" s="23">
        <f t="shared" si="61"/>
        <v>78000</v>
      </c>
      <c r="AB446" s="23"/>
      <c r="AC446" s="23">
        <f t="shared" si="62"/>
        <v>37</v>
      </c>
      <c r="AD446" s="23">
        <f t="shared" si="63"/>
        <v>28860</v>
      </c>
      <c r="AE446" s="24">
        <f t="shared" si="64"/>
        <v>49140</v>
      </c>
      <c r="AF446" s="21" t="str">
        <f t="shared" si="69"/>
        <v>29</v>
      </c>
      <c r="AG446" s="15" t="str">
        <f>+IF(ISNA(VLOOKUP(M446,[1]kodeskl!$A$3:$D$850,4,FALSE)),"",(VLOOKUP(M446,[1]kodeskl!$A$3:$D$850,4,FALSE)))</f>
        <v/>
      </c>
      <c r="AH446" s="4"/>
      <c r="AI446" s="16" t="str">
        <f t="shared" si="65"/>
        <v>13-Oct-16</v>
      </c>
      <c r="AJ446" s="16" t="str">
        <f t="shared" si="66"/>
        <v>RIZKI RAMADHANI</v>
      </c>
      <c r="AK446" s="16" t="str">
        <f t="shared" si="67"/>
        <v>TB. GRAMEDIA MEDAN SANTIKA</v>
      </c>
      <c r="AL446" s="16" t="str">
        <f t="shared" si="68"/>
        <v>12-Nov-16</v>
      </c>
    </row>
    <row r="447" spans="1:38" x14ac:dyDescent="0.25">
      <c r="A447">
        <v>3</v>
      </c>
      <c r="B447" t="s">
        <v>331</v>
      </c>
      <c r="C447" t="s">
        <v>332</v>
      </c>
      <c r="D447" t="s">
        <v>998</v>
      </c>
      <c r="E447" t="s">
        <v>999</v>
      </c>
      <c r="F447" t="s">
        <v>293</v>
      </c>
      <c r="G447" t="s">
        <v>335</v>
      </c>
      <c r="H447" t="s">
        <v>1000</v>
      </c>
      <c r="I447" t="s">
        <v>42</v>
      </c>
      <c r="J447" t="s">
        <v>42</v>
      </c>
      <c r="K447">
        <v>1</v>
      </c>
      <c r="L447" t="s">
        <v>55</v>
      </c>
      <c r="M447" t="s">
        <v>382</v>
      </c>
      <c r="N447" t="s">
        <v>383</v>
      </c>
      <c r="O447" t="s">
        <v>384</v>
      </c>
      <c r="P447">
        <v>63000</v>
      </c>
      <c r="Q447">
        <v>37</v>
      </c>
      <c r="R447">
        <v>0</v>
      </c>
      <c r="S447">
        <v>23310</v>
      </c>
      <c r="T447">
        <v>39690</v>
      </c>
      <c r="U447">
        <v>0</v>
      </c>
      <c r="V447">
        <v>3969</v>
      </c>
      <c r="W447">
        <v>0</v>
      </c>
      <c r="X447" t="b">
        <v>0</v>
      </c>
      <c r="Y447" s="18"/>
      <c r="Z447" s="22">
        <f t="shared" si="60"/>
        <v>1</v>
      </c>
      <c r="AA447" s="23">
        <f t="shared" si="61"/>
        <v>63000</v>
      </c>
      <c r="AB447" s="23"/>
      <c r="AC447" s="23">
        <f t="shared" si="62"/>
        <v>37</v>
      </c>
      <c r="AD447" s="23">
        <f t="shared" si="63"/>
        <v>23310</v>
      </c>
      <c r="AE447" s="24">
        <f t="shared" si="64"/>
        <v>39690</v>
      </c>
      <c r="AF447" s="21" t="str">
        <f t="shared" si="69"/>
        <v>19</v>
      </c>
      <c r="AG447" s="15" t="str">
        <f>+IF(ISNA(VLOOKUP(M447,[1]kodeskl!$A$3:$D$850,4,FALSE)),"",(VLOOKUP(M447,[1]kodeskl!$A$3:$D$850,4,FALSE)))</f>
        <v/>
      </c>
      <c r="AH447" s="4"/>
      <c r="AI447" s="16" t="str">
        <f t="shared" si="65"/>
        <v>13-Oct-16</v>
      </c>
      <c r="AJ447" s="16" t="str">
        <f t="shared" si="66"/>
        <v>RIZKI RAMADHANI</v>
      </c>
      <c r="AK447" s="16" t="str">
        <f t="shared" si="67"/>
        <v>TB. GRAMEDIA MEDAN SANTIKA</v>
      </c>
      <c r="AL447" s="16" t="str">
        <f t="shared" si="68"/>
        <v>12-Nov-16</v>
      </c>
    </row>
    <row r="448" spans="1:38" x14ac:dyDescent="0.25">
      <c r="A448">
        <v>3</v>
      </c>
      <c r="B448" t="s">
        <v>331</v>
      </c>
      <c r="C448" t="s">
        <v>332</v>
      </c>
      <c r="D448" t="s">
        <v>998</v>
      </c>
      <c r="E448" t="s">
        <v>999</v>
      </c>
      <c r="F448" t="s">
        <v>293</v>
      </c>
      <c r="G448" t="s">
        <v>335</v>
      </c>
      <c r="H448" t="s">
        <v>1000</v>
      </c>
      <c r="I448" t="s">
        <v>42</v>
      </c>
      <c r="J448" t="s">
        <v>42</v>
      </c>
      <c r="K448">
        <v>1</v>
      </c>
      <c r="L448" t="s">
        <v>44</v>
      </c>
      <c r="M448" t="s">
        <v>356</v>
      </c>
      <c r="N448" t="s">
        <v>357</v>
      </c>
      <c r="O448" t="s">
        <v>358</v>
      </c>
      <c r="P448">
        <v>36000</v>
      </c>
      <c r="Q448">
        <v>37</v>
      </c>
      <c r="R448">
        <v>0</v>
      </c>
      <c r="S448">
        <v>13320</v>
      </c>
      <c r="T448">
        <v>22680</v>
      </c>
      <c r="U448">
        <v>0</v>
      </c>
      <c r="V448">
        <v>2268</v>
      </c>
      <c r="W448">
        <v>0</v>
      </c>
      <c r="X448" t="b">
        <v>0</v>
      </c>
      <c r="Y448" s="18"/>
      <c r="Z448" s="20">
        <f t="shared" si="60"/>
        <v>1</v>
      </c>
      <c r="AA448" s="20">
        <f t="shared" si="61"/>
        <v>36000</v>
      </c>
      <c r="AB448" s="20"/>
      <c r="AC448" s="20">
        <f t="shared" si="62"/>
        <v>37</v>
      </c>
      <c r="AD448" s="20">
        <f t="shared" si="63"/>
        <v>13320</v>
      </c>
      <c r="AE448" s="21">
        <f t="shared" si="64"/>
        <v>22680</v>
      </c>
      <c r="AF448" s="21" t="str">
        <f t="shared" si="69"/>
        <v>29</v>
      </c>
      <c r="AG448" s="15" t="str">
        <f>+IF(ISNA(VLOOKUP(M448,[1]kodeskl!$A$3:$D$850,4,FALSE)),"",(VLOOKUP(M448,[1]kodeskl!$A$3:$D$850,4,FALSE)))</f>
        <v/>
      </c>
      <c r="AH448" s="4"/>
      <c r="AI448" s="16" t="str">
        <f t="shared" si="65"/>
        <v>13-Oct-16</v>
      </c>
      <c r="AJ448" s="16" t="str">
        <f t="shared" si="66"/>
        <v>RIZKI RAMADHANI</v>
      </c>
      <c r="AK448" s="16" t="str">
        <f t="shared" si="67"/>
        <v>TB. GRAMEDIA MEDAN SANTIKA</v>
      </c>
      <c r="AL448" s="16" t="str">
        <f t="shared" si="68"/>
        <v>12-Nov-16</v>
      </c>
    </row>
    <row r="449" spans="1:38" x14ac:dyDescent="0.25">
      <c r="A449">
        <v>3</v>
      </c>
      <c r="B449" t="s">
        <v>331</v>
      </c>
      <c r="C449" t="s">
        <v>332</v>
      </c>
      <c r="D449" t="s">
        <v>998</v>
      </c>
      <c r="E449" t="s">
        <v>999</v>
      </c>
      <c r="F449" t="s">
        <v>293</v>
      </c>
      <c r="G449" t="s">
        <v>335</v>
      </c>
      <c r="H449" t="s">
        <v>1000</v>
      </c>
      <c r="I449" t="s">
        <v>42</v>
      </c>
      <c r="J449" t="s">
        <v>42</v>
      </c>
      <c r="K449">
        <v>1</v>
      </c>
      <c r="L449" t="s">
        <v>44</v>
      </c>
      <c r="M449" t="s">
        <v>1010</v>
      </c>
      <c r="N449" t="s">
        <v>1011</v>
      </c>
      <c r="O449" t="s">
        <v>218</v>
      </c>
      <c r="P449">
        <v>81000</v>
      </c>
      <c r="Q449">
        <v>37</v>
      </c>
      <c r="R449">
        <v>0</v>
      </c>
      <c r="S449">
        <v>29970</v>
      </c>
      <c r="T449">
        <v>51030</v>
      </c>
      <c r="U449">
        <v>0</v>
      </c>
      <c r="V449">
        <v>5103</v>
      </c>
      <c r="W449">
        <v>0</v>
      </c>
      <c r="X449" t="b">
        <v>0</v>
      </c>
      <c r="Y449" s="18"/>
      <c r="Z449" s="22">
        <f t="shared" si="60"/>
        <v>1</v>
      </c>
      <c r="AA449" s="23">
        <f t="shared" si="61"/>
        <v>81000</v>
      </c>
      <c r="AB449" s="23"/>
      <c r="AC449" s="23">
        <f t="shared" si="62"/>
        <v>37</v>
      </c>
      <c r="AD449" s="23">
        <f t="shared" si="63"/>
        <v>29970</v>
      </c>
      <c r="AE449" s="24">
        <f t="shared" si="64"/>
        <v>51030</v>
      </c>
      <c r="AF449" s="21" t="str">
        <f t="shared" si="69"/>
        <v>29</v>
      </c>
      <c r="AG449" s="15" t="str">
        <f>+IF(ISNA(VLOOKUP(M449,[1]kodeskl!$A$3:$D$850,4,FALSE)),"",(VLOOKUP(M449,[1]kodeskl!$A$3:$D$850,4,FALSE)))</f>
        <v/>
      </c>
      <c r="AH449" s="4"/>
      <c r="AI449" s="16" t="str">
        <f t="shared" si="65"/>
        <v>13-Oct-16</v>
      </c>
      <c r="AJ449" s="16" t="str">
        <f t="shared" si="66"/>
        <v>RIZKI RAMADHANI</v>
      </c>
      <c r="AK449" s="16" t="str">
        <f t="shared" si="67"/>
        <v>TB. GRAMEDIA MEDAN SANTIKA</v>
      </c>
      <c r="AL449" s="16" t="str">
        <f t="shared" si="68"/>
        <v>12-Nov-16</v>
      </c>
    </row>
    <row r="450" spans="1:38" x14ac:dyDescent="0.25">
      <c r="A450">
        <v>3</v>
      </c>
      <c r="B450" t="s">
        <v>331</v>
      </c>
      <c r="C450" t="s">
        <v>332</v>
      </c>
      <c r="D450" t="s">
        <v>998</v>
      </c>
      <c r="E450" t="s">
        <v>999</v>
      </c>
      <c r="F450" t="s">
        <v>293</v>
      </c>
      <c r="G450" t="s">
        <v>335</v>
      </c>
      <c r="H450" t="s">
        <v>1000</v>
      </c>
      <c r="I450" t="s">
        <v>42</v>
      </c>
      <c r="J450" t="s">
        <v>42</v>
      </c>
      <c r="K450">
        <v>1</v>
      </c>
      <c r="L450" t="s">
        <v>55</v>
      </c>
      <c r="M450" t="s">
        <v>1012</v>
      </c>
      <c r="N450" t="s">
        <v>1013</v>
      </c>
      <c r="O450" t="s">
        <v>1014</v>
      </c>
      <c r="P450">
        <v>87000</v>
      </c>
      <c r="Q450">
        <v>37</v>
      </c>
      <c r="R450">
        <v>0</v>
      </c>
      <c r="S450">
        <v>32190</v>
      </c>
      <c r="T450">
        <v>54810</v>
      </c>
      <c r="U450">
        <v>0</v>
      </c>
      <c r="V450">
        <v>5481</v>
      </c>
      <c r="W450">
        <v>0</v>
      </c>
      <c r="X450" t="b">
        <v>0</v>
      </c>
      <c r="Y450" s="18"/>
      <c r="Z450" s="22">
        <f t="shared" si="60"/>
        <v>1</v>
      </c>
      <c r="AA450" s="23">
        <f t="shared" si="61"/>
        <v>87000</v>
      </c>
      <c r="AB450" s="23"/>
      <c r="AC450" s="23">
        <f t="shared" si="62"/>
        <v>37</v>
      </c>
      <c r="AD450" s="23">
        <f t="shared" si="63"/>
        <v>32190</v>
      </c>
      <c r="AE450" s="24">
        <f t="shared" si="64"/>
        <v>54810</v>
      </c>
      <c r="AF450" s="21" t="str">
        <f t="shared" si="69"/>
        <v>29</v>
      </c>
      <c r="AG450" s="15" t="str">
        <f>+IF(ISNA(VLOOKUP(M450,[1]kodeskl!$A$3:$D$850,4,FALSE)),"",(VLOOKUP(M450,[1]kodeskl!$A$3:$D$850,4,FALSE)))</f>
        <v/>
      </c>
      <c r="AH450" s="4"/>
      <c r="AI450" s="16" t="str">
        <f t="shared" si="65"/>
        <v>13-Oct-16</v>
      </c>
      <c r="AJ450" s="16" t="str">
        <f t="shared" si="66"/>
        <v>RIZKI RAMADHANI</v>
      </c>
      <c r="AK450" s="16" t="str">
        <f t="shared" si="67"/>
        <v>TB. GRAMEDIA MEDAN SANTIKA</v>
      </c>
      <c r="AL450" s="16" t="str">
        <f t="shared" si="68"/>
        <v>12-Nov-16</v>
      </c>
    </row>
    <row r="451" spans="1:38" x14ac:dyDescent="0.25">
      <c r="A451">
        <v>3</v>
      </c>
      <c r="B451" t="s">
        <v>331</v>
      </c>
      <c r="C451" t="s">
        <v>332</v>
      </c>
      <c r="D451" t="s">
        <v>998</v>
      </c>
      <c r="E451" t="s">
        <v>999</v>
      </c>
      <c r="F451" t="s">
        <v>293</v>
      </c>
      <c r="G451" t="s">
        <v>335</v>
      </c>
      <c r="H451" t="s">
        <v>1000</v>
      </c>
      <c r="I451" t="s">
        <v>42</v>
      </c>
      <c r="J451" t="s">
        <v>42</v>
      </c>
      <c r="K451">
        <v>1</v>
      </c>
      <c r="L451" t="s">
        <v>55</v>
      </c>
      <c r="M451" t="s">
        <v>1015</v>
      </c>
      <c r="N451" t="s">
        <v>1016</v>
      </c>
      <c r="O451" t="s">
        <v>137</v>
      </c>
      <c r="P451">
        <v>180000</v>
      </c>
      <c r="Q451">
        <v>37</v>
      </c>
      <c r="R451">
        <v>0</v>
      </c>
      <c r="S451">
        <v>66600</v>
      </c>
      <c r="T451">
        <v>113400</v>
      </c>
      <c r="U451">
        <v>0</v>
      </c>
      <c r="V451">
        <v>11340</v>
      </c>
      <c r="W451">
        <v>0</v>
      </c>
      <c r="X451" t="b">
        <v>0</v>
      </c>
      <c r="Y451" s="18"/>
      <c r="Z451" s="22">
        <f t="shared" si="60"/>
        <v>1</v>
      </c>
      <c r="AA451" s="23">
        <f t="shared" si="61"/>
        <v>180000</v>
      </c>
      <c r="AB451" s="23"/>
      <c r="AC451" s="23">
        <f t="shared" si="62"/>
        <v>37</v>
      </c>
      <c r="AD451" s="23">
        <f t="shared" si="63"/>
        <v>66600</v>
      </c>
      <c r="AE451" s="24">
        <f t="shared" si="64"/>
        <v>113400</v>
      </c>
      <c r="AF451" s="21" t="str">
        <f t="shared" si="69"/>
        <v>19</v>
      </c>
      <c r="AG451" s="15" t="str">
        <f>+IF(ISNA(VLOOKUP(M451,[1]kodeskl!$A$3:$D$850,4,FALSE)),"",(VLOOKUP(M451,[1]kodeskl!$A$3:$D$850,4,FALSE)))</f>
        <v/>
      </c>
      <c r="AH451" s="4"/>
      <c r="AI451" s="16" t="str">
        <f t="shared" si="65"/>
        <v>13-Oct-16</v>
      </c>
      <c r="AJ451" s="16" t="str">
        <f t="shared" si="66"/>
        <v>RIZKI RAMADHANI</v>
      </c>
      <c r="AK451" s="16" t="str">
        <f t="shared" si="67"/>
        <v>TB. GRAMEDIA MEDAN SANTIKA</v>
      </c>
      <c r="AL451" s="16" t="str">
        <f t="shared" si="68"/>
        <v>12-Nov-16</v>
      </c>
    </row>
    <row r="452" spans="1:38" x14ac:dyDescent="0.25">
      <c r="A452">
        <v>3</v>
      </c>
      <c r="B452" t="s">
        <v>331</v>
      </c>
      <c r="C452" t="s">
        <v>332</v>
      </c>
      <c r="D452" t="s">
        <v>998</v>
      </c>
      <c r="E452" t="s">
        <v>999</v>
      </c>
      <c r="F452" t="s">
        <v>293</v>
      </c>
      <c r="G452" t="s">
        <v>335</v>
      </c>
      <c r="H452" t="s">
        <v>1000</v>
      </c>
      <c r="I452" t="s">
        <v>42</v>
      </c>
      <c r="J452" t="s">
        <v>42</v>
      </c>
      <c r="K452">
        <v>1</v>
      </c>
      <c r="L452" t="s">
        <v>44</v>
      </c>
      <c r="M452" t="s">
        <v>426</v>
      </c>
      <c r="N452" t="s">
        <v>427</v>
      </c>
      <c r="O452" t="s">
        <v>428</v>
      </c>
      <c r="P452">
        <v>85000</v>
      </c>
      <c r="Q452">
        <v>37</v>
      </c>
      <c r="R452">
        <v>0</v>
      </c>
      <c r="S452">
        <v>31450</v>
      </c>
      <c r="T452">
        <v>53550</v>
      </c>
      <c r="U452">
        <v>0</v>
      </c>
      <c r="V452">
        <v>5355</v>
      </c>
      <c r="W452">
        <v>0</v>
      </c>
      <c r="X452" t="b">
        <v>0</v>
      </c>
      <c r="Y452" s="18"/>
      <c r="Z452" s="22">
        <f t="shared" si="60"/>
        <v>1</v>
      </c>
      <c r="AA452" s="23">
        <f t="shared" si="61"/>
        <v>85000</v>
      </c>
      <c r="AB452" s="23"/>
      <c r="AC452" s="23">
        <f t="shared" si="62"/>
        <v>37</v>
      </c>
      <c r="AD452" s="23">
        <f t="shared" si="63"/>
        <v>31450</v>
      </c>
      <c r="AE452" s="24">
        <f t="shared" si="64"/>
        <v>53550</v>
      </c>
      <c r="AF452" s="21" t="str">
        <f t="shared" si="69"/>
        <v>13</v>
      </c>
      <c r="AG452" s="15" t="str">
        <f>+IF(ISNA(VLOOKUP(M452,[1]kodeskl!$A$3:$D$850,4,FALSE)),"",(VLOOKUP(M452,[1]kodeskl!$A$3:$D$850,4,FALSE)))</f>
        <v>KUR-13</v>
      </c>
      <c r="AH452" s="4"/>
      <c r="AI452" s="16" t="str">
        <f t="shared" si="65"/>
        <v>13-Oct-16</v>
      </c>
      <c r="AJ452" s="16" t="str">
        <f t="shared" si="66"/>
        <v>RIZKI RAMADHANI</v>
      </c>
      <c r="AK452" s="16" t="str">
        <f t="shared" si="67"/>
        <v>TB. GRAMEDIA MEDAN SANTIKA</v>
      </c>
      <c r="AL452" s="16" t="str">
        <f t="shared" si="68"/>
        <v>12-Nov-16</v>
      </c>
    </row>
    <row r="453" spans="1:38" x14ac:dyDescent="0.25">
      <c r="A453">
        <v>3</v>
      </c>
      <c r="B453" t="s">
        <v>331</v>
      </c>
      <c r="C453" t="s">
        <v>332</v>
      </c>
      <c r="D453" t="s">
        <v>998</v>
      </c>
      <c r="E453" t="s">
        <v>999</v>
      </c>
      <c r="F453" t="s">
        <v>293</v>
      </c>
      <c r="G453" t="s">
        <v>335</v>
      </c>
      <c r="H453" t="s">
        <v>1000</v>
      </c>
      <c r="I453" t="s">
        <v>42</v>
      </c>
      <c r="J453" t="s">
        <v>42</v>
      </c>
      <c r="K453">
        <v>1</v>
      </c>
      <c r="L453" t="s">
        <v>44</v>
      </c>
      <c r="M453" t="s">
        <v>258</v>
      </c>
      <c r="N453" t="s">
        <v>259</v>
      </c>
      <c r="O453" t="s">
        <v>260</v>
      </c>
      <c r="P453">
        <v>43000</v>
      </c>
      <c r="Q453">
        <v>37</v>
      </c>
      <c r="R453">
        <v>0</v>
      </c>
      <c r="S453">
        <v>15910</v>
      </c>
      <c r="T453">
        <v>27090</v>
      </c>
      <c r="U453">
        <v>0</v>
      </c>
      <c r="V453">
        <v>2709</v>
      </c>
      <c r="W453">
        <v>0</v>
      </c>
      <c r="X453" t="b">
        <v>0</v>
      </c>
      <c r="Y453" s="18"/>
      <c r="Z453" s="20">
        <f t="shared" si="60"/>
        <v>1</v>
      </c>
      <c r="AA453" s="20">
        <f t="shared" si="61"/>
        <v>43000</v>
      </c>
      <c r="AB453" s="20"/>
      <c r="AC453" s="20">
        <f t="shared" si="62"/>
        <v>37</v>
      </c>
      <c r="AD453" s="20">
        <f t="shared" si="63"/>
        <v>15910</v>
      </c>
      <c r="AE453" s="21">
        <f t="shared" si="64"/>
        <v>27090</v>
      </c>
      <c r="AF453" s="21" t="str">
        <f t="shared" si="69"/>
        <v>19</v>
      </c>
      <c r="AG453" s="15" t="str">
        <f>+IF(ISNA(VLOOKUP(M453,[1]kodeskl!$A$3:$D$850,4,FALSE)),"",(VLOOKUP(M453,[1]kodeskl!$A$3:$D$850,4,FALSE)))</f>
        <v/>
      </c>
      <c r="AH453" s="4"/>
      <c r="AI453" s="16" t="str">
        <f t="shared" si="65"/>
        <v>13-Oct-16</v>
      </c>
      <c r="AJ453" s="16" t="str">
        <f t="shared" si="66"/>
        <v>RIZKI RAMADHANI</v>
      </c>
      <c r="AK453" s="16" t="str">
        <f t="shared" si="67"/>
        <v>TB. GRAMEDIA MEDAN SANTIKA</v>
      </c>
      <c r="AL453" s="16" t="str">
        <f t="shared" si="68"/>
        <v>12-Nov-16</v>
      </c>
    </row>
    <row r="454" spans="1:38" x14ac:dyDescent="0.25">
      <c r="A454">
        <v>3</v>
      </c>
      <c r="B454" t="s">
        <v>331</v>
      </c>
      <c r="C454" t="s">
        <v>332</v>
      </c>
      <c r="D454" t="s">
        <v>998</v>
      </c>
      <c r="E454" t="s">
        <v>999</v>
      </c>
      <c r="F454" t="s">
        <v>293</v>
      </c>
      <c r="G454" t="s">
        <v>335</v>
      </c>
      <c r="H454" t="s">
        <v>1000</v>
      </c>
      <c r="I454" t="s">
        <v>42</v>
      </c>
      <c r="J454" t="s">
        <v>42</v>
      </c>
      <c r="K454">
        <v>1</v>
      </c>
      <c r="L454" t="s">
        <v>55</v>
      </c>
      <c r="M454" t="s">
        <v>609</v>
      </c>
      <c r="N454" t="s">
        <v>610</v>
      </c>
      <c r="O454" t="s">
        <v>611</v>
      </c>
      <c r="P454">
        <v>57000</v>
      </c>
      <c r="Q454">
        <v>37</v>
      </c>
      <c r="R454">
        <v>0</v>
      </c>
      <c r="S454">
        <v>21090</v>
      </c>
      <c r="T454">
        <v>35910</v>
      </c>
      <c r="U454">
        <v>0</v>
      </c>
      <c r="V454">
        <v>3591</v>
      </c>
      <c r="W454">
        <v>0</v>
      </c>
      <c r="X454" t="b">
        <v>0</v>
      </c>
      <c r="Y454" s="18"/>
      <c r="Z454" s="20">
        <f t="shared" ref="Z454:Z517" si="70">+K454</f>
        <v>1</v>
      </c>
      <c r="AA454" s="20">
        <f t="shared" ref="AA454:AA517" si="71">+K454*P454</f>
        <v>57000</v>
      </c>
      <c r="AB454" s="20"/>
      <c r="AC454" s="20">
        <f t="shared" ref="AC454:AC517" si="72">+Q454+R454</f>
        <v>37</v>
      </c>
      <c r="AD454" s="20">
        <f t="shared" ref="AD454:AD517" si="73">+AA454*AC454%</f>
        <v>21090</v>
      </c>
      <c r="AE454" s="21">
        <f t="shared" ref="AE454:AE517" si="74">+AA454-AD454</f>
        <v>35910</v>
      </c>
      <c r="AF454" s="21" t="str">
        <f t="shared" si="69"/>
        <v>29</v>
      </c>
      <c r="AG454" s="15" t="str">
        <f>+IF(ISNA(VLOOKUP(M454,[1]kodeskl!$A$3:$D$850,4,FALSE)),"",(VLOOKUP(M454,[1]kodeskl!$A$3:$D$850,4,FALSE)))</f>
        <v/>
      </c>
      <c r="AH454" s="4"/>
      <c r="AI454" s="16" t="str">
        <f t="shared" si="65"/>
        <v>13-Oct-16</v>
      </c>
      <c r="AJ454" s="16" t="str">
        <f t="shared" si="66"/>
        <v>RIZKI RAMADHANI</v>
      </c>
      <c r="AK454" s="16" t="str">
        <f t="shared" si="67"/>
        <v>TB. GRAMEDIA MEDAN SANTIKA</v>
      </c>
      <c r="AL454" s="16" t="str">
        <f t="shared" si="68"/>
        <v>12-Nov-16</v>
      </c>
    </row>
    <row r="455" spans="1:38" x14ac:dyDescent="0.25">
      <c r="A455">
        <v>3</v>
      </c>
      <c r="B455" t="s">
        <v>331</v>
      </c>
      <c r="C455" t="s">
        <v>332</v>
      </c>
      <c r="D455" t="s">
        <v>998</v>
      </c>
      <c r="E455" t="s">
        <v>999</v>
      </c>
      <c r="F455" t="s">
        <v>293</v>
      </c>
      <c r="G455" t="s">
        <v>335</v>
      </c>
      <c r="H455" t="s">
        <v>1000</v>
      </c>
      <c r="I455" t="s">
        <v>42</v>
      </c>
      <c r="J455" t="s">
        <v>42</v>
      </c>
      <c r="K455">
        <v>1</v>
      </c>
      <c r="L455" t="s">
        <v>44</v>
      </c>
      <c r="M455" t="s">
        <v>667</v>
      </c>
      <c r="N455" t="s">
        <v>668</v>
      </c>
      <c r="O455" t="s">
        <v>521</v>
      </c>
      <c r="P455">
        <v>59000</v>
      </c>
      <c r="Q455">
        <v>37</v>
      </c>
      <c r="R455">
        <v>0</v>
      </c>
      <c r="S455">
        <v>21830</v>
      </c>
      <c r="T455">
        <v>37170</v>
      </c>
      <c r="U455">
        <v>0</v>
      </c>
      <c r="V455">
        <v>3717</v>
      </c>
      <c r="W455">
        <v>0</v>
      </c>
      <c r="X455" t="b">
        <v>0</v>
      </c>
      <c r="Y455" s="18"/>
      <c r="Z455" s="22">
        <f t="shared" si="70"/>
        <v>1</v>
      </c>
      <c r="AA455" s="23">
        <f t="shared" si="71"/>
        <v>59000</v>
      </c>
      <c r="AB455" s="23"/>
      <c r="AC455" s="23">
        <f t="shared" si="72"/>
        <v>37</v>
      </c>
      <c r="AD455" s="23">
        <f t="shared" si="73"/>
        <v>21830</v>
      </c>
      <c r="AE455" s="24">
        <f t="shared" si="74"/>
        <v>37170</v>
      </c>
      <c r="AF455" s="21" t="str">
        <f t="shared" si="69"/>
        <v>13</v>
      </c>
      <c r="AG455" s="15" t="str">
        <f>+IF(ISNA(VLOOKUP(M455,[1]kodeskl!$A$3:$D$850,4,FALSE)),"",(VLOOKUP(M455,[1]kodeskl!$A$3:$D$850,4,FALSE)))</f>
        <v>KUR-13</v>
      </c>
      <c r="AH455" s="4"/>
      <c r="AI455" s="16" t="str">
        <f t="shared" ref="AI455:AI518" si="75">+F455</f>
        <v>13-Oct-16</v>
      </c>
      <c r="AJ455" s="16" t="str">
        <f t="shared" ref="AJ455:AJ518" si="76">+C455</f>
        <v>RIZKI RAMADHANI</v>
      </c>
      <c r="AK455" s="16" t="str">
        <f t="shared" ref="AK455:AK518" si="77">+E455</f>
        <v>TB. GRAMEDIA MEDAN SANTIKA</v>
      </c>
      <c r="AL455" s="16" t="str">
        <f t="shared" ref="AL455:AL518" si="78">+G455</f>
        <v>12-Nov-16</v>
      </c>
    </row>
    <row r="456" spans="1:38" x14ac:dyDescent="0.25">
      <c r="A456">
        <v>3</v>
      </c>
      <c r="B456" t="s">
        <v>331</v>
      </c>
      <c r="C456" t="s">
        <v>332</v>
      </c>
      <c r="D456" t="s">
        <v>998</v>
      </c>
      <c r="E456" t="s">
        <v>999</v>
      </c>
      <c r="F456" t="s">
        <v>293</v>
      </c>
      <c r="G456" t="s">
        <v>335</v>
      </c>
      <c r="H456" t="s">
        <v>1000</v>
      </c>
      <c r="I456" t="s">
        <v>42</v>
      </c>
      <c r="J456" t="s">
        <v>42</v>
      </c>
      <c r="K456">
        <v>1</v>
      </c>
      <c r="L456" t="s">
        <v>44</v>
      </c>
      <c r="M456" t="s">
        <v>633</v>
      </c>
      <c r="N456" t="s">
        <v>634</v>
      </c>
      <c r="O456" t="s">
        <v>635</v>
      </c>
      <c r="P456">
        <v>80000</v>
      </c>
      <c r="Q456">
        <v>37</v>
      </c>
      <c r="R456">
        <v>0</v>
      </c>
      <c r="S456">
        <v>29600</v>
      </c>
      <c r="T456">
        <v>50400</v>
      </c>
      <c r="U456">
        <v>0</v>
      </c>
      <c r="V456">
        <v>5040</v>
      </c>
      <c r="W456">
        <v>0</v>
      </c>
      <c r="X456" t="b">
        <v>0</v>
      </c>
      <c r="Y456" s="18"/>
      <c r="Z456" s="20">
        <f t="shared" si="70"/>
        <v>1</v>
      </c>
      <c r="AA456" s="20">
        <f t="shared" si="71"/>
        <v>80000</v>
      </c>
      <c r="AB456" s="20"/>
      <c r="AC456" s="20">
        <f t="shared" si="72"/>
        <v>37</v>
      </c>
      <c r="AD456" s="20">
        <f t="shared" si="73"/>
        <v>29600</v>
      </c>
      <c r="AE456" s="21">
        <f t="shared" si="74"/>
        <v>50400</v>
      </c>
      <c r="AF456" s="21" t="str">
        <f>+LEFT(M456,2)</f>
        <v>19</v>
      </c>
      <c r="AG456" s="15" t="str">
        <f>+IF(ISNA(VLOOKUP(M456,[1]kodeskl!$A$3:$D$850,4,FALSE)),"",(VLOOKUP(M456,[1]kodeskl!$A$3:$D$850,4,FALSE)))</f>
        <v/>
      </c>
      <c r="AH456" s="4"/>
      <c r="AI456" s="16" t="str">
        <f t="shared" si="75"/>
        <v>13-Oct-16</v>
      </c>
      <c r="AJ456" s="16" t="str">
        <f t="shared" si="76"/>
        <v>RIZKI RAMADHANI</v>
      </c>
      <c r="AK456" s="16" t="str">
        <f t="shared" si="77"/>
        <v>TB. GRAMEDIA MEDAN SANTIKA</v>
      </c>
      <c r="AL456" s="16" t="str">
        <f t="shared" si="78"/>
        <v>12-Nov-16</v>
      </c>
    </row>
    <row r="457" spans="1:38" x14ac:dyDescent="0.25">
      <c r="A457">
        <v>3</v>
      </c>
      <c r="B457" t="s">
        <v>331</v>
      </c>
      <c r="C457" t="s">
        <v>332</v>
      </c>
      <c r="D457" t="s">
        <v>998</v>
      </c>
      <c r="E457" t="s">
        <v>999</v>
      </c>
      <c r="F457" t="s">
        <v>293</v>
      </c>
      <c r="G457" t="s">
        <v>335</v>
      </c>
      <c r="H457" t="s">
        <v>1000</v>
      </c>
      <c r="I457" t="s">
        <v>42</v>
      </c>
      <c r="J457" t="s">
        <v>42</v>
      </c>
      <c r="K457">
        <v>1</v>
      </c>
      <c r="L457" t="s">
        <v>55</v>
      </c>
      <c r="M457" t="s">
        <v>806</v>
      </c>
      <c r="N457" t="s">
        <v>807</v>
      </c>
      <c r="O457" t="s">
        <v>808</v>
      </c>
      <c r="P457">
        <v>47000</v>
      </c>
      <c r="Q457">
        <v>37</v>
      </c>
      <c r="R457">
        <v>0</v>
      </c>
      <c r="S457">
        <v>17390</v>
      </c>
      <c r="T457">
        <v>29610</v>
      </c>
      <c r="U457">
        <v>0</v>
      </c>
      <c r="V457">
        <v>2961</v>
      </c>
      <c r="W457">
        <v>0</v>
      </c>
      <c r="X457" t="b">
        <v>0</v>
      </c>
      <c r="Y457" s="18"/>
      <c r="Z457" s="22">
        <f t="shared" si="70"/>
        <v>1</v>
      </c>
      <c r="AA457" s="23">
        <f t="shared" si="71"/>
        <v>47000</v>
      </c>
      <c r="AB457" s="23"/>
      <c r="AC457" s="23">
        <f t="shared" si="72"/>
        <v>37</v>
      </c>
      <c r="AD457" s="23">
        <f t="shared" si="73"/>
        <v>17390</v>
      </c>
      <c r="AE457" s="24">
        <f t="shared" si="74"/>
        <v>29610</v>
      </c>
      <c r="AF457" s="21" t="str">
        <f>+LEFT(M457,2)</f>
        <v>29</v>
      </c>
      <c r="AG457" s="15" t="str">
        <f>+IF(ISNA(VLOOKUP(M457,[1]kodeskl!$A$3:$D$850,4,FALSE)),"",(VLOOKUP(M457,[1]kodeskl!$A$3:$D$850,4,FALSE)))</f>
        <v/>
      </c>
      <c r="AH457" s="4"/>
      <c r="AI457" s="16" t="str">
        <f t="shared" si="75"/>
        <v>13-Oct-16</v>
      </c>
      <c r="AJ457" s="16" t="str">
        <f t="shared" si="76"/>
        <v>RIZKI RAMADHANI</v>
      </c>
      <c r="AK457" s="16" t="str">
        <f t="shared" si="77"/>
        <v>TB. GRAMEDIA MEDAN SANTIKA</v>
      </c>
      <c r="AL457" s="16" t="str">
        <f t="shared" si="78"/>
        <v>12-Nov-16</v>
      </c>
    </row>
    <row r="458" spans="1:38" x14ac:dyDescent="0.25">
      <c r="A458">
        <v>3</v>
      </c>
      <c r="B458" t="s">
        <v>331</v>
      </c>
      <c r="C458" t="s">
        <v>332</v>
      </c>
      <c r="D458" t="s">
        <v>998</v>
      </c>
      <c r="E458" t="s">
        <v>999</v>
      </c>
      <c r="F458" t="s">
        <v>293</v>
      </c>
      <c r="G458" t="s">
        <v>335</v>
      </c>
      <c r="H458" t="s">
        <v>1000</v>
      </c>
      <c r="I458" t="s">
        <v>42</v>
      </c>
      <c r="J458" t="s">
        <v>42</v>
      </c>
      <c r="K458">
        <v>1</v>
      </c>
      <c r="L458" t="s">
        <v>55</v>
      </c>
      <c r="M458" t="s">
        <v>1017</v>
      </c>
      <c r="N458" t="s">
        <v>1018</v>
      </c>
      <c r="O458" t="s">
        <v>1019</v>
      </c>
      <c r="P458">
        <v>70000</v>
      </c>
      <c r="Q458">
        <v>37</v>
      </c>
      <c r="R458">
        <v>0</v>
      </c>
      <c r="S458">
        <v>25900</v>
      </c>
      <c r="T458">
        <v>44100</v>
      </c>
      <c r="U458">
        <v>0</v>
      </c>
      <c r="V458">
        <v>4410</v>
      </c>
      <c r="W458">
        <v>0</v>
      </c>
      <c r="X458" t="b">
        <v>0</v>
      </c>
      <c r="Y458" s="18"/>
      <c r="Z458" s="20">
        <f t="shared" si="70"/>
        <v>1</v>
      </c>
      <c r="AA458" s="20">
        <f t="shared" si="71"/>
        <v>70000</v>
      </c>
      <c r="AB458" s="20"/>
      <c r="AC458" s="20">
        <f t="shared" si="72"/>
        <v>37</v>
      </c>
      <c r="AD458" s="20">
        <f t="shared" si="73"/>
        <v>25900</v>
      </c>
      <c r="AE458" s="21">
        <f t="shared" si="74"/>
        <v>44100</v>
      </c>
      <c r="AF458" s="21" t="str">
        <f>+LEFT(M458,2)</f>
        <v>19</v>
      </c>
      <c r="AG458" s="15" t="str">
        <f>+IF(ISNA(VLOOKUP(M458,[1]kodeskl!$A$3:$D$850,4,FALSE)),"",(VLOOKUP(M458,[1]kodeskl!$A$3:$D$850,4,FALSE)))</f>
        <v/>
      </c>
      <c r="AH458" s="4"/>
      <c r="AI458" s="16" t="str">
        <f t="shared" si="75"/>
        <v>13-Oct-16</v>
      </c>
      <c r="AJ458" s="16" t="str">
        <f t="shared" si="76"/>
        <v>RIZKI RAMADHANI</v>
      </c>
      <c r="AK458" s="16" t="str">
        <f t="shared" si="77"/>
        <v>TB. GRAMEDIA MEDAN SANTIKA</v>
      </c>
      <c r="AL458" s="16" t="str">
        <f t="shared" si="78"/>
        <v>12-Nov-16</v>
      </c>
    </row>
    <row r="459" spans="1:38" x14ac:dyDescent="0.25">
      <c r="A459">
        <v>3</v>
      </c>
      <c r="B459" t="s">
        <v>331</v>
      </c>
      <c r="C459" t="s">
        <v>332</v>
      </c>
      <c r="D459" t="s">
        <v>998</v>
      </c>
      <c r="E459" t="s">
        <v>999</v>
      </c>
      <c r="F459" t="s">
        <v>293</v>
      </c>
      <c r="G459" t="s">
        <v>335</v>
      </c>
      <c r="H459" t="s">
        <v>1000</v>
      </c>
      <c r="I459" t="s">
        <v>42</v>
      </c>
      <c r="J459" t="s">
        <v>42</v>
      </c>
      <c r="K459">
        <v>1</v>
      </c>
      <c r="L459" t="s">
        <v>44</v>
      </c>
      <c r="M459" t="s">
        <v>657</v>
      </c>
      <c r="N459" t="s">
        <v>658</v>
      </c>
      <c r="O459" t="s">
        <v>431</v>
      </c>
      <c r="P459">
        <v>45000</v>
      </c>
      <c r="Q459">
        <v>37</v>
      </c>
      <c r="R459">
        <v>0</v>
      </c>
      <c r="S459">
        <v>16650</v>
      </c>
      <c r="T459">
        <v>28350</v>
      </c>
      <c r="U459">
        <v>0</v>
      </c>
      <c r="V459">
        <v>2835</v>
      </c>
      <c r="W459">
        <v>0</v>
      </c>
      <c r="X459" t="b">
        <v>0</v>
      </c>
      <c r="Y459" s="18"/>
      <c r="Z459" s="20">
        <f t="shared" si="70"/>
        <v>1</v>
      </c>
      <c r="AA459" s="20">
        <f t="shared" si="71"/>
        <v>45000</v>
      </c>
      <c r="AB459" s="20"/>
      <c r="AC459" s="20">
        <f t="shared" si="72"/>
        <v>37</v>
      </c>
      <c r="AD459" s="20">
        <f t="shared" si="73"/>
        <v>16650</v>
      </c>
      <c r="AE459" s="21">
        <f t="shared" si="74"/>
        <v>28350</v>
      </c>
      <c r="AF459" s="21" t="str">
        <f>+LEFT(M459,2)</f>
        <v>13</v>
      </c>
      <c r="AG459" s="15" t="str">
        <f>+IF(ISNA(VLOOKUP(M459,[1]kodeskl!$A$3:$D$850,4,FALSE)),"",(VLOOKUP(M459,[1]kodeskl!$A$3:$D$850,4,FALSE)))</f>
        <v>KUR-13</v>
      </c>
      <c r="AH459" s="4"/>
      <c r="AI459" s="16" t="str">
        <f t="shared" si="75"/>
        <v>13-Oct-16</v>
      </c>
      <c r="AJ459" s="16" t="str">
        <f t="shared" si="76"/>
        <v>RIZKI RAMADHANI</v>
      </c>
      <c r="AK459" s="16" t="str">
        <f t="shared" si="77"/>
        <v>TB. GRAMEDIA MEDAN SANTIKA</v>
      </c>
      <c r="AL459" s="16" t="str">
        <f t="shared" si="78"/>
        <v>12-Nov-16</v>
      </c>
    </row>
    <row r="460" spans="1:38" x14ac:dyDescent="0.25">
      <c r="A460">
        <v>3</v>
      </c>
      <c r="B460" t="s">
        <v>331</v>
      </c>
      <c r="C460" t="s">
        <v>332</v>
      </c>
      <c r="D460" t="s">
        <v>998</v>
      </c>
      <c r="E460" t="s">
        <v>999</v>
      </c>
      <c r="F460" t="s">
        <v>293</v>
      </c>
      <c r="G460" t="s">
        <v>335</v>
      </c>
      <c r="H460" t="s">
        <v>1000</v>
      </c>
      <c r="I460" t="s">
        <v>42</v>
      </c>
      <c r="J460" t="s">
        <v>42</v>
      </c>
      <c r="K460">
        <v>1</v>
      </c>
      <c r="L460" t="s">
        <v>55</v>
      </c>
      <c r="M460" t="s">
        <v>661</v>
      </c>
      <c r="N460" t="s">
        <v>662</v>
      </c>
      <c r="O460" t="s">
        <v>663</v>
      </c>
      <c r="P460">
        <v>62000</v>
      </c>
      <c r="Q460">
        <v>37</v>
      </c>
      <c r="R460">
        <v>0</v>
      </c>
      <c r="S460">
        <v>22940</v>
      </c>
      <c r="T460">
        <v>39060</v>
      </c>
      <c r="U460">
        <v>0</v>
      </c>
      <c r="V460">
        <v>3906</v>
      </c>
      <c r="W460">
        <v>0</v>
      </c>
      <c r="X460" t="b">
        <v>0</v>
      </c>
      <c r="Y460" s="18"/>
      <c r="Z460" s="22">
        <f t="shared" si="70"/>
        <v>1</v>
      </c>
      <c r="AA460" s="23">
        <f t="shared" si="71"/>
        <v>62000</v>
      </c>
      <c r="AB460" s="23"/>
      <c r="AC460" s="23">
        <f t="shared" si="72"/>
        <v>37</v>
      </c>
      <c r="AD460" s="23">
        <f t="shared" si="73"/>
        <v>22940</v>
      </c>
      <c r="AE460" s="24">
        <f t="shared" si="74"/>
        <v>39060</v>
      </c>
      <c r="AF460" s="21" t="str">
        <f>+LEFT(M460,2)</f>
        <v>19</v>
      </c>
      <c r="AG460" s="15" t="str">
        <f>+IF(ISNA(VLOOKUP(M460,[1]kodeskl!$A$3:$D$850,4,FALSE)),"",(VLOOKUP(M460,[1]kodeskl!$A$3:$D$850,4,FALSE)))</f>
        <v/>
      </c>
      <c r="AH460" s="4"/>
      <c r="AI460" s="16" t="str">
        <f t="shared" si="75"/>
        <v>13-Oct-16</v>
      </c>
      <c r="AJ460" s="16" t="str">
        <f t="shared" si="76"/>
        <v>RIZKI RAMADHANI</v>
      </c>
      <c r="AK460" s="16" t="str">
        <f t="shared" si="77"/>
        <v>TB. GRAMEDIA MEDAN SANTIKA</v>
      </c>
      <c r="AL460" s="16" t="str">
        <f t="shared" si="78"/>
        <v>12-Nov-16</v>
      </c>
    </row>
    <row r="461" spans="1:38" x14ac:dyDescent="0.25">
      <c r="A461">
        <v>3</v>
      </c>
      <c r="B461" t="s">
        <v>331</v>
      </c>
      <c r="C461" t="s">
        <v>332</v>
      </c>
      <c r="D461" t="s">
        <v>998</v>
      </c>
      <c r="E461" t="s">
        <v>999</v>
      </c>
      <c r="F461" t="s">
        <v>293</v>
      </c>
      <c r="G461" t="s">
        <v>335</v>
      </c>
      <c r="H461" t="s">
        <v>1000</v>
      </c>
      <c r="I461" t="s">
        <v>42</v>
      </c>
      <c r="J461" t="s">
        <v>42</v>
      </c>
      <c r="K461">
        <v>1</v>
      </c>
      <c r="L461" t="s">
        <v>44</v>
      </c>
      <c r="M461" t="s">
        <v>1020</v>
      </c>
      <c r="N461" t="s">
        <v>1021</v>
      </c>
      <c r="O461" t="s">
        <v>738</v>
      </c>
      <c r="P461">
        <v>69000</v>
      </c>
      <c r="Q461">
        <v>37</v>
      </c>
      <c r="R461">
        <v>0</v>
      </c>
      <c r="S461">
        <v>25530</v>
      </c>
      <c r="T461">
        <v>43470</v>
      </c>
      <c r="U461">
        <v>0</v>
      </c>
      <c r="V461">
        <v>4347</v>
      </c>
      <c r="W461">
        <v>0</v>
      </c>
      <c r="X461" t="b">
        <v>0</v>
      </c>
      <c r="Y461" s="18"/>
      <c r="Z461" s="20">
        <f t="shared" si="70"/>
        <v>1</v>
      </c>
      <c r="AA461" s="20">
        <f t="shared" si="71"/>
        <v>69000</v>
      </c>
      <c r="AB461" s="20"/>
      <c r="AC461" s="20">
        <f t="shared" si="72"/>
        <v>37</v>
      </c>
      <c r="AD461" s="20">
        <f t="shared" si="73"/>
        <v>25530</v>
      </c>
      <c r="AE461" s="21">
        <f t="shared" si="74"/>
        <v>43470</v>
      </c>
      <c r="AF461" s="21" t="str">
        <f t="shared" ref="AF461:AF524" si="79">+LEFT(M461,2)</f>
        <v>13</v>
      </c>
      <c r="AG461" s="15" t="str">
        <f>+IF(ISNA(VLOOKUP(M461,[1]kodeskl!$A$3:$D$850,4,FALSE)),"",(VLOOKUP(M461,[1]kodeskl!$A$3:$D$850,4,FALSE)))</f>
        <v>KUR-13</v>
      </c>
      <c r="AH461" s="4"/>
      <c r="AI461" s="16" t="str">
        <f t="shared" si="75"/>
        <v>13-Oct-16</v>
      </c>
      <c r="AJ461" s="16" t="str">
        <f t="shared" si="76"/>
        <v>RIZKI RAMADHANI</v>
      </c>
      <c r="AK461" s="16" t="str">
        <f t="shared" si="77"/>
        <v>TB. GRAMEDIA MEDAN SANTIKA</v>
      </c>
      <c r="AL461" s="16" t="str">
        <f t="shared" si="78"/>
        <v>12-Nov-16</v>
      </c>
    </row>
    <row r="462" spans="1:38" x14ac:dyDescent="0.25">
      <c r="A462">
        <v>3</v>
      </c>
      <c r="B462" t="s">
        <v>331</v>
      </c>
      <c r="C462" t="s">
        <v>332</v>
      </c>
      <c r="D462" t="s">
        <v>998</v>
      </c>
      <c r="E462" t="s">
        <v>999</v>
      </c>
      <c r="F462" t="s">
        <v>293</v>
      </c>
      <c r="G462" t="s">
        <v>335</v>
      </c>
      <c r="H462" t="s">
        <v>1000</v>
      </c>
      <c r="I462" t="s">
        <v>42</v>
      </c>
      <c r="J462" t="s">
        <v>42</v>
      </c>
      <c r="K462">
        <v>1</v>
      </c>
      <c r="L462" t="s">
        <v>55</v>
      </c>
      <c r="M462" t="s">
        <v>881</v>
      </c>
      <c r="N462" t="s">
        <v>882</v>
      </c>
      <c r="O462" t="s">
        <v>883</v>
      </c>
      <c r="P462">
        <v>95000</v>
      </c>
      <c r="Q462">
        <v>37</v>
      </c>
      <c r="R462">
        <v>0</v>
      </c>
      <c r="S462">
        <v>35150</v>
      </c>
      <c r="T462">
        <v>59850</v>
      </c>
      <c r="U462">
        <v>0</v>
      </c>
      <c r="V462">
        <v>5985</v>
      </c>
      <c r="W462">
        <v>0</v>
      </c>
      <c r="X462" t="b">
        <v>0</v>
      </c>
      <c r="Y462" s="18"/>
      <c r="Z462" s="20">
        <f t="shared" si="70"/>
        <v>1</v>
      </c>
      <c r="AA462" s="20">
        <f t="shared" si="71"/>
        <v>95000</v>
      </c>
      <c r="AB462" s="20"/>
      <c r="AC462" s="20">
        <f t="shared" si="72"/>
        <v>37</v>
      </c>
      <c r="AD462" s="20">
        <f t="shared" si="73"/>
        <v>35150</v>
      </c>
      <c r="AE462" s="21">
        <f t="shared" si="74"/>
        <v>59850</v>
      </c>
      <c r="AF462" s="21" t="str">
        <f t="shared" si="79"/>
        <v>29</v>
      </c>
      <c r="AG462" s="15" t="str">
        <f>+IF(ISNA(VLOOKUP(M462,[1]kodeskl!$A$3:$D$850,4,FALSE)),"",(VLOOKUP(M462,[1]kodeskl!$A$3:$D$850,4,FALSE)))</f>
        <v/>
      </c>
      <c r="AH462" s="4"/>
      <c r="AI462" s="16" t="str">
        <f t="shared" si="75"/>
        <v>13-Oct-16</v>
      </c>
      <c r="AJ462" s="16" t="str">
        <f t="shared" si="76"/>
        <v>RIZKI RAMADHANI</v>
      </c>
      <c r="AK462" s="16" t="str">
        <f t="shared" si="77"/>
        <v>TB. GRAMEDIA MEDAN SANTIKA</v>
      </c>
      <c r="AL462" s="16" t="str">
        <f t="shared" si="78"/>
        <v>12-Nov-16</v>
      </c>
    </row>
    <row r="463" spans="1:38" x14ac:dyDescent="0.25">
      <c r="A463">
        <v>3</v>
      </c>
      <c r="B463" t="s">
        <v>331</v>
      </c>
      <c r="C463" t="s">
        <v>332</v>
      </c>
      <c r="D463" t="s">
        <v>998</v>
      </c>
      <c r="E463" t="s">
        <v>999</v>
      </c>
      <c r="F463" t="s">
        <v>293</v>
      </c>
      <c r="G463" t="s">
        <v>335</v>
      </c>
      <c r="H463" t="s">
        <v>1000</v>
      </c>
      <c r="I463" t="s">
        <v>42</v>
      </c>
      <c r="J463" t="s">
        <v>42</v>
      </c>
      <c r="K463">
        <v>1</v>
      </c>
      <c r="L463" t="s">
        <v>44</v>
      </c>
      <c r="M463" t="s">
        <v>812</v>
      </c>
      <c r="N463" t="s">
        <v>813</v>
      </c>
      <c r="O463" t="s">
        <v>47</v>
      </c>
      <c r="P463">
        <v>18000</v>
      </c>
      <c r="Q463">
        <v>37</v>
      </c>
      <c r="R463">
        <v>0</v>
      </c>
      <c r="S463">
        <v>6660</v>
      </c>
      <c r="T463">
        <v>11340</v>
      </c>
      <c r="U463">
        <v>0</v>
      </c>
      <c r="V463">
        <v>1134</v>
      </c>
      <c r="W463">
        <v>0</v>
      </c>
      <c r="X463" t="b">
        <v>0</v>
      </c>
      <c r="Y463" s="18"/>
      <c r="Z463" s="22">
        <f t="shared" si="70"/>
        <v>1</v>
      </c>
      <c r="AA463" s="23">
        <f t="shared" si="71"/>
        <v>18000</v>
      </c>
      <c r="AB463" s="23"/>
      <c r="AC463" s="23">
        <f t="shared" si="72"/>
        <v>37</v>
      </c>
      <c r="AD463" s="23">
        <f t="shared" si="73"/>
        <v>6660</v>
      </c>
      <c r="AE463" s="24">
        <f t="shared" si="74"/>
        <v>11340</v>
      </c>
      <c r="AF463" s="21" t="str">
        <f t="shared" si="79"/>
        <v>29</v>
      </c>
      <c r="AG463" s="15" t="str">
        <f>+IF(ISNA(VLOOKUP(M463,[1]kodeskl!$A$3:$D$850,4,FALSE)),"",(VLOOKUP(M463,[1]kodeskl!$A$3:$D$850,4,FALSE)))</f>
        <v/>
      </c>
      <c r="AH463" s="4"/>
      <c r="AI463" s="16" t="str">
        <f t="shared" si="75"/>
        <v>13-Oct-16</v>
      </c>
      <c r="AJ463" s="16" t="str">
        <f t="shared" si="76"/>
        <v>RIZKI RAMADHANI</v>
      </c>
      <c r="AK463" s="16" t="str">
        <f t="shared" si="77"/>
        <v>TB. GRAMEDIA MEDAN SANTIKA</v>
      </c>
      <c r="AL463" s="16" t="str">
        <f t="shared" si="78"/>
        <v>12-Nov-16</v>
      </c>
    </row>
    <row r="464" spans="1:38" x14ac:dyDescent="0.25">
      <c r="A464">
        <v>3</v>
      </c>
      <c r="B464" t="s">
        <v>331</v>
      </c>
      <c r="C464" t="s">
        <v>332</v>
      </c>
      <c r="D464" t="s">
        <v>998</v>
      </c>
      <c r="E464" t="s">
        <v>999</v>
      </c>
      <c r="F464" t="s">
        <v>293</v>
      </c>
      <c r="G464" t="s">
        <v>335</v>
      </c>
      <c r="H464" t="s">
        <v>1000</v>
      </c>
      <c r="I464" t="s">
        <v>42</v>
      </c>
      <c r="J464" t="s">
        <v>42</v>
      </c>
      <c r="K464">
        <v>1</v>
      </c>
      <c r="L464" t="s">
        <v>55</v>
      </c>
      <c r="M464" t="s">
        <v>956</v>
      </c>
      <c r="N464" t="s">
        <v>957</v>
      </c>
      <c r="O464" t="s">
        <v>729</v>
      </c>
      <c r="P464">
        <v>67000</v>
      </c>
      <c r="Q464">
        <v>37</v>
      </c>
      <c r="R464">
        <v>0</v>
      </c>
      <c r="S464">
        <v>24790</v>
      </c>
      <c r="T464">
        <v>42210</v>
      </c>
      <c r="U464">
        <v>0</v>
      </c>
      <c r="V464">
        <v>4221</v>
      </c>
      <c r="W464">
        <v>0</v>
      </c>
      <c r="X464" t="b">
        <v>0</v>
      </c>
      <c r="Y464" s="18"/>
      <c r="Z464" s="20">
        <f t="shared" si="70"/>
        <v>1</v>
      </c>
      <c r="AA464" s="20">
        <f t="shared" si="71"/>
        <v>67000</v>
      </c>
      <c r="AB464" s="20"/>
      <c r="AC464" s="20">
        <f t="shared" si="72"/>
        <v>37</v>
      </c>
      <c r="AD464" s="20">
        <f t="shared" si="73"/>
        <v>24790</v>
      </c>
      <c r="AE464" s="21">
        <f t="shared" si="74"/>
        <v>42210</v>
      </c>
      <c r="AF464" s="21" t="str">
        <f t="shared" si="79"/>
        <v>19</v>
      </c>
      <c r="AG464" s="15" t="str">
        <f>+IF(ISNA(VLOOKUP(M464,[1]kodeskl!$A$3:$D$850,4,FALSE)),"",(VLOOKUP(M464,[1]kodeskl!$A$3:$D$850,4,FALSE)))</f>
        <v/>
      </c>
      <c r="AH464" s="4"/>
      <c r="AI464" s="16" t="str">
        <f t="shared" si="75"/>
        <v>13-Oct-16</v>
      </c>
      <c r="AJ464" s="16" t="str">
        <f t="shared" si="76"/>
        <v>RIZKI RAMADHANI</v>
      </c>
      <c r="AK464" s="16" t="str">
        <f t="shared" si="77"/>
        <v>TB. GRAMEDIA MEDAN SANTIKA</v>
      </c>
      <c r="AL464" s="16" t="str">
        <f t="shared" si="78"/>
        <v>12-Nov-16</v>
      </c>
    </row>
    <row r="465" spans="1:38" x14ac:dyDescent="0.25">
      <c r="A465">
        <v>3</v>
      </c>
      <c r="B465" t="s">
        <v>331</v>
      </c>
      <c r="C465" t="s">
        <v>332</v>
      </c>
      <c r="D465" t="s">
        <v>998</v>
      </c>
      <c r="E465" t="s">
        <v>999</v>
      </c>
      <c r="F465" t="s">
        <v>293</v>
      </c>
      <c r="G465" t="s">
        <v>335</v>
      </c>
      <c r="H465" t="s">
        <v>1000</v>
      </c>
      <c r="I465" t="s">
        <v>42</v>
      </c>
      <c r="J465" t="s">
        <v>42</v>
      </c>
      <c r="K465">
        <v>1</v>
      </c>
      <c r="L465" t="s">
        <v>44</v>
      </c>
      <c r="M465" t="s">
        <v>437</v>
      </c>
      <c r="N465" t="s">
        <v>438</v>
      </c>
      <c r="O465" t="s">
        <v>439</v>
      </c>
      <c r="P465">
        <v>51000</v>
      </c>
      <c r="Q465">
        <v>37</v>
      </c>
      <c r="R465">
        <v>0</v>
      </c>
      <c r="S465">
        <v>18870</v>
      </c>
      <c r="T465">
        <v>32130</v>
      </c>
      <c r="U465">
        <v>0</v>
      </c>
      <c r="V465">
        <v>3213</v>
      </c>
      <c r="W465">
        <v>0</v>
      </c>
      <c r="X465" t="b">
        <v>0</v>
      </c>
      <c r="Y465" s="18"/>
      <c r="Z465" s="20">
        <f t="shared" si="70"/>
        <v>1</v>
      </c>
      <c r="AA465" s="20">
        <f t="shared" si="71"/>
        <v>51000</v>
      </c>
      <c r="AB465" s="20"/>
      <c r="AC465" s="20">
        <f t="shared" si="72"/>
        <v>37</v>
      </c>
      <c r="AD465" s="20">
        <f t="shared" si="73"/>
        <v>18870</v>
      </c>
      <c r="AE465" s="21">
        <f t="shared" si="74"/>
        <v>32130</v>
      </c>
      <c r="AF465" s="21" t="str">
        <f t="shared" si="79"/>
        <v>29</v>
      </c>
      <c r="AG465" s="15" t="str">
        <f>+IF(ISNA(VLOOKUP(M465,[1]kodeskl!$A$3:$D$850,4,FALSE)),"",(VLOOKUP(M465,[1]kodeskl!$A$3:$D$850,4,FALSE)))</f>
        <v/>
      </c>
      <c r="AH465" s="4"/>
      <c r="AI465" s="16" t="str">
        <f t="shared" si="75"/>
        <v>13-Oct-16</v>
      </c>
      <c r="AJ465" s="16" t="str">
        <f t="shared" si="76"/>
        <v>RIZKI RAMADHANI</v>
      </c>
      <c r="AK465" s="16" t="str">
        <f t="shared" si="77"/>
        <v>TB. GRAMEDIA MEDAN SANTIKA</v>
      </c>
      <c r="AL465" s="16" t="str">
        <f t="shared" si="78"/>
        <v>12-Nov-16</v>
      </c>
    </row>
    <row r="466" spans="1:38" x14ac:dyDescent="0.25">
      <c r="A466">
        <v>3</v>
      </c>
      <c r="B466" t="s">
        <v>331</v>
      </c>
      <c r="C466" t="s">
        <v>332</v>
      </c>
      <c r="D466" t="s">
        <v>998</v>
      </c>
      <c r="E466" t="s">
        <v>999</v>
      </c>
      <c r="F466" t="s">
        <v>293</v>
      </c>
      <c r="G466" t="s">
        <v>335</v>
      </c>
      <c r="H466" t="s">
        <v>1000</v>
      </c>
      <c r="I466" t="s">
        <v>42</v>
      </c>
      <c r="J466" t="s">
        <v>42</v>
      </c>
      <c r="K466">
        <v>1</v>
      </c>
      <c r="L466" t="s">
        <v>44</v>
      </c>
      <c r="M466" t="s">
        <v>887</v>
      </c>
      <c r="N466" t="s">
        <v>888</v>
      </c>
      <c r="O466" t="s">
        <v>889</v>
      </c>
      <c r="P466">
        <v>79000</v>
      </c>
      <c r="Q466">
        <v>37</v>
      </c>
      <c r="R466">
        <v>0</v>
      </c>
      <c r="S466">
        <v>29230</v>
      </c>
      <c r="T466">
        <v>49770</v>
      </c>
      <c r="U466">
        <v>0</v>
      </c>
      <c r="V466">
        <v>4977</v>
      </c>
      <c r="W466">
        <v>0</v>
      </c>
      <c r="X466" t="b">
        <v>0</v>
      </c>
      <c r="Y466" s="18"/>
      <c r="Z466" s="22">
        <f t="shared" si="70"/>
        <v>1</v>
      </c>
      <c r="AA466" s="23">
        <f t="shared" si="71"/>
        <v>79000</v>
      </c>
      <c r="AB466" s="23"/>
      <c r="AC466" s="23">
        <f t="shared" si="72"/>
        <v>37</v>
      </c>
      <c r="AD466" s="23">
        <f t="shared" si="73"/>
        <v>29230</v>
      </c>
      <c r="AE466" s="24">
        <f t="shared" si="74"/>
        <v>49770</v>
      </c>
      <c r="AF466" s="21" t="str">
        <f t="shared" si="79"/>
        <v>29</v>
      </c>
      <c r="AG466" s="15" t="str">
        <f>+IF(ISNA(VLOOKUP(M466,[1]kodeskl!$A$3:$D$850,4,FALSE)),"",(VLOOKUP(M466,[1]kodeskl!$A$3:$D$850,4,FALSE)))</f>
        <v/>
      </c>
      <c r="AH466" s="4"/>
      <c r="AI466" s="16" t="str">
        <f t="shared" si="75"/>
        <v>13-Oct-16</v>
      </c>
      <c r="AJ466" s="16" t="str">
        <f t="shared" si="76"/>
        <v>RIZKI RAMADHANI</v>
      </c>
      <c r="AK466" s="16" t="str">
        <f t="shared" si="77"/>
        <v>TB. GRAMEDIA MEDAN SANTIKA</v>
      </c>
      <c r="AL466" s="16" t="str">
        <f t="shared" si="78"/>
        <v>12-Nov-16</v>
      </c>
    </row>
    <row r="467" spans="1:38" x14ac:dyDescent="0.25">
      <c r="A467">
        <v>3</v>
      </c>
      <c r="B467" t="s">
        <v>331</v>
      </c>
      <c r="C467" t="s">
        <v>332</v>
      </c>
      <c r="D467" t="s">
        <v>998</v>
      </c>
      <c r="E467" t="s">
        <v>999</v>
      </c>
      <c r="F467" t="s">
        <v>293</v>
      </c>
      <c r="G467" t="s">
        <v>335</v>
      </c>
      <c r="H467" t="s">
        <v>1000</v>
      </c>
      <c r="I467" t="s">
        <v>42</v>
      </c>
      <c r="J467" t="s">
        <v>42</v>
      </c>
      <c r="K467">
        <v>1</v>
      </c>
      <c r="L467" t="s">
        <v>44</v>
      </c>
      <c r="M467" t="s">
        <v>1022</v>
      </c>
      <c r="N467" t="s">
        <v>1023</v>
      </c>
      <c r="O467" t="s">
        <v>1024</v>
      </c>
      <c r="P467">
        <v>32000</v>
      </c>
      <c r="Q467">
        <v>37</v>
      </c>
      <c r="R467">
        <v>0</v>
      </c>
      <c r="S467">
        <v>11840</v>
      </c>
      <c r="T467">
        <v>20160</v>
      </c>
      <c r="U467">
        <v>0</v>
      </c>
      <c r="V467">
        <v>2016</v>
      </c>
      <c r="W467">
        <v>0</v>
      </c>
      <c r="X467" t="b">
        <v>0</v>
      </c>
      <c r="Y467" s="18"/>
      <c r="Z467" s="20">
        <f t="shared" si="70"/>
        <v>1</v>
      </c>
      <c r="AA467" s="20">
        <f t="shared" si="71"/>
        <v>32000</v>
      </c>
      <c r="AB467" s="20"/>
      <c r="AC467" s="20">
        <f t="shared" si="72"/>
        <v>37</v>
      </c>
      <c r="AD467" s="20">
        <f t="shared" si="73"/>
        <v>11840</v>
      </c>
      <c r="AE467" s="21">
        <f t="shared" si="74"/>
        <v>20160</v>
      </c>
      <c r="AF467" s="21" t="str">
        <f t="shared" si="79"/>
        <v>11</v>
      </c>
      <c r="AG467" s="15" t="str">
        <f>+IF(ISNA(VLOOKUP(M467,[1]kodeskl!$A$3:$D$850,4,FALSE)),"",(VLOOKUP(M467,[1]kodeskl!$A$3:$D$850,4,FALSE)))</f>
        <v>KUR-06</v>
      </c>
      <c r="AH467" s="4"/>
      <c r="AI467" s="16" t="str">
        <f t="shared" si="75"/>
        <v>13-Oct-16</v>
      </c>
      <c r="AJ467" s="16" t="str">
        <f t="shared" si="76"/>
        <v>RIZKI RAMADHANI</v>
      </c>
      <c r="AK467" s="16" t="str">
        <f t="shared" si="77"/>
        <v>TB. GRAMEDIA MEDAN SANTIKA</v>
      </c>
      <c r="AL467" s="16" t="str">
        <f t="shared" si="78"/>
        <v>12-Nov-16</v>
      </c>
    </row>
    <row r="468" spans="1:38" x14ac:dyDescent="0.25">
      <c r="A468">
        <v>3</v>
      </c>
      <c r="B468" t="s">
        <v>331</v>
      </c>
      <c r="C468" t="s">
        <v>332</v>
      </c>
      <c r="D468" t="s">
        <v>998</v>
      </c>
      <c r="E468" t="s">
        <v>999</v>
      </c>
      <c r="F468" t="s">
        <v>293</v>
      </c>
      <c r="G468" t="s">
        <v>335</v>
      </c>
      <c r="H468" t="s">
        <v>1000</v>
      </c>
      <c r="I468" t="s">
        <v>42</v>
      </c>
      <c r="J468" t="s">
        <v>42</v>
      </c>
      <c r="K468">
        <v>1</v>
      </c>
      <c r="L468" t="s">
        <v>55</v>
      </c>
      <c r="M468" t="s">
        <v>544</v>
      </c>
      <c r="N468" t="s">
        <v>545</v>
      </c>
      <c r="O468" t="s">
        <v>546</v>
      </c>
      <c r="P468">
        <v>73000</v>
      </c>
      <c r="Q468">
        <v>37</v>
      </c>
      <c r="R468">
        <v>0</v>
      </c>
      <c r="S468">
        <v>27010</v>
      </c>
      <c r="T468">
        <v>45990</v>
      </c>
      <c r="U468">
        <v>0</v>
      </c>
      <c r="V468">
        <v>4599</v>
      </c>
      <c r="W468">
        <v>0</v>
      </c>
      <c r="X468" t="b">
        <v>0</v>
      </c>
      <c r="Y468" s="18"/>
      <c r="Z468" s="22">
        <f t="shared" si="70"/>
        <v>1</v>
      </c>
      <c r="AA468" s="23">
        <f t="shared" si="71"/>
        <v>73000</v>
      </c>
      <c r="AB468" s="23"/>
      <c r="AC468" s="23">
        <f t="shared" si="72"/>
        <v>37</v>
      </c>
      <c r="AD468" s="23">
        <f t="shared" si="73"/>
        <v>27010</v>
      </c>
      <c r="AE468" s="24">
        <f t="shared" si="74"/>
        <v>45990</v>
      </c>
      <c r="AF468" s="21" t="str">
        <f t="shared" si="79"/>
        <v>29</v>
      </c>
      <c r="AG468" s="15" t="str">
        <f>+IF(ISNA(VLOOKUP(M468,[1]kodeskl!$A$3:$D$850,4,FALSE)),"",(VLOOKUP(M468,[1]kodeskl!$A$3:$D$850,4,FALSE)))</f>
        <v/>
      </c>
      <c r="AH468" s="4"/>
      <c r="AI468" s="16" t="str">
        <f t="shared" si="75"/>
        <v>13-Oct-16</v>
      </c>
      <c r="AJ468" s="16" t="str">
        <f t="shared" si="76"/>
        <v>RIZKI RAMADHANI</v>
      </c>
      <c r="AK468" s="16" t="str">
        <f t="shared" si="77"/>
        <v>TB. GRAMEDIA MEDAN SANTIKA</v>
      </c>
      <c r="AL468" s="16" t="str">
        <f t="shared" si="78"/>
        <v>12-Nov-16</v>
      </c>
    </row>
    <row r="469" spans="1:38" x14ac:dyDescent="0.25">
      <c r="A469">
        <v>3</v>
      </c>
      <c r="B469" t="s">
        <v>331</v>
      </c>
      <c r="C469" t="s">
        <v>332</v>
      </c>
      <c r="D469" t="s">
        <v>998</v>
      </c>
      <c r="E469" t="s">
        <v>999</v>
      </c>
      <c r="F469" t="s">
        <v>293</v>
      </c>
      <c r="G469" t="s">
        <v>335</v>
      </c>
      <c r="H469" t="s">
        <v>1000</v>
      </c>
      <c r="I469" t="s">
        <v>42</v>
      </c>
      <c r="J469" t="s">
        <v>42</v>
      </c>
      <c r="K469">
        <v>1</v>
      </c>
      <c r="L469" t="s">
        <v>55</v>
      </c>
      <c r="M469" t="s">
        <v>809</v>
      </c>
      <c r="N469" t="s">
        <v>810</v>
      </c>
      <c r="O469" t="s">
        <v>811</v>
      </c>
      <c r="P469">
        <v>53000</v>
      </c>
      <c r="Q469">
        <v>37</v>
      </c>
      <c r="R469">
        <v>0</v>
      </c>
      <c r="S469">
        <v>19610</v>
      </c>
      <c r="T469">
        <v>33390</v>
      </c>
      <c r="U469">
        <v>0</v>
      </c>
      <c r="V469">
        <v>3339</v>
      </c>
      <c r="W469">
        <v>0</v>
      </c>
      <c r="X469" t="b">
        <v>0</v>
      </c>
      <c r="Y469" s="18"/>
      <c r="Z469" s="20">
        <f t="shared" si="70"/>
        <v>1</v>
      </c>
      <c r="AA469" s="20">
        <f t="shared" si="71"/>
        <v>53000</v>
      </c>
      <c r="AB469" s="20"/>
      <c r="AC469" s="20">
        <f t="shared" si="72"/>
        <v>37</v>
      </c>
      <c r="AD469" s="20">
        <f t="shared" si="73"/>
        <v>19610</v>
      </c>
      <c r="AE469" s="21">
        <f t="shared" si="74"/>
        <v>33390</v>
      </c>
      <c r="AF469" s="21" t="str">
        <f t="shared" si="79"/>
        <v>29</v>
      </c>
      <c r="AG469" s="15" t="str">
        <f>+IF(ISNA(VLOOKUP(M469,[1]kodeskl!$A$3:$D$850,4,FALSE)),"",(VLOOKUP(M469,[1]kodeskl!$A$3:$D$850,4,FALSE)))</f>
        <v/>
      </c>
      <c r="AH469" s="4"/>
      <c r="AI469" s="16" t="str">
        <f t="shared" si="75"/>
        <v>13-Oct-16</v>
      </c>
      <c r="AJ469" s="16" t="str">
        <f t="shared" si="76"/>
        <v>RIZKI RAMADHANI</v>
      </c>
      <c r="AK469" s="16" t="str">
        <f t="shared" si="77"/>
        <v>TB. GRAMEDIA MEDAN SANTIKA</v>
      </c>
      <c r="AL469" s="16" t="str">
        <f t="shared" si="78"/>
        <v>12-Nov-16</v>
      </c>
    </row>
    <row r="470" spans="1:38" x14ac:dyDescent="0.25">
      <c r="A470">
        <v>3</v>
      </c>
      <c r="B470" t="s">
        <v>331</v>
      </c>
      <c r="C470" t="s">
        <v>332</v>
      </c>
      <c r="D470" t="s">
        <v>998</v>
      </c>
      <c r="E470" t="s">
        <v>999</v>
      </c>
      <c r="F470" t="s">
        <v>293</v>
      </c>
      <c r="G470" t="s">
        <v>335</v>
      </c>
      <c r="H470" t="s">
        <v>1000</v>
      </c>
      <c r="I470" t="s">
        <v>42</v>
      </c>
      <c r="J470" t="s">
        <v>42</v>
      </c>
      <c r="K470">
        <v>1</v>
      </c>
      <c r="L470" t="s">
        <v>44</v>
      </c>
      <c r="M470" t="s">
        <v>600</v>
      </c>
      <c r="N470" t="s">
        <v>601</v>
      </c>
      <c r="O470" t="s">
        <v>543</v>
      </c>
      <c r="P470">
        <v>46000</v>
      </c>
      <c r="Q470">
        <v>37</v>
      </c>
      <c r="R470">
        <v>0</v>
      </c>
      <c r="S470">
        <v>17020</v>
      </c>
      <c r="T470">
        <v>28980</v>
      </c>
      <c r="U470">
        <v>0</v>
      </c>
      <c r="V470">
        <v>2898</v>
      </c>
      <c r="W470">
        <v>0</v>
      </c>
      <c r="X470" t="b">
        <v>0</v>
      </c>
      <c r="Y470" s="18"/>
      <c r="Z470" s="20">
        <f t="shared" si="70"/>
        <v>1</v>
      </c>
      <c r="AA470" s="20">
        <f t="shared" si="71"/>
        <v>46000</v>
      </c>
      <c r="AB470" s="20"/>
      <c r="AC470" s="20">
        <f t="shared" si="72"/>
        <v>37</v>
      </c>
      <c r="AD470" s="20">
        <f t="shared" si="73"/>
        <v>17020</v>
      </c>
      <c r="AE470" s="21">
        <f t="shared" si="74"/>
        <v>28980</v>
      </c>
      <c r="AF470" s="21" t="str">
        <f t="shared" si="79"/>
        <v>11</v>
      </c>
      <c r="AG470" s="15" t="str">
        <f>+IF(ISNA(VLOOKUP(M470,[1]kodeskl!$A$3:$D$850,4,FALSE)),"",(VLOOKUP(M470,[1]kodeskl!$A$3:$D$850,4,FALSE)))</f>
        <v>KUR-06</v>
      </c>
      <c r="AH470" s="4"/>
      <c r="AI470" s="16" t="str">
        <f t="shared" si="75"/>
        <v>13-Oct-16</v>
      </c>
      <c r="AJ470" s="16" t="str">
        <f t="shared" si="76"/>
        <v>RIZKI RAMADHANI</v>
      </c>
      <c r="AK470" s="16" t="str">
        <f t="shared" si="77"/>
        <v>TB. GRAMEDIA MEDAN SANTIKA</v>
      </c>
      <c r="AL470" s="16" t="str">
        <f t="shared" si="78"/>
        <v>12-Nov-16</v>
      </c>
    </row>
    <row r="471" spans="1:38" x14ac:dyDescent="0.25">
      <c r="A471">
        <v>3</v>
      </c>
      <c r="B471" t="s">
        <v>331</v>
      </c>
      <c r="C471" t="s">
        <v>332</v>
      </c>
      <c r="D471" t="s">
        <v>998</v>
      </c>
      <c r="E471" t="s">
        <v>999</v>
      </c>
      <c r="F471" t="s">
        <v>293</v>
      </c>
      <c r="G471" t="s">
        <v>335</v>
      </c>
      <c r="H471" t="s">
        <v>1000</v>
      </c>
      <c r="I471" t="s">
        <v>42</v>
      </c>
      <c r="J471" t="s">
        <v>42</v>
      </c>
      <c r="K471">
        <v>1</v>
      </c>
      <c r="L471" t="s">
        <v>44</v>
      </c>
      <c r="M471" t="s">
        <v>484</v>
      </c>
      <c r="N471" t="s">
        <v>485</v>
      </c>
      <c r="O471" t="s">
        <v>47</v>
      </c>
      <c r="P471">
        <v>22000</v>
      </c>
      <c r="Q471">
        <v>37</v>
      </c>
      <c r="R471">
        <v>0</v>
      </c>
      <c r="S471">
        <v>8140</v>
      </c>
      <c r="T471">
        <v>13860</v>
      </c>
      <c r="U471">
        <v>0</v>
      </c>
      <c r="V471">
        <v>1386</v>
      </c>
      <c r="W471">
        <v>0</v>
      </c>
      <c r="X471" t="b">
        <v>0</v>
      </c>
      <c r="Y471" s="18"/>
      <c r="Z471" s="20">
        <f t="shared" si="70"/>
        <v>1</v>
      </c>
      <c r="AA471" s="20">
        <f t="shared" si="71"/>
        <v>22000</v>
      </c>
      <c r="AB471" s="20"/>
      <c r="AC471" s="20">
        <f t="shared" si="72"/>
        <v>37</v>
      </c>
      <c r="AD471" s="20">
        <f t="shared" si="73"/>
        <v>8140</v>
      </c>
      <c r="AE471" s="21">
        <f t="shared" si="74"/>
        <v>13860</v>
      </c>
      <c r="AF471" s="21" t="str">
        <f t="shared" si="79"/>
        <v>29</v>
      </c>
      <c r="AG471" s="15" t="str">
        <f>+IF(ISNA(VLOOKUP(M471,[1]kodeskl!$A$3:$D$850,4,FALSE)),"",(VLOOKUP(M471,[1]kodeskl!$A$3:$D$850,4,FALSE)))</f>
        <v/>
      </c>
      <c r="AH471" s="4"/>
      <c r="AI471" s="16" t="str">
        <f t="shared" si="75"/>
        <v>13-Oct-16</v>
      </c>
      <c r="AJ471" s="16" t="str">
        <f t="shared" si="76"/>
        <v>RIZKI RAMADHANI</v>
      </c>
      <c r="AK471" s="16" t="str">
        <f t="shared" si="77"/>
        <v>TB. GRAMEDIA MEDAN SANTIKA</v>
      </c>
      <c r="AL471" s="16" t="str">
        <f t="shared" si="78"/>
        <v>12-Nov-16</v>
      </c>
    </row>
    <row r="472" spans="1:38" x14ac:dyDescent="0.25">
      <c r="A472">
        <v>3</v>
      </c>
      <c r="B472" t="s">
        <v>331</v>
      </c>
      <c r="C472" t="s">
        <v>332</v>
      </c>
      <c r="D472" t="s">
        <v>998</v>
      </c>
      <c r="E472" t="s">
        <v>999</v>
      </c>
      <c r="F472" t="s">
        <v>293</v>
      </c>
      <c r="G472" t="s">
        <v>335</v>
      </c>
      <c r="H472" t="s">
        <v>1000</v>
      </c>
      <c r="I472" t="s">
        <v>42</v>
      </c>
      <c r="J472" t="s">
        <v>42</v>
      </c>
      <c r="K472">
        <v>1</v>
      </c>
      <c r="L472" t="s">
        <v>44</v>
      </c>
      <c r="M472" t="s">
        <v>688</v>
      </c>
      <c r="N472" t="s">
        <v>689</v>
      </c>
      <c r="O472" t="s">
        <v>690</v>
      </c>
      <c r="P472">
        <v>162000</v>
      </c>
      <c r="Q472">
        <v>37</v>
      </c>
      <c r="R472">
        <v>0</v>
      </c>
      <c r="S472">
        <v>59940</v>
      </c>
      <c r="T472">
        <v>102060</v>
      </c>
      <c r="U472">
        <v>0</v>
      </c>
      <c r="V472">
        <v>10206</v>
      </c>
      <c r="W472">
        <v>0</v>
      </c>
      <c r="X472" t="b">
        <v>0</v>
      </c>
      <c r="Y472" s="18"/>
      <c r="Z472" s="25">
        <f t="shared" si="70"/>
        <v>1</v>
      </c>
      <c r="AA472" s="26">
        <f t="shared" si="71"/>
        <v>162000</v>
      </c>
      <c r="AB472" s="26"/>
      <c r="AC472" s="26">
        <f t="shared" si="72"/>
        <v>37</v>
      </c>
      <c r="AD472" s="26">
        <f t="shared" si="73"/>
        <v>59940</v>
      </c>
      <c r="AE472" s="24">
        <f t="shared" si="74"/>
        <v>102060</v>
      </c>
      <c r="AF472" s="21" t="str">
        <f t="shared" si="79"/>
        <v>19</v>
      </c>
      <c r="AG472" s="15" t="str">
        <f>+IF(ISNA(VLOOKUP(M472,[1]kodeskl!$A$3:$D$850,4,FALSE)),"",(VLOOKUP(M472,[1]kodeskl!$A$3:$D$850,4,FALSE)))</f>
        <v/>
      </c>
      <c r="AH472" s="4"/>
      <c r="AI472" s="16" t="str">
        <f t="shared" si="75"/>
        <v>13-Oct-16</v>
      </c>
      <c r="AJ472" s="16" t="str">
        <f t="shared" si="76"/>
        <v>RIZKI RAMADHANI</v>
      </c>
      <c r="AK472" s="16" t="str">
        <f t="shared" si="77"/>
        <v>TB. GRAMEDIA MEDAN SANTIKA</v>
      </c>
      <c r="AL472" s="16" t="str">
        <f t="shared" si="78"/>
        <v>12-Nov-16</v>
      </c>
    </row>
    <row r="473" spans="1:38" x14ac:dyDescent="0.25">
      <c r="A473">
        <v>3</v>
      </c>
      <c r="B473" t="s">
        <v>331</v>
      </c>
      <c r="C473" t="s">
        <v>332</v>
      </c>
      <c r="D473" t="s">
        <v>998</v>
      </c>
      <c r="E473" t="s">
        <v>999</v>
      </c>
      <c r="F473" t="s">
        <v>293</v>
      </c>
      <c r="G473" t="s">
        <v>335</v>
      </c>
      <c r="H473" t="s">
        <v>1025</v>
      </c>
      <c r="I473" t="s">
        <v>42</v>
      </c>
      <c r="J473" t="s">
        <v>43</v>
      </c>
      <c r="K473">
        <v>1</v>
      </c>
      <c r="L473" t="s">
        <v>55</v>
      </c>
      <c r="M473" t="s">
        <v>825</v>
      </c>
      <c r="N473" t="s">
        <v>826</v>
      </c>
      <c r="O473" t="s">
        <v>827</v>
      </c>
      <c r="P473">
        <v>93000</v>
      </c>
      <c r="Q473">
        <v>37</v>
      </c>
      <c r="R473">
        <v>0</v>
      </c>
      <c r="S473">
        <v>34410</v>
      </c>
      <c r="T473">
        <v>58590</v>
      </c>
      <c r="U473">
        <v>0</v>
      </c>
      <c r="V473">
        <v>5859</v>
      </c>
      <c r="W473">
        <v>0</v>
      </c>
      <c r="X473" t="b">
        <v>0</v>
      </c>
      <c r="Y473" s="18"/>
      <c r="Z473" s="22">
        <f t="shared" si="70"/>
        <v>1</v>
      </c>
      <c r="AA473" s="23">
        <f t="shared" si="71"/>
        <v>93000</v>
      </c>
      <c r="AB473" s="23"/>
      <c r="AC473" s="23">
        <f t="shared" si="72"/>
        <v>37</v>
      </c>
      <c r="AD473" s="23">
        <f t="shared" si="73"/>
        <v>34410</v>
      </c>
      <c r="AE473" s="24">
        <f t="shared" si="74"/>
        <v>58590</v>
      </c>
      <c r="AF473" s="21" t="str">
        <f t="shared" si="79"/>
        <v>29</v>
      </c>
      <c r="AG473" s="15" t="str">
        <f>+IF(ISNA(VLOOKUP(M473,[1]kodeskl!$A$3:$D$850,4,FALSE)),"",(VLOOKUP(M473,[1]kodeskl!$A$3:$D$850,4,FALSE)))</f>
        <v/>
      </c>
      <c r="AH473" s="4"/>
      <c r="AI473" s="16" t="str">
        <f t="shared" si="75"/>
        <v>13-Oct-16</v>
      </c>
      <c r="AJ473" s="16" t="str">
        <f t="shared" si="76"/>
        <v>RIZKI RAMADHANI</v>
      </c>
      <c r="AK473" s="16" t="str">
        <f t="shared" si="77"/>
        <v>TB. GRAMEDIA MEDAN SANTIKA</v>
      </c>
      <c r="AL473" s="16" t="str">
        <f t="shared" si="78"/>
        <v>12-Nov-16</v>
      </c>
    </row>
    <row r="474" spans="1:38" x14ac:dyDescent="0.25">
      <c r="A474">
        <v>3</v>
      </c>
      <c r="B474" t="s">
        <v>331</v>
      </c>
      <c r="C474" t="s">
        <v>332</v>
      </c>
      <c r="D474" t="s">
        <v>998</v>
      </c>
      <c r="E474" t="s">
        <v>999</v>
      </c>
      <c r="F474" t="s">
        <v>293</v>
      </c>
      <c r="G474" t="s">
        <v>335</v>
      </c>
      <c r="H474" t="s">
        <v>1025</v>
      </c>
      <c r="I474" t="s">
        <v>42</v>
      </c>
      <c r="J474" t="s">
        <v>42</v>
      </c>
      <c r="K474">
        <v>1</v>
      </c>
      <c r="L474" t="s">
        <v>55</v>
      </c>
      <c r="M474" t="s">
        <v>1026</v>
      </c>
      <c r="N474" t="s">
        <v>1027</v>
      </c>
      <c r="O474" t="s">
        <v>1028</v>
      </c>
      <c r="P474">
        <v>125000</v>
      </c>
      <c r="Q474">
        <v>37</v>
      </c>
      <c r="R474">
        <v>0</v>
      </c>
      <c r="S474">
        <v>46250</v>
      </c>
      <c r="T474">
        <v>78750</v>
      </c>
      <c r="U474">
        <v>0</v>
      </c>
      <c r="V474">
        <v>7875</v>
      </c>
      <c r="W474">
        <v>0</v>
      </c>
      <c r="X474" t="b">
        <v>0</v>
      </c>
      <c r="Y474" s="18"/>
      <c r="Z474" s="22">
        <f t="shared" si="70"/>
        <v>1</v>
      </c>
      <c r="AA474" s="23">
        <f t="shared" si="71"/>
        <v>125000</v>
      </c>
      <c r="AB474" s="23"/>
      <c r="AC474" s="23">
        <f t="shared" si="72"/>
        <v>37</v>
      </c>
      <c r="AD474" s="23">
        <f t="shared" si="73"/>
        <v>46250</v>
      </c>
      <c r="AE474" s="24">
        <f t="shared" si="74"/>
        <v>78750</v>
      </c>
      <c r="AF474" s="21" t="str">
        <f t="shared" si="79"/>
        <v>19</v>
      </c>
      <c r="AG474" s="15" t="str">
        <f>+IF(ISNA(VLOOKUP(M474,[1]kodeskl!$A$3:$D$850,4,FALSE)),"",(VLOOKUP(M474,[1]kodeskl!$A$3:$D$850,4,FALSE)))</f>
        <v/>
      </c>
      <c r="AH474" s="4"/>
      <c r="AI474" s="16" t="str">
        <f t="shared" si="75"/>
        <v>13-Oct-16</v>
      </c>
      <c r="AJ474" s="16" t="str">
        <f t="shared" si="76"/>
        <v>RIZKI RAMADHANI</v>
      </c>
      <c r="AK474" s="16" t="str">
        <f t="shared" si="77"/>
        <v>TB. GRAMEDIA MEDAN SANTIKA</v>
      </c>
      <c r="AL474" s="16" t="str">
        <f t="shared" si="78"/>
        <v>12-Nov-16</v>
      </c>
    </row>
    <row r="475" spans="1:38" x14ac:dyDescent="0.25">
      <c r="A475">
        <v>3</v>
      </c>
      <c r="B475" t="s">
        <v>331</v>
      </c>
      <c r="C475" t="s">
        <v>332</v>
      </c>
      <c r="D475" t="s">
        <v>998</v>
      </c>
      <c r="E475" t="s">
        <v>999</v>
      </c>
      <c r="F475" t="s">
        <v>293</v>
      </c>
      <c r="G475" t="s">
        <v>335</v>
      </c>
      <c r="H475" t="s">
        <v>1025</v>
      </c>
      <c r="I475" t="s">
        <v>42</v>
      </c>
      <c r="J475" t="s">
        <v>42</v>
      </c>
      <c r="K475">
        <v>1</v>
      </c>
      <c r="L475" t="s">
        <v>44</v>
      </c>
      <c r="M475" t="s">
        <v>756</v>
      </c>
      <c r="N475" t="s">
        <v>757</v>
      </c>
      <c r="O475" t="s">
        <v>218</v>
      </c>
      <c r="P475">
        <v>80000</v>
      </c>
      <c r="Q475">
        <v>37</v>
      </c>
      <c r="R475">
        <v>0</v>
      </c>
      <c r="S475">
        <v>29600</v>
      </c>
      <c r="T475">
        <v>50400</v>
      </c>
      <c r="U475">
        <v>0</v>
      </c>
      <c r="V475">
        <v>5040</v>
      </c>
      <c r="W475">
        <v>0</v>
      </c>
      <c r="X475" t="b">
        <v>0</v>
      </c>
      <c r="Y475" s="18"/>
      <c r="Z475" s="20">
        <f t="shared" si="70"/>
        <v>1</v>
      </c>
      <c r="AA475" s="20">
        <f t="shared" si="71"/>
        <v>80000</v>
      </c>
      <c r="AB475" s="20"/>
      <c r="AC475" s="20">
        <f t="shared" si="72"/>
        <v>37</v>
      </c>
      <c r="AD475" s="20">
        <f t="shared" si="73"/>
        <v>29600</v>
      </c>
      <c r="AE475" s="21">
        <f t="shared" si="74"/>
        <v>50400</v>
      </c>
      <c r="AF475" s="21" t="str">
        <f t="shared" si="79"/>
        <v>29</v>
      </c>
      <c r="AG475" s="15" t="str">
        <f>+IF(ISNA(VLOOKUP(M475,[1]kodeskl!$A$3:$D$850,4,FALSE)),"",(VLOOKUP(M475,[1]kodeskl!$A$3:$D$850,4,FALSE)))</f>
        <v/>
      </c>
      <c r="AH475" s="4"/>
      <c r="AI475" s="16" t="str">
        <f t="shared" si="75"/>
        <v>13-Oct-16</v>
      </c>
      <c r="AJ475" s="16" t="str">
        <f t="shared" si="76"/>
        <v>RIZKI RAMADHANI</v>
      </c>
      <c r="AK475" s="16" t="str">
        <f t="shared" si="77"/>
        <v>TB. GRAMEDIA MEDAN SANTIKA</v>
      </c>
      <c r="AL475" s="16" t="str">
        <f t="shared" si="78"/>
        <v>12-Nov-16</v>
      </c>
    </row>
    <row r="476" spans="1:38" x14ac:dyDescent="0.25">
      <c r="A476">
        <v>3</v>
      </c>
      <c r="B476" t="s">
        <v>331</v>
      </c>
      <c r="C476" t="s">
        <v>332</v>
      </c>
      <c r="D476" t="s">
        <v>998</v>
      </c>
      <c r="E476" t="s">
        <v>999</v>
      </c>
      <c r="F476" t="s">
        <v>293</v>
      </c>
      <c r="G476" t="s">
        <v>335</v>
      </c>
      <c r="H476" t="s">
        <v>1025</v>
      </c>
      <c r="I476" t="s">
        <v>42</v>
      </c>
      <c r="J476" t="s">
        <v>42</v>
      </c>
      <c r="K476">
        <v>1</v>
      </c>
      <c r="L476" t="s">
        <v>44</v>
      </c>
      <c r="M476" t="s">
        <v>1029</v>
      </c>
      <c r="N476" t="s">
        <v>1030</v>
      </c>
      <c r="O476" t="s">
        <v>251</v>
      </c>
      <c r="P476">
        <v>65000</v>
      </c>
      <c r="Q476">
        <v>37</v>
      </c>
      <c r="R476">
        <v>0</v>
      </c>
      <c r="S476">
        <v>24050</v>
      </c>
      <c r="T476">
        <v>40950</v>
      </c>
      <c r="U476">
        <v>0</v>
      </c>
      <c r="V476">
        <v>4095</v>
      </c>
      <c r="W476">
        <v>0</v>
      </c>
      <c r="X476" t="b">
        <v>0</v>
      </c>
      <c r="Y476" s="18"/>
      <c r="Z476" s="20">
        <f t="shared" si="70"/>
        <v>1</v>
      </c>
      <c r="AA476" s="20">
        <f t="shared" si="71"/>
        <v>65000</v>
      </c>
      <c r="AB476" s="20"/>
      <c r="AC476" s="20">
        <f t="shared" si="72"/>
        <v>37</v>
      </c>
      <c r="AD476" s="20">
        <f t="shared" si="73"/>
        <v>24050</v>
      </c>
      <c r="AE476" s="21">
        <f t="shared" si="74"/>
        <v>40950</v>
      </c>
      <c r="AF476" s="21" t="str">
        <f t="shared" si="79"/>
        <v>19</v>
      </c>
      <c r="AG476" s="15" t="str">
        <f>+IF(ISNA(VLOOKUP(M476,[1]kodeskl!$A$3:$D$850,4,FALSE)),"",(VLOOKUP(M476,[1]kodeskl!$A$3:$D$850,4,FALSE)))</f>
        <v/>
      </c>
      <c r="AH476" s="4"/>
      <c r="AI476" s="16" t="str">
        <f t="shared" si="75"/>
        <v>13-Oct-16</v>
      </c>
      <c r="AJ476" s="16" t="str">
        <f t="shared" si="76"/>
        <v>RIZKI RAMADHANI</v>
      </c>
      <c r="AK476" s="16" t="str">
        <f t="shared" si="77"/>
        <v>TB. GRAMEDIA MEDAN SANTIKA</v>
      </c>
      <c r="AL476" s="16" t="str">
        <f t="shared" si="78"/>
        <v>12-Nov-16</v>
      </c>
    </row>
    <row r="477" spans="1:38" x14ac:dyDescent="0.25">
      <c r="A477">
        <v>3</v>
      </c>
      <c r="B477" t="s">
        <v>331</v>
      </c>
      <c r="C477" t="s">
        <v>332</v>
      </c>
      <c r="D477" t="s">
        <v>998</v>
      </c>
      <c r="E477" t="s">
        <v>999</v>
      </c>
      <c r="F477" t="s">
        <v>293</v>
      </c>
      <c r="G477" t="s">
        <v>335</v>
      </c>
      <c r="H477" t="s">
        <v>1025</v>
      </c>
      <c r="I477" t="s">
        <v>42</v>
      </c>
      <c r="J477" t="s">
        <v>42</v>
      </c>
      <c r="K477">
        <v>1</v>
      </c>
      <c r="L477" t="s">
        <v>55</v>
      </c>
      <c r="M477" t="s">
        <v>219</v>
      </c>
      <c r="N477" t="s">
        <v>220</v>
      </c>
      <c r="O477" t="s">
        <v>221</v>
      </c>
      <c r="P477">
        <v>53000</v>
      </c>
      <c r="Q477">
        <v>37</v>
      </c>
      <c r="R477">
        <v>0</v>
      </c>
      <c r="S477">
        <v>19610</v>
      </c>
      <c r="T477">
        <v>33390</v>
      </c>
      <c r="U477">
        <v>0</v>
      </c>
      <c r="V477">
        <v>3339</v>
      </c>
      <c r="W477">
        <v>0</v>
      </c>
      <c r="X477" t="b">
        <v>0</v>
      </c>
      <c r="Y477" s="18"/>
      <c r="Z477" s="20">
        <f t="shared" si="70"/>
        <v>1</v>
      </c>
      <c r="AA477" s="20">
        <f t="shared" si="71"/>
        <v>53000</v>
      </c>
      <c r="AB477" s="20"/>
      <c r="AC477" s="20">
        <f t="shared" si="72"/>
        <v>37</v>
      </c>
      <c r="AD477" s="20">
        <f t="shared" si="73"/>
        <v>19610</v>
      </c>
      <c r="AE477" s="21">
        <f t="shared" si="74"/>
        <v>33390</v>
      </c>
      <c r="AF477" s="21" t="str">
        <f t="shared" si="79"/>
        <v>19</v>
      </c>
      <c r="AG477" s="15" t="str">
        <f>+IF(ISNA(VLOOKUP(M477,[1]kodeskl!$A$3:$D$850,4,FALSE)),"",(VLOOKUP(M477,[1]kodeskl!$A$3:$D$850,4,FALSE)))</f>
        <v/>
      </c>
      <c r="AH477" s="4"/>
      <c r="AI477" s="16" t="str">
        <f t="shared" si="75"/>
        <v>13-Oct-16</v>
      </c>
      <c r="AJ477" s="16" t="str">
        <f t="shared" si="76"/>
        <v>RIZKI RAMADHANI</v>
      </c>
      <c r="AK477" s="16" t="str">
        <f t="shared" si="77"/>
        <v>TB. GRAMEDIA MEDAN SANTIKA</v>
      </c>
      <c r="AL477" s="16" t="str">
        <f t="shared" si="78"/>
        <v>12-Nov-16</v>
      </c>
    </row>
    <row r="478" spans="1:38" x14ac:dyDescent="0.25">
      <c r="A478">
        <v>3</v>
      </c>
      <c r="B478" t="s">
        <v>331</v>
      </c>
      <c r="C478" t="s">
        <v>332</v>
      </c>
      <c r="D478" t="s">
        <v>998</v>
      </c>
      <c r="E478" t="s">
        <v>999</v>
      </c>
      <c r="F478" t="s">
        <v>293</v>
      </c>
      <c r="G478" t="s">
        <v>335</v>
      </c>
      <c r="H478" t="s">
        <v>1025</v>
      </c>
      <c r="I478" t="s">
        <v>42</v>
      </c>
      <c r="J478" t="s">
        <v>42</v>
      </c>
      <c r="K478">
        <v>1</v>
      </c>
      <c r="L478" t="s">
        <v>44</v>
      </c>
      <c r="M478" t="s">
        <v>1031</v>
      </c>
      <c r="N478" t="s">
        <v>1032</v>
      </c>
      <c r="O478" t="s">
        <v>73</v>
      </c>
      <c r="P478">
        <v>67000</v>
      </c>
      <c r="Q478">
        <v>37</v>
      </c>
      <c r="R478">
        <v>0</v>
      </c>
      <c r="S478">
        <v>24790</v>
      </c>
      <c r="T478">
        <v>42210</v>
      </c>
      <c r="U478">
        <v>0</v>
      </c>
      <c r="V478">
        <v>4221</v>
      </c>
      <c r="W478">
        <v>0</v>
      </c>
      <c r="X478" t="b">
        <v>0</v>
      </c>
      <c r="Y478" s="18"/>
      <c r="Z478" s="20">
        <f t="shared" si="70"/>
        <v>1</v>
      </c>
      <c r="AA478" s="20">
        <f t="shared" si="71"/>
        <v>67000</v>
      </c>
      <c r="AB478" s="20"/>
      <c r="AC478" s="20">
        <f t="shared" si="72"/>
        <v>37</v>
      </c>
      <c r="AD478" s="20">
        <f t="shared" si="73"/>
        <v>24790</v>
      </c>
      <c r="AE478" s="21">
        <f t="shared" si="74"/>
        <v>42210</v>
      </c>
      <c r="AF478" s="21" t="str">
        <f t="shared" si="79"/>
        <v>29</v>
      </c>
      <c r="AG478" s="15" t="str">
        <f>+IF(ISNA(VLOOKUP(M478,[1]kodeskl!$A$3:$D$850,4,FALSE)),"",(VLOOKUP(M478,[1]kodeskl!$A$3:$D$850,4,FALSE)))</f>
        <v/>
      </c>
      <c r="AH478" s="4"/>
      <c r="AI478" s="16" t="str">
        <f t="shared" si="75"/>
        <v>13-Oct-16</v>
      </c>
      <c r="AJ478" s="16" t="str">
        <f t="shared" si="76"/>
        <v>RIZKI RAMADHANI</v>
      </c>
      <c r="AK478" s="16" t="str">
        <f t="shared" si="77"/>
        <v>TB. GRAMEDIA MEDAN SANTIKA</v>
      </c>
      <c r="AL478" s="16" t="str">
        <f t="shared" si="78"/>
        <v>12-Nov-16</v>
      </c>
    </row>
    <row r="479" spans="1:38" x14ac:dyDescent="0.25">
      <c r="A479">
        <v>3</v>
      </c>
      <c r="B479" t="s">
        <v>331</v>
      </c>
      <c r="C479" t="s">
        <v>332</v>
      </c>
      <c r="D479" t="s">
        <v>998</v>
      </c>
      <c r="E479" t="s">
        <v>999</v>
      </c>
      <c r="F479" t="s">
        <v>293</v>
      </c>
      <c r="G479" t="s">
        <v>335</v>
      </c>
      <c r="H479" t="s">
        <v>1025</v>
      </c>
      <c r="I479" t="s">
        <v>42</v>
      </c>
      <c r="J479" t="s">
        <v>42</v>
      </c>
      <c r="K479">
        <v>1</v>
      </c>
      <c r="L479" t="s">
        <v>44</v>
      </c>
      <c r="M479" t="s">
        <v>1033</v>
      </c>
      <c r="N479" t="s">
        <v>1034</v>
      </c>
      <c r="O479" t="s">
        <v>1035</v>
      </c>
      <c r="P479">
        <v>73000</v>
      </c>
      <c r="Q479">
        <v>37</v>
      </c>
      <c r="R479">
        <v>0</v>
      </c>
      <c r="S479">
        <v>27010</v>
      </c>
      <c r="T479">
        <v>45990</v>
      </c>
      <c r="U479">
        <v>0</v>
      </c>
      <c r="V479">
        <v>4599</v>
      </c>
      <c r="W479">
        <v>0</v>
      </c>
      <c r="X479" t="b">
        <v>0</v>
      </c>
      <c r="Y479" s="18"/>
      <c r="Z479" s="20">
        <f t="shared" si="70"/>
        <v>1</v>
      </c>
      <c r="AA479" s="20">
        <f t="shared" si="71"/>
        <v>73000</v>
      </c>
      <c r="AB479" s="20"/>
      <c r="AC479" s="20">
        <f t="shared" si="72"/>
        <v>37</v>
      </c>
      <c r="AD479" s="20">
        <f t="shared" si="73"/>
        <v>27010</v>
      </c>
      <c r="AE479" s="21">
        <f t="shared" si="74"/>
        <v>45990</v>
      </c>
      <c r="AF479" s="21" t="str">
        <f t="shared" si="79"/>
        <v>29</v>
      </c>
      <c r="AG479" s="15" t="str">
        <f>+IF(ISNA(VLOOKUP(M479,[1]kodeskl!$A$3:$D$850,4,FALSE)),"",(VLOOKUP(M479,[1]kodeskl!$A$3:$D$850,4,FALSE)))</f>
        <v/>
      </c>
      <c r="AH479" s="4"/>
      <c r="AI479" s="16" t="str">
        <f t="shared" si="75"/>
        <v>13-Oct-16</v>
      </c>
      <c r="AJ479" s="16" t="str">
        <f t="shared" si="76"/>
        <v>RIZKI RAMADHANI</v>
      </c>
      <c r="AK479" s="16" t="str">
        <f t="shared" si="77"/>
        <v>TB. GRAMEDIA MEDAN SANTIKA</v>
      </c>
      <c r="AL479" s="16" t="str">
        <f t="shared" si="78"/>
        <v>12-Nov-16</v>
      </c>
    </row>
    <row r="480" spans="1:38" x14ac:dyDescent="0.25">
      <c r="A480">
        <v>3</v>
      </c>
      <c r="B480" t="s">
        <v>331</v>
      </c>
      <c r="C480" t="s">
        <v>332</v>
      </c>
      <c r="D480" t="s">
        <v>998</v>
      </c>
      <c r="E480" t="s">
        <v>999</v>
      </c>
      <c r="F480" t="s">
        <v>293</v>
      </c>
      <c r="G480" t="s">
        <v>335</v>
      </c>
      <c r="H480" t="s">
        <v>1025</v>
      </c>
      <c r="I480" t="s">
        <v>42</v>
      </c>
      <c r="J480" t="s">
        <v>42</v>
      </c>
      <c r="K480">
        <v>1</v>
      </c>
      <c r="L480" t="s">
        <v>55</v>
      </c>
      <c r="M480" t="s">
        <v>1036</v>
      </c>
      <c r="N480" t="s">
        <v>1037</v>
      </c>
      <c r="O480" t="s">
        <v>1038</v>
      </c>
      <c r="P480">
        <v>67000</v>
      </c>
      <c r="Q480">
        <v>37</v>
      </c>
      <c r="R480">
        <v>0</v>
      </c>
      <c r="S480">
        <v>24790</v>
      </c>
      <c r="T480">
        <v>42210</v>
      </c>
      <c r="U480">
        <v>0</v>
      </c>
      <c r="V480">
        <v>4221</v>
      </c>
      <c r="W480">
        <v>0</v>
      </c>
      <c r="X480" t="b">
        <v>0</v>
      </c>
      <c r="Y480" s="18"/>
      <c r="Z480" s="20">
        <f t="shared" si="70"/>
        <v>1</v>
      </c>
      <c r="AA480" s="20">
        <f t="shared" si="71"/>
        <v>67000</v>
      </c>
      <c r="AB480" s="20"/>
      <c r="AC480" s="20">
        <f t="shared" si="72"/>
        <v>37</v>
      </c>
      <c r="AD480" s="20">
        <f t="shared" si="73"/>
        <v>24790</v>
      </c>
      <c r="AE480" s="21">
        <f t="shared" si="74"/>
        <v>42210</v>
      </c>
      <c r="AF480" s="21" t="str">
        <f t="shared" si="79"/>
        <v>19</v>
      </c>
      <c r="AG480" s="15" t="str">
        <f>+IF(ISNA(VLOOKUP(M480,[1]kodeskl!$A$3:$D$850,4,FALSE)),"",(VLOOKUP(M480,[1]kodeskl!$A$3:$D$850,4,FALSE)))</f>
        <v/>
      </c>
      <c r="AH480" s="4"/>
      <c r="AI480" s="16" t="str">
        <f t="shared" si="75"/>
        <v>13-Oct-16</v>
      </c>
      <c r="AJ480" s="16" t="str">
        <f t="shared" si="76"/>
        <v>RIZKI RAMADHANI</v>
      </c>
      <c r="AK480" s="16" t="str">
        <f t="shared" si="77"/>
        <v>TB. GRAMEDIA MEDAN SANTIKA</v>
      </c>
      <c r="AL480" s="16" t="str">
        <f t="shared" si="78"/>
        <v>12-Nov-16</v>
      </c>
    </row>
    <row r="481" spans="1:38" x14ac:dyDescent="0.25">
      <c r="A481">
        <v>3</v>
      </c>
      <c r="B481" t="s">
        <v>331</v>
      </c>
      <c r="C481" t="s">
        <v>332</v>
      </c>
      <c r="D481" t="s">
        <v>998</v>
      </c>
      <c r="E481" t="s">
        <v>999</v>
      </c>
      <c r="F481" t="s">
        <v>293</v>
      </c>
      <c r="G481" t="s">
        <v>335</v>
      </c>
      <c r="H481" t="s">
        <v>1025</v>
      </c>
      <c r="I481" t="s">
        <v>42</v>
      </c>
      <c r="J481" t="s">
        <v>42</v>
      </c>
      <c r="K481">
        <v>1</v>
      </c>
      <c r="L481" t="s">
        <v>55</v>
      </c>
      <c r="M481" t="s">
        <v>86</v>
      </c>
      <c r="N481" t="s">
        <v>87</v>
      </c>
      <c r="O481" t="s">
        <v>88</v>
      </c>
      <c r="P481">
        <v>50000</v>
      </c>
      <c r="Q481">
        <v>37</v>
      </c>
      <c r="R481">
        <v>0</v>
      </c>
      <c r="S481">
        <v>18500</v>
      </c>
      <c r="T481">
        <v>31500</v>
      </c>
      <c r="U481">
        <v>0</v>
      </c>
      <c r="V481">
        <v>3150</v>
      </c>
      <c r="W481">
        <v>0</v>
      </c>
      <c r="X481" t="b">
        <v>0</v>
      </c>
      <c r="Y481" s="18"/>
      <c r="Z481" s="20">
        <f t="shared" si="70"/>
        <v>1</v>
      </c>
      <c r="AA481" s="20">
        <f t="shared" si="71"/>
        <v>50000</v>
      </c>
      <c r="AB481" s="20"/>
      <c r="AC481" s="20">
        <f t="shared" si="72"/>
        <v>37</v>
      </c>
      <c r="AD481" s="20">
        <f t="shared" si="73"/>
        <v>18500</v>
      </c>
      <c r="AE481" s="21">
        <f t="shared" si="74"/>
        <v>31500</v>
      </c>
      <c r="AF481" s="21" t="str">
        <f t="shared" si="79"/>
        <v>29</v>
      </c>
      <c r="AG481" s="15" t="str">
        <f>+IF(ISNA(VLOOKUP(M481,[1]kodeskl!$A$3:$D$850,4,FALSE)),"",(VLOOKUP(M481,[1]kodeskl!$A$3:$D$850,4,FALSE)))</f>
        <v/>
      </c>
      <c r="AH481" s="4"/>
      <c r="AI481" s="16" t="str">
        <f t="shared" si="75"/>
        <v>13-Oct-16</v>
      </c>
      <c r="AJ481" s="16" t="str">
        <f t="shared" si="76"/>
        <v>RIZKI RAMADHANI</v>
      </c>
      <c r="AK481" s="16" t="str">
        <f t="shared" si="77"/>
        <v>TB. GRAMEDIA MEDAN SANTIKA</v>
      </c>
      <c r="AL481" s="16" t="str">
        <f t="shared" si="78"/>
        <v>12-Nov-16</v>
      </c>
    </row>
    <row r="482" spans="1:38" x14ac:dyDescent="0.25">
      <c r="A482">
        <v>3</v>
      </c>
      <c r="B482" t="s">
        <v>331</v>
      </c>
      <c r="C482" t="s">
        <v>332</v>
      </c>
      <c r="D482" t="s">
        <v>998</v>
      </c>
      <c r="E482" t="s">
        <v>999</v>
      </c>
      <c r="F482" t="s">
        <v>293</v>
      </c>
      <c r="G482" t="s">
        <v>335</v>
      </c>
      <c r="H482" t="s">
        <v>1025</v>
      </c>
      <c r="I482" t="s">
        <v>42</v>
      </c>
      <c r="J482" t="s">
        <v>42</v>
      </c>
      <c r="K482">
        <v>1</v>
      </c>
      <c r="L482" t="s">
        <v>44</v>
      </c>
      <c r="M482" t="s">
        <v>1039</v>
      </c>
      <c r="N482" t="s">
        <v>1040</v>
      </c>
      <c r="O482" t="s">
        <v>1041</v>
      </c>
      <c r="P482">
        <v>182000</v>
      </c>
      <c r="Q482">
        <v>37</v>
      </c>
      <c r="R482">
        <v>0</v>
      </c>
      <c r="S482">
        <v>67340</v>
      </c>
      <c r="T482">
        <v>114660</v>
      </c>
      <c r="U482">
        <v>0</v>
      </c>
      <c r="V482">
        <v>11466</v>
      </c>
      <c r="W482">
        <v>0</v>
      </c>
      <c r="X482" t="b">
        <v>0</v>
      </c>
      <c r="Y482" s="18"/>
      <c r="Z482" s="22">
        <f t="shared" si="70"/>
        <v>1</v>
      </c>
      <c r="AA482" s="23">
        <f t="shared" si="71"/>
        <v>182000</v>
      </c>
      <c r="AB482" s="23"/>
      <c r="AC482" s="23">
        <f t="shared" si="72"/>
        <v>37</v>
      </c>
      <c r="AD482" s="23">
        <f t="shared" si="73"/>
        <v>67340</v>
      </c>
      <c r="AE482" s="24">
        <f t="shared" si="74"/>
        <v>114660</v>
      </c>
      <c r="AF482" s="21" t="str">
        <f t="shared" si="79"/>
        <v>29</v>
      </c>
      <c r="AG482" s="15" t="str">
        <f>+IF(ISNA(VLOOKUP(M482,[1]kodeskl!$A$3:$D$850,4,FALSE)),"",(VLOOKUP(M482,[1]kodeskl!$A$3:$D$850,4,FALSE)))</f>
        <v/>
      </c>
      <c r="AH482" s="4"/>
      <c r="AI482" s="16" t="str">
        <f t="shared" si="75"/>
        <v>13-Oct-16</v>
      </c>
      <c r="AJ482" s="16" t="str">
        <f t="shared" si="76"/>
        <v>RIZKI RAMADHANI</v>
      </c>
      <c r="AK482" s="16" t="str">
        <f t="shared" si="77"/>
        <v>TB. GRAMEDIA MEDAN SANTIKA</v>
      </c>
      <c r="AL482" s="16" t="str">
        <f t="shared" si="78"/>
        <v>12-Nov-16</v>
      </c>
    </row>
    <row r="483" spans="1:38" x14ac:dyDescent="0.25">
      <c r="A483">
        <v>3</v>
      </c>
      <c r="B483" t="s">
        <v>331</v>
      </c>
      <c r="C483" t="s">
        <v>332</v>
      </c>
      <c r="D483" t="s">
        <v>998</v>
      </c>
      <c r="E483" t="s">
        <v>999</v>
      </c>
      <c r="F483" t="s">
        <v>293</v>
      </c>
      <c r="G483" t="s">
        <v>335</v>
      </c>
      <c r="H483" t="s">
        <v>1025</v>
      </c>
      <c r="I483" t="s">
        <v>42</v>
      </c>
      <c r="J483" t="s">
        <v>42</v>
      </c>
      <c r="K483">
        <v>1</v>
      </c>
      <c r="L483" t="s">
        <v>44</v>
      </c>
      <c r="M483" t="s">
        <v>1042</v>
      </c>
      <c r="N483" t="s">
        <v>1043</v>
      </c>
      <c r="O483" t="s">
        <v>393</v>
      </c>
      <c r="P483">
        <v>65000</v>
      </c>
      <c r="Q483">
        <v>37</v>
      </c>
      <c r="R483">
        <v>0</v>
      </c>
      <c r="S483">
        <v>24050</v>
      </c>
      <c r="T483">
        <v>40950</v>
      </c>
      <c r="U483">
        <v>0</v>
      </c>
      <c r="V483">
        <v>4095</v>
      </c>
      <c r="W483">
        <v>0</v>
      </c>
      <c r="X483" t="b">
        <v>0</v>
      </c>
      <c r="Y483" s="18"/>
      <c r="Z483" s="22">
        <f t="shared" si="70"/>
        <v>1</v>
      </c>
      <c r="AA483" s="23">
        <f t="shared" si="71"/>
        <v>65000</v>
      </c>
      <c r="AB483" s="23"/>
      <c r="AC483" s="23">
        <f t="shared" si="72"/>
        <v>37</v>
      </c>
      <c r="AD483" s="23">
        <f t="shared" si="73"/>
        <v>24050</v>
      </c>
      <c r="AE483" s="24">
        <f t="shared" si="74"/>
        <v>40950</v>
      </c>
      <c r="AF483" s="21" t="str">
        <f t="shared" si="79"/>
        <v>11</v>
      </c>
      <c r="AG483" s="15" t="str">
        <f>+IF(ISNA(VLOOKUP(M483,[1]kodeskl!$A$3:$D$850,4,FALSE)),"",(VLOOKUP(M483,[1]kodeskl!$A$3:$D$850,4,FALSE)))</f>
        <v>KUR-13</v>
      </c>
      <c r="AH483" s="4"/>
      <c r="AI483" s="16" t="str">
        <f t="shared" si="75"/>
        <v>13-Oct-16</v>
      </c>
      <c r="AJ483" s="16" t="str">
        <f t="shared" si="76"/>
        <v>RIZKI RAMADHANI</v>
      </c>
      <c r="AK483" s="16" t="str">
        <f t="shared" si="77"/>
        <v>TB. GRAMEDIA MEDAN SANTIKA</v>
      </c>
      <c r="AL483" s="16" t="str">
        <f t="shared" si="78"/>
        <v>12-Nov-16</v>
      </c>
    </row>
    <row r="484" spans="1:38" x14ac:dyDescent="0.25">
      <c r="A484">
        <v>3</v>
      </c>
      <c r="B484" t="s">
        <v>331</v>
      </c>
      <c r="C484" t="s">
        <v>332</v>
      </c>
      <c r="D484" t="s">
        <v>998</v>
      </c>
      <c r="E484" t="s">
        <v>999</v>
      </c>
      <c r="F484" t="s">
        <v>293</v>
      </c>
      <c r="G484" t="s">
        <v>335</v>
      </c>
      <c r="H484" t="s">
        <v>1025</v>
      </c>
      <c r="I484" t="s">
        <v>42</v>
      </c>
      <c r="J484" t="s">
        <v>42</v>
      </c>
      <c r="K484">
        <v>1</v>
      </c>
      <c r="L484" t="s">
        <v>44</v>
      </c>
      <c r="M484" t="s">
        <v>440</v>
      </c>
      <c r="N484" t="s">
        <v>1044</v>
      </c>
      <c r="O484" t="s">
        <v>67</v>
      </c>
      <c r="P484">
        <v>95000</v>
      </c>
      <c r="Q484">
        <v>37</v>
      </c>
      <c r="R484">
        <v>0</v>
      </c>
      <c r="S484">
        <v>35150</v>
      </c>
      <c r="T484">
        <v>59850</v>
      </c>
      <c r="U484">
        <v>0</v>
      </c>
      <c r="V484">
        <v>5985</v>
      </c>
      <c r="W484">
        <v>0</v>
      </c>
      <c r="X484" t="b">
        <v>0</v>
      </c>
      <c r="Y484" s="18"/>
      <c r="Z484" s="22">
        <f t="shared" si="70"/>
        <v>1</v>
      </c>
      <c r="AA484" s="23">
        <f t="shared" si="71"/>
        <v>95000</v>
      </c>
      <c r="AB484" s="23"/>
      <c r="AC484" s="23">
        <f t="shared" si="72"/>
        <v>37</v>
      </c>
      <c r="AD484" s="23">
        <f t="shared" si="73"/>
        <v>35150</v>
      </c>
      <c r="AE484" s="24">
        <f t="shared" si="74"/>
        <v>59850</v>
      </c>
      <c r="AF484" s="21" t="str">
        <f t="shared" si="79"/>
        <v>29</v>
      </c>
      <c r="AG484" s="15" t="str">
        <f>+IF(ISNA(VLOOKUP(M484,[1]kodeskl!$A$3:$D$850,4,FALSE)),"",(VLOOKUP(M484,[1]kodeskl!$A$3:$D$850,4,FALSE)))</f>
        <v/>
      </c>
      <c r="AH484" s="4"/>
      <c r="AI484" s="16" t="str">
        <f t="shared" si="75"/>
        <v>13-Oct-16</v>
      </c>
      <c r="AJ484" s="16" t="str">
        <f t="shared" si="76"/>
        <v>RIZKI RAMADHANI</v>
      </c>
      <c r="AK484" s="16" t="str">
        <f t="shared" si="77"/>
        <v>TB. GRAMEDIA MEDAN SANTIKA</v>
      </c>
      <c r="AL484" s="16" t="str">
        <f t="shared" si="78"/>
        <v>12-Nov-16</v>
      </c>
    </row>
    <row r="485" spans="1:38" x14ac:dyDescent="0.25">
      <c r="A485">
        <v>3</v>
      </c>
      <c r="B485" t="s">
        <v>331</v>
      </c>
      <c r="C485" t="s">
        <v>332</v>
      </c>
      <c r="D485" t="s">
        <v>998</v>
      </c>
      <c r="E485" t="s">
        <v>999</v>
      </c>
      <c r="F485" t="s">
        <v>293</v>
      </c>
      <c r="G485" t="s">
        <v>335</v>
      </c>
      <c r="H485" t="s">
        <v>1025</v>
      </c>
      <c r="I485" t="s">
        <v>42</v>
      </c>
      <c r="J485" t="s">
        <v>42</v>
      </c>
      <c r="K485">
        <v>1</v>
      </c>
      <c r="L485" t="s">
        <v>44</v>
      </c>
      <c r="M485" t="s">
        <v>1045</v>
      </c>
      <c r="N485" t="s">
        <v>1046</v>
      </c>
      <c r="O485" t="s">
        <v>47</v>
      </c>
      <c r="P485">
        <v>9500</v>
      </c>
      <c r="Q485">
        <v>37</v>
      </c>
      <c r="R485">
        <v>0</v>
      </c>
      <c r="S485">
        <v>3515</v>
      </c>
      <c r="T485">
        <v>5985</v>
      </c>
      <c r="U485">
        <v>0</v>
      </c>
      <c r="V485">
        <v>599</v>
      </c>
      <c r="W485">
        <v>0</v>
      </c>
      <c r="X485" t="b">
        <v>0</v>
      </c>
      <c r="Y485" s="18"/>
      <c r="Z485" s="22">
        <f t="shared" si="70"/>
        <v>1</v>
      </c>
      <c r="AA485" s="23">
        <f t="shared" si="71"/>
        <v>9500</v>
      </c>
      <c r="AB485" s="23"/>
      <c r="AC485" s="23">
        <f t="shared" si="72"/>
        <v>37</v>
      </c>
      <c r="AD485" s="23">
        <f t="shared" si="73"/>
        <v>3515</v>
      </c>
      <c r="AE485" s="24">
        <f t="shared" si="74"/>
        <v>5985</v>
      </c>
      <c r="AF485" s="21" t="str">
        <f t="shared" si="79"/>
        <v>29</v>
      </c>
      <c r="AG485" s="15" t="str">
        <f>+IF(ISNA(VLOOKUP(M485,[1]kodeskl!$A$3:$D$850,4,FALSE)),"",(VLOOKUP(M485,[1]kodeskl!$A$3:$D$850,4,FALSE)))</f>
        <v/>
      </c>
      <c r="AH485" s="4"/>
      <c r="AI485" s="16" t="str">
        <f t="shared" si="75"/>
        <v>13-Oct-16</v>
      </c>
      <c r="AJ485" s="16" t="str">
        <f t="shared" si="76"/>
        <v>RIZKI RAMADHANI</v>
      </c>
      <c r="AK485" s="16" t="str">
        <f t="shared" si="77"/>
        <v>TB. GRAMEDIA MEDAN SANTIKA</v>
      </c>
      <c r="AL485" s="16" t="str">
        <f t="shared" si="78"/>
        <v>12-Nov-16</v>
      </c>
    </row>
    <row r="486" spans="1:38" x14ac:dyDescent="0.25">
      <c r="A486">
        <v>3</v>
      </c>
      <c r="B486" t="s">
        <v>331</v>
      </c>
      <c r="C486" t="s">
        <v>332</v>
      </c>
      <c r="D486" t="s">
        <v>998</v>
      </c>
      <c r="E486" t="s">
        <v>999</v>
      </c>
      <c r="F486" t="s">
        <v>293</v>
      </c>
      <c r="G486" t="s">
        <v>335</v>
      </c>
      <c r="H486" t="s">
        <v>1025</v>
      </c>
      <c r="I486" t="s">
        <v>42</v>
      </c>
      <c r="J486" t="s">
        <v>42</v>
      </c>
      <c r="K486">
        <v>1</v>
      </c>
      <c r="L486" t="s">
        <v>44</v>
      </c>
      <c r="M486" t="s">
        <v>1047</v>
      </c>
      <c r="N486" t="s">
        <v>1048</v>
      </c>
      <c r="O486" t="s">
        <v>1049</v>
      </c>
      <c r="P486">
        <v>61000</v>
      </c>
      <c r="Q486">
        <v>37</v>
      </c>
      <c r="R486">
        <v>0</v>
      </c>
      <c r="S486">
        <v>22570</v>
      </c>
      <c r="T486">
        <v>38430</v>
      </c>
      <c r="U486">
        <v>0</v>
      </c>
      <c r="V486">
        <v>3843</v>
      </c>
      <c r="W486">
        <v>0</v>
      </c>
      <c r="X486" t="b">
        <v>0</v>
      </c>
      <c r="Y486" s="18"/>
      <c r="Z486" s="22">
        <f t="shared" si="70"/>
        <v>1</v>
      </c>
      <c r="AA486" s="23">
        <f t="shared" si="71"/>
        <v>61000</v>
      </c>
      <c r="AB486" s="23"/>
      <c r="AC486" s="23">
        <f t="shared" si="72"/>
        <v>37</v>
      </c>
      <c r="AD486" s="23">
        <f t="shared" si="73"/>
        <v>22570</v>
      </c>
      <c r="AE486" s="24">
        <f t="shared" si="74"/>
        <v>38430</v>
      </c>
      <c r="AF486" s="21" t="str">
        <f t="shared" si="79"/>
        <v>29</v>
      </c>
      <c r="AG486" s="15" t="str">
        <f>+IF(ISNA(VLOOKUP(M486,[1]kodeskl!$A$3:$D$850,4,FALSE)),"",(VLOOKUP(M486,[1]kodeskl!$A$3:$D$850,4,FALSE)))</f>
        <v/>
      </c>
      <c r="AH486" s="4"/>
      <c r="AI486" s="16" t="str">
        <f t="shared" si="75"/>
        <v>13-Oct-16</v>
      </c>
      <c r="AJ486" s="16" t="str">
        <f t="shared" si="76"/>
        <v>RIZKI RAMADHANI</v>
      </c>
      <c r="AK486" s="16" t="str">
        <f t="shared" si="77"/>
        <v>TB. GRAMEDIA MEDAN SANTIKA</v>
      </c>
      <c r="AL486" s="16" t="str">
        <f t="shared" si="78"/>
        <v>12-Nov-16</v>
      </c>
    </row>
    <row r="487" spans="1:38" x14ac:dyDescent="0.25">
      <c r="A487">
        <v>3</v>
      </c>
      <c r="B487" t="s">
        <v>331</v>
      </c>
      <c r="C487" t="s">
        <v>332</v>
      </c>
      <c r="D487" t="s">
        <v>998</v>
      </c>
      <c r="E487" t="s">
        <v>999</v>
      </c>
      <c r="F487" t="s">
        <v>293</v>
      </c>
      <c r="G487" t="s">
        <v>335</v>
      </c>
      <c r="H487" t="s">
        <v>1025</v>
      </c>
      <c r="I487" t="s">
        <v>42</v>
      </c>
      <c r="J487" t="s">
        <v>42</v>
      </c>
      <c r="K487">
        <v>2</v>
      </c>
      <c r="L487" t="s">
        <v>55</v>
      </c>
      <c r="M487" t="s">
        <v>276</v>
      </c>
      <c r="N487" t="s">
        <v>277</v>
      </c>
      <c r="O487" t="s">
        <v>278</v>
      </c>
      <c r="P487">
        <v>59000</v>
      </c>
      <c r="Q487">
        <v>37</v>
      </c>
      <c r="R487">
        <v>0</v>
      </c>
      <c r="S487">
        <v>43660</v>
      </c>
      <c r="T487">
        <v>74340</v>
      </c>
      <c r="U487">
        <v>0</v>
      </c>
      <c r="V487">
        <v>7434</v>
      </c>
      <c r="W487">
        <v>0</v>
      </c>
      <c r="X487" t="b">
        <v>0</v>
      </c>
      <c r="Y487" s="18"/>
      <c r="Z487" s="20">
        <f t="shared" si="70"/>
        <v>2</v>
      </c>
      <c r="AA487" s="20">
        <f t="shared" si="71"/>
        <v>118000</v>
      </c>
      <c r="AB487" s="20"/>
      <c r="AC487" s="20">
        <f t="shared" si="72"/>
        <v>37</v>
      </c>
      <c r="AD487" s="20">
        <f t="shared" si="73"/>
        <v>43660</v>
      </c>
      <c r="AE487" s="21">
        <f t="shared" si="74"/>
        <v>74340</v>
      </c>
      <c r="AF487" s="21" t="str">
        <f t="shared" si="79"/>
        <v>19</v>
      </c>
      <c r="AG487" s="15" t="str">
        <f>+IF(ISNA(VLOOKUP(M487,[1]kodeskl!$A$3:$D$850,4,FALSE)),"",(VLOOKUP(M487,[1]kodeskl!$A$3:$D$850,4,FALSE)))</f>
        <v/>
      </c>
      <c r="AH487" s="4"/>
      <c r="AI487" s="16" t="str">
        <f t="shared" si="75"/>
        <v>13-Oct-16</v>
      </c>
      <c r="AJ487" s="16" t="str">
        <f t="shared" si="76"/>
        <v>RIZKI RAMADHANI</v>
      </c>
      <c r="AK487" s="16" t="str">
        <f t="shared" si="77"/>
        <v>TB. GRAMEDIA MEDAN SANTIKA</v>
      </c>
      <c r="AL487" s="16" t="str">
        <f t="shared" si="78"/>
        <v>12-Nov-16</v>
      </c>
    </row>
    <row r="488" spans="1:38" x14ac:dyDescent="0.25">
      <c r="A488">
        <v>3</v>
      </c>
      <c r="B488" t="s">
        <v>331</v>
      </c>
      <c r="C488" t="s">
        <v>332</v>
      </c>
      <c r="D488" t="s">
        <v>998</v>
      </c>
      <c r="E488" t="s">
        <v>999</v>
      </c>
      <c r="F488" t="s">
        <v>293</v>
      </c>
      <c r="G488" t="s">
        <v>335</v>
      </c>
      <c r="H488" t="s">
        <v>1025</v>
      </c>
      <c r="I488" t="s">
        <v>42</v>
      </c>
      <c r="J488" t="s">
        <v>42</v>
      </c>
      <c r="K488">
        <v>2</v>
      </c>
      <c r="L488" t="s">
        <v>55</v>
      </c>
      <c r="M488" t="s">
        <v>845</v>
      </c>
      <c r="N488" t="s">
        <v>846</v>
      </c>
      <c r="O488" t="s">
        <v>540</v>
      </c>
      <c r="P488">
        <v>83000</v>
      </c>
      <c r="Q488">
        <v>37</v>
      </c>
      <c r="R488">
        <v>0</v>
      </c>
      <c r="S488">
        <v>61420</v>
      </c>
      <c r="T488">
        <v>104580</v>
      </c>
      <c r="U488">
        <v>0</v>
      </c>
      <c r="V488">
        <v>10458</v>
      </c>
      <c r="W488">
        <v>0</v>
      </c>
      <c r="X488" t="b">
        <v>0</v>
      </c>
      <c r="Y488" s="18"/>
      <c r="Z488" s="20">
        <f t="shared" si="70"/>
        <v>2</v>
      </c>
      <c r="AA488" s="20">
        <f t="shared" si="71"/>
        <v>166000</v>
      </c>
      <c r="AB488" s="20"/>
      <c r="AC488" s="20">
        <f t="shared" si="72"/>
        <v>37</v>
      </c>
      <c r="AD488" s="20">
        <f t="shared" si="73"/>
        <v>61420</v>
      </c>
      <c r="AE488" s="21">
        <f t="shared" si="74"/>
        <v>104580</v>
      </c>
      <c r="AF488" s="21" t="str">
        <f t="shared" si="79"/>
        <v>29</v>
      </c>
      <c r="AG488" s="15" t="str">
        <f>+IF(ISNA(VLOOKUP(M488,[1]kodeskl!$A$3:$D$850,4,FALSE)),"",(VLOOKUP(M488,[1]kodeskl!$A$3:$D$850,4,FALSE)))</f>
        <v/>
      </c>
      <c r="AH488" s="4"/>
      <c r="AI488" s="16" t="str">
        <f t="shared" si="75"/>
        <v>13-Oct-16</v>
      </c>
      <c r="AJ488" s="16" t="str">
        <f t="shared" si="76"/>
        <v>RIZKI RAMADHANI</v>
      </c>
      <c r="AK488" s="16" t="str">
        <f t="shared" si="77"/>
        <v>TB. GRAMEDIA MEDAN SANTIKA</v>
      </c>
      <c r="AL488" s="16" t="str">
        <f t="shared" si="78"/>
        <v>12-Nov-16</v>
      </c>
    </row>
    <row r="489" spans="1:38" x14ac:dyDescent="0.25">
      <c r="A489">
        <v>3</v>
      </c>
      <c r="B489" t="s">
        <v>331</v>
      </c>
      <c r="C489" t="s">
        <v>332</v>
      </c>
      <c r="D489" t="s">
        <v>998</v>
      </c>
      <c r="E489" t="s">
        <v>999</v>
      </c>
      <c r="F489" t="s">
        <v>293</v>
      </c>
      <c r="G489" t="s">
        <v>335</v>
      </c>
      <c r="H489" t="s">
        <v>1025</v>
      </c>
      <c r="I489" t="s">
        <v>42</v>
      </c>
      <c r="J489" t="s">
        <v>42</v>
      </c>
      <c r="K489">
        <v>2</v>
      </c>
      <c r="L489" t="s">
        <v>44</v>
      </c>
      <c r="M489" t="s">
        <v>899</v>
      </c>
      <c r="N489" t="s">
        <v>900</v>
      </c>
      <c r="O489" t="s">
        <v>47</v>
      </c>
      <c r="P489">
        <v>47000</v>
      </c>
      <c r="Q489">
        <v>37</v>
      </c>
      <c r="R489">
        <v>0</v>
      </c>
      <c r="S489">
        <v>34780</v>
      </c>
      <c r="T489">
        <v>59220</v>
      </c>
      <c r="U489">
        <v>0</v>
      </c>
      <c r="V489">
        <v>5922</v>
      </c>
      <c r="W489">
        <v>0</v>
      </c>
      <c r="X489" t="b">
        <v>0</v>
      </c>
      <c r="Y489" s="18"/>
      <c r="Z489" s="20">
        <f t="shared" si="70"/>
        <v>2</v>
      </c>
      <c r="AA489" s="20">
        <f t="shared" si="71"/>
        <v>94000</v>
      </c>
      <c r="AB489" s="20"/>
      <c r="AC489" s="20">
        <f t="shared" si="72"/>
        <v>37</v>
      </c>
      <c r="AD489" s="20">
        <f t="shared" si="73"/>
        <v>34780</v>
      </c>
      <c r="AE489" s="21">
        <f t="shared" si="74"/>
        <v>59220</v>
      </c>
      <c r="AF489" s="21" t="str">
        <f t="shared" si="79"/>
        <v>29</v>
      </c>
      <c r="AG489" s="15" t="str">
        <f>+IF(ISNA(VLOOKUP(M489,[1]kodeskl!$A$3:$D$850,4,FALSE)),"",(VLOOKUP(M489,[1]kodeskl!$A$3:$D$850,4,FALSE)))</f>
        <v/>
      </c>
      <c r="AH489" s="4"/>
      <c r="AI489" s="16" t="str">
        <f t="shared" si="75"/>
        <v>13-Oct-16</v>
      </c>
      <c r="AJ489" s="16" t="str">
        <f t="shared" si="76"/>
        <v>RIZKI RAMADHANI</v>
      </c>
      <c r="AK489" s="16" t="str">
        <f t="shared" si="77"/>
        <v>TB. GRAMEDIA MEDAN SANTIKA</v>
      </c>
      <c r="AL489" s="16" t="str">
        <f t="shared" si="78"/>
        <v>12-Nov-16</v>
      </c>
    </row>
    <row r="490" spans="1:38" x14ac:dyDescent="0.25">
      <c r="A490">
        <v>3</v>
      </c>
      <c r="B490" t="s">
        <v>331</v>
      </c>
      <c r="C490" t="s">
        <v>332</v>
      </c>
      <c r="D490" t="s">
        <v>998</v>
      </c>
      <c r="E490" t="s">
        <v>999</v>
      </c>
      <c r="F490" t="s">
        <v>293</v>
      </c>
      <c r="G490" t="s">
        <v>335</v>
      </c>
      <c r="H490" t="s">
        <v>1025</v>
      </c>
      <c r="I490" t="s">
        <v>42</v>
      </c>
      <c r="J490" t="s">
        <v>42</v>
      </c>
      <c r="K490">
        <v>2</v>
      </c>
      <c r="L490" t="s">
        <v>44</v>
      </c>
      <c r="M490" t="s">
        <v>901</v>
      </c>
      <c r="N490" t="s">
        <v>902</v>
      </c>
      <c r="O490" t="s">
        <v>540</v>
      </c>
      <c r="P490">
        <v>81000</v>
      </c>
      <c r="Q490">
        <v>37</v>
      </c>
      <c r="R490">
        <v>0</v>
      </c>
      <c r="S490">
        <v>59940</v>
      </c>
      <c r="T490">
        <v>102060</v>
      </c>
      <c r="U490">
        <v>0</v>
      </c>
      <c r="V490">
        <v>10206</v>
      </c>
      <c r="W490">
        <v>0</v>
      </c>
      <c r="X490" t="b">
        <v>0</v>
      </c>
      <c r="Y490" s="18"/>
      <c r="Z490" s="20">
        <f t="shared" si="70"/>
        <v>2</v>
      </c>
      <c r="AA490" s="20">
        <f t="shared" si="71"/>
        <v>162000</v>
      </c>
      <c r="AB490" s="20"/>
      <c r="AC490" s="20">
        <f t="shared" si="72"/>
        <v>37</v>
      </c>
      <c r="AD490" s="20">
        <f t="shared" si="73"/>
        <v>59940</v>
      </c>
      <c r="AE490" s="21">
        <f t="shared" si="74"/>
        <v>102060</v>
      </c>
      <c r="AF490" s="21" t="str">
        <f t="shared" si="79"/>
        <v>29</v>
      </c>
      <c r="AG490" s="15" t="str">
        <f>+IF(ISNA(VLOOKUP(M490,[1]kodeskl!$A$3:$D$850,4,FALSE)),"",(VLOOKUP(M490,[1]kodeskl!$A$3:$D$850,4,FALSE)))</f>
        <v/>
      </c>
      <c r="AH490" s="4"/>
      <c r="AI490" s="16" t="str">
        <f t="shared" si="75"/>
        <v>13-Oct-16</v>
      </c>
      <c r="AJ490" s="16" t="str">
        <f t="shared" si="76"/>
        <v>RIZKI RAMADHANI</v>
      </c>
      <c r="AK490" s="16" t="str">
        <f t="shared" si="77"/>
        <v>TB. GRAMEDIA MEDAN SANTIKA</v>
      </c>
      <c r="AL490" s="16" t="str">
        <f t="shared" si="78"/>
        <v>12-Nov-16</v>
      </c>
    </row>
    <row r="491" spans="1:38" x14ac:dyDescent="0.25">
      <c r="A491">
        <v>3</v>
      </c>
      <c r="B491" t="s">
        <v>331</v>
      </c>
      <c r="C491" t="s">
        <v>332</v>
      </c>
      <c r="D491" t="s">
        <v>998</v>
      </c>
      <c r="E491" t="s">
        <v>999</v>
      </c>
      <c r="F491" t="s">
        <v>293</v>
      </c>
      <c r="G491" t="s">
        <v>335</v>
      </c>
      <c r="H491" t="s">
        <v>1025</v>
      </c>
      <c r="I491" t="s">
        <v>42</v>
      </c>
      <c r="J491" t="s">
        <v>42</v>
      </c>
      <c r="K491">
        <v>2</v>
      </c>
      <c r="L491" t="s">
        <v>44</v>
      </c>
      <c r="M491" t="s">
        <v>927</v>
      </c>
      <c r="N491" t="s">
        <v>928</v>
      </c>
      <c r="O491" t="s">
        <v>73</v>
      </c>
      <c r="P491">
        <v>36000</v>
      </c>
      <c r="Q491">
        <v>37</v>
      </c>
      <c r="R491">
        <v>0</v>
      </c>
      <c r="S491">
        <v>26640</v>
      </c>
      <c r="T491">
        <v>45360</v>
      </c>
      <c r="U491">
        <v>0</v>
      </c>
      <c r="V491">
        <v>4536</v>
      </c>
      <c r="W491">
        <v>0</v>
      </c>
      <c r="X491" t="b">
        <v>0</v>
      </c>
      <c r="Y491" s="18"/>
      <c r="Z491" s="20">
        <f t="shared" si="70"/>
        <v>2</v>
      </c>
      <c r="AA491" s="20">
        <f t="shared" si="71"/>
        <v>72000</v>
      </c>
      <c r="AB491" s="20"/>
      <c r="AC491" s="20">
        <f t="shared" si="72"/>
        <v>37</v>
      </c>
      <c r="AD491" s="20">
        <f t="shared" si="73"/>
        <v>26640</v>
      </c>
      <c r="AE491" s="21">
        <f t="shared" si="74"/>
        <v>45360</v>
      </c>
      <c r="AF491" s="21" t="str">
        <f t="shared" si="79"/>
        <v>29</v>
      </c>
      <c r="AG491" s="15" t="str">
        <f>+IF(ISNA(VLOOKUP(M491,[1]kodeskl!$A$3:$D$850,4,FALSE)),"",(VLOOKUP(M491,[1]kodeskl!$A$3:$D$850,4,FALSE)))</f>
        <v/>
      </c>
      <c r="AH491" s="4"/>
      <c r="AI491" s="16" t="str">
        <f t="shared" si="75"/>
        <v>13-Oct-16</v>
      </c>
      <c r="AJ491" s="16" t="str">
        <f t="shared" si="76"/>
        <v>RIZKI RAMADHANI</v>
      </c>
      <c r="AK491" s="16" t="str">
        <f t="shared" si="77"/>
        <v>TB. GRAMEDIA MEDAN SANTIKA</v>
      </c>
      <c r="AL491" s="16" t="str">
        <f t="shared" si="78"/>
        <v>12-Nov-16</v>
      </c>
    </row>
    <row r="492" spans="1:38" x14ac:dyDescent="0.25">
      <c r="A492">
        <v>3</v>
      </c>
      <c r="B492" t="s">
        <v>331</v>
      </c>
      <c r="C492" t="s">
        <v>332</v>
      </c>
      <c r="D492" t="s">
        <v>998</v>
      </c>
      <c r="E492" t="s">
        <v>999</v>
      </c>
      <c r="F492" t="s">
        <v>293</v>
      </c>
      <c r="G492" t="s">
        <v>335</v>
      </c>
      <c r="H492" t="s">
        <v>1025</v>
      </c>
      <c r="I492" t="s">
        <v>42</v>
      </c>
      <c r="J492" t="s">
        <v>42</v>
      </c>
      <c r="K492">
        <v>2</v>
      </c>
      <c r="L492" t="s">
        <v>55</v>
      </c>
      <c r="M492" t="s">
        <v>549</v>
      </c>
      <c r="N492" t="s">
        <v>550</v>
      </c>
      <c r="O492" t="s">
        <v>551</v>
      </c>
      <c r="P492">
        <v>59000</v>
      </c>
      <c r="Q492">
        <v>37</v>
      </c>
      <c r="R492">
        <v>0</v>
      </c>
      <c r="S492">
        <v>43660</v>
      </c>
      <c r="T492">
        <v>74340</v>
      </c>
      <c r="U492">
        <v>0</v>
      </c>
      <c r="V492">
        <v>7434</v>
      </c>
      <c r="W492">
        <v>0</v>
      </c>
      <c r="X492" t="b">
        <v>0</v>
      </c>
      <c r="Y492" s="18"/>
      <c r="Z492" s="22">
        <f t="shared" si="70"/>
        <v>2</v>
      </c>
      <c r="AA492" s="23">
        <f t="shared" si="71"/>
        <v>118000</v>
      </c>
      <c r="AB492" s="23"/>
      <c r="AC492" s="23">
        <f t="shared" si="72"/>
        <v>37</v>
      </c>
      <c r="AD492" s="23">
        <f t="shared" si="73"/>
        <v>43660</v>
      </c>
      <c r="AE492" s="24">
        <f t="shared" si="74"/>
        <v>74340</v>
      </c>
      <c r="AF492" s="21" t="str">
        <f t="shared" si="79"/>
        <v>19</v>
      </c>
      <c r="AG492" s="15" t="str">
        <f>+IF(ISNA(VLOOKUP(M492,[1]kodeskl!$A$3:$D$850,4,FALSE)),"",(VLOOKUP(M492,[1]kodeskl!$A$3:$D$850,4,FALSE)))</f>
        <v/>
      </c>
      <c r="AH492" s="4"/>
      <c r="AI492" s="16" t="str">
        <f t="shared" si="75"/>
        <v>13-Oct-16</v>
      </c>
      <c r="AJ492" s="16" t="str">
        <f t="shared" si="76"/>
        <v>RIZKI RAMADHANI</v>
      </c>
      <c r="AK492" s="16" t="str">
        <f t="shared" si="77"/>
        <v>TB. GRAMEDIA MEDAN SANTIKA</v>
      </c>
      <c r="AL492" s="16" t="str">
        <f t="shared" si="78"/>
        <v>12-Nov-16</v>
      </c>
    </row>
    <row r="493" spans="1:38" x14ac:dyDescent="0.25">
      <c r="A493">
        <v>3</v>
      </c>
      <c r="B493" t="s">
        <v>331</v>
      </c>
      <c r="C493" t="s">
        <v>332</v>
      </c>
      <c r="D493" t="s">
        <v>998</v>
      </c>
      <c r="E493" t="s">
        <v>999</v>
      </c>
      <c r="F493" t="s">
        <v>293</v>
      </c>
      <c r="G493" t="s">
        <v>335</v>
      </c>
      <c r="H493" t="s">
        <v>1025</v>
      </c>
      <c r="I493" t="s">
        <v>42</v>
      </c>
      <c r="J493" t="s">
        <v>42</v>
      </c>
      <c r="K493">
        <v>2</v>
      </c>
      <c r="L493" t="s">
        <v>55</v>
      </c>
      <c r="M493" t="s">
        <v>861</v>
      </c>
      <c r="N493" t="s">
        <v>862</v>
      </c>
      <c r="O493" t="s">
        <v>863</v>
      </c>
      <c r="P493">
        <v>169000</v>
      </c>
      <c r="Q493">
        <v>37</v>
      </c>
      <c r="R493">
        <v>0</v>
      </c>
      <c r="S493">
        <v>125060</v>
      </c>
      <c r="T493">
        <v>212940</v>
      </c>
      <c r="U493">
        <v>0</v>
      </c>
      <c r="V493">
        <v>21294</v>
      </c>
      <c r="W493">
        <v>0</v>
      </c>
      <c r="X493" t="b">
        <v>0</v>
      </c>
      <c r="Y493" s="18"/>
      <c r="Z493" s="22">
        <f t="shared" si="70"/>
        <v>2</v>
      </c>
      <c r="AA493" s="23">
        <f t="shared" si="71"/>
        <v>338000</v>
      </c>
      <c r="AB493" s="23"/>
      <c r="AC493" s="23">
        <f t="shared" si="72"/>
        <v>37</v>
      </c>
      <c r="AD493" s="23">
        <f t="shared" si="73"/>
        <v>125060</v>
      </c>
      <c r="AE493" s="24">
        <f t="shared" si="74"/>
        <v>212940</v>
      </c>
      <c r="AF493" s="21" t="str">
        <f t="shared" si="79"/>
        <v>19</v>
      </c>
      <c r="AG493" s="15" t="str">
        <f>+IF(ISNA(VLOOKUP(M493,[1]kodeskl!$A$3:$D$850,4,FALSE)),"",(VLOOKUP(M493,[1]kodeskl!$A$3:$D$850,4,FALSE)))</f>
        <v/>
      </c>
      <c r="AH493" s="4"/>
      <c r="AI493" s="16" t="str">
        <f t="shared" si="75"/>
        <v>13-Oct-16</v>
      </c>
      <c r="AJ493" s="16" t="str">
        <f t="shared" si="76"/>
        <v>RIZKI RAMADHANI</v>
      </c>
      <c r="AK493" s="16" t="str">
        <f t="shared" si="77"/>
        <v>TB. GRAMEDIA MEDAN SANTIKA</v>
      </c>
      <c r="AL493" s="16" t="str">
        <f t="shared" si="78"/>
        <v>12-Nov-16</v>
      </c>
    </row>
    <row r="494" spans="1:38" x14ac:dyDescent="0.25">
      <c r="A494">
        <v>3</v>
      </c>
      <c r="B494" t="s">
        <v>331</v>
      </c>
      <c r="C494" t="s">
        <v>332</v>
      </c>
      <c r="D494" t="s">
        <v>998</v>
      </c>
      <c r="E494" t="s">
        <v>999</v>
      </c>
      <c r="F494" t="s">
        <v>293</v>
      </c>
      <c r="G494" t="s">
        <v>335</v>
      </c>
      <c r="H494" t="s">
        <v>1025</v>
      </c>
      <c r="I494" t="s">
        <v>42</v>
      </c>
      <c r="J494" t="s">
        <v>42</v>
      </c>
      <c r="K494">
        <v>2</v>
      </c>
      <c r="L494" t="s">
        <v>44</v>
      </c>
      <c r="M494" t="s">
        <v>267</v>
      </c>
      <c r="N494" t="s">
        <v>268</v>
      </c>
      <c r="O494" t="s">
        <v>269</v>
      </c>
      <c r="P494">
        <v>86000</v>
      </c>
      <c r="Q494">
        <v>37</v>
      </c>
      <c r="R494">
        <v>0</v>
      </c>
      <c r="S494">
        <v>63640</v>
      </c>
      <c r="T494">
        <v>108360</v>
      </c>
      <c r="U494">
        <v>0</v>
      </c>
      <c r="V494">
        <v>10836</v>
      </c>
      <c r="W494">
        <v>0</v>
      </c>
      <c r="X494" t="b">
        <v>0</v>
      </c>
      <c r="Y494" s="18"/>
      <c r="Z494" s="20">
        <f t="shared" si="70"/>
        <v>2</v>
      </c>
      <c r="AA494" s="20">
        <f t="shared" si="71"/>
        <v>172000</v>
      </c>
      <c r="AB494" s="20"/>
      <c r="AC494" s="20">
        <f t="shared" si="72"/>
        <v>37</v>
      </c>
      <c r="AD494" s="20">
        <f t="shared" si="73"/>
        <v>63640</v>
      </c>
      <c r="AE494" s="21">
        <f t="shared" si="74"/>
        <v>108360</v>
      </c>
      <c r="AF494" s="21" t="str">
        <f t="shared" si="79"/>
        <v>29</v>
      </c>
      <c r="AG494" s="15" t="str">
        <f>+IF(ISNA(VLOOKUP(M494,[1]kodeskl!$A$3:$D$850,4,FALSE)),"",(VLOOKUP(M494,[1]kodeskl!$A$3:$D$850,4,FALSE)))</f>
        <v/>
      </c>
      <c r="AH494" s="4"/>
      <c r="AI494" s="16" t="str">
        <f t="shared" si="75"/>
        <v>13-Oct-16</v>
      </c>
      <c r="AJ494" s="16" t="str">
        <f t="shared" si="76"/>
        <v>RIZKI RAMADHANI</v>
      </c>
      <c r="AK494" s="16" t="str">
        <f t="shared" si="77"/>
        <v>TB. GRAMEDIA MEDAN SANTIKA</v>
      </c>
      <c r="AL494" s="16" t="str">
        <f t="shared" si="78"/>
        <v>12-Nov-16</v>
      </c>
    </row>
    <row r="495" spans="1:38" x14ac:dyDescent="0.25">
      <c r="A495">
        <v>3</v>
      </c>
      <c r="B495" t="s">
        <v>331</v>
      </c>
      <c r="C495" t="s">
        <v>332</v>
      </c>
      <c r="D495" t="s">
        <v>998</v>
      </c>
      <c r="E495" t="s">
        <v>999</v>
      </c>
      <c r="F495" t="s">
        <v>293</v>
      </c>
      <c r="G495" t="s">
        <v>335</v>
      </c>
      <c r="H495" t="s">
        <v>1025</v>
      </c>
      <c r="I495" t="s">
        <v>42</v>
      </c>
      <c r="J495" t="s">
        <v>42</v>
      </c>
      <c r="K495">
        <v>2</v>
      </c>
      <c r="L495" t="s">
        <v>44</v>
      </c>
      <c r="M495" t="s">
        <v>873</v>
      </c>
      <c r="N495" t="s">
        <v>874</v>
      </c>
      <c r="O495" t="s">
        <v>47</v>
      </c>
      <c r="P495">
        <v>72000</v>
      </c>
      <c r="Q495">
        <v>37</v>
      </c>
      <c r="R495">
        <v>0</v>
      </c>
      <c r="S495">
        <v>53280</v>
      </c>
      <c r="T495">
        <v>90720</v>
      </c>
      <c r="U495">
        <v>0</v>
      </c>
      <c r="V495">
        <v>9072</v>
      </c>
      <c r="W495">
        <v>0</v>
      </c>
      <c r="X495" t="b">
        <v>0</v>
      </c>
      <c r="Y495" s="18"/>
      <c r="Z495" s="22">
        <f t="shared" si="70"/>
        <v>2</v>
      </c>
      <c r="AA495" s="23">
        <f t="shared" si="71"/>
        <v>144000</v>
      </c>
      <c r="AB495" s="23"/>
      <c r="AC495" s="23">
        <f t="shared" si="72"/>
        <v>37</v>
      </c>
      <c r="AD495" s="23">
        <f t="shared" si="73"/>
        <v>53280</v>
      </c>
      <c r="AE495" s="24">
        <f t="shared" si="74"/>
        <v>90720</v>
      </c>
      <c r="AF495" s="21" t="str">
        <f t="shared" si="79"/>
        <v>29</v>
      </c>
      <c r="AG495" s="15" t="str">
        <f>+IF(ISNA(VLOOKUP(M495,[1]kodeskl!$A$3:$D$850,4,FALSE)),"",(VLOOKUP(M495,[1]kodeskl!$A$3:$D$850,4,FALSE)))</f>
        <v/>
      </c>
      <c r="AH495" s="4"/>
      <c r="AI495" s="16" t="str">
        <f t="shared" si="75"/>
        <v>13-Oct-16</v>
      </c>
      <c r="AJ495" s="16" t="str">
        <f t="shared" si="76"/>
        <v>RIZKI RAMADHANI</v>
      </c>
      <c r="AK495" s="16" t="str">
        <f t="shared" si="77"/>
        <v>TB. GRAMEDIA MEDAN SANTIKA</v>
      </c>
      <c r="AL495" s="16" t="str">
        <f t="shared" si="78"/>
        <v>12-Nov-16</v>
      </c>
    </row>
    <row r="496" spans="1:38" x14ac:dyDescent="0.25">
      <c r="A496">
        <v>3</v>
      </c>
      <c r="B496" t="s">
        <v>331</v>
      </c>
      <c r="C496" t="s">
        <v>332</v>
      </c>
      <c r="D496" t="s">
        <v>998</v>
      </c>
      <c r="E496" t="s">
        <v>999</v>
      </c>
      <c r="F496" t="s">
        <v>293</v>
      </c>
      <c r="G496" t="s">
        <v>335</v>
      </c>
      <c r="H496" t="s">
        <v>1025</v>
      </c>
      <c r="I496" t="s">
        <v>42</v>
      </c>
      <c r="J496" t="s">
        <v>42</v>
      </c>
      <c r="K496">
        <v>2</v>
      </c>
      <c r="L496" t="s">
        <v>44</v>
      </c>
      <c r="M496" t="s">
        <v>903</v>
      </c>
      <c r="N496" t="s">
        <v>904</v>
      </c>
      <c r="O496" t="s">
        <v>666</v>
      </c>
      <c r="P496">
        <v>232000</v>
      </c>
      <c r="Q496">
        <v>37</v>
      </c>
      <c r="R496">
        <v>0</v>
      </c>
      <c r="S496">
        <v>171680</v>
      </c>
      <c r="T496">
        <v>292320</v>
      </c>
      <c r="U496">
        <v>0</v>
      </c>
      <c r="V496">
        <v>29232</v>
      </c>
      <c r="W496">
        <v>0</v>
      </c>
      <c r="X496" t="b">
        <v>0</v>
      </c>
      <c r="Y496" s="18"/>
      <c r="Z496" s="20">
        <f t="shared" si="70"/>
        <v>2</v>
      </c>
      <c r="AA496" s="20">
        <f t="shared" si="71"/>
        <v>464000</v>
      </c>
      <c r="AB496" s="20"/>
      <c r="AC496" s="20">
        <f t="shared" si="72"/>
        <v>37</v>
      </c>
      <c r="AD496" s="20">
        <f t="shared" si="73"/>
        <v>171680</v>
      </c>
      <c r="AE496" s="21">
        <f t="shared" si="74"/>
        <v>292320</v>
      </c>
      <c r="AF496" s="21" t="str">
        <f t="shared" si="79"/>
        <v>29</v>
      </c>
      <c r="AG496" s="15" t="str">
        <f>+IF(ISNA(VLOOKUP(M496,[1]kodeskl!$A$3:$D$850,4,FALSE)),"",(VLOOKUP(M496,[1]kodeskl!$A$3:$D$850,4,FALSE)))</f>
        <v/>
      </c>
      <c r="AH496" s="4"/>
      <c r="AI496" s="16" t="str">
        <f t="shared" si="75"/>
        <v>13-Oct-16</v>
      </c>
      <c r="AJ496" s="16" t="str">
        <f t="shared" si="76"/>
        <v>RIZKI RAMADHANI</v>
      </c>
      <c r="AK496" s="16" t="str">
        <f t="shared" si="77"/>
        <v>TB. GRAMEDIA MEDAN SANTIKA</v>
      </c>
      <c r="AL496" s="16" t="str">
        <f t="shared" si="78"/>
        <v>12-Nov-16</v>
      </c>
    </row>
    <row r="497" spans="1:38" x14ac:dyDescent="0.25">
      <c r="A497">
        <v>3</v>
      </c>
      <c r="B497" t="s">
        <v>331</v>
      </c>
      <c r="C497" t="s">
        <v>332</v>
      </c>
      <c r="D497" t="s">
        <v>998</v>
      </c>
      <c r="E497" t="s">
        <v>999</v>
      </c>
      <c r="F497" t="s">
        <v>293</v>
      </c>
      <c r="G497" t="s">
        <v>335</v>
      </c>
      <c r="H497" t="s">
        <v>1025</v>
      </c>
      <c r="I497" t="s">
        <v>42</v>
      </c>
      <c r="J497" t="s">
        <v>42</v>
      </c>
      <c r="K497">
        <v>2</v>
      </c>
      <c r="L497" t="s">
        <v>55</v>
      </c>
      <c r="M497" t="s">
        <v>776</v>
      </c>
      <c r="N497" t="s">
        <v>777</v>
      </c>
      <c r="O497" t="s">
        <v>778</v>
      </c>
      <c r="P497">
        <v>62000</v>
      </c>
      <c r="Q497">
        <v>37</v>
      </c>
      <c r="R497">
        <v>0</v>
      </c>
      <c r="S497">
        <v>45880</v>
      </c>
      <c r="T497">
        <v>78120</v>
      </c>
      <c r="U497">
        <v>0</v>
      </c>
      <c r="V497">
        <v>7812</v>
      </c>
      <c r="W497">
        <v>0</v>
      </c>
      <c r="X497" t="b">
        <v>0</v>
      </c>
      <c r="Y497" s="18"/>
      <c r="Z497" s="22">
        <f t="shared" si="70"/>
        <v>2</v>
      </c>
      <c r="AA497" s="23">
        <f t="shared" si="71"/>
        <v>124000</v>
      </c>
      <c r="AB497" s="23"/>
      <c r="AC497" s="23">
        <f t="shared" si="72"/>
        <v>37</v>
      </c>
      <c r="AD497" s="23">
        <f t="shared" si="73"/>
        <v>45880</v>
      </c>
      <c r="AE497" s="24">
        <f t="shared" si="74"/>
        <v>78120</v>
      </c>
      <c r="AF497" s="21" t="str">
        <f t="shared" si="79"/>
        <v>29</v>
      </c>
      <c r="AG497" s="15" t="str">
        <f>+IF(ISNA(VLOOKUP(M497,[1]kodeskl!$A$3:$D$850,4,FALSE)),"",(VLOOKUP(M497,[1]kodeskl!$A$3:$D$850,4,FALSE)))</f>
        <v/>
      </c>
      <c r="AH497" s="4"/>
      <c r="AI497" s="16" t="str">
        <f t="shared" si="75"/>
        <v>13-Oct-16</v>
      </c>
      <c r="AJ497" s="16" t="str">
        <f t="shared" si="76"/>
        <v>RIZKI RAMADHANI</v>
      </c>
      <c r="AK497" s="16" t="str">
        <f t="shared" si="77"/>
        <v>TB. GRAMEDIA MEDAN SANTIKA</v>
      </c>
      <c r="AL497" s="16" t="str">
        <f t="shared" si="78"/>
        <v>12-Nov-16</v>
      </c>
    </row>
    <row r="498" spans="1:38" x14ac:dyDescent="0.25">
      <c r="A498">
        <v>3</v>
      </c>
      <c r="B498" t="s">
        <v>331</v>
      </c>
      <c r="C498" t="s">
        <v>332</v>
      </c>
      <c r="D498" t="s">
        <v>998</v>
      </c>
      <c r="E498" t="s">
        <v>999</v>
      </c>
      <c r="F498" t="s">
        <v>293</v>
      </c>
      <c r="G498" t="s">
        <v>335</v>
      </c>
      <c r="H498" t="s">
        <v>1025</v>
      </c>
      <c r="I498" t="s">
        <v>42</v>
      </c>
      <c r="J498" t="s">
        <v>42</v>
      </c>
      <c r="K498">
        <v>3</v>
      </c>
      <c r="L498" t="s">
        <v>55</v>
      </c>
      <c r="M498" t="s">
        <v>840</v>
      </c>
      <c r="N498" t="s">
        <v>841</v>
      </c>
      <c r="O498" t="s">
        <v>88</v>
      </c>
      <c r="P498">
        <v>54000</v>
      </c>
      <c r="Q498">
        <v>37</v>
      </c>
      <c r="R498">
        <v>0</v>
      </c>
      <c r="S498">
        <v>59940</v>
      </c>
      <c r="T498">
        <v>102060</v>
      </c>
      <c r="U498">
        <v>0</v>
      </c>
      <c r="V498">
        <v>10206</v>
      </c>
      <c r="W498">
        <v>0</v>
      </c>
      <c r="X498" t="b">
        <v>0</v>
      </c>
      <c r="Y498" s="18"/>
      <c r="Z498" s="20">
        <f t="shared" si="70"/>
        <v>3</v>
      </c>
      <c r="AA498" s="20">
        <f t="shared" si="71"/>
        <v>162000</v>
      </c>
      <c r="AB498" s="20"/>
      <c r="AC498" s="20">
        <f t="shared" si="72"/>
        <v>37</v>
      </c>
      <c r="AD498" s="20">
        <f t="shared" si="73"/>
        <v>59940</v>
      </c>
      <c r="AE498" s="21">
        <f t="shared" si="74"/>
        <v>102060</v>
      </c>
      <c r="AF498" s="21" t="str">
        <f t="shared" si="79"/>
        <v>29</v>
      </c>
      <c r="AG498" s="15" t="str">
        <f>+IF(ISNA(VLOOKUP(M498,[1]kodeskl!$A$3:$D$850,4,FALSE)),"",(VLOOKUP(M498,[1]kodeskl!$A$3:$D$850,4,FALSE)))</f>
        <v/>
      </c>
      <c r="AH498" s="4"/>
      <c r="AI498" s="16" t="str">
        <f t="shared" si="75"/>
        <v>13-Oct-16</v>
      </c>
      <c r="AJ498" s="16" t="str">
        <f t="shared" si="76"/>
        <v>RIZKI RAMADHANI</v>
      </c>
      <c r="AK498" s="16" t="str">
        <f t="shared" si="77"/>
        <v>TB. GRAMEDIA MEDAN SANTIKA</v>
      </c>
      <c r="AL498" s="16" t="str">
        <f t="shared" si="78"/>
        <v>12-Nov-16</v>
      </c>
    </row>
    <row r="499" spans="1:38" x14ac:dyDescent="0.25">
      <c r="A499">
        <v>3</v>
      </c>
      <c r="B499" t="s">
        <v>331</v>
      </c>
      <c r="C499" t="s">
        <v>332</v>
      </c>
      <c r="D499" t="s">
        <v>998</v>
      </c>
      <c r="E499" t="s">
        <v>999</v>
      </c>
      <c r="F499" t="s">
        <v>293</v>
      </c>
      <c r="G499" t="s">
        <v>335</v>
      </c>
      <c r="H499" t="s">
        <v>1025</v>
      </c>
      <c r="I499" t="s">
        <v>42</v>
      </c>
      <c r="J499" t="s">
        <v>42</v>
      </c>
      <c r="K499">
        <v>3</v>
      </c>
      <c r="L499" t="s">
        <v>44</v>
      </c>
      <c r="M499" t="s">
        <v>798</v>
      </c>
      <c r="N499" t="s">
        <v>799</v>
      </c>
      <c r="O499" t="s">
        <v>800</v>
      </c>
      <c r="P499">
        <v>87000</v>
      </c>
      <c r="Q499">
        <v>37</v>
      </c>
      <c r="R499">
        <v>0</v>
      </c>
      <c r="S499">
        <v>96570</v>
      </c>
      <c r="T499">
        <v>164430</v>
      </c>
      <c r="U499">
        <v>0</v>
      </c>
      <c r="V499">
        <v>16443</v>
      </c>
      <c r="W499">
        <v>0</v>
      </c>
      <c r="X499" t="b">
        <v>0</v>
      </c>
      <c r="Y499" s="18"/>
      <c r="Z499" s="20">
        <f t="shared" si="70"/>
        <v>3</v>
      </c>
      <c r="AA499" s="20">
        <f t="shared" si="71"/>
        <v>261000</v>
      </c>
      <c r="AB499" s="20"/>
      <c r="AC499" s="20">
        <f t="shared" si="72"/>
        <v>37</v>
      </c>
      <c r="AD499" s="20">
        <f t="shared" si="73"/>
        <v>96570</v>
      </c>
      <c r="AE499" s="21">
        <f t="shared" si="74"/>
        <v>164430</v>
      </c>
      <c r="AF499" s="21" t="str">
        <f t="shared" si="79"/>
        <v>29</v>
      </c>
      <c r="AG499" s="15" t="str">
        <f>+IF(ISNA(VLOOKUP(M499,[1]kodeskl!$A$3:$D$850,4,FALSE)),"",(VLOOKUP(M499,[1]kodeskl!$A$3:$D$850,4,FALSE)))</f>
        <v/>
      </c>
      <c r="AH499" s="4"/>
      <c r="AI499" s="16" t="str">
        <f t="shared" si="75"/>
        <v>13-Oct-16</v>
      </c>
      <c r="AJ499" s="16" t="str">
        <f t="shared" si="76"/>
        <v>RIZKI RAMADHANI</v>
      </c>
      <c r="AK499" s="16" t="str">
        <f t="shared" si="77"/>
        <v>TB. GRAMEDIA MEDAN SANTIKA</v>
      </c>
      <c r="AL499" s="16" t="str">
        <f t="shared" si="78"/>
        <v>12-Nov-16</v>
      </c>
    </row>
    <row r="500" spans="1:38" x14ac:dyDescent="0.25">
      <c r="A500">
        <v>3</v>
      </c>
      <c r="B500" t="s">
        <v>331</v>
      </c>
      <c r="C500" t="s">
        <v>332</v>
      </c>
      <c r="D500" t="s">
        <v>998</v>
      </c>
      <c r="E500" t="s">
        <v>999</v>
      </c>
      <c r="F500" t="s">
        <v>293</v>
      </c>
      <c r="G500" t="s">
        <v>335</v>
      </c>
      <c r="H500" t="s">
        <v>1025</v>
      </c>
      <c r="I500" t="s">
        <v>42</v>
      </c>
      <c r="J500" t="s">
        <v>42</v>
      </c>
      <c r="K500">
        <v>3</v>
      </c>
      <c r="L500" t="s">
        <v>44</v>
      </c>
      <c r="M500" t="s">
        <v>908</v>
      </c>
      <c r="N500" t="s">
        <v>909</v>
      </c>
      <c r="O500" t="s">
        <v>910</v>
      </c>
      <c r="P500">
        <v>30000</v>
      </c>
      <c r="Q500">
        <v>37</v>
      </c>
      <c r="R500">
        <v>0</v>
      </c>
      <c r="S500">
        <v>33300</v>
      </c>
      <c r="T500">
        <v>56700</v>
      </c>
      <c r="U500">
        <v>0</v>
      </c>
      <c r="V500">
        <v>5670</v>
      </c>
      <c r="W500">
        <v>0</v>
      </c>
      <c r="X500" t="b">
        <v>0</v>
      </c>
      <c r="Y500" s="18"/>
      <c r="Z500" s="20">
        <f t="shared" si="70"/>
        <v>3</v>
      </c>
      <c r="AA500" s="20">
        <f t="shared" si="71"/>
        <v>90000</v>
      </c>
      <c r="AB500" s="20"/>
      <c r="AC500" s="20">
        <f t="shared" si="72"/>
        <v>37</v>
      </c>
      <c r="AD500" s="20">
        <f t="shared" si="73"/>
        <v>33300</v>
      </c>
      <c r="AE500" s="21">
        <f t="shared" si="74"/>
        <v>56700</v>
      </c>
      <c r="AF500" s="21" t="str">
        <f t="shared" si="79"/>
        <v>19</v>
      </c>
      <c r="AG500" s="15" t="str">
        <f>+IF(ISNA(VLOOKUP(M500,[1]kodeskl!$A$3:$D$850,4,FALSE)),"",(VLOOKUP(M500,[1]kodeskl!$A$3:$D$850,4,FALSE)))</f>
        <v/>
      </c>
      <c r="AH500" s="4"/>
      <c r="AI500" s="16" t="str">
        <f t="shared" si="75"/>
        <v>13-Oct-16</v>
      </c>
      <c r="AJ500" s="16" t="str">
        <f t="shared" si="76"/>
        <v>RIZKI RAMADHANI</v>
      </c>
      <c r="AK500" s="16" t="str">
        <f t="shared" si="77"/>
        <v>TB. GRAMEDIA MEDAN SANTIKA</v>
      </c>
      <c r="AL500" s="16" t="str">
        <f t="shared" si="78"/>
        <v>12-Nov-16</v>
      </c>
    </row>
    <row r="501" spans="1:38" x14ac:dyDescent="0.25">
      <c r="A501">
        <v>3</v>
      </c>
      <c r="B501" t="s">
        <v>331</v>
      </c>
      <c r="C501" t="s">
        <v>332</v>
      </c>
      <c r="D501" t="s">
        <v>998</v>
      </c>
      <c r="E501" t="s">
        <v>999</v>
      </c>
      <c r="F501" t="s">
        <v>293</v>
      </c>
      <c r="G501" t="s">
        <v>335</v>
      </c>
      <c r="H501" t="s">
        <v>1025</v>
      </c>
      <c r="I501" t="s">
        <v>42</v>
      </c>
      <c r="J501" t="s">
        <v>42</v>
      </c>
      <c r="K501">
        <v>3</v>
      </c>
      <c r="L501" t="s">
        <v>55</v>
      </c>
      <c r="M501" t="s">
        <v>1050</v>
      </c>
      <c r="N501" t="s">
        <v>1051</v>
      </c>
      <c r="O501" t="s">
        <v>781</v>
      </c>
      <c r="P501">
        <v>62000</v>
      </c>
      <c r="Q501">
        <v>37</v>
      </c>
      <c r="R501">
        <v>0</v>
      </c>
      <c r="S501">
        <v>68820</v>
      </c>
      <c r="T501">
        <v>117180</v>
      </c>
      <c r="U501">
        <v>0</v>
      </c>
      <c r="V501">
        <v>11718</v>
      </c>
      <c r="W501">
        <v>0</v>
      </c>
      <c r="X501" t="b">
        <v>0</v>
      </c>
      <c r="Y501" s="18"/>
      <c r="Z501" s="22">
        <f t="shared" si="70"/>
        <v>3</v>
      </c>
      <c r="AA501" s="23">
        <f t="shared" si="71"/>
        <v>186000</v>
      </c>
      <c r="AB501" s="23"/>
      <c r="AC501" s="23">
        <f t="shared" si="72"/>
        <v>37</v>
      </c>
      <c r="AD501" s="23">
        <f t="shared" si="73"/>
        <v>68820</v>
      </c>
      <c r="AE501" s="24">
        <f t="shared" si="74"/>
        <v>117180</v>
      </c>
      <c r="AF501" s="21" t="str">
        <f t="shared" si="79"/>
        <v>29</v>
      </c>
      <c r="AG501" s="15" t="str">
        <f>+IF(ISNA(VLOOKUP(M501,[1]kodeskl!$A$3:$D$850,4,FALSE)),"",(VLOOKUP(M501,[1]kodeskl!$A$3:$D$850,4,FALSE)))</f>
        <v/>
      </c>
      <c r="AH501" s="4"/>
      <c r="AI501" s="16" t="str">
        <f t="shared" si="75"/>
        <v>13-Oct-16</v>
      </c>
      <c r="AJ501" s="16" t="str">
        <f t="shared" si="76"/>
        <v>RIZKI RAMADHANI</v>
      </c>
      <c r="AK501" s="16" t="str">
        <f t="shared" si="77"/>
        <v>TB. GRAMEDIA MEDAN SANTIKA</v>
      </c>
      <c r="AL501" s="16" t="str">
        <f t="shared" si="78"/>
        <v>12-Nov-16</v>
      </c>
    </row>
    <row r="502" spans="1:38" x14ac:dyDescent="0.25">
      <c r="A502">
        <v>3</v>
      </c>
      <c r="B502" t="s">
        <v>331</v>
      </c>
      <c r="C502" t="s">
        <v>332</v>
      </c>
      <c r="D502" t="s">
        <v>998</v>
      </c>
      <c r="E502" t="s">
        <v>999</v>
      </c>
      <c r="F502" t="s">
        <v>293</v>
      </c>
      <c r="G502" t="s">
        <v>335</v>
      </c>
      <c r="H502" t="s">
        <v>1025</v>
      </c>
      <c r="I502" t="s">
        <v>42</v>
      </c>
      <c r="J502" t="s">
        <v>42</v>
      </c>
      <c r="K502">
        <v>4</v>
      </c>
      <c r="L502" t="s">
        <v>55</v>
      </c>
      <c r="M502" t="s">
        <v>1052</v>
      </c>
      <c r="N502" t="s">
        <v>1053</v>
      </c>
      <c r="O502" t="s">
        <v>47</v>
      </c>
      <c r="P502">
        <v>32000</v>
      </c>
      <c r="Q502">
        <v>37</v>
      </c>
      <c r="R502">
        <v>0</v>
      </c>
      <c r="S502">
        <v>47360</v>
      </c>
      <c r="T502">
        <v>80640</v>
      </c>
      <c r="U502">
        <v>0</v>
      </c>
      <c r="V502">
        <v>8064</v>
      </c>
      <c r="W502">
        <v>0</v>
      </c>
      <c r="X502" t="b">
        <v>0</v>
      </c>
      <c r="Y502" s="18"/>
      <c r="Z502" s="22">
        <f t="shared" si="70"/>
        <v>4</v>
      </c>
      <c r="AA502" s="23">
        <f t="shared" si="71"/>
        <v>128000</v>
      </c>
      <c r="AB502" s="23"/>
      <c r="AC502" s="23">
        <f t="shared" si="72"/>
        <v>37</v>
      </c>
      <c r="AD502" s="23">
        <f t="shared" si="73"/>
        <v>47360</v>
      </c>
      <c r="AE502" s="24">
        <f t="shared" si="74"/>
        <v>80640</v>
      </c>
      <c r="AF502" s="21" t="str">
        <f t="shared" si="79"/>
        <v>29</v>
      </c>
      <c r="AG502" s="15" t="str">
        <f>+IF(ISNA(VLOOKUP(M502,[1]kodeskl!$A$3:$D$850,4,FALSE)),"",(VLOOKUP(M502,[1]kodeskl!$A$3:$D$850,4,FALSE)))</f>
        <v/>
      </c>
      <c r="AH502" s="4"/>
      <c r="AI502" s="16" t="str">
        <f t="shared" si="75"/>
        <v>13-Oct-16</v>
      </c>
      <c r="AJ502" s="16" t="str">
        <f t="shared" si="76"/>
        <v>RIZKI RAMADHANI</v>
      </c>
      <c r="AK502" s="16" t="str">
        <f t="shared" si="77"/>
        <v>TB. GRAMEDIA MEDAN SANTIKA</v>
      </c>
      <c r="AL502" s="16" t="str">
        <f t="shared" si="78"/>
        <v>12-Nov-16</v>
      </c>
    </row>
    <row r="503" spans="1:38" x14ac:dyDescent="0.25">
      <c r="A503">
        <v>3</v>
      </c>
      <c r="B503" t="s">
        <v>331</v>
      </c>
      <c r="C503" t="s">
        <v>332</v>
      </c>
      <c r="D503" t="s">
        <v>1054</v>
      </c>
      <c r="E503" t="s">
        <v>1055</v>
      </c>
      <c r="F503" t="s">
        <v>293</v>
      </c>
      <c r="G503" t="s">
        <v>335</v>
      </c>
      <c r="H503" t="s">
        <v>1056</v>
      </c>
      <c r="I503" t="s">
        <v>42</v>
      </c>
      <c r="J503" t="s">
        <v>43</v>
      </c>
      <c r="K503">
        <v>1</v>
      </c>
      <c r="L503" t="s">
        <v>55</v>
      </c>
      <c r="M503" t="s">
        <v>1057</v>
      </c>
      <c r="N503" t="s">
        <v>1058</v>
      </c>
      <c r="O503" t="s">
        <v>1059</v>
      </c>
      <c r="P503">
        <v>58000</v>
      </c>
      <c r="Q503">
        <v>37</v>
      </c>
      <c r="R503">
        <v>0</v>
      </c>
      <c r="S503">
        <v>21460</v>
      </c>
      <c r="T503">
        <v>36540</v>
      </c>
      <c r="U503">
        <v>0</v>
      </c>
      <c r="V503">
        <v>3654</v>
      </c>
      <c r="W503">
        <v>0</v>
      </c>
      <c r="X503" t="b">
        <v>0</v>
      </c>
      <c r="Y503" s="18"/>
      <c r="Z503" s="20">
        <f t="shared" si="70"/>
        <v>1</v>
      </c>
      <c r="AA503" s="20">
        <f t="shared" si="71"/>
        <v>58000</v>
      </c>
      <c r="AB503" s="20"/>
      <c r="AC503" s="20">
        <f t="shared" si="72"/>
        <v>37</v>
      </c>
      <c r="AD503" s="20">
        <f t="shared" si="73"/>
        <v>21460</v>
      </c>
      <c r="AE503" s="21">
        <f t="shared" si="74"/>
        <v>36540</v>
      </c>
      <c r="AF503" s="21" t="str">
        <f t="shared" si="79"/>
        <v>29</v>
      </c>
      <c r="AG503" s="15" t="str">
        <f>+IF(ISNA(VLOOKUP(M503,[1]kodeskl!$A$3:$D$850,4,FALSE)),"",(VLOOKUP(M503,[1]kodeskl!$A$3:$D$850,4,FALSE)))</f>
        <v/>
      </c>
      <c r="AH503" s="4"/>
      <c r="AI503" s="16" t="str">
        <f t="shared" si="75"/>
        <v>13-Oct-16</v>
      </c>
      <c r="AJ503" s="16" t="str">
        <f t="shared" si="76"/>
        <v>RIZKI RAMADHANI</v>
      </c>
      <c r="AK503" s="16" t="str">
        <f t="shared" si="77"/>
        <v>TB. GRAMEDIA SUN PLAZA</v>
      </c>
      <c r="AL503" s="16" t="str">
        <f t="shared" si="78"/>
        <v>12-Nov-16</v>
      </c>
    </row>
    <row r="504" spans="1:38" x14ac:dyDescent="0.25">
      <c r="A504">
        <v>3</v>
      </c>
      <c r="B504" t="s">
        <v>331</v>
      </c>
      <c r="C504" t="s">
        <v>332</v>
      </c>
      <c r="D504" t="s">
        <v>1054</v>
      </c>
      <c r="E504" t="s">
        <v>1055</v>
      </c>
      <c r="F504" t="s">
        <v>293</v>
      </c>
      <c r="G504" t="s">
        <v>335</v>
      </c>
      <c r="H504" t="s">
        <v>1056</v>
      </c>
      <c r="I504" t="s">
        <v>42</v>
      </c>
      <c r="J504" t="s">
        <v>42</v>
      </c>
      <c r="K504">
        <v>1</v>
      </c>
      <c r="L504" t="s">
        <v>44</v>
      </c>
      <c r="M504" t="s">
        <v>1060</v>
      </c>
      <c r="N504" t="s">
        <v>1061</v>
      </c>
      <c r="O504" t="s">
        <v>1062</v>
      </c>
      <c r="P504">
        <v>60000</v>
      </c>
      <c r="Q504">
        <v>37</v>
      </c>
      <c r="R504">
        <v>0</v>
      </c>
      <c r="S504">
        <v>22200</v>
      </c>
      <c r="T504">
        <v>37800</v>
      </c>
      <c r="U504">
        <v>0</v>
      </c>
      <c r="V504">
        <v>3780</v>
      </c>
      <c r="W504">
        <v>0</v>
      </c>
      <c r="X504" t="b">
        <v>0</v>
      </c>
      <c r="Y504" s="18"/>
      <c r="Z504" s="22">
        <f t="shared" si="70"/>
        <v>1</v>
      </c>
      <c r="AA504" s="23">
        <f t="shared" si="71"/>
        <v>60000</v>
      </c>
      <c r="AB504" s="23"/>
      <c r="AC504" s="23">
        <f t="shared" si="72"/>
        <v>37</v>
      </c>
      <c r="AD504" s="23">
        <f t="shared" si="73"/>
        <v>22200</v>
      </c>
      <c r="AE504" s="24">
        <f t="shared" si="74"/>
        <v>37800</v>
      </c>
      <c r="AF504" s="21" t="str">
        <f t="shared" si="79"/>
        <v>29</v>
      </c>
      <c r="AG504" s="15" t="str">
        <f>+IF(ISNA(VLOOKUP(M504,[1]kodeskl!$A$3:$D$850,4,FALSE)),"",(VLOOKUP(M504,[1]kodeskl!$A$3:$D$850,4,FALSE)))</f>
        <v/>
      </c>
      <c r="AH504" s="4"/>
      <c r="AI504" s="16" t="str">
        <f t="shared" si="75"/>
        <v>13-Oct-16</v>
      </c>
      <c r="AJ504" s="16" t="str">
        <f t="shared" si="76"/>
        <v>RIZKI RAMADHANI</v>
      </c>
      <c r="AK504" s="16" t="str">
        <f t="shared" si="77"/>
        <v>TB. GRAMEDIA SUN PLAZA</v>
      </c>
      <c r="AL504" s="16" t="str">
        <f t="shared" si="78"/>
        <v>12-Nov-16</v>
      </c>
    </row>
    <row r="505" spans="1:38" x14ac:dyDescent="0.25">
      <c r="A505">
        <v>3</v>
      </c>
      <c r="B505" t="s">
        <v>331</v>
      </c>
      <c r="C505" t="s">
        <v>332</v>
      </c>
      <c r="D505" t="s">
        <v>1054</v>
      </c>
      <c r="E505" t="s">
        <v>1055</v>
      </c>
      <c r="F505" t="s">
        <v>293</v>
      </c>
      <c r="G505" t="s">
        <v>335</v>
      </c>
      <c r="H505" t="s">
        <v>1056</v>
      </c>
      <c r="I505" t="s">
        <v>42</v>
      </c>
      <c r="J505" t="s">
        <v>42</v>
      </c>
      <c r="K505">
        <v>1</v>
      </c>
      <c r="L505" t="s">
        <v>55</v>
      </c>
      <c r="M505" t="s">
        <v>956</v>
      </c>
      <c r="N505" t="s">
        <v>957</v>
      </c>
      <c r="O505" t="s">
        <v>729</v>
      </c>
      <c r="P505">
        <v>67000</v>
      </c>
      <c r="Q505">
        <v>37</v>
      </c>
      <c r="R505">
        <v>0</v>
      </c>
      <c r="S505">
        <v>24790</v>
      </c>
      <c r="T505">
        <v>42210</v>
      </c>
      <c r="U505">
        <v>0</v>
      </c>
      <c r="V505">
        <v>4221</v>
      </c>
      <c r="W505">
        <v>0</v>
      </c>
      <c r="X505" t="b">
        <v>0</v>
      </c>
      <c r="Y505" s="18"/>
      <c r="Z505" s="20">
        <f t="shared" si="70"/>
        <v>1</v>
      </c>
      <c r="AA505" s="20">
        <f t="shared" si="71"/>
        <v>67000</v>
      </c>
      <c r="AB505" s="20"/>
      <c r="AC505" s="20">
        <f t="shared" si="72"/>
        <v>37</v>
      </c>
      <c r="AD505" s="20">
        <f t="shared" si="73"/>
        <v>24790</v>
      </c>
      <c r="AE505" s="21">
        <f t="shared" si="74"/>
        <v>42210</v>
      </c>
      <c r="AF505" s="21" t="str">
        <f t="shared" si="79"/>
        <v>19</v>
      </c>
      <c r="AG505" s="15" t="str">
        <f>+IF(ISNA(VLOOKUP(M505,[1]kodeskl!$A$3:$D$850,4,FALSE)),"",(VLOOKUP(M505,[1]kodeskl!$A$3:$D$850,4,FALSE)))</f>
        <v/>
      </c>
      <c r="AH505" s="4"/>
      <c r="AI505" s="16" t="str">
        <f t="shared" si="75"/>
        <v>13-Oct-16</v>
      </c>
      <c r="AJ505" s="16" t="str">
        <f t="shared" si="76"/>
        <v>RIZKI RAMADHANI</v>
      </c>
      <c r="AK505" s="16" t="str">
        <f t="shared" si="77"/>
        <v>TB. GRAMEDIA SUN PLAZA</v>
      </c>
      <c r="AL505" s="16" t="str">
        <f t="shared" si="78"/>
        <v>12-Nov-16</v>
      </c>
    </row>
    <row r="506" spans="1:38" x14ac:dyDescent="0.25">
      <c r="A506">
        <v>3</v>
      </c>
      <c r="B506" t="s">
        <v>331</v>
      </c>
      <c r="C506" t="s">
        <v>332</v>
      </c>
      <c r="D506" t="s">
        <v>1054</v>
      </c>
      <c r="E506" t="s">
        <v>1055</v>
      </c>
      <c r="F506" t="s">
        <v>293</v>
      </c>
      <c r="G506" t="s">
        <v>335</v>
      </c>
      <c r="H506" t="s">
        <v>1056</v>
      </c>
      <c r="I506" t="s">
        <v>42</v>
      </c>
      <c r="J506" t="s">
        <v>42</v>
      </c>
      <c r="K506">
        <v>1</v>
      </c>
      <c r="L506" t="s">
        <v>55</v>
      </c>
      <c r="M506" t="s">
        <v>745</v>
      </c>
      <c r="N506" t="s">
        <v>746</v>
      </c>
      <c r="O506" t="s">
        <v>747</v>
      </c>
      <c r="P506">
        <v>54000</v>
      </c>
      <c r="Q506">
        <v>37</v>
      </c>
      <c r="R506">
        <v>0</v>
      </c>
      <c r="S506">
        <v>19980</v>
      </c>
      <c r="T506">
        <v>34020</v>
      </c>
      <c r="U506">
        <v>0</v>
      </c>
      <c r="V506">
        <v>3402</v>
      </c>
      <c r="W506">
        <v>0</v>
      </c>
      <c r="X506" t="b">
        <v>0</v>
      </c>
      <c r="Y506" s="18"/>
      <c r="Z506" s="20">
        <f t="shared" si="70"/>
        <v>1</v>
      </c>
      <c r="AA506" s="20">
        <f t="shared" si="71"/>
        <v>54000</v>
      </c>
      <c r="AB506" s="20"/>
      <c r="AC506" s="20">
        <f t="shared" si="72"/>
        <v>37</v>
      </c>
      <c r="AD506" s="20">
        <f t="shared" si="73"/>
        <v>19980</v>
      </c>
      <c r="AE506" s="21">
        <f t="shared" si="74"/>
        <v>34020</v>
      </c>
      <c r="AF506" s="21" t="str">
        <f t="shared" si="79"/>
        <v>29</v>
      </c>
      <c r="AG506" s="15" t="str">
        <f>+IF(ISNA(VLOOKUP(M506,[1]kodeskl!$A$3:$D$850,4,FALSE)),"",(VLOOKUP(M506,[1]kodeskl!$A$3:$D$850,4,FALSE)))</f>
        <v/>
      </c>
      <c r="AH506" s="4"/>
      <c r="AI506" s="16" t="str">
        <f t="shared" si="75"/>
        <v>13-Oct-16</v>
      </c>
      <c r="AJ506" s="16" t="str">
        <f t="shared" si="76"/>
        <v>RIZKI RAMADHANI</v>
      </c>
      <c r="AK506" s="16" t="str">
        <f t="shared" si="77"/>
        <v>TB. GRAMEDIA SUN PLAZA</v>
      </c>
      <c r="AL506" s="16" t="str">
        <f t="shared" si="78"/>
        <v>12-Nov-16</v>
      </c>
    </row>
    <row r="507" spans="1:38" x14ac:dyDescent="0.25">
      <c r="A507">
        <v>3</v>
      </c>
      <c r="B507" t="s">
        <v>331</v>
      </c>
      <c r="C507" t="s">
        <v>332</v>
      </c>
      <c r="D507" t="s">
        <v>1054</v>
      </c>
      <c r="E507" t="s">
        <v>1055</v>
      </c>
      <c r="F507" t="s">
        <v>293</v>
      </c>
      <c r="G507" t="s">
        <v>335</v>
      </c>
      <c r="H507" t="s">
        <v>1056</v>
      </c>
      <c r="I507" t="s">
        <v>42</v>
      </c>
      <c r="J507" t="s">
        <v>42</v>
      </c>
      <c r="K507">
        <v>1</v>
      </c>
      <c r="L507" t="s">
        <v>55</v>
      </c>
      <c r="M507" t="s">
        <v>680</v>
      </c>
      <c r="N507" t="s">
        <v>681</v>
      </c>
      <c r="O507" t="s">
        <v>682</v>
      </c>
      <c r="P507">
        <v>116000</v>
      </c>
      <c r="Q507">
        <v>37</v>
      </c>
      <c r="R507">
        <v>0</v>
      </c>
      <c r="S507">
        <v>42920</v>
      </c>
      <c r="T507">
        <v>73080</v>
      </c>
      <c r="U507">
        <v>0</v>
      </c>
      <c r="V507">
        <v>7308</v>
      </c>
      <c r="W507">
        <v>0</v>
      </c>
      <c r="X507" t="b">
        <v>0</v>
      </c>
      <c r="Y507" s="18"/>
      <c r="Z507" s="20">
        <f t="shared" si="70"/>
        <v>1</v>
      </c>
      <c r="AA507" s="20">
        <f t="shared" si="71"/>
        <v>116000</v>
      </c>
      <c r="AB507" s="20"/>
      <c r="AC507" s="20">
        <f t="shared" si="72"/>
        <v>37</v>
      </c>
      <c r="AD507" s="20">
        <f t="shared" si="73"/>
        <v>42920</v>
      </c>
      <c r="AE507" s="21">
        <f t="shared" si="74"/>
        <v>73080</v>
      </c>
      <c r="AF507" s="21" t="str">
        <f t="shared" si="79"/>
        <v>29</v>
      </c>
      <c r="AG507" s="15" t="str">
        <f>+IF(ISNA(VLOOKUP(M507,[1]kodeskl!$A$3:$D$850,4,FALSE)),"",(VLOOKUP(M507,[1]kodeskl!$A$3:$D$850,4,FALSE)))</f>
        <v/>
      </c>
      <c r="AH507" s="4"/>
      <c r="AI507" s="16" t="str">
        <f t="shared" si="75"/>
        <v>13-Oct-16</v>
      </c>
      <c r="AJ507" s="16" t="str">
        <f t="shared" si="76"/>
        <v>RIZKI RAMADHANI</v>
      </c>
      <c r="AK507" s="16" t="str">
        <f t="shared" si="77"/>
        <v>TB. GRAMEDIA SUN PLAZA</v>
      </c>
      <c r="AL507" s="16" t="str">
        <f t="shared" si="78"/>
        <v>12-Nov-16</v>
      </c>
    </row>
    <row r="508" spans="1:38" x14ac:dyDescent="0.25">
      <c r="A508">
        <v>3</v>
      </c>
      <c r="B508" t="s">
        <v>331</v>
      </c>
      <c r="C508" t="s">
        <v>332</v>
      </c>
      <c r="D508" t="s">
        <v>1054</v>
      </c>
      <c r="E508" t="s">
        <v>1055</v>
      </c>
      <c r="F508" t="s">
        <v>293</v>
      </c>
      <c r="G508" t="s">
        <v>335</v>
      </c>
      <c r="H508" t="s">
        <v>1056</v>
      </c>
      <c r="I508" t="s">
        <v>42</v>
      </c>
      <c r="J508" t="s">
        <v>42</v>
      </c>
      <c r="K508">
        <v>1</v>
      </c>
      <c r="L508" t="s">
        <v>55</v>
      </c>
      <c r="M508" t="s">
        <v>996</v>
      </c>
      <c r="N508" t="s">
        <v>997</v>
      </c>
      <c r="O508" t="s">
        <v>47</v>
      </c>
      <c r="P508">
        <v>55000</v>
      </c>
      <c r="Q508">
        <v>37</v>
      </c>
      <c r="R508">
        <v>0</v>
      </c>
      <c r="S508">
        <v>20350</v>
      </c>
      <c r="T508">
        <v>34650</v>
      </c>
      <c r="U508">
        <v>0</v>
      </c>
      <c r="V508">
        <v>3465</v>
      </c>
      <c r="W508">
        <v>0</v>
      </c>
      <c r="X508" t="b">
        <v>0</v>
      </c>
      <c r="Y508" s="18"/>
      <c r="Z508" s="20">
        <f t="shared" si="70"/>
        <v>1</v>
      </c>
      <c r="AA508" s="20">
        <f t="shared" si="71"/>
        <v>55000</v>
      </c>
      <c r="AB508" s="20"/>
      <c r="AC508" s="20">
        <f t="shared" si="72"/>
        <v>37</v>
      </c>
      <c r="AD508" s="20">
        <f t="shared" si="73"/>
        <v>20350</v>
      </c>
      <c r="AE508" s="21">
        <f t="shared" si="74"/>
        <v>34650</v>
      </c>
      <c r="AF508" s="21" t="str">
        <f t="shared" si="79"/>
        <v>29</v>
      </c>
      <c r="AG508" s="15" t="str">
        <f>+IF(ISNA(VLOOKUP(M508,[1]kodeskl!$A$3:$D$850,4,FALSE)),"",(VLOOKUP(M508,[1]kodeskl!$A$3:$D$850,4,FALSE)))</f>
        <v/>
      </c>
      <c r="AH508" s="4"/>
      <c r="AI508" s="16" t="str">
        <f t="shared" si="75"/>
        <v>13-Oct-16</v>
      </c>
      <c r="AJ508" s="16" t="str">
        <f t="shared" si="76"/>
        <v>RIZKI RAMADHANI</v>
      </c>
      <c r="AK508" s="16" t="str">
        <f t="shared" si="77"/>
        <v>TB. GRAMEDIA SUN PLAZA</v>
      </c>
      <c r="AL508" s="16" t="str">
        <f t="shared" si="78"/>
        <v>12-Nov-16</v>
      </c>
    </row>
    <row r="509" spans="1:38" x14ac:dyDescent="0.25">
      <c r="A509">
        <v>3</v>
      </c>
      <c r="B509" t="s">
        <v>331</v>
      </c>
      <c r="C509" t="s">
        <v>332</v>
      </c>
      <c r="D509" t="s">
        <v>1054</v>
      </c>
      <c r="E509" t="s">
        <v>1055</v>
      </c>
      <c r="F509" t="s">
        <v>293</v>
      </c>
      <c r="G509" t="s">
        <v>335</v>
      </c>
      <c r="H509" t="s">
        <v>1056</v>
      </c>
      <c r="I509" t="s">
        <v>42</v>
      </c>
      <c r="J509" t="s">
        <v>42</v>
      </c>
      <c r="K509">
        <v>1</v>
      </c>
      <c r="L509" t="s">
        <v>44</v>
      </c>
      <c r="M509" t="s">
        <v>918</v>
      </c>
      <c r="N509" t="s">
        <v>919</v>
      </c>
      <c r="O509" t="s">
        <v>920</v>
      </c>
      <c r="P509">
        <v>75000</v>
      </c>
      <c r="Q509">
        <v>37</v>
      </c>
      <c r="R509">
        <v>0</v>
      </c>
      <c r="S509">
        <v>27750</v>
      </c>
      <c r="T509">
        <v>47250</v>
      </c>
      <c r="U509">
        <v>0</v>
      </c>
      <c r="V509">
        <v>4725</v>
      </c>
      <c r="W509">
        <v>0</v>
      </c>
      <c r="X509" t="b">
        <v>0</v>
      </c>
      <c r="Y509" s="18"/>
      <c r="Z509" s="20">
        <f t="shared" si="70"/>
        <v>1</v>
      </c>
      <c r="AA509" s="20">
        <f t="shared" si="71"/>
        <v>75000</v>
      </c>
      <c r="AB509" s="20"/>
      <c r="AC509" s="20">
        <f t="shared" si="72"/>
        <v>37</v>
      </c>
      <c r="AD509" s="20">
        <f t="shared" si="73"/>
        <v>27750</v>
      </c>
      <c r="AE509" s="21">
        <f t="shared" si="74"/>
        <v>47250</v>
      </c>
      <c r="AF509" s="21" t="str">
        <f t="shared" si="79"/>
        <v>29</v>
      </c>
      <c r="AG509" s="15" t="str">
        <f>+IF(ISNA(VLOOKUP(M509,[1]kodeskl!$A$3:$D$850,4,FALSE)),"",(VLOOKUP(M509,[1]kodeskl!$A$3:$D$850,4,FALSE)))</f>
        <v/>
      </c>
      <c r="AH509" s="4"/>
      <c r="AI509" s="16" t="str">
        <f t="shared" si="75"/>
        <v>13-Oct-16</v>
      </c>
      <c r="AJ509" s="16" t="str">
        <f t="shared" si="76"/>
        <v>RIZKI RAMADHANI</v>
      </c>
      <c r="AK509" s="16" t="str">
        <f t="shared" si="77"/>
        <v>TB. GRAMEDIA SUN PLAZA</v>
      </c>
      <c r="AL509" s="16" t="str">
        <f t="shared" si="78"/>
        <v>12-Nov-16</v>
      </c>
    </row>
    <row r="510" spans="1:38" x14ac:dyDescent="0.25">
      <c r="A510">
        <v>3</v>
      </c>
      <c r="B510" t="s">
        <v>331</v>
      </c>
      <c r="C510" t="s">
        <v>332</v>
      </c>
      <c r="D510" t="s">
        <v>1054</v>
      </c>
      <c r="E510" t="s">
        <v>1055</v>
      </c>
      <c r="F510" t="s">
        <v>293</v>
      </c>
      <c r="G510" t="s">
        <v>335</v>
      </c>
      <c r="H510" t="s">
        <v>1056</v>
      </c>
      <c r="I510" t="s">
        <v>42</v>
      </c>
      <c r="J510" t="s">
        <v>42</v>
      </c>
      <c r="K510">
        <v>1</v>
      </c>
      <c r="L510" t="s">
        <v>44</v>
      </c>
      <c r="M510" t="s">
        <v>667</v>
      </c>
      <c r="N510" t="s">
        <v>668</v>
      </c>
      <c r="O510" t="s">
        <v>521</v>
      </c>
      <c r="P510">
        <v>59000</v>
      </c>
      <c r="Q510">
        <v>37</v>
      </c>
      <c r="R510">
        <v>0</v>
      </c>
      <c r="S510">
        <v>21830</v>
      </c>
      <c r="T510">
        <v>37170</v>
      </c>
      <c r="U510">
        <v>0</v>
      </c>
      <c r="V510">
        <v>3717</v>
      </c>
      <c r="W510">
        <v>0</v>
      </c>
      <c r="X510" t="b">
        <v>0</v>
      </c>
      <c r="Y510" s="18"/>
      <c r="Z510" s="22">
        <f t="shared" si="70"/>
        <v>1</v>
      </c>
      <c r="AA510" s="23">
        <f t="shared" si="71"/>
        <v>59000</v>
      </c>
      <c r="AB510" s="23"/>
      <c r="AC510" s="23">
        <f t="shared" si="72"/>
        <v>37</v>
      </c>
      <c r="AD510" s="23">
        <f t="shared" si="73"/>
        <v>21830</v>
      </c>
      <c r="AE510" s="24">
        <f t="shared" si="74"/>
        <v>37170</v>
      </c>
      <c r="AF510" s="21" t="str">
        <f t="shared" si="79"/>
        <v>13</v>
      </c>
      <c r="AG510" s="15" t="str">
        <f>+IF(ISNA(VLOOKUP(M510,[1]kodeskl!$A$3:$D$850,4,FALSE)),"",(VLOOKUP(M510,[1]kodeskl!$A$3:$D$850,4,FALSE)))</f>
        <v>KUR-13</v>
      </c>
      <c r="AH510" s="4"/>
      <c r="AI510" s="16" t="str">
        <f t="shared" si="75"/>
        <v>13-Oct-16</v>
      </c>
      <c r="AJ510" s="16" t="str">
        <f t="shared" si="76"/>
        <v>RIZKI RAMADHANI</v>
      </c>
      <c r="AK510" s="16" t="str">
        <f t="shared" si="77"/>
        <v>TB. GRAMEDIA SUN PLAZA</v>
      </c>
      <c r="AL510" s="16" t="str">
        <f t="shared" si="78"/>
        <v>12-Nov-16</v>
      </c>
    </row>
    <row r="511" spans="1:38" x14ac:dyDescent="0.25">
      <c r="A511">
        <v>3</v>
      </c>
      <c r="B511" t="s">
        <v>331</v>
      </c>
      <c r="C511" t="s">
        <v>332</v>
      </c>
      <c r="D511" t="s">
        <v>1054</v>
      </c>
      <c r="E511" t="s">
        <v>1055</v>
      </c>
      <c r="F511" t="s">
        <v>293</v>
      </c>
      <c r="G511" t="s">
        <v>335</v>
      </c>
      <c r="H511" t="s">
        <v>1056</v>
      </c>
      <c r="I511" t="s">
        <v>42</v>
      </c>
      <c r="J511" t="s">
        <v>42</v>
      </c>
      <c r="K511">
        <v>1</v>
      </c>
      <c r="L511" t="s">
        <v>44</v>
      </c>
      <c r="M511" t="s">
        <v>1063</v>
      </c>
      <c r="N511" t="s">
        <v>1064</v>
      </c>
      <c r="O511" t="s">
        <v>735</v>
      </c>
      <c r="P511">
        <v>67000</v>
      </c>
      <c r="Q511">
        <v>37</v>
      </c>
      <c r="R511">
        <v>0</v>
      </c>
      <c r="S511">
        <v>24790</v>
      </c>
      <c r="T511">
        <v>42210</v>
      </c>
      <c r="U511">
        <v>0</v>
      </c>
      <c r="V511">
        <v>4221</v>
      </c>
      <c r="W511">
        <v>0</v>
      </c>
      <c r="X511" t="b">
        <v>0</v>
      </c>
      <c r="Y511" s="18"/>
      <c r="Z511" s="20">
        <f t="shared" si="70"/>
        <v>1</v>
      </c>
      <c r="AA511" s="20">
        <f t="shared" si="71"/>
        <v>67000</v>
      </c>
      <c r="AB511" s="20"/>
      <c r="AC511" s="20">
        <f t="shared" si="72"/>
        <v>37</v>
      </c>
      <c r="AD511" s="20">
        <f t="shared" si="73"/>
        <v>24790</v>
      </c>
      <c r="AE511" s="21">
        <f t="shared" si="74"/>
        <v>42210</v>
      </c>
      <c r="AF511" s="21" t="str">
        <f t="shared" si="79"/>
        <v>12</v>
      </c>
      <c r="AG511" s="15" t="str">
        <f>+IF(ISNA(VLOOKUP(M511,[1]kodeskl!$A$3:$D$850,4,FALSE)),"",(VLOOKUP(M511,[1]kodeskl!$A$3:$D$850,4,FALSE)))</f>
        <v>KUR-13</v>
      </c>
      <c r="AH511" s="4"/>
      <c r="AI511" s="16" t="str">
        <f t="shared" si="75"/>
        <v>13-Oct-16</v>
      </c>
      <c r="AJ511" s="16" t="str">
        <f t="shared" si="76"/>
        <v>RIZKI RAMADHANI</v>
      </c>
      <c r="AK511" s="16" t="str">
        <f t="shared" si="77"/>
        <v>TB. GRAMEDIA SUN PLAZA</v>
      </c>
      <c r="AL511" s="16" t="str">
        <f t="shared" si="78"/>
        <v>12-Nov-16</v>
      </c>
    </row>
    <row r="512" spans="1:38" x14ac:dyDescent="0.25">
      <c r="A512">
        <v>3</v>
      </c>
      <c r="B512" t="s">
        <v>331</v>
      </c>
      <c r="C512" t="s">
        <v>332</v>
      </c>
      <c r="D512" t="s">
        <v>1054</v>
      </c>
      <c r="E512" t="s">
        <v>1055</v>
      </c>
      <c r="F512" t="s">
        <v>293</v>
      </c>
      <c r="G512" t="s">
        <v>335</v>
      </c>
      <c r="H512" t="s">
        <v>1056</v>
      </c>
      <c r="I512" t="s">
        <v>42</v>
      </c>
      <c r="J512" t="s">
        <v>42</v>
      </c>
      <c r="K512">
        <v>1</v>
      </c>
      <c r="L512" t="s">
        <v>55</v>
      </c>
      <c r="M512" t="s">
        <v>840</v>
      </c>
      <c r="N512" t="s">
        <v>841</v>
      </c>
      <c r="O512" t="s">
        <v>88</v>
      </c>
      <c r="P512">
        <v>54000</v>
      </c>
      <c r="Q512">
        <v>37</v>
      </c>
      <c r="R512">
        <v>0</v>
      </c>
      <c r="S512">
        <v>19980</v>
      </c>
      <c r="T512">
        <v>34020</v>
      </c>
      <c r="U512">
        <v>0</v>
      </c>
      <c r="V512">
        <v>3402</v>
      </c>
      <c r="W512">
        <v>0</v>
      </c>
      <c r="X512" t="b">
        <v>0</v>
      </c>
      <c r="Y512" s="18"/>
      <c r="Z512" s="22">
        <f t="shared" si="70"/>
        <v>1</v>
      </c>
      <c r="AA512" s="23">
        <f t="shared" si="71"/>
        <v>54000</v>
      </c>
      <c r="AB512" s="23"/>
      <c r="AC512" s="23">
        <f t="shared" si="72"/>
        <v>37</v>
      </c>
      <c r="AD512" s="23">
        <f t="shared" si="73"/>
        <v>19980</v>
      </c>
      <c r="AE512" s="24">
        <f t="shared" si="74"/>
        <v>34020</v>
      </c>
      <c r="AF512" s="21" t="str">
        <f t="shared" si="79"/>
        <v>29</v>
      </c>
      <c r="AG512" s="15" t="str">
        <f>+IF(ISNA(VLOOKUP(M512,[1]kodeskl!$A$3:$D$850,4,FALSE)),"",(VLOOKUP(M512,[1]kodeskl!$A$3:$D$850,4,FALSE)))</f>
        <v/>
      </c>
      <c r="AH512" s="4"/>
      <c r="AI512" s="16" t="str">
        <f t="shared" si="75"/>
        <v>13-Oct-16</v>
      </c>
      <c r="AJ512" s="16" t="str">
        <f t="shared" si="76"/>
        <v>RIZKI RAMADHANI</v>
      </c>
      <c r="AK512" s="16" t="str">
        <f t="shared" si="77"/>
        <v>TB. GRAMEDIA SUN PLAZA</v>
      </c>
      <c r="AL512" s="16" t="str">
        <f t="shared" si="78"/>
        <v>12-Nov-16</v>
      </c>
    </row>
    <row r="513" spans="1:38" x14ac:dyDescent="0.25">
      <c r="A513">
        <v>3</v>
      </c>
      <c r="B513" t="s">
        <v>331</v>
      </c>
      <c r="C513" t="s">
        <v>332</v>
      </c>
      <c r="D513" t="s">
        <v>1054</v>
      </c>
      <c r="E513" t="s">
        <v>1055</v>
      </c>
      <c r="F513" t="s">
        <v>293</v>
      </c>
      <c r="G513" t="s">
        <v>335</v>
      </c>
      <c r="H513" t="s">
        <v>1056</v>
      </c>
      <c r="I513" t="s">
        <v>42</v>
      </c>
      <c r="J513" t="s">
        <v>42</v>
      </c>
      <c r="K513">
        <v>1</v>
      </c>
      <c r="L513" t="s">
        <v>44</v>
      </c>
      <c r="M513" t="s">
        <v>871</v>
      </c>
      <c r="N513" t="s">
        <v>872</v>
      </c>
      <c r="O513" t="s">
        <v>844</v>
      </c>
      <c r="P513">
        <v>78000</v>
      </c>
      <c r="Q513">
        <v>37</v>
      </c>
      <c r="R513">
        <v>0</v>
      </c>
      <c r="S513">
        <v>28860</v>
      </c>
      <c r="T513">
        <v>49140</v>
      </c>
      <c r="U513">
        <v>0</v>
      </c>
      <c r="V513">
        <v>4914</v>
      </c>
      <c r="W513">
        <v>0</v>
      </c>
      <c r="X513" t="b">
        <v>0</v>
      </c>
      <c r="Y513" s="18"/>
      <c r="Z513" s="20">
        <f t="shared" si="70"/>
        <v>1</v>
      </c>
      <c r="AA513" s="20">
        <f t="shared" si="71"/>
        <v>78000</v>
      </c>
      <c r="AB513" s="20"/>
      <c r="AC513" s="20">
        <f t="shared" si="72"/>
        <v>37</v>
      </c>
      <c r="AD513" s="20">
        <f t="shared" si="73"/>
        <v>28860</v>
      </c>
      <c r="AE513" s="21">
        <f t="shared" si="74"/>
        <v>49140</v>
      </c>
      <c r="AF513" s="21" t="str">
        <f t="shared" si="79"/>
        <v>19</v>
      </c>
      <c r="AG513" s="15" t="str">
        <f>+IF(ISNA(VLOOKUP(M513,[1]kodeskl!$A$3:$D$850,4,FALSE)),"",(VLOOKUP(M513,[1]kodeskl!$A$3:$D$850,4,FALSE)))</f>
        <v/>
      </c>
      <c r="AH513" s="4"/>
      <c r="AI513" s="16" t="str">
        <f t="shared" si="75"/>
        <v>13-Oct-16</v>
      </c>
      <c r="AJ513" s="16" t="str">
        <f t="shared" si="76"/>
        <v>RIZKI RAMADHANI</v>
      </c>
      <c r="AK513" s="16" t="str">
        <f t="shared" si="77"/>
        <v>TB. GRAMEDIA SUN PLAZA</v>
      </c>
      <c r="AL513" s="16" t="str">
        <f t="shared" si="78"/>
        <v>12-Nov-16</v>
      </c>
    </row>
    <row r="514" spans="1:38" x14ac:dyDescent="0.25">
      <c r="A514">
        <v>3</v>
      </c>
      <c r="B514" t="s">
        <v>331</v>
      </c>
      <c r="C514" t="s">
        <v>332</v>
      </c>
      <c r="D514" t="s">
        <v>1054</v>
      </c>
      <c r="E514" t="s">
        <v>1055</v>
      </c>
      <c r="F514" t="s">
        <v>293</v>
      </c>
      <c r="G514" t="s">
        <v>335</v>
      </c>
      <c r="H514" t="s">
        <v>1056</v>
      </c>
      <c r="I514" t="s">
        <v>42</v>
      </c>
      <c r="J514" t="s">
        <v>42</v>
      </c>
      <c r="K514">
        <v>1</v>
      </c>
      <c r="L514" t="s">
        <v>55</v>
      </c>
      <c r="M514" t="s">
        <v>825</v>
      </c>
      <c r="N514" t="s">
        <v>826</v>
      </c>
      <c r="O514" t="s">
        <v>827</v>
      </c>
      <c r="P514">
        <v>93000</v>
      </c>
      <c r="Q514">
        <v>37</v>
      </c>
      <c r="R514">
        <v>0</v>
      </c>
      <c r="S514">
        <v>34410</v>
      </c>
      <c r="T514">
        <v>58590</v>
      </c>
      <c r="U514">
        <v>0</v>
      </c>
      <c r="V514">
        <v>5859</v>
      </c>
      <c r="W514">
        <v>0</v>
      </c>
      <c r="X514" t="b">
        <v>0</v>
      </c>
      <c r="Y514" s="18"/>
      <c r="Z514" s="22">
        <f t="shared" si="70"/>
        <v>1</v>
      </c>
      <c r="AA514" s="23">
        <f t="shared" si="71"/>
        <v>93000</v>
      </c>
      <c r="AB514" s="23"/>
      <c r="AC514" s="23">
        <f t="shared" si="72"/>
        <v>37</v>
      </c>
      <c r="AD514" s="23">
        <f t="shared" si="73"/>
        <v>34410</v>
      </c>
      <c r="AE514" s="24">
        <f t="shared" si="74"/>
        <v>58590</v>
      </c>
      <c r="AF514" s="21" t="str">
        <f t="shared" si="79"/>
        <v>29</v>
      </c>
      <c r="AG514" s="15" t="str">
        <f>+IF(ISNA(VLOOKUP(M514,[1]kodeskl!$A$3:$D$850,4,FALSE)),"",(VLOOKUP(M514,[1]kodeskl!$A$3:$D$850,4,FALSE)))</f>
        <v/>
      </c>
      <c r="AH514" s="4"/>
      <c r="AI514" s="16" t="str">
        <f t="shared" si="75"/>
        <v>13-Oct-16</v>
      </c>
      <c r="AJ514" s="16" t="str">
        <f t="shared" si="76"/>
        <v>RIZKI RAMADHANI</v>
      </c>
      <c r="AK514" s="16" t="str">
        <f t="shared" si="77"/>
        <v>TB. GRAMEDIA SUN PLAZA</v>
      </c>
      <c r="AL514" s="16" t="str">
        <f t="shared" si="78"/>
        <v>12-Nov-16</v>
      </c>
    </row>
    <row r="515" spans="1:38" x14ac:dyDescent="0.25">
      <c r="A515">
        <v>3</v>
      </c>
      <c r="B515" t="s">
        <v>331</v>
      </c>
      <c r="C515" t="s">
        <v>332</v>
      </c>
      <c r="D515" t="s">
        <v>1054</v>
      </c>
      <c r="E515" t="s">
        <v>1055</v>
      </c>
      <c r="F515" t="s">
        <v>293</v>
      </c>
      <c r="G515" t="s">
        <v>335</v>
      </c>
      <c r="H515" t="s">
        <v>1056</v>
      </c>
      <c r="I515" t="s">
        <v>42</v>
      </c>
      <c r="J515" t="s">
        <v>42</v>
      </c>
      <c r="K515">
        <v>1</v>
      </c>
      <c r="L515" t="s">
        <v>55</v>
      </c>
      <c r="M515" t="s">
        <v>881</v>
      </c>
      <c r="N515" t="s">
        <v>882</v>
      </c>
      <c r="O515" t="s">
        <v>883</v>
      </c>
      <c r="P515">
        <v>95000</v>
      </c>
      <c r="Q515">
        <v>37</v>
      </c>
      <c r="R515">
        <v>0</v>
      </c>
      <c r="S515">
        <v>35150</v>
      </c>
      <c r="T515">
        <v>59850</v>
      </c>
      <c r="U515">
        <v>0</v>
      </c>
      <c r="V515">
        <v>5985</v>
      </c>
      <c r="W515">
        <v>0</v>
      </c>
      <c r="X515" t="b">
        <v>0</v>
      </c>
      <c r="Y515" s="18"/>
      <c r="Z515" s="22">
        <f t="shared" si="70"/>
        <v>1</v>
      </c>
      <c r="AA515" s="23">
        <f t="shared" si="71"/>
        <v>95000</v>
      </c>
      <c r="AB515" s="23"/>
      <c r="AC515" s="23">
        <f t="shared" si="72"/>
        <v>37</v>
      </c>
      <c r="AD515" s="23">
        <f t="shared" si="73"/>
        <v>35150</v>
      </c>
      <c r="AE515" s="24">
        <f t="shared" si="74"/>
        <v>59850</v>
      </c>
      <c r="AF515" s="21" t="str">
        <f t="shared" si="79"/>
        <v>29</v>
      </c>
      <c r="AG515" s="15" t="str">
        <f>+IF(ISNA(VLOOKUP(M515,[1]kodeskl!$A$3:$D$850,4,FALSE)),"",(VLOOKUP(M515,[1]kodeskl!$A$3:$D$850,4,FALSE)))</f>
        <v/>
      </c>
      <c r="AH515" s="4"/>
      <c r="AI515" s="16" t="str">
        <f t="shared" si="75"/>
        <v>13-Oct-16</v>
      </c>
      <c r="AJ515" s="16" t="str">
        <f t="shared" si="76"/>
        <v>RIZKI RAMADHANI</v>
      </c>
      <c r="AK515" s="16" t="str">
        <f t="shared" si="77"/>
        <v>TB. GRAMEDIA SUN PLAZA</v>
      </c>
      <c r="AL515" s="16" t="str">
        <f t="shared" si="78"/>
        <v>12-Nov-16</v>
      </c>
    </row>
    <row r="516" spans="1:38" x14ac:dyDescent="0.25">
      <c r="A516">
        <v>3</v>
      </c>
      <c r="B516" t="s">
        <v>331</v>
      </c>
      <c r="C516" t="s">
        <v>332</v>
      </c>
      <c r="D516" t="s">
        <v>1054</v>
      </c>
      <c r="E516" t="s">
        <v>1055</v>
      </c>
      <c r="F516" t="s">
        <v>293</v>
      </c>
      <c r="G516" t="s">
        <v>335</v>
      </c>
      <c r="H516" t="s">
        <v>1056</v>
      </c>
      <c r="I516" t="s">
        <v>42</v>
      </c>
      <c r="J516" t="s">
        <v>42</v>
      </c>
      <c r="K516">
        <v>1</v>
      </c>
      <c r="L516" t="s">
        <v>55</v>
      </c>
      <c r="M516" t="s">
        <v>627</v>
      </c>
      <c r="N516" t="s">
        <v>628</v>
      </c>
      <c r="O516" t="s">
        <v>152</v>
      </c>
      <c r="P516">
        <v>95000</v>
      </c>
      <c r="Q516">
        <v>37</v>
      </c>
      <c r="R516">
        <v>0</v>
      </c>
      <c r="S516">
        <v>35150</v>
      </c>
      <c r="T516">
        <v>59850</v>
      </c>
      <c r="U516">
        <v>0</v>
      </c>
      <c r="V516">
        <v>5985</v>
      </c>
      <c r="W516">
        <v>0</v>
      </c>
      <c r="X516" t="b">
        <v>0</v>
      </c>
      <c r="Y516" s="18"/>
      <c r="Z516" s="22">
        <f t="shared" si="70"/>
        <v>1</v>
      </c>
      <c r="AA516" s="23">
        <f t="shared" si="71"/>
        <v>95000</v>
      </c>
      <c r="AB516" s="23"/>
      <c r="AC516" s="23">
        <f t="shared" si="72"/>
        <v>37</v>
      </c>
      <c r="AD516" s="23">
        <f t="shared" si="73"/>
        <v>35150</v>
      </c>
      <c r="AE516" s="24">
        <f t="shared" si="74"/>
        <v>59850</v>
      </c>
      <c r="AF516" s="21" t="str">
        <f t="shared" si="79"/>
        <v>29</v>
      </c>
      <c r="AG516" s="15" t="str">
        <f>+IF(ISNA(VLOOKUP(M516,[1]kodeskl!$A$3:$D$850,4,FALSE)),"",(VLOOKUP(M516,[1]kodeskl!$A$3:$D$850,4,FALSE)))</f>
        <v/>
      </c>
      <c r="AH516" s="4"/>
      <c r="AI516" s="16" t="str">
        <f t="shared" si="75"/>
        <v>13-Oct-16</v>
      </c>
      <c r="AJ516" s="16" t="str">
        <f t="shared" si="76"/>
        <v>RIZKI RAMADHANI</v>
      </c>
      <c r="AK516" s="16" t="str">
        <f t="shared" si="77"/>
        <v>TB. GRAMEDIA SUN PLAZA</v>
      </c>
      <c r="AL516" s="16" t="str">
        <f t="shared" si="78"/>
        <v>12-Nov-16</v>
      </c>
    </row>
    <row r="517" spans="1:38" x14ac:dyDescent="0.25">
      <c r="A517">
        <v>3</v>
      </c>
      <c r="B517" t="s">
        <v>331</v>
      </c>
      <c r="C517" t="s">
        <v>332</v>
      </c>
      <c r="D517" t="s">
        <v>1054</v>
      </c>
      <c r="E517" t="s">
        <v>1055</v>
      </c>
      <c r="F517" t="s">
        <v>293</v>
      </c>
      <c r="G517" t="s">
        <v>335</v>
      </c>
      <c r="H517" t="s">
        <v>1056</v>
      </c>
      <c r="I517" t="s">
        <v>42</v>
      </c>
      <c r="J517" t="s">
        <v>42</v>
      </c>
      <c r="K517">
        <v>1</v>
      </c>
      <c r="L517" t="s">
        <v>55</v>
      </c>
      <c r="M517" t="s">
        <v>864</v>
      </c>
      <c r="N517" t="s">
        <v>865</v>
      </c>
      <c r="O517" t="s">
        <v>866</v>
      </c>
      <c r="P517">
        <v>73000</v>
      </c>
      <c r="Q517">
        <v>37</v>
      </c>
      <c r="R517">
        <v>0</v>
      </c>
      <c r="S517">
        <v>27010</v>
      </c>
      <c r="T517">
        <v>45990</v>
      </c>
      <c r="U517">
        <v>0</v>
      </c>
      <c r="V517">
        <v>4599</v>
      </c>
      <c r="W517">
        <v>0</v>
      </c>
      <c r="X517" t="b">
        <v>0</v>
      </c>
      <c r="Y517" s="18"/>
      <c r="Z517" s="22">
        <f t="shared" si="70"/>
        <v>1</v>
      </c>
      <c r="AA517" s="23">
        <f t="shared" si="71"/>
        <v>73000</v>
      </c>
      <c r="AB517" s="23"/>
      <c r="AC517" s="23">
        <f t="shared" si="72"/>
        <v>37</v>
      </c>
      <c r="AD517" s="23">
        <f t="shared" si="73"/>
        <v>27010</v>
      </c>
      <c r="AE517" s="24">
        <f t="shared" si="74"/>
        <v>45990</v>
      </c>
      <c r="AF517" s="21" t="str">
        <f t="shared" si="79"/>
        <v>29</v>
      </c>
      <c r="AG517" s="15" t="str">
        <f>+IF(ISNA(VLOOKUP(M517,[1]kodeskl!$A$3:$D$850,4,FALSE)),"",(VLOOKUP(M517,[1]kodeskl!$A$3:$D$850,4,FALSE)))</f>
        <v/>
      </c>
      <c r="AH517" s="4"/>
      <c r="AI517" s="16" t="str">
        <f t="shared" si="75"/>
        <v>13-Oct-16</v>
      </c>
      <c r="AJ517" s="16" t="str">
        <f t="shared" si="76"/>
        <v>RIZKI RAMADHANI</v>
      </c>
      <c r="AK517" s="16" t="str">
        <f t="shared" si="77"/>
        <v>TB. GRAMEDIA SUN PLAZA</v>
      </c>
      <c r="AL517" s="16" t="str">
        <f t="shared" si="78"/>
        <v>12-Nov-16</v>
      </c>
    </row>
    <row r="518" spans="1:38" x14ac:dyDescent="0.25">
      <c r="A518">
        <v>3</v>
      </c>
      <c r="B518" t="s">
        <v>331</v>
      </c>
      <c r="C518" t="s">
        <v>332</v>
      </c>
      <c r="D518" t="s">
        <v>1054</v>
      </c>
      <c r="E518" t="s">
        <v>1055</v>
      </c>
      <c r="F518" t="s">
        <v>293</v>
      </c>
      <c r="G518" t="s">
        <v>335</v>
      </c>
      <c r="H518" t="s">
        <v>1056</v>
      </c>
      <c r="I518" t="s">
        <v>42</v>
      </c>
      <c r="J518" t="s">
        <v>42</v>
      </c>
      <c r="K518">
        <v>1</v>
      </c>
      <c r="L518" t="s">
        <v>44</v>
      </c>
      <c r="M518" t="s">
        <v>343</v>
      </c>
      <c r="N518" t="s">
        <v>344</v>
      </c>
      <c r="O518" t="s">
        <v>248</v>
      </c>
      <c r="P518">
        <v>34000</v>
      </c>
      <c r="Q518">
        <v>37</v>
      </c>
      <c r="R518">
        <v>0</v>
      </c>
      <c r="S518">
        <v>12580</v>
      </c>
      <c r="T518">
        <v>21420</v>
      </c>
      <c r="U518">
        <v>0</v>
      </c>
      <c r="V518">
        <v>2142</v>
      </c>
      <c r="W518">
        <v>0</v>
      </c>
      <c r="X518" t="b">
        <v>0</v>
      </c>
      <c r="Y518" s="18"/>
      <c r="Z518" s="22">
        <f t="shared" ref="Z518:Z581" si="80">+K518</f>
        <v>1</v>
      </c>
      <c r="AA518" s="23">
        <f t="shared" ref="AA518:AA581" si="81">+K518*P518</f>
        <v>34000</v>
      </c>
      <c r="AB518" s="23"/>
      <c r="AC518" s="23">
        <f t="shared" ref="AC518:AC581" si="82">+Q518+R518</f>
        <v>37</v>
      </c>
      <c r="AD518" s="23">
        <f t="shared" ref="AD518:AD581" si="83">+AA518*AC518%</f>
        <v>12580</v>
      </c>
      <c r="AE518" s="24">
        <f t="shared" ref="AE518:AE581" si="84">+AA518-AD518</f>
        <v>21420</v>
      </c>
      <c r="AF518" s="21" t="str">
        <f t="shared" si="79"/>
        <v>19</v>
      </c>
      <c r="AG518" s="15" t="str">
        <f>+IF(ISNA(VLOOKUP(M518,[1]kodeskl!$A$3:$D$850,4,FALSE)),"",(VLOOKUP(M518,[1]kodeskl!$A$3:$D$850,4,FALSE)))</f>
        <v/>
      </c>
      <c r="AH518" s="4"/>
      <c r="AI518" s="16" t="str">
        <f t="shared" si="75"/>
        <v>13-Oct-16</v>
      </c>
      <c r="AJ518" s="16" t="str">
        <f t="shared" si="76"/>
        <v>RIZKI RAMADHANI</v>
      </c>
      <c r="AK518" s="16" t="str">
        <f t="shared" si="77"/>
        <v>TB. GRAMEDIA SUN PLAZA</v>
      </c>
      <c r="AL518" s="16" t="str">
        <f t="shared" si="78"/>
        <v>12-Nov-16</v>
      </c>
    </row>
    <row r="519" spans="1:38" x14ac:dyDescent="0.25">
      <c r="A519">
        <v>3</v>
      </c>
      <c r="B519" t="s">
        <v>331</v>
      </c>
      <c r="C519" t="s">
        <v>332</v>
      </c>
      <c r="D519" t="s">
        <v>1054</v>
      </c>
      <c r="E519" t="s">
        <v>1055</v>
      </c>
      <c r="F519" t="s">
        <v>293</v>
      </c>
      <c r="G519" t="s">
        <v>335</v>
      </c>
      <c r="H519" t="s">
        <v>1056</v>
      </c>
      <c r="I519" t="s">
        <v>42</v>
      </c>
      <c r="J519" t="s">
        <v>42</v>
      </c>
      <c r="K519">
        <v>1</v>
      </c>
      <c r="L519" t="s">
        <v>44</v>
      </c>
      <c r="M519" t="s">
        <v>838</v>
      </c>
      <c r="N519" t="s">
        <v>839</v>
      </c>
      <c r="O519" t="s">
        <v>47</v>
      </c>
      <c r="P519">
        <v>50000</v>
      </c>
      <c r="Q519">
        <v>37</v>
      </c>
      <c r="R519">
        <v>0</v>
      </c>
      <c r="S519">
        <v>18500</v>
      </c>
      <c r="T519">
        <v>31500</v>
      </c>
      <c r="U519">
        <v>0</v>
      </c>
      <c r="V519">
        <v>3150</v>
      </c>
      <c r="W519">
        <v>0</v>
      </c>
      <c r="X519" t="b">
        <v>0</v>
      </c>
      <c r="Y519" s="18"/>
      <c r="Z519" s="22">
        <f t="shared" si="80"/>
        <v>1</v>
      </c>
      <c r="AA519" s="23">
        <f t="shared" si="81"/>
        <v>50000</v>
      </c>
      <c r="AB519" s="23"/>
      <c r="AC519" s="23">
        <f t="shared" si="82"/>
        <v>37</v>
      </c>
      <c r="AD519" s="23">
        <f t="shared" si="83"/>
        <v>18500</v>
      </c>
      <c r="AE519" s="24">
        <f t="shared" si="84"/>
        <v>31500</v>
      </c>
      <c r="AF519" s="21" t="str">
        <f t="shared" si="79"/>
        <v>29</v>
      </c>
      <c r="AG519" s="15" t="str">
        <f>+IF(ISNA(VLOOKUP(M519,[1]kodeskl!$A$3:$D$850,4,FALSE)),"",(VLOOKUP(M519,[1]kodeskl!$A$3:$D$850,4,FALSE)))</f>
        <v/>
      </c>
      <c r="AH519" s="4"/>
      <c r="AI519" s="16" t="str">
        <f t="shared" ref="AI519:AI582" si="85">+F519</f>
        <v>13-Oct-16</v>
      </c>
      <c r="AJ519" s="16" t="str">
        <f t="shared" ref="AJ519:AJ582" si="86">+C519</f>
        <v>RIZKI RAMADHANI</v>
      </c>
      <c r="AK519" s="16" t="str">
        <f t="shared" ref="AK519:AK582" si="87">+E519</f>
        <v>TB. GRAMEDIA SUN PLAZA</v>
      </c>
      <c r="AL519" s="16" t="str">
        <f t="shared" ref="AL519:AL582" si="88">+G519</f>
        <v>12-Nov-16</v>
      </c>
    </row>
    <row r="520" spans="1:38" x14ac:dyDescent="0.25">
      <c r="A520">
        <v>3</v>
      </c>
      <c r="B520" t="s">
        <v>331</v>
      </c>
      <c r="C520" t="s">
        <v>332</v>
      </c>
      <c r="D520" t="s">
        <v>1054</v>
      </c>
      <c r="E520" t="s">
        <v>1055</v>
      </c>
      <c r="F520" t="s">
        <v>293</v>
      </c>
      <c r="G520" t="s">
        <v>335</v>
      </c>
      <c r="H520" t="s">
        <v>1056</v>
      </c>
      <c r="I520" t="s">
        <v>42</v>
      </c>
      <c r="J520" t="s">
        <v>42</v>
      </c>
      <c r="K520">
        <v>1</v>
      </c>
      <c r="L520" t="s">
        <v>44</v>
      </c>
      <c r="M520" t="s">
        <v>756</v>
      </c>
      <c r="N520" t="s">
        <v>757</v>
      </c>
      <c r="O520" t="s">
        <v>218</v>
      </c>
      <c r="P520">
        <v>80000</v>
      </c>
      <c r="Q520">
        <v>37</v>
      </c>
      <c r="R520">
        <v>0</v>
      </c>
      <c r="S520">
        <v>29600</v>
      </c>
      <c r="T520">
        <v>50400</v>
      </c>
      <c r="U520">
        <v>0</v>
      </c>
      <c r="V520">
        <v>5040</v>
      </c>
      <c r="W520">
        <v>0</v>
      </c>
      <c r="X520" t="b">
        <v>0</v>
      </c>
      <c r="Y520" s="18"/>
      <c r="Z520" s="22">
        <f t="shared" si="80"/>
        <v>1</v>
      </c>
      <c r="AA520" s="23">
        <f t="shared" si="81"/>
        <v>80000</v>
      </c>
      <c r="AB520" s="23"/>
      <c r="AC520" s="23">
        <f t="shared" si="82"/>
        <v>37</v>
      </c>
      <c r="AD520" s="23">
        <f t="shared" si="83"/>
        <v>29600</v>
      </c>
      <c r="AE520" s="24">
        <f t="shared" si="84"/>
        <v>50400</v>
      </c>
      <c r="AF520" s="21" t="str">
        <f t="shared" si="79"/>
        <v>29</v>
      </c>
      <c r="AG520" s="15" t="str">
        <f>+IF(ISNA(VLOOKUP(M520,[1]kodeskl!$A$3:$D$850,4,FALSE)),"",(VLOOKUP(M520,[1]kodeskl!$A$3:$D$850,4,FALSE)))</f>
        <v/>
      </c>
      <c r="AH520" s="4"/>
      <c r="AI520" s="16" t="str">
        <f t="shared" si="85"/>
        <v>13-Oct-16</v>
      </c>
      <c r="AJ520" s="16" t="str">
        <f t="shared" si="86"/>
        <v>RIZKI RAMADHANI</v>
      </c>
      <c r="AK520" s="16" t="str">
        <f t="shared" si="87"/>
        <v>TB. GRAMEDIA SUN PLAZA</v>
      </c>
      <c r="AL520" s="16" t="str">
        <f t="shared" si="88"/>
        <v>12-Nov-16</v>
      </c>
    </row>
    <row r="521" spans="1:38" x14ac:dyDescent="0.25">
      <c r="A521">
        <v>3</v>
      </c>
      <c r="B521" t="s">
        <v>331</v>
      </c>
      <c r="C521" t="s">
        <v>332</v>
      </c>
      <c r="D521" t="s">
        <v>1054</v>
      </c>
      <c r="E521" t="s">
        <v>1055</v>
      </c>
      <c r="F521" t="s">
        <v>293</v>
      </c>
      <c r="G521" t="s">
        <v>335</v>
      </c>
      <c r="H521" t="s">
        <v>1056</v>
      </c>
      <c r="I521" t="s">
        <v>42</v>
      </c>
      <c r="J521" t="s">
        <v>42</v>
      </c>
      <c r="K521">
        <v>1</v>
      </c>
      <c r="L521" t="s">
        <v>44</v>
      </c>
      <c r="M521" t="s">
        <v>590</v>
      </c>
      <c r="N521" t="s">
        <v>591</v>
      </c>
      <c r="O521" t="s">
        <v>366</v>
      </c>
      <c r="P521">
        <v>42000</v>
      </c>
      <c r="Q521">
        <v>37</v>
      </c>
      <c r="R521">
        <v>0</v>
      </c>
      <c r="S521">
        <v>15540</v>
      </c>
      <c r="T521">
        <v>26460</v>
      </c>
      <c r="U521">
        <v>0</v>
      </c>
      <c r="V521">
        <v>2646</v>
      </c>
      <c r="W521">
        <v>0</v>
      </c>
      <c r="X521" t="b">
        <v>0</v>
      </c>
      <c r="Y521" s="18"/>
      <c r="Z521" s="22">
        <f t="shared" si="80"/>
        <v>1</v>
      </c>
      <c r="AA521" s="23">
        <f t="shared" si="81"/>
        <v>42000</v>
      </c>
      <c r="AB521" s="23"/>
      <c r="AC521" s="23">
        <f t="shared" si="82"/>
        <v>37</v>
      </c>
      <c r="AD521" s="23">
        <f t="shared" si="83"/>
        <v>15540</v>
      </c>
      <c r="AE521" s="24">
        <f t="shared" si="84"/>
        <v>26460</v>
      </c>
      <c r="AF521" s="21" t="str">
        <f t="shared" si="79"/>
        <v>51</v>
      </c>
      <c r="AG521" s="15" t="str">
        <f>+IF(ISNA(VLOOKUP(M521,[1]kodeskl!$A$3:$D$850,4,FALSE)),"",(VLOOKUP(M521,[1]kodeskl!$A$3:$D$850,4,FALSE)))</f>
        <v>KUR-06</v>
      </c>
      <c r="AH521" s="4"/>
      <c r="AI521" s="16" t="str">
        <f t="shared" si="85"/>
        <v>13-Oct-16</v>
      </c>
      <c r="AJ521" s="16" t="str">
        <f t="shared" si="86"/>
        <v>RIZKI RAMADHANI</v>
      </c>
      <c r="AK521" s="16" t="str">
        <f t="shared" si="87"/>
        <v>TB. GRAMEDIA SUN PLAZA</v>
      </c>
      <c r="AL521" s="16" t="str">
        <f t="shared" si="88"/>
        <v>12-Nov-16</v>
      </c>
    </row>
    <row r="522" spans="1:38" x14ac:dyDescent="0.25">
      <c r="A522">
        <v>3</v>
      </c>
      <c r="B522" t="s">
        <v>331</v>
      </c>
      <c r="C522" t="s">
        <v>332</v>
      </c>
      <c r="D522" t="s">
        <v>1054</v>
      </c>
      <c r="E522" t="s">
        <v>1055</v>
      </c>
      <c r="F522" t="s">
        <v>293</v>
      </c>
      <c r="G522" t="s">
        <v>335</v>
      </c>
      <c r="H522" t="s">
        <v>1056</v>
      </c>
      <c r="I522" t="s">
        <v>42</v>
      </c>
      <c r="J522" t="s">
        <v>42</v>
      </c>
      <c r="K522">
        <v>1</v>
      </c>
      <c r="L522" t="s">
        <v>44</v>
      </c>
      <c r="M522" t="s">
        <v>437</v>
      </c>
      <c r="N522" t="s">
        <v>438</v>
      </c>
      <c r="O522" t="s">
        <v>439</v>
      </c>
      <c r="P522">
        <v>51000</v>
      </c>
      <c r="Q522">
        <v>37</v>
      </c>
      <c r="R522">
        <v>0</v>
      </c>
      <c r="S522">
        <v>18870</v>
      </c>
      <c r="T522">
        <v>32130</v>
      </c>
      <c r="U522">
        <v>0</v>
      </c>
      <c r="V522">
        <v>3213</v>
      </c>
      <c r="W522">
        <v>0</v>
      </c>
      <c r="X522" t="b">
        <v>0</v>
      </c>
      <c r="Y522" s="18"/>
      <c r="Z522" s="22">
        <f t="shared" si="80"/>
        <v>1</v>
      </c>
      <c r="AA522" s="23">
        <f t="shared" si="81"/>
        <v>51000</v>
      </c>
      <c r="AB522" s="23"/>
      <c r="AC522" s="23">
        <f t="shared" si="82"/>
        <v>37</v>
      </c>
      <c r="AD522" s="23">
        <f t="shared" si="83"/>
        <v>18870</v>
      </c>
      <c r="AE522" s="24">
        <f t="shared" si="84"/>
        <v>32130</v>
      </c>
      <c r="AF522" s="21" t="str">
        <f t="shared" si="79"/>
        <v>29</v>
      </c>
      <c r="AG522" s="15" t="str">
        <f>+IF(ISNA(VLOOKUP(M522,[1]kodeskl!$A$3:$D$850,4,FALSE)),"",(VLOOKUP(M522,[1]kodeskl!$A$3:$D$850,4,FALSE)))</f>
        <v/>
      </c>
      <c r="AH522" s="4"/>
      <c r="AI522" s="16" t="str">
        <f t="shared" si="85"/>
        <v>13-Oct-16</v>
      </c>
      <c r="AJ522" s="16" t="str">
        <f t="shared" si="86"/>
        <v>RIZKI RAMADHANI</v>
      </c>
      <c r="AK522" s="16" t="str">
        <f t="shared" si="87"/>
        <v>TB. GRAMEDIA SUN PLAZA</v>
      </c>
      <c r="AL522" s="16" t="str">
        <f t="shared" si="88"/>
        <v>12-Nov-16</v>
      </c>
    </row>
    <row r="523" spans="1:38" x14ac:dyDescent="0.25">
      <c r="A523">
        <v>3</v>
      </c>
      <c r="B523" t="s">
        <v>331</v>
      </c>
      <c r="C523" t="s">
        <v>332</v>
      </c>
      <c r="D523" t="s">
        <v>1054</v>
      </c>
      <c r="E523" t="s">
        <v>1055</v>
      </c>
      <c r="F523" t="s">
        <v>293</v>
      </c>
      <c r="G523" t="s">
        <v>335</v>
      </c>
      <c r="H523" t="s">
        <v>1056</v>
      </c>
      <c r="I523" t="s">
        <v>42</v>
      </c>
      <c r="J523" t="s">
        <v>42</v>
      </c>
      <c r="K523">
        <v>1</v>
      </c>
      <c r="L523" t="s">
        <v>44</v>
      </c>
      <c r="M523" t="s">
        <v>925</v>
      </c>
      <c r="N523" t="s">
        <v>926</v>
      </c>
      <c r="O523" t="s">
        <v>557</v>
      </c>
      <c r="P523">
        <v>10000</v>
      </c>
      <c r="Q523">
        <v>37</v>
      </c>
      <c r="R523">
        <v>0</v>
      </c>
      <c r="S523">
        <v>3700</v>
      </c>
      <c r="T523">
        <v>6300</v>
      </c>
      <c r="U523">
        <v>0</v>
      </c>
      <c r="V523">
        <v>630</v>
      </c>
      <c r="W523">
        <v>0</v>
      </c>
      <c r="X523" t="b">
        <v>0</v>
      </c>
      <c r="Y523" s="18"/>
      <c r="Z523" s="22">
        <f t="shared" si="80"/>
        <v>1</v>
      </c>
      <c r="AA523" s="23">
        <f t="shared" si="81"/>
        <v>10000</v>
      </c>
      <c r="AB523" s="23"/>
      <c r="AC523" s="23">
        <f t="shared" si="82"/>
        <v>37</v>
      </c>
      <c r="AD523" s="23">
        <f t="shared" si="83"/>
        <v>3700</v>
      </c>
      <c r="AE523" s="24">
        <f t="shared" si="84"/>
        <v>6300</v>
      </c>
      <c r="AF523" s="21" t="str">
        <f t="shared" si="79"/>
        <v>19</v>
      </c>
      <c r="AG523" s="15" t="str">
        <f>+IF(ISNA(VLOOKUP(M523,[1]kodeskl!$A$3:$D$850,4,FALSE)),"",(VLOOKUP(M523,[1]kodeskl!$A$3:$D$850,4,FALSE)))</f>
        <v/>
      </c>
      <c r="AH523" s="4"/>
      <c r="AI523" s="16" t="str">
        <f t="shared" si="85"/>
        <v>13-Oct-16</v>
      </c>
      <c r="AJ523" s="16" t="str">
        <f t="shared" si="86"/>
        <v>RIZKI RAMADHANI</v>
      </c>
      <c r="AK523" s="16" t="str">
        <f t="shared" si="87"/>
        <v>TB. GRAMEDIA SUN PLAZA</v>
      </c>
      <c r="AL523" s="16" t="str">
        <f t="shared" si="88"/>
        <v>12-Nov-16</v>
      </c>
    </row>
    <row r="524" spans="1:38" x14ac:dyDescent="0.25">
      <c r="A524">
        <v>3</v>
      </c>
      <c r="B524" t="s">
        <v>331</v>
      </c>
      <c r="C524" t="s">
        <v>332</v>
      </c>
      <c r="D524" t="s">
        <v>1054</v>
      </c>
      <c r="E524" t="s">
        <v>1055</v>
      </c>
      <c r="F524" t="s">
        <v>293</v>
      </c>
      <c r="G524" t="s">
        <v>335</v>
      </c>
      <c r="H524" t="s">
        <v>1056</v>
      </c>
      <c r="I524" t="s">
        <v>42</v>
      </c>
      <c r="J524" t="s">
        <v>42</v>
      </c>
      <c r="K524">
        <v>1</v>
      </c>
      <c r="L524" t="s">
        <v>55</v>
      </c>
      <c r="M524" t="s">
        <v>768</v>
      </c>
      <c r="N524" t="s">
        <v>769</v>
      </c>
      <c r="O524" t="s">
        <v>180</v>
      </c>
      <c r="P524">
        <v>51000</v>
      </c>
      <c r="Q524">
        <v>37</v>
      </c>
      <c r="R524">
        <v>0</v>
      </c>
      <c r="S524">
        <v>18870</v>
      </c>
      <c r="T524">
        <v>32130</v>
      </c>
      <c r="U524">
        <v>0</v>
      </c>
      <c r="V524">
        <v>3213</v>
      </c>
      <c r="W524">
        <v>0</v>
      </c>
      <c r="X524" t="b">
        <v>0</v>
      </c>
      <c r="Y524" s="18"/>
      <c r="Z524" s="22">
        <f t="shared" si="80"/>
        <v>1</v>
      </c>
      <c r="AA524" s="23">
        <f t="shared" si="81"/>
        <v>51000</v>
      </c>
      <c r="AB524" s="23"/>
      <c r="AC524" s="23">
        <f t="shared" si="82"/>
        <v>37</v>
      </c>
      <c r="AD524" s="23">
        <f t="shared" si="83"/>
        <v>18870</v>
      </c>
      <c r="AE524" s="24">
        <f t="shared" si="84"/>
        <v>32130</v>
      </c>
      <c r="AF524" s="21" t="str">
        <f t="shared" si="79"/>
        <v>29</v>
      </c>
      <c r="AG524" s="15" t="str">
        <f>+IF(ISNA(VLOOKUP(M524,[1]kodeskl!$A$3:$D$850,4,FALSE)),"",(VLOOKUP(M524,[1]kodeskl!$A$3:$D$850,4,FALSE)))</f>
        <v/>
      </c>
      <c r="AH524" s="4"/>
      <c r="AI524" s="16" t="str">
        <f t="shared" si="85"/>
        <v>13-Oct-16</v>
      </c>
      <c r="AJ524" s="16" t="str">
        <f t="shared" si="86"/>
        <v>RIZKI RAMADHANI</v>
      </c>
      <c r="AK524" s="16" t="str">
        <f t="shared" si="87"/>
        <v>TB. GRAMEDIA SUN PLAZA</v>
      </c>
      <c r="AL524" s="16" t="str">
        <f t="shared" si="88"/>
        <v>12-Nov-16</v>
      </c>
    </row>
    <row r="525" spans="1:38" x14ac:dyDescent="0.25">
      <c r="A525">
        <v>3</v>
      </c>
      <c r="B525" t="s">
        <v>331</v>
      </c>
      <c r="C525" t="s">
        <v>332</v>
      </c>
      <c r="D525" t="s">
        <v>1054</v>
      </c>
      <c r="E525" t="s">
        <v>1055</v>
      </c>
      <c r="F525" t="s">
        <v>293</v>
      </c>
      <c r="G525" t="s">
        <v>335</v>
      </c>
      <c r="H525" t="s">
        <v>1056</v>
      </c>
      <c r="I525" t="s">
        <v>42</v>
      </c>
      <c r="J525" t="s">
        <v>42</v>
      </c>
      <c r="K525">
        <v>1</v>
      </c>
      <c r="L525" t="s">
        <v>55</v>
      </c>
      <c r="M525" t="s">
        <v>798</v>
      </c>
      <c r="N525" t="s">
        <v>799</v>
      </c>
      <c r="O525" t="s">
        <v>800</v>
      </c>
      <c r="P525">
        <v>87000</v>
      </c>
      <c r="Q525">
        <v>37</v>
      </c>
      <c r="R525">
        <v>0</v>
      </c>
      <c r="S525">
        <v>32190</v>
      </c>
      <c r="T525">
        <v>54810</v>
      </c>
      <c r="U525">
        <v>0</v>
      </c>
      <c r="V525">
        <v>5481</v>
      </c>
      <c r="W525">
        <v>0</v>
      </c>
      <c r="X525" t="b">
        <v>0</v>
      </c>
      <c r="Y525" s="18"/>
      <c r="Z525" s="22">
        <f t="shared" si="80"/>
        <v>1</v>
      </c>
      <c r="AA525" s="23">
        <f t="shared" si="81"/>
        <v>87000</v>
      </c>
      <c r="AB525" s="23"/>
      <c r="AC525" s="23">
        <f t="shared" si="82"/>
        <v>37</v>
      </c>
      <c r="AD525" s="23">
        <f t="shared" si="83"/>
        <v>32190</v>
      </c>
      <c r="AE525" s="24">
        <f t="shared" si="84"/>
        <v>54810</v>
      </c>
      <c r="AF525" s="21" t="str">
        <f t="shared" ref="AF525:AF588" si="89">+LEFT(M525,2)</f>
        <v>29</v>
      </c>
      <c r="AG525" s="15" t="str">
        <f>+IF(ISNA(VLOOKUP(M525,[1]kodeskl!$A$3:$D$850,4,FALSE)),"",(VLOOKUP(M525,[1]kodeskl!$A$3:$D$850,4,FALSE)))</f>
        <v/>
      </c>
      <c r="AH525" s="4"/>
      <c r="AI525" s="16" t="str">
        <f t="shared" si="85"/>
        <v>13-Oct-16</v>
      </c>
      <c r="AJ525" s="16" t="str">
        <f t="shared" si="86"/>
        <v>RIZKI RAMADHANI</v>
      </c>
      <c r="AK525" s="16" t="str">
        <f t="shared" si="87"/>
        <v>TB. GRAMEDIA SUN PLAZA</v>
      </c>
      <c r="AL525" s="16" t="str">
        <f t="shared" si="88"/>
        <v>12-Nov-16</v>
      </c>
    </row>
    <row r="526" spans="1:38" x14ac:dyDescent="0.25">
      <c r="A526">
        <v>3</v>
      </c>
      <c r="B526" t="s">
        <v>331</v>
      </c>
      <c r="C526" t="s">
        <v>332</v>
      </c>
      <c r="D526" t="s">
        <v>1054</v>
      </c>
      <c r="E526" t="s">
        <v>1055</v>
      </c>
      <c r="F526" t="s">
        <v>293</v>
      </c>
      <c r="G526" t="s">
        <v>335</v>
      </c>
      <c r="H526" t="s">
        <v>1056</v>
      </c>
      <c r="I526" t="s">
        <v>42</v>
      </c>
      <c r="J526" t="s">
        <v>42</v>
      </c>
      <c r="K526">
        <v>1</v>
      </c>
      <c r="L526" t="s">
        <v>44</v>
      </c>
      <c r="M526" t="s">
        <v>655</v>
      </c>
      <c r="N526" t="s">
        <v>656</v>
      </c>
      <c r="O526" t="s">
        <v>524</v>
      </c>
      <c r="P526">
        <v>88000</v>
      </c>
      <c r="Q526">
        <v>37</v>
      </c>
      <c r="R526">
        <v>0</v>
      </c>
      <c r="S526">
        <v>32560</v>
      </c>
      <c r="T526">
        <v>55440</v>
      </c>
      <c r="U526">
        <v>0</v>
      </c>
      <c r="V526">
        <v>5544</v>
      </c>
      <c r="W526">
        <v>0</v>
      </c>
      <c r="X526" t="b">
        <v>0</v>
      </c>
      <c r="Y526" s="18"/>
      <c r="Z526" s="20">
        <f t="shared" si="80"/>
        <v>1</v>
      </c>
      <c r="AA526" s="20">
        <f t="shared" si="81"/>
        <v>88000</v>
      </c>
      <c r="AB526" s="20"/>
      <c r="AC526" s="20">
        <f t="shared" si="82"/>
        <v>37</v>
      </c>
      <c r="AD526" s="20">
        <f t="shared" si="83"/>
        <v>32560</v>
      </c>
      <c r="AE526" s="21">
        <f t="shared" si="84"/>
        <v>55440</v>
      </c>
      <c r="AF526" s="21" t="str">
        <f t="shared" si="89"/>
        <v>53</v>
      </c>
      <c r="AG526" s="15" t="str">
        <f>+IF(ISNA(VLOOKUP(M526,[1]kodeskl!$A$3:$D$850,4,FALSE)),"",(VLOOKUP(M526,[1]kodeskl!$A$3:$D$850,4,FALSE)))</f>
        <v>KUR-06</v>
      </c>
      <c r="AH526" s="4"/>
      <c r="AI526" s="16" t="str">
        <f t="shared" si="85"/>
        <v>13-Oct-16</v>
      </c>
      <c r="AJ526" s="16" t="str">
        <f t="shared" si="86"/>
        <v>RIZKI RAMADHANI</v>
      </c>
      <c r="AK526" s="16" t="str">
        <f t="shared" si="87"/>
        <v>TB. GRAMEDIA SUN PLAZA</v>
      </c>
      <c r="AL526" s="16" t="str">
        <f t="shared" si="88"/>
        <v>12-Nov-16</v>
      </c>
    </row>
    <row r="527" spans="1:38" x14ac:dyDescent="0.25">
      <c r="A527">
        <v>3</v>
      </c>
      <c r="B527" t="s">
        <v>331</v>
      </c>
      <c r="C527" t="s">
        <v>332</v>
      </c>
      <c r="D527" t="s">
        <v>1054</v>
      </c>
      <c r="E527" t="s">
        <v>1055</v>
      </c>
      <c r="F527" t="s">
        <v>293</v>
      </c>
      <c r="G527" t="s">
        <v>335</v>
      </c>
      <c r="H527" t="s">
        <v>1056</v>
      </c>
      <c r="I527" t="s">
        <v>42</v>
      </c>
      <c r="J527" t="s">
        <v>42</v>
      </c>
      <c r="K527">
        <v>1</v>
      </c>
      <c r="L527" t="s">
        <v>55</v>
      </c>
      <c r="M527" t="s">
        <v>169</v>
      </c>
      <c r="N527" t="s">
        <v>170</v>
      </c>
      <c r="O527" t="s">
        <v>47</v>
      </c>
      <c r="P527">
        <v>27000</v>
      </c>
      <c r="Q527">
        <v>37</v>
      </c>
      <c r="R527">
        <v>0</v>
      </c>
      <c r="S527">
        <v>9990</v>
      </c>
      <c r="T527">
        <v>17010</v>
      </c>
      <c r="U527">
        <v>0</v>
      </c>
      <c r="V527">
        <v>1701</v>
      </c>
      <c r="W527">
        <v>0</v>
      </c>
      <c r="X527" t="b">
        <v>0</v>
      </c>
      <c r="Y527" s="18"/>
      <c r="Z527" s="20">
        <f t="shared" si="80"/>
        <v>1</v>
      </c>
      <c r="AA527" s="20">
        <f t="shared" si="81"/>
        <v>27000</v>
      </c>
      <c r="AB527" s="20"/>
      <c r="AC527" s="20">
        <f t="shared" si="82"/>
        <v>37</v>
      </c>
      <c r="AD527" s="20">
        <f t="shared" si="83"/>
        <v>9990</v>
      </c>
      <c r="AE527" s="21">
        <f t="shared" si="84"/>
        <v>17010</v>
      </c>
      <c r="AF527" s="21" t="str">
        <f t="shared" si="89"/>
        <v>29</v>
      </c>
      <c r="AG527" s="15" t="str">
        <f>+IF(ISNA(VLOOKUP(M527,[1]kodeskl!$A$3:$D$850,4,FALSE)),"",(VLOOKUP(M527,[1]kodeskl!$A$3:$D$850,4,FALSE)))</f>
        <v/>
      </c>
      <c r="AH527" s="4"/>
      <c r="AI527" s="16" t="str">
        <f t="shared" si="85"/>
        <v>13-Oct-16</v>
      </c>
      <c r="AJ527" s="16" t="str">
        <f t="shared" si="86"/>
        <v>RIZKI RAMADHANI</v>
      </c>
      <c r="AK527" s="16" t="str">
        <f t="shared" si="87"/>
        <v>TB. GRAMEDIA SUN PLAZA</v>
      </c>
      <c r="AL527" s="16" t="str">
        <f t="shared" si="88"/>
        <v>12-Nov-16</v>
      </c>
    </row>
    <row r="528" spans="1:38" x14ac:dyDescent="0.25">
      <c r="A528">
        <v>3</v>
      </c>
      <c r="B528" t="s">
        <v>331</v>
      </c>
      <c r="C528" t="s">
        <v>332</v>
      </c>
      <c r="D528" t="s">
        <v>1054</v>
      </c>
      <c r="E528" t="s">
        <v>1055</v>
      </c>
      <c r="F528" t="s">
        <v>293</v>
      </c>
      <c r="G528" t="s">
        <v>335</v>
      </c>
      <c r="H528" t="s">
        <v>1056</v>
      </c>
      <c r="I528" t="s">
        <v>42</v>
      </c>
      <c r="J528" t="s">
        <v>42</v>
      </c>
      <c r="K528">
        <v>1</v>
      </c>
      <c r="L528" t="s">
        <v>44</v>
      </c>
      <c r="M528" t="s">
        <v>1031</v>
      </c>
      <c r="N528" t="s">
        <v>1032</v>
      </c>
      <c r="O528" t="s">
        <v>73</v>
      </c>
      <c r="P528">
        <v>67000</v>
      </c>
      <c r="Q528">
        <v>37</v>
      </c>
      <c r="R528">
        <v>0</v>
      </c>
      <c r="S528">
        <v>24790</v>
      </c>
      <c r="T528">
        <v>42210</v>
      </c>
      <c r="U528">
        <v>0</v>
      </c>
      <c r="V528">
        <v>4221</v>
      </c>
      <c r="W528">
        <v>0</v>
      </c>
      <c r="X528" t="b">
        <v>0</v>
      </c>
      <c r="Y528" s="18"/>
      <c r="Z528" s="20">
        <f t="shared" si="80"/>
        <v>1</v>
      </c>
      <c r="AA528" s="20">
        <f t="shared" si="81"/>
        <v>67000</v>
      </c>
      <c r="AB528" s="20"/>
      <c r="AC528" s="20">
        <f t="shared" si="82"/>
        <v>37</v>
      </c>
      <c r="AD528" s="20">
        <f t="shared" si="83"/>
        <v>24790</v>
      </c>
      <c r="AE528" s="21">
        <f t="shared" si="84"/>
        <v>42210</v>
      </c>
      <c r="AF528" s="21" t="str">
        <f t="shared" si="89"/>
        <v>29</v>
      </c>
      <c r="AG528" s="15" t="str">
        <f>+IF(ISNA(VLOOKUP(M528,[1]kodeskl!$A$3:$D$850,4,FALSE)),"",(VLOOKUP(M528,[1]kodeskl!$A$3:$D$850,4,FALSE)))</f>
        <v/>
      </c>
      <c r="AH528" s="4"/>
      <c r="AI528" s="16" t="str">
        <f t="shared" si="85"/>
        <v>13-Oct-16</v>
      </c>
      <c r="AJ528" s="16" t="str">
        <f t="shared" si="86"/>
        <v>RIZKI RAMADHANI</v>
      </c>
      <c r="AK528" s="16" t="str">
        <f t="shared" si="87"/>
        <v>TB. GRAMEDIA SUN PLAZA</v>
      </c>
      <c r="AL528" s="16" t="str">
        <f t="shared" si="88"/>
        <v>12-Nov-16</v>
      </c>
    </row>
    <row r="529" spans="1:38" x14ac:dyDescent="0.25">
      <c r="A529">
        <v>3</v>
      </c>
      <c r="B529" t="s">
        <v>331</v>
      </c>
      <c r="C529" t="s">
        <v>332</v>
      </c>
      <c r="D529" t="s">
        <v>1054</v>
      </c>
      <c r="E529" t="s">
        <v>1055</v>
      </c>
      <c r="F529" t="s">
        <v>293</v>
      </c>
      <c r="G529" t="s">
        <v>335</v>
      </c>
      <c r="H529" t="s">
        <v>1056</v>
      </c>
      <c r="I529" t="s">
        <v>42</v>
      </c>
      <c r="J529" t="s">
        <v>42</v>
      </c>
      <c r="K529">
        <v>1</v>
      </c>
      <c r="L529" t="s">
        <v>55</v>
      </c>
      <c r="M529" t="s">
        <v>845</v>
      </c>
      <c r="N529" t="s">
        <v>846</v>
      </c>
      <c r="O529" t="s">
        <v>540</v>
      </c>
      <c r="P529">
        <v>83000</v>
      </c>
      <c r="Q529">
        <v>37</v>
      </c>
      <c r="R529">
        <v>0</v>
      </c>
      <c r="S529">
        <v>30710</v>
      </c>
      <c r="T529">
        <v>52290</v>
      </c>
      <c r="U529">
        <v>0</v>
      </c>
      <c r="V529">
        <v>5229</v>
      </c>
      <c r="W529">
        <v>0</v>
      </c>
      <c r="X529" t="b">
        <v>0</v>
      </c>
      <c r="Y529" s="18"/>
      <c r="Z529" s="20">
        <f t="shared" si="80"/>
        <v>1</v>
      </c>
      <c r="AA529" s="20">
        <f t="shared" si="81"/>
        <v>83000</v>
      </c>
      <c r="AB529" s="20"/>
      <c r="AC529" s="20">
        <f t="shared" si="82"/>
        <v>37</v>
      </c>
      <c r="AD529" s="20">
        <f t="shared" si="83"/>
        <v>30710</v>
      </c>
      <c r="AE529" s="21">
        <f t="shared" si="84"/>
        <v>52290</v>
      </c>
      <c r="AF529" s="21" t="str">
        <f t="shared" si="89"/>
        <v>29</v>
      </c>
      <c r="AG529" s="15" t="str">
        <f>+IF(ISNA(VLOOKUP(M529,[1]kodeskl!$A$3:$D$850,4,FALSE)),"",(VLOOKUP(M529,[1]kodeskl!$A$3:$D$850,4,FALSE)))</f>
        <v/>
      </c>
      <c r="AH529" s="4"/>
      <c r="AI529" s="16" t="str">
        <f t="shared" si="85"/>
        <v>13-Oct-16</v>
      </c>
      <c r="AJ529" s="16" t="str">
        <f t="shared" si="86"/>
        <v>RIZKI RAMADHANI</v>
      </c>
      <c r="AK529" s="16" t="str">
        <f t="shared" si="87"/>
        <v>TB. GRAMEDIA SUN PLAZA</v>
      </c>
      <c r="AL529" s="16" t="str">
        <f t="shared" si="88"/>
        <v>12-Nov-16</v>
      </c>
    </row>
    <row r="530" spans="1:38" x14ac:dyDescent="0.25">
      <c r="A530">
        <v>3</v>
      </c>
      <c r="B530" t="s">
        <v>331</v>
      </c>
      <c r="C530" t="s">
        <v>332</v>
      </c>
      <c r="D530" t="s">
        <v>1054</v>
      </c>
      <c r="E530" t="s">
        <v>1055</v>
      </c>
      <c r="F530" t="s">
        <v>293</v>
      </c>
      <c r="G530" t="s">
        <v>335</v>
      </c>
      <c r="H530" t="s">
        <v>1056</v>
      </c>
      <c r="I530" t="s">
        <v>42</v>
      </c>
      <c r="J530" t="s">
        <v>42</v>
      </c>
      <c r="K530">
        <v>1</v>
      </c>
      <c r="L530" t="s">
        <v>44</v>
      </c>
      <c r="M530" t="s">
        <v>571</v>
      </c>
      <c r="N530" t="s">
        <v>572</v>
      </c>
      <c r="O530" t="s">
        <v>573</v>
      </c>
      <c r="P530">
        <v>54000</v>
      </c>
      <c r="Q530">
        <v>37</v>
      </c>
      <c r="R530">
        <v>0</v>
      </c>
      <c r="S530">
        <v>19980</v>
      </c>
      <c r="T530">
        <v>34020</v>
      </c>
      <c r="U530">
        <v>0</v>
      </c>
      <c r="V530">
        <v>3402</v>
      </c>
      <c r="W530">
        <v>0</v>
      </c>
      <c r="X530" t="b">
        <v>0</v>
      </c>
      <c r="Y530" s="18"/>
      <c r="Z530" s="20">
        <f t="shared" si="80"/>
        <v>1</v>
      </c>
      <c r="AA530" s="20">
        <f t="shared" si="81"/>
        <v>54000</v>
      </c>
      <c r="AB530" s="20"/>
      <c r="AC530" s="20">
        <f t="shared" si="82"/>
        <v>37</v>
      </c>
      <c r="AD530" s="20">
        <f t="shared" si="83"/>
        <v>19980</v>
      </c>
      <c r="AE530" s="21">
        <f t="shared" si="84"/>
        <v>34020</v>
      </c>
      <c r="AF530" s="21" t="str">
        <f t="shared" si="89"/>
        <v>19</v>
      </c>
      <c r="AG530" s="15" t="str">
        <f>+IF(ISNA(VLOOKUP(M530,[1]kodeskl!$A$3:$D$850,4,FALSE)),"",(VLOOKUP(M530,[1]kodeskl!$A$3:$D$850,4,FALSE)))</f>
        <v/>
      </c>
      <c r="AH530" s="4"/>
      <c r="AI530" s="16" t="str">
        <f t="shared" si="85"/>
        <v>13-Oct-16</v>
      </c>
      <c r="AJ530" s="16" t="str">
        <f t="shared" si="86"/>
        <v>RIZKI RAMADHANI</v>
      </c>
      <c r="AK530" s="16" t="str">
        <f t="shared" si="87"/>
        <v>TB. GRAMEDIA SUN PLAZA</v>
      </c>
      <c r="AL530" s="16" t="str">
        <f t="shared" si="88"/>
        <v>12-Nov-16</v>
      </c>
    </row>
    <row r="531" spans="1:38" x14ac:dyDescent="0.25">
      <c r="A531">
        <v>3</v>
      </c>
      <c r="B531" t="s">
        <v>331</v>
      </c>
      <c r="C531" t="s">
        <v>332</v>
      </c>
      <c r="D531" t="s">
        <v>1054</v>
      </c>
      <c r="E531" t="s">
        <v>1055</v>
      </c>
      <c r="F531" t="s">
        <v>293</v>
      </c>
      <c r="G531" t="s">
        <v>335</v>
      </c>
      <c r="H531" t="s">
        <v>1056</v>
      </c>
      <c r="I531" t="s">
        <v>42</v>
      </c>
      <c r="J531" t="s">
        <v>42</v>
      </c>
      <c r="K531">
        <v>1</v>
      </c>
      <c r="L531" t="s">
        <v>44</v>
      </c>
      <c r="M531" t="s">
        <v>961</v>
      </c>
      <c r="N531" t="s">
        <v>962</v>
      </c>
      <c r="O531" t="s">
        <v>963</v>
      </c>
      <c r="P531">
        <v>59000</v>
      </c>
      <c r="Q531">
        <v>37</v>
      </c>
      <c r="R531">
        <v>0</v>
      </c>
      <c r="S531">
        <v>21830</v>
      </c>
      <c r="T531">
        <v>37170</v>
      </c>
      <c r="U531">
        <v>0</v>
      </c>
      <c r="V531">
        <v>3717</v>
      </c>
      <c r="W531">
        <v>0</v>
      </c>
      <c r="X531" t="b">
        <v>0</v>
      </c>
      <c r="Y531" s="18"/>
      <c r="Z531" s="20">
        <f t="shared" si="80"/>
        <v>1</v>
      </c>
      <c r="AA531" s="20">
        <f t="shared" si="81"/>
        <v>59000</v>
      </c>
      <c r="AB531" s="20"/>
      <c r="AC531" s="20">
        <f t="shared" si="82"/>
        <v>37</v>
      </c>
      <c r="AD531" s="20">
        <f t="shared" si="83"/>
        <v>21830</v>
      </c>
      <c r="AE531" s="21">
        <f t="shared" si="84"/>
        <v>37170</v>
      </c>
      <c r="AF531" s="21" t="str">
        <f t="shared" si="89"/>
        <v>29</v>
      </c>
      <c r="AG531" s="15" t="str">
        <f>+IF(ISNA(VLOOKUP(M531,[1]kodeskl!$A$3:$D$850,4,FALSE)),"",(VLOOKUP(M531,[1]kodeskl!$A$3:$D$850,4,FALSE)))</f>
        <v/>
      </c>
      <c r="AH531" s="4"/>
      <c r="AI531" s="16" t="str">
        <f t="shared" si="85"/>
        <v>13-Oct-16</v>
      </c>
      <c r="AJ531" s="16" t="str">
        <f t="shared" si="86"/>
        <v>RIZKI RAMADHANI</v>
      </c>
      <c r="AK531" s="16" t="str">
        <f t="shared" si="87"/>
        <v>TB. GRAMEDIA SUN PLAZA</v>
      </c>
      <c r="AL531" s="16" t="str">
        <f t="shared" si="88"/>
        <v>12-Nov-16</v>
      </c>
    </row>
    <row r="532" spans="1:38" x14ac:dyDescent="0.25">
      <c r="A532">
        <v>3</v>
      </c>
      <c r="B532" t="s">
        <v>331</v>
      </c>
      <c r="C532" t="s">
        <v>332</v>
      </c>
      <c r="D532" t="s">
        <v>1054</v>
      </c>
      <c r="E532" t="s">
        <v>1055</v>
      </c>
      <c r="F532" t="s">
        <v>293</v>
      </c>
      <c r="G532" t="s">
        <v>335</v>
      </c>
      <c r="H532" t="s">
        <v>1056</v>
      </c>
      <c r="I532" t="s">
        <v>42</v>
      </c>
      <c r="J532" t="s">
        <v>42</v>
      </c>
      <c r="K532">
        <v>1</v>
      </c>
      <c r="L532" t="s">
        <v>55</v>
      </c>
      <c r="M532" t="s">
        <v>544</v>
      </c>
      <c r="N532" t="s">
        <v>545</v>
      </c>
      <c r="O532" t="s">
        <v>546</v>
      </c>
      <c r="P532">
        <v>73000</v>
      </c>
      <c r="Q532">
        <v>37</v>
      </c>
      <c r="R532">
        <v>0</v>
      </c>
      <c r="S532">
        <v>27010</v>
      </c>
      <c r="T532">
        <v>45990</v>
      </c>
      <c r="U532">
        <v>0</v>
      </c>
      <c r="V532">
        <v>4599</v>
      </c>
      <c r="W532">
        <v>0</v>
      </c>
      <c r="X532" t="b">
        <v>0</v>
      </c>
      <c r="Y532" s="18"/>
      <c r="Z532" s="20">
        <f t="shared" si="80"/>
        <v>1</v>
      </c>
      <c r="AA532" s="20">
        <f t="shared" si="81"/>
        <v>73000</v>
      </c>
      <c r="AB532" s="20"/>
      <c r="AC532" s="20">
        <f t="shared" si="82"/>
        <v>37</v>
      </c>
      <c r="AD532" s="20">
        <f t="shared" si="83"/>
        <v>27010</v>
      </c>
      <c r="AE532" s="21">
        <f t="shared" si="84"/>
        <v>45990</v>
      </c>
      <c r="AF532" s="21" t="str">
        <f t="shared" si="89"/>
        <v>29</v>
      </c>
      <c r="AG532" s="15" t="str">
        <f>+IF(ISNA(VLOOKUP(M532,[1]kodeskl!$A$3:$D$850,4,FALSE)),"",(VLOOKUP(M532,[1]kodeskl!$A$3:$D$850,4,FALSE)))</f>
        <v/>
      </c>
      <c r="AH532" s="4"/>
      <c r="AI532" s="16" t="str">
        <f t="shared" si="85"/>
        <v>13-Oct-16</v>
      </c>
      <c r="AJ532" s="16" t="str">
        <f t="shared" si="86"/>
        <v>RIZKI RAMADHANI</v>
      </c>
      <c r="AK532" s="16" t="str">
        <f t="shared" si="87"/>
        <v>TB. GRAMEDIA SUN PLAZA</v>
      </c>
      <c r="AL532" s="16" t="str">
        <f t="shared" si="88"/>
        <v>12-Nov-16</v>
      </c>
    </row>
    <row r="533" spans="1:38" x14ac:dyDescent="0.25">
      <c r="A533">
        <v>3</v>
      </c>
      <c r="B533" t="s">
        <v>331</v>
      </c>
      <c r="C533" t="s">
        <v>332</v>
      </c>
      <c r="D533" t="s">
        <v>1054</v>
      </c>
      <c r="E533" t="s">
        <v>1055</v>
      </c>
      <c r="F533" t="s">
        <v>293</v>
      </c>
      <c r="G533" t="s">
        <v>335</v>
      </c>
      <c r="H533" t="s">
        <v>1065</v>
      </c>
      <c r="I533" t="s">
        <v>42</v>
      </c>
      <c r="J533" t="s">
        <v>43</v>
      </c>
      <c r="K533">
        <v>1</v>
      </c>
      <c r="L533" t="s">
        <v>55</v>
      </c>
      <c r="M533" t="s">
        <v>356</v>
      </c>
      <c r="N533" t="s">
        <v>357</v>
      </c>
      <c r="O533" t="s">
        <v>358</v>
      </c>
      <c r="P533">
        <v>36000</v>
      </c>
      <c r="Q533">
        <v>37</v>
      </c>
      <c r="R533">
        <v>0</v>
      </c>
      <c r="S533">
        <v>13320</v>
      </c>
      <c r="T533">
        <v>22680</v>
      </c>
      <c r="U533">
        <v>0</v>
      </c>
      <c r="V533">
        <v>2268</v>
      </c>
      <c r="W533">
        <v>0</v>
      </c>
      <c r="X533" t="b">
        <v>0</v>
      </c>
      <c r="Y533" s="18"/>
      <c r="Z533" s="22">
        <f t="shared" si="80"/>
        <v>1</v>
      </c>
      <c r="AA533" s="23">
        <f t="shared" si="81"/>
        <v>36000</v>
      </c>
      <c r="AB533" s="23"/>
      <c r="AC533" s="23">
        <f t="shared" si="82"/>
        <v>37</v>
      </c>
      <c r="AD533" s="23">
        <f t="shared" si="83"/>
        <v>13320</v>
      </c>
      <c r="AE533" s="24">
        <f t="shared" si="84"/>
        <v>22680</v>
      </c>
      <c r="AF533" s="21" t="str">
        <f t="shared" si="89"/>
        <v>29</v>
      </c>
      <c r="AG533" s="15" t="str">
        <f>+IF(ISNA(VLOOKUP(M533,[1]kodeskl!$A$3:$D$850,4,FALSE)),"",(VLOOKUP(M533,[1]kodeskl!$A$3:$D$850,4,FALSE)))</f>
        <v/>
      </c>
      <c r="AH533" s="4"/>
      <c r="AI533" s="16" t="str">
        <f t="shared" si="85"/>
        <v>13-Oct-16</v>
      </c>
      <c r="AJ533" s="16" t="str">
        <f t="shared" si="86"/>
        <v>RIZKI RAMADHANI</v>
      </c>
      <c r="AK533" s="16" t="str">
        <f t="shared" si="87"/>
        <v>TB. GRAMEDIA SUN PLAZA</v>
      </c>
      <c r="AL533" s="16" t="str">
        <f t="shared" si="88"/>
        <v>12-Nov-16</v>
      </c>
    </row>
    <row r="534" spans="1:38" x14ac:dyDescent="0.25">
      <c r="A534">
        <v>3</v>
      </c>
      <c r="B534" t="s">
        <v>331</v>
      </c>
      <c r="C534" t="s">
        <v>332</v>
      </c>
      <c r="D534" t="s">
        <v>1054</v>
      </c>
      <c r="E534" t="s">
        <v>1055</v>
      </c>
      <c r="F534" t="s">
        <v>293</v>
      </c>
      <c r="G534" t="s">
        <v>335</v>
      </c>
      <c r="H534" t="s">
        <v>1065</v>
      </c>
      <c r="I534" t="s">
        <v>42</v>
      </c>
      <c r="J534" t="s">
        <v>42</v>
      </c>
      <c r="K534">
        <v>1</v>
      </c>
      <c r="L534" t="s">
        <v>44</v>
      </c>
      <c r="M534" t="s">
        <v>440</v>
      </c>
      <c r="N534" t="s">
        <v>1044</v>
      </c>
      <c r="O534" t="s">
        <v>67</v>
      </c>
      <c r="P534">
        <v>95000</v>
      </c>
      <c r="Q534">
        <v>37</v>
      </c>
      <c r="R534">
        <v>0</v>
      </c>
      <c r="S534">
        <v>35150</v>
      </c>
      <c r="T534">
        <v>59850</v>
      </c>
      <c r="U534">
        <v>0</v>
      </c>
      <c r="V534">
        <v>5985</v>
      </c>
      <c r="W534">
        <v>0</v>
      </c>
      <c r="X534" t="b">
        <v>0</v>
      </c>
      <c r="Y534" s="18"/>
      <c r="Z534" s="22">
        <f t="shared" si="80"/>
        <v>1</v>
      </c>
      <c r="AA534" s="23">
        <f t="shared" si="81"/>
        <v>95000</v>
      </c>
      <c r="AB534" s="23"/>
      <c r="AC534" s="23">
        <f t="shared" si="82"/>
        <v>37</v>
      </c>
      <c r="AD534" s="23">
        <f t="shared" si="83"/>
        <v>35150</v>
      </c>
      <c r="AE534" s="24">
        <f t="shared" si="84"/>
        <v>59850</v>
      </c>
      <c r="AF534" s="21" t="str">
        <f t="shared" si="89"/>
        <v>29</v>
      </c>
      <c r="AG534" s="15" t="str">
        <f>+IF(ISNA(VLOOKUP(M534,[1]kodeskl!$A$3:$D$850,4,FALSE)),"",(VLOOKUP(M534,[1]kodeskl!$A$3:$D$850,4,FALSE)))</f>
        <v/>
      </c>
      <c r="AH534" s="4"/>
      <c r="AI534" s="16" t="str">
        <f t="shared" si="85"/>
        <v>13-Oct-16</v>
      </c>
      <c r="AJ534" s="16" t="str">
        <f t="shared" si="86"/>
        <v>RIZKI RAMADHANI</v>
      </c>
      <c r="AK534" s="16" t="str">
        <f t="shared" si="87"/>
        <v>TB. GRAMEDIA SUN PLAZA</v>
      </c>
      <c r="AL534" s="16" t="str">
        <f t="shared" si="88"/>
        <v>12-Nov-16</v>
      </c>
    </row>
    <row r="535" spans="1:38" x14ac:dyDescent="0.25">
      <c r="A535">
        <v>3</v>
      </c>
      <c r="B535" t="s">
        <v>331</v>
      </c>
      <c r="C535" t="s">
        <v>332</v>
      </c>
      <c r="D535" t="s">
        <v>1054</v>
      </c>
      <c r="E535" t="s">
        <v>1055</v>
      </c>
      <c r="F535" t="s">
        <v>293</v>
      </c>
      <c r="G535" t="s">
        <v>335</v>
      </c>
      <c r="H535" t="s">
        <v>1065</v>
      </c>
      <c r="I535" t="s">
        <v>42</v>
      </c>
      <c r="J535" t="s">
        <v>42</v>
      </c>
      <c r="K535">
        <v>1</v>
      </c>
      <c r="L535" t="s">
        <v>44</v>
      </c>
      <c r="M535" t="s">
        <v>1066</v>
      </c>
      <c r="N535" t="s">
        <v>1067</v>
      </c>
      <c r="O535" t="s">
        <v>1068</v>
      </c>
      <c r="P535">
        <v>86000</v>
      </c>
      <c r="Q535">
        <v>37</v>
      </c>
      <c r="R535">
        <v>0</v>
      </c>
      <c r="S535">
        <v>31820</v>
      </c>
      <c r="T535">
        <v>54180</v>
      </c>
      <c r="U535">
        <v>0</v>
      </c>
      <c r="V535">
        <v>5418</v>
      </c>
      <c r="W535">
        <v>0</v>
      </c>
      <c r="X535" t="b">
        <v>0</v>
      </c>
      <c r="Y535" s="18"/>
      <c r="Z535" s="22">
        <f t="shared" si="80"/>
        <v>1</v>
      </c>
      <c r="AA535" s="23">
        <f t="shared" si="81"/>
        <v>86000</v>
      </c>
      <c r="AB535" s="23"/>
      <c r="AC535" s="23">
        <f t="shared" si="82"/>
        <v>37</v>
      </c>
      <c r="AD535" s="23">
        <f t="shared" si="83"/>
        <v>31820</v>
      </c>
      <c r="AE535" s="24">
        <f t="shared" si="84"/>
        <v>54180</v>
      </c>
      <c r="AF535" s="21" t="str">
        <f t="shared" si="89"/>
        <v>29</v>
      </c>
      <c r="AG535" s="15" t="str">
        <f>+IF(ISNA(VLOOKUP(M535,[1]kodeskl!$A$3:$D$850,4,FALSE)),"",(VLOOKUP(M535,[1]kodeskl!$A$3:$D$850,4,FALSE)))</f>
        <v/>
      </c>
      <c r="AH535" s="4"/>
      <c r="AI535" s="16" t="str">
        <f t="shared" si="85"/>
        <v>13-Oct-16</v>
      </c>
      <c r="AJ535" s="16" t="str">
        <f t="shared" si="86"/>
        <v>RIZKI RAMADHANI</v>
      </c>
      <c r="AK535" s="16" t="str">
        <f t="shared" si="87"/>
        <v>TB. GRAMEDIA SUN PLAZA</v>
      </c>
      <c r="AL535" s="16" t="str">
        <f t="shared" si="88"/>
        <v>12-Nov-16</v>
      </c>
    </row>
    <row r="536" spans="1:38" x14ac:dyDescent="0.25">
      <c r="A536">
        <v>3</v>
      </c>
      <c r="B536" t="s">
        <v>331</v>
      </c>
      <c r="C536" t="s">
        <v>332</v>
      </c>
      <c r="D536" t="s">
        <v>1054</v>
      </c>
      <c r="E536" t="s">
        <v>1055</v>
      </c>
      <c r="F536" t="s">
        <v>293</v>
      </c>
      <c r="G536" t="s">
        <v>335</v>
      </c>
      <c r="H536" t="s">
        <v>1065</v>
      </c>
      <c r="I536" t="s">
        <v>42</v>
      </c>
      <c r="J536" t="s">
        <v>42</v>
      </c>
      <c r="K536">
        <v>1</v>
      </c>
      <c r="L536" t="s">
        <v>55</v>
      </c>
      <c r="M536" t="s">
        <v>244</v>
      </c>
      <c r="N536" t="s">
        <v>245</v>
      </c>
      <c r="O536" t="s">
        <v>227</v>
      </c>
      <c r="P536">
        <v>71000</v>
      </c>
      <c r="Q536">
        <v>37</v>
      </c>
      <c r="R536">
        <v>0</v>
      </c>
      <c r="S536">
        <v>26270</v>
      </c>
      <c r="T536">
        <v>44730</v>
      </c>
      <c r="U536">
        <v>0</v>
      </c>
      <c r="V536">
        <v>4473</v>
      </c>
      <c r="W536">
        <v>0</v>
      </c>
      <c r="X536" t="b">
        <v>0</v>
      </c>
      <c r="Y536" s="18"/>
      <c r="Z536" s="20">
        <f t="shared" si="80"/>
        <v>1</v>
      </c>
      <c r="AA536" s="20">
        <f t="shared" si="81"/>
        <v>71000</v>
      </c>
      <c r="AB536" s="20"/>
      <c r="AC536" s="20">
        <f t="shared" si="82"/>
        <v>37</v>
      </c>
      <c r="AD536" s="20">
        <f t="shared" si="83"/>
        <v>26270</v>
      </c>
      <c r="AE536" s="21">
        <f t="shared" si="84"/>
        <v>44730</v>
      </c>
      <c r="AF536" s="21" t="str">
        <f t="shared" si="89"/>
        <v>39</v>
      </c>
      <c r="AG536" s="15" t="str">
        <f>+IF(ISNA(VLOOKUP(M536,[1]kodeskl!$A$3:$D$850,4,FALSE)),"",(VLOOKUP(M536,[1]kodeskl!$A$3:$D$850,4,FALSE)))</f>
        <v/>
      </c>
      <c r="AH536" s="4"/>
      <c r="AI536" s="16" t="str">
        <f t="shared" si="85"/>
        <v>13-Oct-16</v>
      </c>
      <c r="AJ536" s="16" t="str">
        <f t="shared" si="86"/>
        <v>RIZKI RAMADHANI</v>
      </c>
      <c r="AK536" s="16" t="str">
        <f t="shared" si="87"/>
        <v>TB. GRAMEDIA SUN PLAZA</v>
      </c>
      <c r="AL536" s="16" t="str">
        <f t="shared" si="88"/>
        <v>12-Nov-16</v>
      </c>
    </row>
    <row r="537" spans="1:38" x14ac:dyDescent="0.25">
      <c r="A537">
        <v>3</v>
      </c>
      <c r="B537" t="s">
        <v>331</v>
      </c>
      <c r="C537" t="s">
        <v>332</v>
      </c>
      <c r="D537" t="s">
        <v>1054</v>
      </c>
      <c r="E537" t="s">
        <v>1055</v>
      </c>
      <c r="F537" t="s">
        <v>293</v>
      </c>
      <c r="G537" t="s">
        <v>335</v>
      </c>
      <c r="H537" t="s">
        <v>1065</v>
      </c>
      <c r="I537" t="s">
        <v>42</v>
      </c>
      <c r="J537" t="s">
        <v>42</v>
      </c>
      <c r="K537">
        <v>1</v>
      </c>
      <c r="L537" t="s">
        <v>55</v>
      </c>
      <c r="M537" t="s">
        <v>1069</v>
      </c>
      <c r="N537" t="s">
        <v>1070</v>
      </c>
      <c r="O537" t="s">
        <v>47</v>
      </c>
      <c r="P537">
        <v>44000</v>
      </c>
      <c r="Q537">
        <v>37</v>
      </c>
      <c r="R537">
        <v>0</v>
      </c>
      <c r="S537">
        <v>16280</v>
      </c>
      <c r="T537">
        <v>27720</v>
      </c>
      <c r="U537">
        <v>0</v>
      </c>
      <c r="V537">
        <v>2772</v>
      </c>
      <c r="W537">
        <v>0</v>
      </c>
      <c r="X537" t="b">
        <v>0</v>
      </c>
      <c r="Y537" s="18"/>
      <c r="Z537" s="22">
        <f t="shared" si="80"/>
        <v>1</v>
      </c>
      <c r="AA537" s="23">
        <f t="shared" si="81"/>
        <v>44000</v>
      </c>
      <c r="AB537" s="23"/>
      <c r="AC537" s="23">
        <f t="shared" si="82"/>
        <v>37</v>
      </c>
      <c r="AD537" s="23">
        <f t="shared" si="83"/>
        <v>16280</v>
      </c>
      <c r="AE537" s="24">
        <f t="shared" si="84"/>
        <v>27720</v>
      </c>
      <c r="AF537" s="21" t="str">
        <f t="shared" si="89"/>
        <v>29</v>
      </c>
      <c r="AG537" s="15" t="str">
        <f>+IF(ISNA(VLOOKUP(M537,[1]kodeskl!$A$3:$D$850,4,FALSE)),"",(VLOOKUP(M537,[1]kodeskl!$A$3:$D$850,4,FALSE)))</f>
        <v/>
      </c>
      <c r="AH537" s="4"/>
      <c r="AI537" s="16" t="str">
        <f t="shared" si="85"/>
        <v>13-Oct-16</v>
      </c>
      <c r="AJ537" s="16" t="str">
        <f t="shared" si="86"/>
        <v>RIZKI RAMADHANI</v>
      </c>
      <c r="AK537" s="16" t="str">
        <f t="shared" si="87"/>
        <v>TB. GRAMEDIA SUN PLAZA</v>
      </c>
      <c r="AL537" s="16" t="str">
        <f t="shared" si="88"/>
        <v>12-Nov-16</v>
      </c>
    </row>
    <row r="538" spans="1:38" x14ac:dyDescent="0.25">
      <c r="A538">
        <v>3</v>
      </c>
      <c r="B538" t="s">
        <v>331</v>
      </c>
      <c r="C538" t="s">
        <v>332</v>
      </c>
      <c r="D538" t="s">
        <v>1054</v>
      </c>
      <c r="E538" t="s">
        <v>1055</v>
      </c>
      <c r="F538" t="s">
        <v>293</v>
      </c>
      <c r="G538" t="s">
        <v>335</v>
      </c>
      <c r="H538" t="s">
        <v>1065</v>
      </c>
      <c r="I538" t="s">
        <v>42</v>
      </c>
      <c r="J538" t="s">
        <v>42</v>
      </c>
      <c r="K538">
        <v>1</v>
      </c>
      <c r="L538" t="s">
        <v>55</v>
      </c>
      <c r="M538" t="s">
        <v>488</v>
      </c>
      <c r="N538" t="s">
        <v>489</v>
      </c>
      <c r="O538" t="s">
        <v>490</v>
      </c>
      <c r="P538">
        <v>48000</v>
      </c>
      <c r="Q538">
        <v>37</v>
      </c>
      <c r="R538">
        <v>0</v>
      </c>
      <c r="S538">
        <v>17760</v>
      </c>
      <c r="T538">
        <v>30240</v>
      </c>
      <c r="U538">
        <v>0</v>
      </c>
      <c r="V538">
        <v>3024</v>
      </c>
      <c r="W538">
        <v>0</v>
      </c>
      <c r="X538" t="b">
        <v>0</v>
      </c>
      <c r="Y538" s="18"/>
      <c r="Z538" s="22">
        <f t="shared" si="80"/>
        <v>1</v>
      </c>
      <c r="AA538" s="23">
        <f t="shared" si="81"/>
        <v>48000</v>
      </c>
      <c r="AB538" s="23"/>
      <c r="AC538" s="23">
        <f t="shared" si="82"/>
        <v>37</v>
      </c>
      <c r="AD538" s="23">
        <f t="shared" si="83"/>
        <v>17760</v>
      </c>
      <c r="AE538" s="24">
        <f t="shared" si="84"/>
        <v>30240</v>
      </c>
      <c r="AF538" s="21" t="str">
        <f t="shared" si="89"/>
        <v>29</v>
      </c>
      <c r="AG538" s="15" t="str">
        <f>+IF(ISNA(VLOOKUP(M538,[1]kodeskl!$A$3:$D$850,4,FALSE)),"",(VLOOKUP(M538,[1]kodeskl!$A$3:$D$850,4,FALSE)))</f>
        <v/>
      </c>
      <c r="AH538" s="4"/>
      <c r="AI538" s="16" t="str">
        <f t="shared" si="85"/>
        <v>13-Oct-16</v>
      </c>
      <c r="AJ538" s="16" t="str">
        <f t="shared" si="86"/>
        <v>RIZKI RAMADHANI</v>
      </c>
      <c r="AK538" s="16" t="str">
        <f t="shared" si="87"/>
        <v>TB. GRAMEDIA SUN PLAZA</v>
      </c>
      <c r="AL538" s="16" t="str">
        <f t="shared" si="88"/>
        <v>12-Nov-16</v>
      </c>
    </row>
    <row r="539" spans="1:38" x14ac:dyDescent="0.25">
      <c r="A539">
        <v>3</v>
      </c>
      <c r="B539" t="s">
        <v>331</v>
      </c>
      <c r="C539" t="s">
        <v>332</v>
      </c>
      <c r="D539" t="s">
        <v>1054</v>
      </c>
      <c r="E539" t="s">
        <v>1055</v>
      </c>
      <c r="F539" t="s">
        <v>293</v>
      </c>
      <c r="G539" t="s">
        <v>335</v>
      </c>
      <c r="H539" t="s">
        <v>1065</v>
      </c>
      <c r="I539" t="s">
        <v>42</v>
      </c>
      <c r="J539" t="s">
        <v>42</v>
      </c>
      <c r="K539">
        <v>1</v>
      </c>
      <c r="L539" t="s">
        <v>42</v>
      </c>
      <c r="M539" t="s">
        <v>652</v>
      </c>
      <c r="N539" t="s">
        <v>653</v>
      </c>
      <c r="O539" t="s">
        <v>654</v>
      </c>
      <c r="P539">
        <v>26000</v>
      </c>
      <c r="Q539">
        <v>37</v>
      </c>
      <c r="R539">
        <v>0</v>
      </c>
      <c r="S539">
        <v>9620</v>
      </c>
      <c r="T539">
        <v>16380</v>
      </c>
      <c r="U539">
        <v>0</v>
      </c>
      <c r="V539">
        <v>1638</v>
      </c>
      <c r="W539">
        <v>0</v>
      </c>
      <c r="X539" t="b">
        <v>0</v>
      </c>
      <c r="Y539" s="18"/>
      <c r="Z539" s="22">
        <f t="shared" si="80"/>
        <v>1</v>
      </c>
      <c r="AA539" s="23">
        <f t="shared" si="81"/>
        <v>26000</v>
      </c>
      <c r="AB539" s="23"/>
      <c r="AC539" s="23">
        <f t="shared" si="82"/>
        <v>37</v>
      </c>
      <c r="AD539" s="23">
        <f t="shared" si="83"/>
        <v>9620</v>
      </c>
      <c r="AE539" s="24">
        <f t="shared" si="84"/>
        <v>16380</v>
      </c>
      <c r="AF539" s="21" t="str">
        <f t="shared" si="89"/>
        <v>12</v>
      </c>
      <c r="AG539" s="15" t="str">
        <f>+IF(ISNA(VLOOKUP(M539,[1]kodeskl!$A$3:$D$850,4,FALSE)),"",(VLOOKUP(M539,[1]kodeskl!$A$3:$D$850,4,FALSE)))</f>
        <v>KUR-06</v>
      </c>
      <c r="AH539" s="4"/>
      <c r="AI539" s="16" t="str">
        <f t="shared" si="85"/>
        <v>13-Oct-16</v>
      </c>
      <c r="AJ539" s="16" t="str">
        <f t="shared" si="86"/>
        <v>RIZKI RAMADHANI</v>
      </c>
      <c r="AK539" s="16" t="str">
        <f t="shared" si="87"/>
        <v>TB. GRAMEDIA SUN PLAZA</v>
      </c>
      <c r="AL539" s="16" t="str">
        <f t="shared" si="88"/>
        <v>12-Nov-16</v>
      </c>
    </row>
    <row r="540" spans="1:38" x14ac:dyDescent="0.25">
      <c r="A540">
        <v>3</v>
      </c>
      <c r="B540" t="s">
        <v>331</v>
      </c>
      <c r="C540" t="s">
        <v>332</v>
      </c>
      <c r="D540" t="s">
        <v>1054</v>
      </c>
      <c r="E540" t="s">
        <v>1055</v>
      </c>
      <c r="F540" t="s">
        <v>293</v>
      </c>
      <c r="G540" t="s">
        <v>335</v>
      </c>
      <c r="H540" t="s">
        <v>1065</v>
      </c>
      <c r="I540" t="s">
        <v>42</v>
      </c>
      <c r="J540" t="s">
        <v>42</v>
      </c>
      <c r="K540">
        <v>1</v>
      </c>
      <c r="L540" t="s">
        <v>44</v>
      </c>
      <c r="M540" t="s">
        <v>1071</v>
      </c>
      <c r="N540" t="s">
        <v>1072</v>
      </c>
      <c r="O540" t="s">
        <v>732</v>
      </c>
      <c r="P540">
        <v>71000</v>
      </c>
      <c r="Q540">
        <v>37</v>
      </c>
      <c r="R540">
        <v>0</v>
      </c>
      <c r="S540">
        <v>26270</v>
      </c>
      <c r="T540">
        <v>44730</v>
      </c>
      <c r="U540">
        <v>0</v>
      </c>
      <c r="V540">
        <v>4473</v>
      </c>
      <c r="W540">
        <v>0</v>
      </c>
      <c r="X540" t="b">
        <v>0</v>
      </c>
      <c r="Y540" s="18"/>
      <c r="Z540" s="22">
        <f t="shared" si="80"/>
        <v>1</v>
      </c>
      <c r="AA540" s="23">
        <f t="shared" si="81"/>
        <v>71000</v>
      </c>
      <c r="AB540" s="23"/>
      <c r="AC540" s="23">
        <f t="shared" si="82"/>
        <v>37</v>
      </c>
      <c r="AD540" s="23">
        <f t="shared" si="83"/>
        <v>26270</v>
      </c>
      <c r="AE540" s="24">
        <f t="shared" si="84"/>
        <v>44730</v>
      </c>
      <c r="AF540" s="21" t="str">
        <f t="shared" si="89"/>
        <v>12</v>
      </c>
      <c r="AG540" s="15" t="str">
        <f>+IF(ISNA(VLOOKUP(M540,[1]kodeskl!$A$3:$D$850,4,FALSE)),"",(VLOOKUP(M540,[1]kodeskl!$A$3:$D$850,4,FALSE)))</f>
        <v>KUR-06</v>
      </c>
      <c r="AH540" s="4"/>
      <c r="AI540" s="16" t="str">
        <f t="shared" si="85"/>
        <v>13-Oct-16</v>
      </c>
      <c r="AJ540" s="16" t="str">
        <f t="shared" si="86"/>
        <v>RIZKI RAMADHANI</v>
      </c>
      <c r="AK540" s="16" t="str">
        <f t="shared" si="87"/>
        <v>TB. GRAMEDIA SUN PLAZA</v>
      </c>
      <c r="AL540" s="16" t="str">
        <f t="shared" si="88"/>
        <v>12-Nov-16</v>
      </c>
    </row>
    <row r="541" spans="1:38" x14ac:dyDescent="0.25">
      <c r="A541">
        <v>3</v>
      </c>
      <c r="B541" t="s">
        <v>331</v>
      </c>
      <c r="C541" t="s">
        <v>332</v>
      </c>
      <c r="D541" t="s">
        <v>1054</v>
      </c>
      <c r="E541" t="s">
        <v>1055</v>
      </c>
      <c r="F541" t="s">
        <v>293</v>
      </c>
      <c r="G541" t="s">
        <v>335</v>
      </c>
      <c r="H541" t="s">
        <v>1065</v>
      </c>
      <c r="I541" t="s">
        <v>42</v>
      </c>
      <c r="J541" t="s">
        <v>42</v>
      </c>
      <c r="K541">
        <v>1</v>
      </c>
      <c r="L541" t="s">
        <v>44</v>
      </c>
      <c r="M541" t="s">
        <v>402</v>
      </c>
      <c r="N541" t="s">
        <v>403</v>
      </c>
      <c r="O541" t="s">
        <v>404</v>
      </c>
      <c r="P541">
        <v>99000</v>
      </c>
      <c r="Q541">
        <v>37</v>
      </c>
      <c r="R541">
        <v>0</v>
      </c>
      <c r="S541">
        <v>36630</v>
      </c>
      <c r="T541">
        <v>62370</v>
      </c>
      <c r="U541">
        <v>0</v>
      </c>
      <c r="V541">
        <v>6237</v>
      </c>
      <c r="W541">
        <v>0</v>
      </c>
      <c r="X541" t="b">
        <v>0</v>
      </c>
      <c r="Y541" s="18"/>
      <c r="Z541" s="22">
        <f t="shared" si="80"/>
        <v>1</v>
      </c>
      <c r="AA541" s="23">
        <f t="shared" si="81"/>
        <v>99000</v>
      </c>
      <c r="AB541" s="23"/>
      <c r="AC541" s="23">
        <f t="shared" si="82"/>
        <v>37</v>
      </c>
      <c r="AD541" s="23">
        <f t="shared" si="83"/>
        <v>36630</v>
      </c>
      <c r="AE541" s="24">
        <f t="shared" si="84"/>
        <v>62370</v>
      </c>
      <c r="AF541" s="21" t="str">
        <f t="shared" si="89"/>
        <v>52</v>
      </c>
      <c r="AG541" s="15" t="str">
        <f>+IF(ISNA(VLOOKUP(M541,[1]kodeskl!$A$3:$D$850,4,FALSE)),"",(VLOOKUP(M541,[1]kodeskl!$A$3:$D$850,4,FALSE)))</f>
        <v>KUR-06</v>
      </c>
      <c r="AH541" s="4"/>
      <c r="AI541" s="16" t="str">
        <f t="shared" si="85"/>
        <v>13-Oct-16</v>
      </c>
      <c r="AJ541" s="16" t="str">
        <f t="shared" si="86"/>
        <v>RIZKI RAMADHANI</v>
      </c>
      <c r="AK541" s="16" t="str">
        <f t="shared" si="87"/>
        <v>TB. GRAMEDIA SUN PLAZA</v>
      </c>
      <c r="AL541" s="16" t="str">
        <f t="shared" si="88"/>
        <v>12-Nov-16</v>
      </c>
    </row>
    <row r="542" spans="1:38" x14ac:dyDescent="0.25">
      <c r="A542">
        <v>3</v>
      </c>
      <c r="B542" t="s">
        <v>331</v>
      </c>
      <c r="C542" t="s">
        <v>332</v>
      </c>
      <c r="D542" t="s">
        <v>1054</v>
      </c>
      <c r="E542" t="s">
        <v>1055</v>
      </c>
      <c r="F542" t="s">
        <v>293</v>
      </c>
      <c r="G542" t="s">
        <v>335</v>
      </c>
      <c r="H542" t="s">
        <v>1065</v>
      </c>
      <c r="I542" t="s">
        <v>42</v>
      </c>
      <c r="J542" t="s">
        <v>42</v>
      </c>
      <c r="K542">
        <v>1</v>
      </c>
      <c r="L542" t="s">
        <v>44</v>
      </c>
      <c r="M542" t="s">
        <v>399</v>
      </c>
      <c r="N542" t="s">
        <v>400</v>
      </c>
      <c r="O542" t="s">
        <v>401</v>
      </c>
      <c r="P542">
        <v>59000</v>
      </c>
      <c r="Q542">
        <v>37</v>
      </c>
      <c r="R542">
        <v>0</v>
      </c>
      <c r="S542">
        <v>21830</v>
      </c>
      <c r="T542">
        <v>37170</v>
      </c>
      <c r="U542">
        <v>0</v>
      </c>
      <c r="V542">
        <v>3717</v>
      </c>
      <c r="W542">
        <v>0</v>
      </c>
      <c r="X542" t="b">
        <v>0</v>
      </c>
      <c r="Y542" s="18"/>
      <c r="Z542" s="22">
        <f t="shared" si="80"/>
        <v>1</v>
      </c>
      <c r="AA542" s="23">
        <f t="shared" si="81"/>
        <v>59000</v>
      </c>
      <c r="AB542" s="23"/>
      <c r="AC542" s="23">
        <f t="shared" si="82"/>
        <v>37</v>
      </c>
      <c r="AD542" s="23">
        <f t="shared" si="83"/>
        <v>21830</v>
      </c>
      <c r="AE542" s="24">
        <f t="shared" si="84"/>
        <v>37170</v>
      </c>
      <c r="AF542" s="21" t="str">
        <f t="shared" si="89"/>
        <v>52</v>
      </c>
      <c r="AG542" s="15" t="str">
        <f>+IF(ISNA(VLOOKUP(M542,[1]kodeskl!$A$3:$D$850,4,FALSE)),"",(VLOOKUP(M542,[1]kodeskl!$A$3:$D$850,4,FALSE)))</f>
        <v>KUR-06</v>
      </c>
      <c r="AH542" s="4"/>
      <c r="AI542" s="16" t="str">
        <f t="shared" si="85"/>
        <v>13-Oct-16</v>
      </c>
      <c r="AJ542" s="16" t="str">
        <f t="shared" si="86"/>
        <v>RIZKI RAMADHANI</v>
      </c>
      <c r="AK542" s="16" t="str">
        <f t="shared" si="87"/>
        <v>TB. GRAMEDIA SUN PLAZA</v>
      </c>
      <c r="AL542" s="16" t="str">
        <f t="shared" si="88"/>
        <v>12-Nov-16</v>
      </c>
    </row>
    <row r="543" spans="1:38" x14ac:dyDescent="0.25">
      <c r="A543">
        <v>3</v>
      </c>
      <c r="B543" t="s">
        <v>331</v>
      </c>
      <c r="C543" t="s">
        <v>332</v>
      </c>
      <c r="D543" t="s">
        <v>1054</v>
      </c>
      <c r="E543" t="s">
        <v>1055</v>
      </c>
      <c r="F543" t="s">
        <v>293</v>
      </c>
      <c r="G543" t="s">
        <v>335</v>
      </c>
      <c r="H543" t="s">
        <v>1065</v>
      </c>
      <c r="I543" t="s">
        <v>42</v>
      </c>
      <c r="J543" t="s">
        <v>42</v>
      </c>
      <c r="K543">
        <v>2</v>
      </c>
      <c r="L543" t="s">
        <v>44</v>
      </c>
      <c r="M543" t="s">
        <v>678</v>
      </c>
      <c r="N543" t="s">
        <v>679</v>
      </c>
      <c r="O543" t="s">
        <v>666</v>
      </c>
      <c r="P543">
        <v>134000</v>
      </c>
      <c r="Q543">
        <v>37</v>
      </c>
      <c r="R543">
        <v>0</v>
      </c>
      <c r="S543">
        <v>99160</v>
      </c>
      <c r="T543">
        <v>168840</v>
      </c>
      <c r="U543">
        <v>0</v>
      </c>
      <c r="V543">
        <v>16884</v>
      </c>
      <c r="W543">
        <v>0</v>
      </c>
      <c r="X543" t="b">
        <v>0</v>
      </c>
      <c r="Y543" s="18"/>
      <c r="Z543" s="20">
        <f t="shared" si="80"/>
        <v>2</v>
      </c>
      <c r="AA543" s="20">
        <f t="shared" si="81"/>
        <v>268000</v>
      </c>
      <c r="AB543" s="20"/>
      <c r="AC543" s="20">
        <f t="shared" si="82"/>
        <v>37</v>
      </c>
      <c r="AD543" s="20">
        <f t="shared" si="83"/>
        <v>99160</v>
      </c>
      <c r="AE543" s="21">
        <f t="shared" si="84"/>
        <v>168840</v>
      </c>
      <c r="AF543" s="21" t="str">
        <f t="shared" si="89"/>
        <v>29</v>
      </c>
      <c r="AG543" s="15" t="str">
        <f>+IF(ISNA(VLOOKUP(M543,[1]kodeskl!$A$3:$D$850,4,FALSE)),"",(VLOOKUP(M543,[1]kodeskl!$A$3:$D$850,4,FALSE)))</f>
        <v/>
      </c>
      <c r="AH543" s="4"/>
      <c r="AI543" s="16" t="str">
        <f t="shared" si="85"/>
        <v>13-Oct-16</v>
      </c>
      <c r="AJ543" s="16" t="str">
        <f t="shared" si="86"/>
        <v>RIZKI RAMADHANI</v>
      </c>
      <c r="AK543" s="16" t="str">
        <f t="shared" si="87"/>
        <v>TB. GRAMEDIA SUN PLAZA</v>
      </c>
      <c r="AL543" s="16" t="str">
        <f t="shared" si="88"/>
        <v>12-Nov-16</v>
      </c>
    </row>
    <row r="544" spans="1:38" x14ac:dyDescent="0.25">
      <c r="A544">
        <v>3</v>
      </c>
      <c r="B544" t="s">
        <v>331</v>
      </c>
      <c r="C544" t="s">
        <v>332</v>
      </c>
      <c r="D544" t="s">
        <v>1054</v>
      </c>
      <c r="E544" t="s">
        <v>1055</v>
      </c>
      <c r="F544" t="s">
        <v>293</v>
      </c>
      <c r="G544" t="s">
        <v>335</v>
      </c>
      <c r="H544" t="s">
        <v>1065</v>
      </c>
      <c r="I544" t="s">
        <v>42</v>
      </c>
      <c r="J544" t="s">
        <v>42</v>
      </c>
      <c r="K544">
        <v>2</v>
      </c>
      <c r="L544" t="s">
        <v>55</v>
      </c>
      <c r="M544" t="s">
        <v>776</v>
      </c>
      <c r="N544" t="s">
        <v>777</v>
      </c>
      <c r="O544" t="s">
        <v>778</v>
      </c>
      <c r="P544">
        <v>62000</v>
      </c>
      <c r="Q544">
        <v>37</v>
      </c>
      <c r="R544">
        <v>0</v>
      </c>
      <c r="S544">
        <v>45880</v>
      </c>
      <c r="T544">
        <v>78120</v>
      </c>
      <c r="U544">
        <v>0</v>
      </c>
      <c r="V544">
        <v>7812</v>
      </c>
      <c r="W544">
        <v>0</v>
      </c>
      <c r="X544" t="b">
        <v>0</v>
      </c>
      <c r="Y544" s="18"/>
      <c r="Z544" s="20">
        <f t="shared" si="80"/>
        <v>2</v>
      </c>
      <c r="AA544" s="20">
        <f t="shared" si="81"/>
        <v>124000</v>
      </c>
      <c r="AB544" s="20"/>
      <c r="AC544" s="20">
        <f t="shared" si="82"/>
        <v>37</v>
      </c>
      <c r="AD544" s="20">
        <f t="shared" si="83"/>
        <v>45880</v>
      </c>
      <c r="AE544" s="21">
        <f t="shared" si="84"/>
        <v>78120</v>
      </c>
      <c r="AF544" s="21" t="str">
        <f t="shared" si="89"/>
        <v>29</v>
      </c>
      <c r="AG544" s="15" t="str">
        <f>+IF(ISNA(VLOOKUP(M544,[1]kodeskl!$A$3:$D$850,4,FALSE)),"",(VLOOKUP(M544,[1]kodeskl!$A$3:$D$850,4,FALSE)))</f>
        <v/>
      </c>
      <c r="AH544" s="4"/>
      <c r="AI544" s="16" t="str">
        <f t="shared" si="85"/>
        <v>13-Oct-16</v>
      </c>
      <c r="AJ544" s="16" t="str">
        <f t="shared" si="86"/>
        <v>RIZKI RAMADHANI</v>
      </c>
      <c r="AK544" s="16" t="str">
        <f t="shared" si="87"/>
        <v>TB. GRAMEDIA SUN PLAZA</v>
      </c>
      <c r="AL544" s="16" t="str">
        <f t="shared" si="88"/>
        <v>12-Nov-16</v>
      </c>
    </row>
    <row r="545" spans="1:38" x14ac:dyDescent="0.25">
      <c r="A545">
        <v>3</v>
      </c>
      <c r="B545" t="s">
        <v>331</v>
      </c>
      <c r="C545" t="s">
        <v>332</v>
      </c>
      <c r="D545" t="s">
        <v>1054</v>
      </c>
      <c r="E545" t="s">
        <v>1055</v>
      </c>
      <c r="F545" t="s">
        <v>293</v>
      </c>
      <c r="G545" t="s">
        <v>335</v>
      </c>
      <c r="H545" t="s">
        <v>1065</v>
      </c>
      <c r="I545" t="s">
        <v>42</v>
      </c>
      <c r="J545" t="s">
        <v>42</v>
      </c>
      <c r="K545">
        <v>2</v>
      </c>
      <c r="L545" t="s">
        <v>44</v>
      </c>
      <c r="M545" t="s">
        <v>1073</v>
      </c>
      <c r="N545" t="s">
        <v>1074</v>
      </c>
      <c r="O545" t="s">
        <v>218</v>
      </c>
      <c r="P545">
        <v>76000</v>
      </c>
      <c r="Q545">
        <v>37</v>
      </c>
      <c r="R545">
        <v>0</v>
      </c>
      <c r="S545">
        <v>56240</v>
      </c>
      <c r="T545">
        <v>95760</v>
      </c>
      <c r="U545">
        <v>0</v>
      </c>
      <c r="V545">
        <v>9576</v>
      </c>
      <c r="W545">
        <v>0</v>
      </c>
      <c r="X545" t="b">
        <v>0</v>
      </c>
      <c r="Y545" s="18"/>
      <c r="Z545" s="22">
        <f t="shared" si="80"/>
        <v>2</v>
      </c>
      <c r="AA545" s="23">
        <f t="shared" si="81"/>
        <v>152000</v>
      </c>
      <c r="AB545" s="23"/>
      <c r="AC545" s="23">
        <f t="shared" si="82"/>
        <v>37</v>
      </c>
      <c r="AD545" s="23">
        <f t="shared" si="83"/>
        <v>56240</v>
      </c>
      <c r="AE545" s="24">
        <f t="shared" si="84"/>
        <v>95760</v>
      </c>
      <c r="AF545" s="21" t="str">
        <f t="shared" si="89"/>
        <v>29</v>
      </c>
      <c r="AG545" s="15" t="str">
        <f>+IF(ISNA(VLOOKUP(M545,[1]kodeskl!$A$3:$D$850,4,FALSE)),"",(VLOOKUP(M545,[1]kodeskl!$A$3:$D$850,4,FALSE)))</f>
        <v/>
      </c>
      <c r="AH545" s="4"/>
      <c r="AI545" s="16" t="str">
        <f t="shared" si="85"/>
        <v>13-Oct-16</v>
      </c>
      <c r="AJ545" s="16" t="str">
        <f t="shared" si="86"/>
        <v>RIZKI RAMADHANI</v>
      </c>
      <c r="AK545" s="16" t="str">
        <f t="shared" si="87"/>
        <v>TB. GRAMEDIA SUN PLAZA</v>
      </c>
      <c r="AL545" s="16" t="str">
        <f t="shared" si="88"/>
        <v>12-Nov-16</v>
      </c>
    </row>
    <row r="546" spans="1:38" x14ac:dyDescent="0.25">
      <c r="A546">
        <v>3</v>
      </c>
      <c r="B546" t="s">
        <v>331</v>
      </c>
      <c r="C546" t="s">
        <v>332</v>
      </c>
      <c r="D546" t="s">
        <v>1054</v>
      </c>
      <c r="E546" t="s">
        <v>1055</v>
      </c>
      <c r="F546" t="s">
        <v>293</v>
      </c>
      <c r="G546" t="s">
        <v>335</v>
      </c>
      <c r="H546" t="s">
        <v>1065</v>
      </c>
      <c r="I546" t="s">
        <v>42</v>
      </c>
      <c r="J546" t="s">
        <v>42</v>
      </c>
      <c r="K546">
        <v>2</v>
      </c>
      <c r="L546" t="s">
        <v>44</v>
      </c>
      <c r="M546" t="s">
        <v>939</v>
      </c>
      <c r="N546" t="s">
        <v>940</v>
      </c>
      <c r="O546" t="s">
        <v>941</v>
      </c>
      <c r="P546">
        <v>120000</v>
      </c>
      <c r="Q546">
        <v>37</v>
      </c>
      <c r="R546">
        <v>0</v>
      </c>
      <c r="S546">
        <v>88800</v>
      </c>
      <c r="T546">
        <v>151200</v>
      </c>
      <c r="U546">
        <v>0</v>
      </c>
      <c r="V546">
        <v>15120</v>
      </c>
      <c r="W546">
        <v>0</v>
      </c>
      <c r="X546" t="b">
        <v>0</v>
      </c>
      <c r="Y546" s="18"/>
      <c r="Z546" s="20">
        <f t="shared" si="80"/>
        <v>2</v>
      </c>
      <c r="AA546" s="20">
        <f t="shared" si="81"/>
        <v>240000</v>
      </c>
      <c r="AB546" s="20"/>
      <c r="AC546" s="20">
        <f t="shared" si="82"/>
        <v>37</v>
      </c>
      <c r="AD546" s="20">
        <f t="shared" si="83"/>
        <v>88800</v>
      </c>
      <c r="AE546" s="21">
        <f t="shared" si="84"/>
        <v>151200</v>
      </c>
      <c r="AF546" s="21" t="str">
        <f t="shared" si="89"/>
        <v>13</v>
      </c>
      <c r="AG546" s="15" t="str">
        <f>+IF(ISNA(VLOOKUP(M546,[1]kodeskl!$A$3:$D$850,4,FALSE)),"",(VLOOKUP(M546,[1]kodeskl!$A$3:$D$850,4,FALSE)))</f>
        <v>KUR-13</v>
      </c>
      <c r="AH546" s="4"/>
      <c r="AI546" s="16" t="str">
        <f t="shared" si="85"/>
        <v>13-Oct-16</v>
      </c>
      <c r="AJ546" s="16" t="str">
        <f t="shared" si="86"/>
        <v>RIZKI RAMADHANI</v>
      </c>
      <c r="AK546" s="16" t="str">
        <f t="shared" si="87"/>
        <v>TB. GRAMEDIA SUN PLAZA</v>
      </c>
      <c r="AL546" s="16" t="str">
        <f t="shared" si="88"/>
        <v>12-Nov-16</v>
      </c>
    </row>
    <row r="547" spans="1:38" x14ac:dyDescent="0.25">
      <c r="A547">
        <v>3</v>
      </c>
      <c r="B547" t="s">
        <v>331</v>
      </c>
      <c r="C547" t="s">
        <v>332</v>
      </c>
      <c r="D547" t="s">
        <v>1054</v>
      </c>
      <c r="E547" t="s">
        <v>1055</v>
      </c>
      <c r="F547" t="s">
        <v>293</v>
      </c>
      <c r="G547" t="s">
        <v>335</v>
      </c>
      <c r="H547" t="s">
        <v>1065</v>
      </c>
      <c r="I547" t="s">
        <v>42</v>
      </c>
      <c r="J547" t="s">
        <v>42</v>
      </c>
      <c r="K547">
        <v>2</v>
      </c>
      <c r="L547" t="s">
        <v>55</v>
      </c>
      <c r="M547" t="s">
        <v>86</v>
      </c>
      <c r="N547" t="s">
        <v>87</v>
      </c>
      <c r="O547" t="s">
        <v>88</v>
      </c>
      <c r="P547">
        <v>50000</v>
      </c>
      <c r="Q547">
        <v>37</v>
      </c>
      <c r="R547">
        <v>0</v>
      </c>
      <c r="S547">
        <v>37000</v>
      </c>
      <c r="T547">
        <v>63000</v>
      </c>
      <c r="U547">
        <v>0</v>
      </c>
      <c r="V547">
        <v>6300</v>
      </c>
      <c r="W547">
        <v>0</v>
      </c>
      <c r="X547" t="b">
        <v>0</v>
      </c>
      <c r="Y547" s="18"/>
      <c r="Z547" s="22">
        <f t="shared" si="80"/>
        <v>2</v>
      </c>
      <c r="AA547" s="23">
        <f t="shared" si="81"/>
        <v>100000</v>
      </c>
      <c r="AB547" s="23"/>
      <c r="AC547" s="23">
        <f t="shared" si="82"/>
        <v>37</v>
      </c>
      <c r="AD547" s="23">
        <f t="shared" si="83"/>
        <v>37000</v>
      </c>
      <c r="AE547" s="24">
        <f t="shared" si="84"/>
        <v>63000</v>
      </c>
      <c r="AF547" s="21" t="str">
        <f t="shared" si="89"/>
        <v>29</v>
      </c>
      <c r="AG547" s="15" t="str">
        <f>+IF(ISNA(VLOOKUP(M547,[1]kodeskl!$A$3:$D$850,4,FALSE)),"",(VLOOKUP(M547,[1]kodeskl!$A$3:$D$850,4,FALSE)))</f>
        <v/>
      </c>
      <c r="AH547" s="4"/>
      <c r="AI547" s="16" t="str">
        <f t="shared" si="85"/>
        <v>13-Oct-16</v>
      </c>
      <c r="AJ547" s="16" t="str">
        <f t="shared" si="86"/>
        <v>RIZKI RAMADHANI</v>
      </c>
      <c r="AK547" s="16" t="str">
        <f t="shared" si="87"/>
        <v>TB. GRAMEDIA SUN PLAZA</v>
      </c>
      <c r="AL547" s="16" t="str">
        <f t="shared" si="88"/>
        <v>12-Nov-16</v>
      </c>
    </row>
    <row r="548" spans="1:38" x14ac:dyDescent="0.25">
      <c r="A548">
        <v>3</v>
      </c>
      <c r="B548" t="s">
        <v>331</v>
      </c>
      <c r="C548" t="s">
        <v>332</v>
      </c>
      <c r="D548" t="s">
        <v>1054</v>
      </c>
      <c r="E548" t="s">
        <v>1055</v>
      </c>
      <c r="F548" t="s">
        <v>293</v>
      </c>
      <c r="G548" t="s">
        <v>335</v>
      </c>
      <c r="H548" t="s">
        <v>1065</v>
      </c>
      <c r="I548" t="s">
        <v>42</v>
      </c>
      <c r="J548" t="s">
        <v>42</v>
      </c>
      <c r="K548">
        <v>2</v>
      </c>
      <c r="L548" t="s">
        <v>44</v>
      </c>
      <c r="M548" t="s">
        <v>688</v>
      </c>
      <c r="N548" t="s">
        <v>689</v>
      </c>
      <c r="O548" t="s">
        <v>690</v>
      </c>
      <c r="P548">
        <v>162000</v>
      </c>
      <c r="Q548">
        <v>37</v>
      </c>
      <c r="R548">
        <v>0</v>
      </c>
      <c r="S548">
        <v>119880</v>
      </c>
      <c r="T548">
        <v>204120</v>
      </c>
      <c r="U548">
        <v>0</v>
      </c>
      <c r="V548">
        <v>20412</v>
      </c>
      <c r="W548">
        <v>0</v>
      </c>
      <c r="X548" t="b">
        <v>0</v>
      </c>
      <c r="Y548" s="18"/>
      <c r="Z548" s="20">
        <f t="shared" si="80"/>
        <v>2</v>
      </c>
      <c r="AA548" s="20">
        <f t="shared" si="81"/>
        <v>324000</v>
      </c>
      <c r="AB548" s="20"/>
      <c r="AC548" s="20">
        <f t="shared" si="82"/>
        <v>37</v>
      </c>
      <c r="AD548" s="20">
        <f t="shared" si="83"/>
        <v>119880</v>
      </c>
      <c r="AE548" s="21">
        <f t="shared" si="84"/>
        <v>204120</v>
      </c>
      <c r="AF548" s="21" t="str">
        <f t="shared" si="89"/>
        <v>19</v>
      </c>
      <c r="AG548" s="15" t="str">
        <f>+IF(ISNA(VLOOKUP(M548,[1]kodeskl!$A$3:$D$850,4,FALSE)),"",(VLOOKUP(M548,[1]kodeskl!$A$3:$D$850,4,FALSE)))</f>
        <v/>
      </c>
      <c r="AH548" s="4"/>
      <c r="AI548" s="16" t="str">
        <f t="shared" si="85"/>
        <v>13-Oct-16</v>
      </c>
      <c r="AJ548" s="16" t="str">
        <f t="shared" si="86"/>
        <v>RIZKI RAMADHANI</v>
      </c>
      <c r="AK548" s="16" t="str">
        <f t="shared" si="87"/>
        <v>TB. GRAMEDIA SUN PLAZA</v>
      </c>
      <c r="AL548" s="16" t="str">
        <f t="shared" si="88"/>
        <v>12-Nov-16</v>
      </c>
    </row>
    <row r="549" spans="1:38" x14ac:dyDescent="0.25">
      <c r="A549">
        <v>3</v>
      </c>
      <c r="B549" t="s">
        <v>331</v>
      </c>
      <c r="C549" t="s">
        <v>332</v>
      </c>
      <c r="D549" t="s">
        <v>1054</v>
      </c>
      <c r="E549" t="s">
        <v>1055</v>
      </c>
      <c r="F549" t="s">
        <v>293</v>
      </c>
      <c r="G549" t="s">
        <v>335</v>
      </c>
      <c r="H549" t="s">
        <v>1065</v>
      </c>
      <c r="I549" t="s">
        <v>42</v>
      </c>
      <c r="J549" t="s">
        <v>42</v>
      </c>
      <c r="K549">
        <v>2</v>
      </c>
      <c r="L549" t="s">
        <v>44</v>
      </c>
      <c r="M549" t="s">
        <v>932</v>
      </c>
      <c r="N549" t="s">
        <v>933</v>
      </c>
      <c r="O549" t="s">
        <v>366</v>
      </c>
      <c r="P549">
        <v>36000</v>
      </c>
      <c r="Q549">
        <v>37</v>
      </c>
      <c r="R549">
        <v>0</v>
      </c>
      <c r="S549">
        <v>26640</v>
      </c>
      <c r="T549">
        <v>45360</v>
      </c>
      <c r="U549">
        <v>0</v>
      </c>
      <c r="V549">
        <v>4536</v>
      </c>
      <c r="W549">
        <v>0</v>
      </c>
      <c r="X549" t="b">
        <v>0</v>
      </c>
      <c r="Y549" s="18"/>
      <c r="Z549" s="22">
        <f t="shared" si="80"/>
        <v>2</v>
      </c>
      <c r="AA549" s="23">
        <f t="shared" si="81"/>
        <v>72000</v>
      </c>
      <c r="AB549" s="23"/>
      <c r="AC549" s="23">
        <f t="shared" si="82"/>
        <v>37</v>
      </c>
      <c r="AD549" s="23">
        <f t="shared" si="83"/>
        <v>26640</v>
      </c>
      <c r="AE549" s="24">
        <f t="shared" si="84"/>
        <v>45360</v>
      </c>
      <c r="AF549" s="21" t="str">
        <f t="shared" si="89"/>
        <v>51</v>
      </c>
      <c r="AG549" s="15" t="str">
        <f>+IF(ISNA(VLOOKUP(M549,[1]kodeskl!$A$3:$D$850,4,FALSE)),"",(VLOOKUP(M549,[1]kodeskl!$A$3:$D$850,4,FALSE)))</f>
        <v>KUR-06</v>
      </c>
      <c r="AH549" s="4"/>
      <c r="AI549" s="16" t="str">
        <f t="shared" si="85"/>
        <v>13-Oct-16</v>
      </c>
      <c r="AJ549" s="16" t="str">
        <f t="shared" si="86"/>
        <v>RIZKI RAMADHANI</v>
      </c>
      <c r="AK549" s="16" t="str">
        <f t="shared" si="87"/>
        <v>TB. GRAMEDIA SUN PLAZA</v>
      </c>
      <c r="AL549" s="16" t="str">
        <f t="shared" si="88"/>
        <v>12-Nov-16</v>
      </c>
    </row>
    <row r="550" spans="1:38" x14ac:dyDescent="0.25">
      <c r="A550">
        <v>3</v>
      </c>
      <c r="B550" t="s">
        <v>331</v>
      </c>
      <c r="C550" t="s">
        <v>332</v>
      </c>
      <c r="D550" t="s">
        <v>1054</v>
      </c>
      <c r="E550" t="s">
        <v>1055</v>
      </c>
      <c r="F550" t="s">
        <v>293</v>
      </c>
      <c r="G550" t="s">
        <v>335</v>
      </c>
      <c r="H550" t="s">
        <v>1065</v>
      </c>
      <c r="I550" t="s">
        <v>42</v>
      </c>
      <c r="J550" t="s">
        <v>42</v>
      </c>
      <c r="K550">
        <v>2</v>
      </c>
      <c r="L550" t="s">
        <v>44</v>
      </c>
      <c r="M550" t="s">
        <v>903</v>
      </c>
      <c r="N550" t="s">
        <v>904</v>
      </c>
      <c r="O550" t="s">
        <v>666</v>
      </c>
      <c r="P550">
        <v>232000</v>
      </c>
      <c r="Q550">
        <v>37</v>
      </c>
      <c r="R550">
        <v>0</v>
      </c>
      <c r="S550">
        <v>171680</v>
      </c>
      <c r="T550">
        <v>292320</v>
      </c>
      <c r="U550">
        <v>0</v>
      </c>
      <c r="V550">
        <v>29232</v>
      </c>
      <c r="W550">
        <v>0</v>
      </c>
      <c r="X550" t="b">
        <v>0</v>
      </c>
      <c r="Y550" s="18"/>
      <c r="Z550" s="22">
        <f t="shared" si="80"/>
        <v>2</v>
      </c>
      <c r="AA550" s="23">
        <f t="shared" si="81"/>
        <v>464000</v>
      </c>
      <c r="AB550" s="23"/>
      <c r="AC550" s="23">
        <f t="shared" si="82"/>
        <v>37</v>
      </c>
      <c r="AD550" s="23">
        <f t="shared" si="83"/>
        <v>171680</v>
      </c>
      <c r="AE550" s="24">
        <f t="shared" si="84"/>
        <v>292320</v>
      </c>
      <c r="AF550" s="21" t="str">
        <f t="shared" si="89"/>
        <v>29</v>
      </c>
      <c r="AG550" s="15" t="str">
        <f>+IF(ISNA(VLOOKUP(M550,[1]kodeskl!$A$3:$D$850,4,FALSE)),"",(VLOOKUP(M550,[1]kodeskl!$A$3:$D$850,4,FALSE)))</f>
        <v/>
      </c>
      <c r="AH550" s="4"/>
      <c r="AI550" s="16" t="str">
        <f t="shared" si="85"/>
        <v>13-Oct-16</v>
      </c>
      <c r="AJ550" s="16" t="str">
        <f t="shared" si="86"/>
        <v>RIZKI RAMADHANI</v>
      </c>
      <c r="AK550" s="16" t="str">
        <f t="shared" si="87"/>
        <v>TB. GRAMEDIA SUN PLAZA</v>
      </c>
      <c r="AL550" s="16" t="str">
        <f t="shared" si="88"/>
        <v>12-Nov-16</v>
      </c>
    </row>
    <row r="551" spans="1:38" x14ac:dyDescent="0.25">
      <c r="A551">
        <v>3</v>
      </c>
      <c r="B551" t="s">
        <v>331</v>
      </c>
      <c r="C551" t="s">
        <v>332</v>
      </c>
      <c r="D551" t="s">
        <v>1054</v>
      </c>
      <c r="E551" t="s">
        <v>1055</v>
      </c>
      <c r="F551" t="s">
        <v>293</v>
      </c>
      <c r="G551" t="s">
        <v>335</v>
      </c>
      <c r="H551" t="s">
        <v>1065</v>
      </c>
      <c r="I551" t="s">
        <v>42</v>
      </c>
      <c r="J551" t="s">
        <v>42</v>
      </c>
      <c r="K551">
        <v>2</v>
      </c>
      <c r="L551" t="s">
        <v>44</v>
      </c>
      <c r="M551" t="s">
        <v>921</v>
      </c>
      <c r="N551" t="s">
        <v>922</v>
      </c>
      <c r="O551" t="s">
        <v>781</v>
      </c>
      <c r="P551">
        <v>57000</v>
      </c>
      <c r="Q551">
        <v>37</v>
      </c>
      <c r="R551">
        <v>0</v>
      </c>
      <c r="S551">
        <v>42180</v>
      </c>
      <c r="T551">
        <v>71820</v>
      </c>
      <c r="U551">
        <v>0</v>
      </c>
      <c r="V551">
        <v>7182</v>
      </c>
      <c r="W551">
        <v>0</v>
      </c>
      <c r="X551" t="b">
        <v>0</v>
      </c>
      <c r="Y551" s="18"/>
      <c r="Z551" s="20">
        <f t="shared" si="80"/>
        <v>2</v>
      </c>
      <c r="AA551" s="20">
        <f t="shared" si="81"/>
        <v>114000</v>
      </c>
      <c r="AB551" s="20"/>
      <c r="AC551" s="20">
        <f t="shared" si="82"/>
        <v>37</v>
      </c>
      <c r="AD551" s="20">
        <f t="shared" si="83"/>
        <v>42180</v>
      </c>
      <c r="AE551" s="21">
        <f t="shared" si="84"/>
        <v>71820</v>
      </c>
      <c r="AF551" s="21" t="str">
        <f t="shared" si="89"/>
        <v>29</v>
      </c>
      <c r="AG551" s="15" t="str">
        <f>+IF(ISNA(VLOOKUP(M551,[1]kodeskl!$A$3:$D$850,4,FALSE)),"",(VLOOKUP(M551,[1]kodeskl!$A$3:$D$850,4,FALSE)))</f>
        <v/>
      </c>
      <c r="AH551" s="4"/>
      <c r="AI551" s="16" t="str">
        <f t="shared" si="85"/>
        <v>13-Oct-16</v>
      </c>
      <c r="AJ551" s="16" t="str">
        <f t="shared" si="86"/>
        <v>RIZKI RAMADHANI</v>
      </c>
      <c r="AK551" s="16" t="str">
        <f t="shared" si="87"/>
        <v>TB. GRAMEDIA SUN PLAZA</v>
      </c>
      <c r="AL551" s="16" t="str">
        <f t="shared" si="88"/>
        <v>12-Nov-16</v>
      </c>
    </row>
    <row r="552" spans="1:38" x14ac:dyDescent="0.25">
      <c r="A552">
        <v>3</v>
      </c>
      <c r="B552" t="s">
        <v>331</v>
      </c>
      <c r="C552" t="s">
        <v>332</v>
      </c>
      <c r="D552" t="s">
        <v>1054</v>
      </c>
      <c r="E552" t="s">
        <v>1055</v>
      </c>
      <c r="F552" t="s">
        <v>293</v>
      </c>
      <c r="G552" t="s">
        <v>335</v>
      </c>
      <c r="H552" t="s">
        <v>1065</v>
      </c>
      <c r="I552" t="s">
        <v>42</v>
      </c>
      <c r="J552" t="s">
        <v>42</v>
      </c>
      <c r="K552">
        <v>2</v>
      </c>
      <c r="L552" t="s">
        <v>55</v>
      </c>
      <c r="M552" t="s">
        <v>879</v>
      </c>
      <c r="N552" t="s">
        <v>880</v>
      </c>
      <c r="O552" t="s">
        <v>47</v>
      </c>
      <c r="P552">
        <v>49000</v>
      </c>
      <c r="Q552">
        <v>37</v>
      </c>
      <c r="R552">
        <v>0</v>
      </c>
      <c r="S552">
        <v>36260</v>
      </c>
      <c r="T552">
        <v>61740</v>
      </c>
      <c r="U552">
        <v>0</v>
      </c>
      <c r="V552">
        <v>6174</v>
      </c>
      <c r="W552">
        <v>0</v>
      </c>
      <c r="X552" t="b">
        <v>0</v>
      </c>
      <c r="Y552" s="18"/>
      <c r="Z552" s="20">
        <f t="shared" si="80"/>
        <v>2</v>
      </c>
      <c r="AA552" s="20">
        <f t="shared" si="81"/>
        <v>98000</v>
      </c>
      <c r="AB552" s="20"/>
      <c r="AC552" s="20">
        <f t="shared" si="82"/>
        <v>37</v>
      </c>
      <c r="AD552" s="20">
        <f t="shared" si="83"/>
        <v>36260</v>
      </c>
      <c r="AE552" s="21">
        <f t="shared" si="84"/>
        <v>61740</v>
      </c>
      <c r="AF552" s="21" t="str">
        <f t="shared" si="89"/>
        <v>29</v>
      </c>
      <c r="AG552" s="15" t="str">
        <f>+IF(ISNA(VLOOKUP(M552,[1]kodeskl!$A$3:$D$850,4,FALSE)),"",(VLOOKUP(M552,[1]kodeskl!$A$3:$D$850,4,FALSE)))</f>
        <v/>
      </c>
      <c r="AH552" s="4"/>
      <c r="AI552" s="16" t="str">
        <f t="shared" si="85"/>
        <v>13-Oct-16</v>
      </c>
      <c r="AJ552" s="16" t="str">
        <f t="shared" si="86"/>
        <v>RIZKI RAMADHANI</v>
      </c>
      <c r="AK552" s="16" t="str">
        <f t="shared" si="87"/>
        <v>TB. GRAMEDIA SUN PLAZA</v>
      </c>
      <c r="AL552" s="16" t="str">
        <f t="shared" si="88"/>
        <v>12-Nov-16</v>
      </c>
    </row>
    <row r="553" spans="1:38" x14ac:dyDescent="0.25">
      <c r="A553">
        <v>3</v>
      </c>
      <c r="B553" t="s">
        <v>331</v>
      </c>
      <c r="C553" t="s">
        <v>332</v>
      </c>
      <c r="D553" t="s">
        <v>1054</v>
      </c>
      <c r="E553" t="s">
        <v>1055</v>
      </c>
      <c r="F553" t="s">
        <v>293</v>
      </c>
      <c r="G553" t="s">
        <v>335</v>
      </c>
      <c r="H553" t="s">
        <v>1065</v>
      </c>
      <c r="I553" t="s">
        <v>42</v>
      </c>
      <c r="J553" t="s">
        <v>42</v>
      </c>
      <c r="K553">
        <v>2</v>
      </c>
      <c r="L553" t="s">
        <v>44</v>
      </c>
      <c r="M553" t="s">
        <v>1075</v>
      </c>
      <c r="N553" t="s">
        <v>1076</v>
      </c>
      <c r="O553" t="s">
        <v>1077</v>
      </c>
      <c r="P553">
        <v>79000</v>
      </c>
      <c r="Q553">
        <v>37</v>
      </c>
      <c r="R553">
        <v>0</v>
      </c>
      <c r="S553">
        <v>58460</v>
      </c>
      <c r="T553">
        <v>99540</v>
      </c>
      <c r="U553">
        <v>0</v>
      </c>
      <c r="V553">
        <v>9954</v>
      </c>
      <c r="W553">
        <v>0</v>
      </c>
      <c r="X553" t="b">
        <v>0</v>
      </c>
      <c r="Y553" s="18"/>
      <c r="Z553" s="22">
        <f t="shared" si="80"/>
        <v>2</v>
      </c>
      <c r="AA553" s="23">
        <f t="shared" si="81"/>
        <v>158000</v>
      </c>
      <c r="AB553" s="23"/>
      <c r="AC553" s="23">
        <f t="shared" si="82"/>
        <v>37</v>
      </c>
      <c r="AD553" s="23">
        <f t="shared" si="83"/>
        <v>58460</v>
      </c>
      <c r="AE553" s="24">
        <f t="shared" si="84"/>
        <v>99540</v>
      </c>
      <c r="AF553" s="21" t="str">
        <f t="shared" si="89"/>
        <v>29</v>
      </c>
      <c r="AG553" s="15" t="str">
        <f>+IF(ISNA(VLOOKUP(M553,[1]kodeskl!$A$3:$D$850,4,FALSE)),"",(VLOOKUP(M553,[1]kodeskl!$A$3:$D$850,4,FALSE)))</f>
        <v/>
      </c>
      <c r="AH553" s="4"/>
      <c r="AI553" s="16" t="str">
        <f t="shared" si="85"/>
        <v>13-Oct-16</v>
      </c>
      <c r="AJ553" s="16" t="str">
        <f t="shared" si="86"/>
        <v>RIZKI RAMADHANI</v>
      </c>
      <c r="AK553" s="16" t="str">
        <f t="shared" si="87"/>
        <v>TB. GRAMEDIA SUN PLAZA</v>
      </c>
      <c r="AL553" s="16" t="str">
        <f t="shared" si="88"/>
        <v>12-Nov-16</v>
      </c>
    </row>
    <row r="554" spans="1:38" x14ac:dyDescent="0.25">
      <c r="A554">
        <v>3</v>
      </c>
      <c r="B554" t="s">
        <v>331</v>
      </c>
      <c r="C554" t="s">
        <v>332</v>
      </c>
      <c r="D554" t="s">
        <v>1054</v>
      </c>
      <c r="E554" t="s">
        <v>1055</v>
      </c>
      <c r="F554" t="s">
        <v>293</v>
      </c>
      <c r="G554" t="s">
        <v>335</v>
      </c>
      <c r="H554" t="s">
        <v>1065</v>
      </c>
      <c r="I554" t="s">
        <v>42</v>
      </c>
      <c r="J554" t="s">
        <v>42</v>
      </c>
      <c r="K554">
        <v>3</v>
      </c>
      <c r="L554" t="s">
        <v>44</v>
      </c>
      <c r="M554" t="s">
        <v>908</v>
      </c>
      <c r="N554" t="s">
        <v>909</v>
      </c>
      <c r="O554" t="s">
        <v>910</v>
      </c>
      <c r="P554">
        <v>30000</v>
      </c>
      <c r="Q554">
        <v>37</v>
      </c>
      <c r="R554">
        <v>0</v>
      </c>
      <c r="S554">
        <v>33300</v>
      </c>
      <c r="T554">
        <v>56700</v>
      </c>
      <c r="U554">
        <v>0</v>
      </c>
      <c r="V554">
        <v>5670</v>
      </c>
      <c r="W554">
        <v>0</v>
      </c>
      <c r="X554" t="b">
        <v>0</v>
      </c>
      <c r="Y554" s="18"/>
      <c r="Z554" s="22">
        <f t="shared" si="80"/>
        <v>3</v>
      </c>
      <c r="AA554" s="23">
        <f t="shared" si="81"/>
        <v>90000</v>
      </c>
      <c r="AB554" s="23"/>
      <c r="AC554" s="23">
        <f t="shared" si="82"/>
        <v>37</v>
      </c>
      <c r="AD554" s="23">
        <f t="shared" si="83"/>
        <v>33300</v>
      </c>
      <c r="AE554" s="24">
        <f t="shared" si="84"/>
        <v>56700</v>
      </c>
      <c r="AF554" s="21" t="str">
        <f t="shared" si="89"/>
        <v>19</v>
      </c>
      <c r="AG554" s="15" t="str">
        <f>+IF(ISNA(VLOOKUP(M554,[1]kodeskl!$A$3:$D$850,4,FALSE)),"",(VLOOKUP(M554,[1]kodeskl!$A$3:$D$850,4,FALSE)))</f>
        <v/>
      </c>
      <c r="AH554" s="4"/>
      <c r="AI554" s="16" t="str">
        <f t="shared" si="85"/>
        <v>13-Oct-16</v>
      </c>
      <c r="AJ554" s="16" t="str">
        <f t="shared" si="86"/>
        <v>RIZKI RAMADHANI</v>
      </c>
      <c r="AK554" s="16" t="str">
        <f t="shared" si="87"/>
        <v>TB. GRAMEDIA SUN PLAZA</v>
      </c>
      <c r="AL554" s="16" t="str">
        <f t="shared" si="88"/>
        <v>12-Nov-16</v>
      </c>
    </row>
    <row r="555" spans="1:38" x14ac:dyDescent="0.25">
      <c r="A555">
        <v>3</v>
      </c>
      <c r="B555" t="s">
        <v>331</v>
      </c>
      <c r="C555" t="s">
        <v>332</v>
      </c>
      <c r="D555" t="s">
        <v>1054</v>
      </c>
      <c r="E555" t="s">
        <v>1055</v>
      </c>
      <c r="F555" t="s">
        <v>293</v>
      </c>
      <c r="G555" t="s">
        <v>335</v>
      </c>
      <c r="H555" t="s">
        <v>1065</v>
      </c>
      <c r="I555" t="s">
        <v>42</v>
      </c>
      <c r="J555" t="s">
        <v>42</v>
      </c>
      <c r="K555">
        <v>3</v>
      </c>
      <c r="L555" t="s">
        <v>55</v>
      </c>
      <c r="M555" t="s">
        <v>899</v>
      </c>
      <c r="N555" t="s">
        <v>900</v>
      </c>
      <c r="O555" t="s">
        <v>47</v>
      </c>
      <c r="P555">
        <v>47000</v>
      </c>
      <c r="Q555">
        <v>37</v>
      </c>
      <c r="R555">
        <v>0</v>
      </c>
      <c r="S555">
        <v>52170</v>
      </c>
      <c r="T555">
        <v>88830</v>
      </c>
      <c r="U555">
        <v>0</v>
      </c>
      <c r="V555">
        <v>8883</v>
      </c>
      <c r="W555">
        <v>0</v>
      </c>
      <c r="X555" t="b">
        <v>0</v>
      </c>
      <c r="Y555" s="18"/>
      <c r="Z555" s="22">
        <f t="shared" si="80"/>
        <v>3</v>
      </c>
      <c r="AA555" s="23">
        <f t="shared" si="81"/>
        <v>141000</v>
      </c>
      <c r="AB555" s="23"/>
      <c r="AC555" s="23">
        <f t="shared" si="82"/>
        <v>37</v>
      </c>
      <c r="AD555" s="23">
        <f t="shared" si="83"/>
        <v>52170</v>
      </c>
      <c r="AE555" s="24">
        <f t="shared" si="84"/>
        <v>88830</v>
      </c>
      <c r="AF555" s="21" t="str">
        <f t="shared" si="89"/>
        <v>29</v>
      </c>
      <c r="AG555" s="15" t="str">
        <f>+IF(ISNA(VLOOKUP(M555,[1]kodeskl!$A$3:$D$850,4,FALSE)),"",(VLOOKUP(M555,[1]kodeskl!$A$3:$D$850,4,FALSE)))</f>
        <v/>
      </c>
      <c r="AH555" s="4"/>
      <c r="AI555" s="16" t="str">
        <f t="shared" si="85"/>
        <v>13-Oct-16</v>
      </c>
      <c r="AJ555" s="16" t="str">
        <f t="shared" si="86"/>
        <v>RIZKI RAMADHANI</v>
      </c>
      <c r="AK555" s="16" t="str">
        <f t="shared" si="87"/>
        <v>TB. GRAMEDIA SUN PLAZA</v>
      </c>
      <c r="AL555" s="16" t="str">
        <f t="shared" si="88"/>
        <v>12-Nov-16</v>
      </c>
    </row>
    <row r="556" spans="1:38" x14ac:dyDescent="0.25">
      <c r="A556">
        <v>3</v>
      </c>
      <c r="B556" t="s">
        <v>331</v>
      </c>
      <c r="C556" t="s">
        <v>332</v>
      </c>
      <c r="D556" t="s">
        <v>1054</v>
      </c>
      <c r="E556" t="s">
        <v>1055</v>
      </c>
      <c r="F556" t="s">
        <v>293</v>
      </c>
      <c r="G556" t="s">
        <v>335</v>
      </c>
      <c r="H556" t="s">
        <v>1065</v>
      </c>
      <c r="I556" t="s">
        <v>42</v>
      </c>
      <c r="J556" t="s">
        <v>42</v>
      </c>
      <c r="K556">
        <v>4</v>
      </c>
      <c r="L556" t="s">
        <v>44</v>
      </c>
      <c r="M556" t="s">
        <v>267</v>
      </c>
      <c r="N556" t="s">
        <v>268</v>
      </c>
      <c r="O556" t="s">
        <v>269</v>
      </c>
      <c r="P556">
        <v>86000</v>
      </c>
      <c r="Q556">
        <v>37</v>
      </c>
      <c r="R556">
        <v>0</v>
      </c>
      <c r="S556">
        <v>127280</v>
      </c>
      <c r="T556">
        <v>216720</v>
      </c>
      <c r="U556">
        <v>0</v>
      </c>
      <c r="V556">
        <v>21672</v>
      </c>
      <c r="W556">
        <v>0</v>
      </c>
      <c r="X556" t="b">
        <v>0</v>
      </c>
      <c r="Y556" s="18"/>
      <c r="Z556" s="22">
        <f t="shared" si="80"/>
        <v>4</v>
      </c>
      <c r="AA556" s="23">
        <f t="shared" si="81"/>
        <v>344000</v>
      </c>
      <c r="AB556" s="23"/>
      <c r="AC556" s="23">
        <f t="shared" si="82"/>
        <v>37</v>
      </c>
      <c r="AD556" s="23">
        <f t="shared" si="83"/>
        <v>127280</v>
      </c>
      <c r="AE556" s="24">
        <f t="shared" si="84"/>
        <v>216720</v>
      </c>
      <c r="AF556" s="21" t="str">
        <f t="shared" si="89"/>
        <v>29</v>
      </c>
      <c r="AG556" s="15" t="str">
        <f>+IF(ISNA(VLOOKUP(M556,[1]kodeskl!$A$3:$D$850,4,FALSE)),"",(VLOOKUP(M556,[1]kodeskl!$A$3:$D$850,4,FALSE)))</f>
        <v/>
      </c>
      <c r="AH556" s="4"/>
      <c r="AI556" s="16" t="str">
        <f t="shared" si="85"/>
        <v>13-Oct-16</v>
      </c>
      <c r="AJ556" s="16" t="str">
        <f t="shared" si="86"/>
        <v>RIZKI RAMADHANI</v>
      </c>
      <c r="AK556" s="16" t="str">
        <f t="shared" si="87"/>
        <v>TB. GRAMEDIA SUN PLAZA</v>
      </c>
      <c r="AL556" s="16" t="str">
        <f t="shared" si="88"/>
        <v>12-Nov-16</v>
      </c>
    </row>
    <row r="557" spans="1:38" x14ac:dyDescent="0.25">
      <c r="A557">
        <v>3</v>
      </c>
      <c r="B557" t="s">
        <v>331</v>
      </c>
      <c r="C557" t="s">
        <v>332</v>
      </c>
      <c r="D557" t="s">
        <v>1054</v>
      </c>
      <c r="E557" t="s">
        <v>1055</v>
      </c>
      <c r="F557" t="s">
        <v>293</v>
      </c>
      <c r="G557" t="s">
        <v>335</v>
      </c>
      <c r="H557" t="s">
        <v>1065</v>
      </c>
      <c r="I557" t="s">
        <v>42</v>
      </c>
      <c r="J557" t="s">
        <v>42</v>
      </c>
      <c r="K557">
        <v>4</v>
      </c>
      <c r="L557" t="s">
        <v>44</v>
      </c>
      <c r="M557" t="s">
        <v>911</v>
      </c>
      <c r="N557" t="s">
        <v>912</v>
      </c>
      <c r="O557" t="s">
        <v>913</v>
      </c>
      <c r="P557">
        <v>60000</v>
      </c>
      <c r="Q557">
        <v>37</v>
      </c>
      <c r="R557">
        <v>0</v>
      </c>
      <c r="S557">
        <v>88800</v>
      </c>
      <c r="T557">
        <v>151200</v>
      </c>
      <c r="U557">
        <v>0</v>
      </c>
      <c r="V557">
        <v>15120</v>
      </c>
      <c r="W557">
        <v>0</v>
      </c>
      <c r="X557" t="b">
        <v>0</v>
      </c>
      <c r="Y557" s="18"/>
      <c r="Z557" s="22">
        <f t="shared" si="80"/>
        <v>4</v>
      </c>
      <c r="AA557" s="23">
        <f t="shared" si="81"/>
        <v>240000</v>
      </c>
      <c r="AB557" s="23"/>
      <c r="AC557" s="23">
        <f t="shared" si="82"/>
        <v>37</v>
      </c>
      <c r="AD557" s="23">
        <f t="shared" si="83"/>
        <v>88800</v>
      </c>
      <c r="AE557" s="24">
        <f t="shared" si="84"/>
        <v>151200</v>
      </c>
      <c r="AF557" s="21" t="str">
        <f t="shared" si="89"/>
        <v>19</v>
      </c>
      <c r="AG557" s="15" t="str">
        <f>+IF(ISNA(VLOOKUP(M557,[1]kodeskl!$A$3:$D$850,4,FALSE)),"",(VLOOKUP(M557,[1]kodeskl!$A$3:$D$850,4,FALSE)))</f>
        <v/>
      </c>
      <c r="AH557" s="4"/>
      <c r="AI557" s="16" t="str">
        <f t="shared" si="85"/>
        <v>13-Oct-16</v>
      </c>
      <c r="AJ557" s="16" t="str">
        <f t="shared" si="86"/>
        <v>RIZKI RAMADHANI</v>
      </c>
      <c r="AK557" s="16" t="str">
        <f t="shared" si="87"/>
        <v>TB. GRAMEDIA SUN PLAZA</v>
      </c>
      <c r="AL557" s="16" t="str">
        <f t="shared" si="88"/>
        <v>12-Nov-16</v>
      </c>
    </row>
    <row r="558" spans="1:38" x14ac:dyDescent="0.25">
      <c r="A558">
        <v>3</v>
      </c>
      <c r="B558" t="s">
        <v>331</v>
      </c>
      <c r="C558" t="s">
        <v>332</v>
      </c>
      <c r="D558" t="s">
        <v>1054</v>
      </c>
      <c r="E558" t="s">
        <v>1055</v>
      </c>
      <c r="F558" t="s">
        <v>293</v>
      </c>
      <c r="G558" t="s">
        <v>335</v>
      </c>
      <c r="H558" t="s">
        <v>1065</v>
      </c>
      <c r="I558" t="s">
        <v>42</v>
      </c>
      <c r="J558" t="s">
        <v>42</v>
      </c>
      <c r="K558">
        <v>5</v>
      </c>
      <c r="L558" t="s">
        <v>44</v>
      </c>
      <c r="M558" t="s">
        <v>855</v>
      </c>
      <c r="N558" t="s">
        <v>856</v>
      </c>
      <c r="O558" t="s">
        <v>269</v>
      </c>
      <c r="P558">
        <v>78000</v>
      </c>
      <c r="Q558">
        <v>37</v>
      </c>
      <c r="R558">
        <v>0</v>
      </c>
      <c r="S558">
        <v>144300</v>
      </c>
      <c r="T558">
        <v>245700</v>
      </c>
      <c r="U558">
        <v>0</v>
      </c>
      <c r="V558">
        <v>24570</v>
      </c>
      <c r="W558">
        <v>0</v>
      </c>
      <c r="X558" t="b">
        <v>0</v>
      </c>
      <c r="Y558" s="18"/>
      <c r="Z558" s="20">
        <f t="shared" si="80"/>
        <v>5</v>
      </c>
      <c r="AA558" s="20">
        <f t="shared" si="81"/>
        <v>390000</v>
      </c>
      <c r="AB558" s="20"/>
      <c r="AC558" s="20">
        <f t="shared" si="82"/>
        <v>37</v>
      </c>
      <c r="AD558" s="20">
        <f t="shared" si="83"/>
        <v>144300</v>
      </c>
      <c r="AE558" s="21">
        <f t="shared" si="84"/>
        <v>245700</v>
      </c>
      <c r="AF558" s="21" t="str">
        <f t="shared" si="89"/>
        <v>29</v>
      </c>
      <c r="AG558" s="15" t="str">
        <f>+IF(ISNA(VLOOKUP(M558,[1]kodeskl!$A$3:$D$850,4,FALSE)),"",(VLOOKUP(M558,[1]kodeskl!$A$3:$D$850,4,FALSE)))</f>
        <v/>
      </c>
      <c r="AH558" s="4"/>
      <c r="AI558" s="16" t="str">
        <f t="shared" si="85"/>
        <v>13-Oct-16</v>
      </c>
      <c r="AJ558" s="16" t="str">
        <f t="shared" si="86"/>
        <v>RIZKI RAMADHANI</v>
      </c>
      <c r="AK558" s="16" t="str">
        <f t="shared" si="87"/>
        <v>TB. GRAMEDIA SUN PLAZA</v>
      </c>
      <c r="AL558" s="16" t="str">
        <f t="shared" si="88"/>
        <v>12-Nov-16</v>
      </c>
    </row>
    <row r="559" spans="1:38" x14ac:dyDescent="0.25">
      <c r="A559">
        <v>3</v>
      </c>
      <c r="B559" t="s">
        <v>35</v>
      </c>
      <c r="C559" t="s">
        <v>36</v>
      </c>
      <c r="D559" t="s">
        <v>1078</v>
      </c>
      <c r="E559" t="s">
        <v>1079</v>
      </c>
      <c r="F559" t="s">
        <v>1080</v>
      </c>
      <c r="G559" t="s">
        <v>1081</v>
      </c>
      <c r="H559" t="s">
        <v>1082</v>
      </c>
      <c r="I559" t="s">
        <v>42</v>
      </c>
      <c r="J559" t="s">
        <v>43</v>
      </c>
      <c r="K559">
        <v>1</v>
      </c>
      <c r="L559" t="s">
        <v>55</v>
      </c>
      <c r="M559" t="s">
        <v>760</v>
      </c>
      <c r="N559" t="s">
        <v>761</v>
      </c>
      <c r="O559" t="s">
        <v>263</v>
      </c>
      <c r="P559">
        <v>87000</v>
      </c>
      <c r="Q559">
        <v>30</v>
      </c>
      <c r="R559">
        <v>0</v>
      </c>
      <c r="S559">
        <v>26100</v>
      </c>
      <c r="T559">
        <v>60900</v>
      </c>
      <c r="U559">
        <v>0</v>
      </c>
      <c r="V559">
        <v>6090</v>
      </c>
      <c r="W559">
        <v>0</v>
      </c>
      <c r="X559" t="b">
        <v>0</v>
      </c>
      <c r="Y559" s="18"/>
      <c r="Z559" s="22">
        <f t="shared" si="80"/>
        <v>1</v>
      </c>
      <c r="AA559" s="23">
        <f t="shared" si="81"/>
        <v>87000</v>
      </c>
      <c r="AB559" s="23"/>
      <c r="AC559" s="23">
        <f t="shared" si="82"/>
        <v>30</v>
      </c>
      <c r="AD559" s="23">
        <f t="shared" si="83"/>
        <v>26100</v>
      </c>
      <c r="AE559" s="24">
        <f t="shared" si="84"/>
        <v>60900</v>
      </c>
      <c r="AF559" s="21" t="str">
        <f t="shared" si="89"/>
        <v>19</v>
      </c>
      <c r="AG559" s="15" t="str">
        <f>+IF(ISNA(VLOOKUP(M559,[1]kodeskl!$A$3:$D$850,4,FALSE)),"",(VLOOKUP(M559,[1]kodeskl!$A$3:$D$850,4,FALSE)))</f>
        <v/>
      </c>
      <c r="AH559" s="4"/>
      <c r="AI559" s="16" t="str">
        <f t="shared" si="85"/>
        <v>18-Oct-16</v>
      </c>
      <c r="AJ559" s="16" t="str">
        <f t="shared" si="86"/>
        <v>ALWINUR</v>
      </c>
      <c r="AK559" s="16" t="str">
        <f t="shared" si="87"/>
        <v>TB. ANDALUSIA</v>
      </c>
      <c r="AL559" s="16" t="str">
        <f t="shared" si="88"/>
        <v>19-Oct-16</v>
      </c>
    </row>
    <row r="560" spans="1:38" x14ac:dyDescent="0.25">
      <c r="A560">
        <v>3</v>
      </c>
      <c r="B560" t="s">
        <v>35</v>
      </c>
      <c r="C560" t="s">
        <v>36</v>
      </c>
      <c r="D560" t="s">
        <v>1078</v>
      </c>
      <c r="E560" t="s">
        <v>1079</v>
      </c>
      <c r="F560" t="s">
        <v>1080</v>
      </c>
      <c r="G560" t="s">
        <v>1081</v>
      </c>
      <c r="H560" t="s">
        <v>1082</v>
      </c>
      <c r="I560" t="s">
        <v>42</v>
      </c>
      <c r="J560" t="s">
        <v>42</v>
      </c>
      <c r="K560">
        <v>2</v>
      </c>
      <c r="L560" t="s">
        <v>55</v>
      </c>
      <c r="M560" t="s">
        <v>790</v>
      </c>
      <c r="N560" t="s">
        <v>791</v>
      </c>
      <c r="O560" t="s">
        <v>278</v>
      </c>
      <c r="P560">
        <v>83000</v>
      </c>
      <c r="Q560">
        <v>30</v>
      </c>
      <c r="R560">
        <v>0</v>
      </c>
      <c r="S560">
        <v>49800</v>
      </c>
      <c r="T560">
        <v>116200</v>
      </c>
      <c r="U560">
        <v>0</v>
      </c>
      <c r="V560">
        <v>11620</v>
      </c>
      <c r="W560">
        <v>0</v>
      </c>
      <c r="X560" t="b">
        <v>0</v>
      </c>
      <c r="Y560" s="18"/>
      <c r="Z560" s="22">
        <f t="shared" si="80"/>
        <v>2</v>
      </c>
      <c r="AA560" s="23">
        <f t="shared" si="81"/>
        <v>166000</v>
      </c>
      <c r="AB560" s="23"/>
      <c r="AC560" s="23">
        <f t="shared" si="82"/>
        <v>30</v>
      </c>
      <c r="AD560" s="23">
        <f t="shared" si="83"/>
        <v>49800</v>
      </c>
      <c r="AE560" s="24">
        <f t="shared" si="84"/>
        <v>116200</v>
      </c>
      <c r="AF560" s="21" t="str">
        <f t="shared" si="89"/>
        <v>19</v>
      </c>
      <c r="AG560" s="15" t="str">
        <f>+IF(ISNA(VLOOKUP(M560,[1]kodeskl!$A$3:$D$850,4,FALSE)),"",(VLOOKUP(M560,[1]kodeskl!$A$3:$D$850,4,FALSE)))</f>
        <v/>
      </c>
      <c r="AH560" s="4"/>
      <c r="AI560" s="16" t="str">
        <f t="shared" si="85"/>
        <v>18-Oct-16</v>
      </c>
      <c r="AJ560" s="16" t="str">
        <f t="shared" si="86"/>
        <v>ALWINUR</v>
      </c>
      <c r="AK560" s="16" t="str">
        <f t="shared" si="87"/>
        <v>TB. ANDALUSIA</v>
      </c>
      <c r="AL560" s="16" t="str">
        <f t="shared" si="88"/>
        <v>19-Oct-16</v>
      </c>
    </row>
    <row r="561" spans="1:38" x14ac:dyDescent="0.25">
      <c r="A561">
        <v>3</v>
      </c>
      <c r="B561" t="s">
        <v>35</v>
      </c>
      <c r="C561" t="s">
        <v>36</v>
      </c>
      <c r="D561" t="s">
        <v>1078</v>
      </c>
      <c r="E561" t="s">
        <v>1079</v>
      </c>
      <c r="F561" t="s">
        <v>1080</v>
      </c>
      <c r="G561" t="s">
        <v>1081</v>
      </c>
      <c r="H561" t="s">
        <v>1082</v>
      </c>
      <c r="I561" t="s">
        <v>42</v>
      </c>
      <c r="J561" t="s">
        <v>42</v>
      </c>
      <c r="K561">
        <v>1</v>
      </c>
      <c r="L561" t="s">
        <v>44</v>
      </c>
      <c r="M561" t="s">
        <v>362</v>
      </c>
      <c r="N561" t="s">
        <v>363</v>
      </c>
      <c r="O561" t="s">
        <v>134</v>
      </c>
      <c r="P561">
        <v>57000</v>
      </c>
      <c r="Q561">
        <v>30</v>
      </c>
      <c r="R561">
        <v>0</v>
      </c>
      <c r="S561">
        <v>17100</v>
      </c>
      <c r="T561">
        <v>39900</v>
      </c>
      <c r="U561">
        <v>0</v>
      </c>
      <c r="V561">
        <v>3990</v>
      </c>
      <c r="W561">
        <v>0</v>
      </c>
      <c r="X561" t="b">
        <v>0</v>
      </c>
      <c r="Y561" s="18"/>
      <c r="Z561" s="22">
        <f t="shared" si="80"/>
        <v>1</v>
      </c>
      <c r="AA561" s="23">
        <f t="shared" si="81"/>
        <v>57000</v>
      </c>
      <c r="AB561" s="23"/>
      <c r="AC561" s="23">
        <f t="shared" si="82"/>
        <v>30</v>
      </c>
      <c r="AD561" s="23">
        <f t="shared" si="83"/>
        <v>17100</v>
      </c>
      <c r="AE561" s="24">
        <f t="shared" si="84"/>
        <v>39900</v>
      </c>
      <c r="AF561" s="21" t="str">
        <f t="shared" si="89"/>
        <v>19</v>
      </c>
      <c r="AG561" s="15" t="str">
        <f>+IF(ISNA(VLOOKUP(M561,[1]kodeskl!$A$3:$D$850,4,FALSE)),"",(VLOOKUP(M561,[1]kodeskl!$A$3:$D$850,4,FALSE)))</f>
        <v/>
      </c>
      <c r="AH561" s="4"/>
      <c r="AI561" s="16" t="str">
        <f t="shared" si="85"/>
        <v>18-Oct-16</v>
      </c>
      <c r="AJ561" s="16" t="str">
        <f t="shared" si="86"/>
        <v>ALWINUR</v>
      </c>
      <c r="AK561" s="16" t="str">
        <f t="shared" si="87"/>
        <v>TB. ANDALUSIA</v>
      </c>
      <c r="AL561" s="16" t="str">
        <f t="shared" si="88"/>
        <v>19-Oct-16</v>
      </c>
    </row>
    <row r="562" spans="1:38" x14ac:dyDescent="0.25">
      <c r="A562">
        <v>3</v>
      </c>
      <c r="B562" t="s">
        <v>35</v>
      </c>
      <c r="C562" t="s">
        <v>36</v>
      </c>
      <c r="D562" t="s">
        <v>1078</v>
      </c>
      <c r="E562" t="s">
        <v>1079</v>
      </c>
      <c r="F562" t="s">
        <v>1080</v>
      </c>
      <c r="G562" t="s">
        <v>1081</v>
      </c>
      <c r="H562" t="s">
        <v>1082</v>
      </c>
      <c r="I562" t="s">
        <v>42</v>
      </c>
      <c r="J562" t="s">
        <v>42</v>
      </c>
      <c r="K562">
        <v>1</v>
      </c>
      <c r="L562" t="s">
        <v>55</v>
      </c>
      <c r="M562" t="s">
        <v>1083</v>
      </c>
      <c r="N562" t="s">
        <v>1084</v>
      </c>
      <c r="O562" t="s">
        <v>518</v>
      </c>
      <c r="P562">
        <v>74000</v>
      </c>
      <c r="Q562">
        <v>30</v>
      </c>
      <c r="R562">
        <v>0</v>
      </c>
      <c r="S562">
        <v>22200</v>
      </c>
      <c r="T562">
        <v>51800</v>
      </c>
      <c r="U562">
        <v>0</v>
      </c>
      <c r="V562">
        <v>5180</v>
      </c>
      <c r="W562">
        <v>0</v>
      </c>
      <c r="X562" t="b">
        <v>0</v>
      </c>
      <c r="Y562" s="18"/>
      <c r="Z562" s="22">
        <f t="shared" si="80"/>
        <v>1</v>
      </c>
      <c r="AA562" s="23">
        <f t="shared" si="81"/>
        <v>74000</v>
      </c>
      <c r="AB562" s="23"/>
      <c r="AC562" s="23">
        <f t="shared" si="82"/>
        <v>30</v>
      </c>
      <c r="AD562" s="23">
        <f t="shared" si="83"/>
        <v>22200</v>
      </c>
      <c r="AE562" s="24">
        <f t="shared" si="84"/>
        <v>51800</v>
      </c>
      <c r="AF562" s="21" t="str">
        <f t="shared" si="89"/>
        <v>19</v>
      </c>
      <c r="AG562" s="15" t="str">
        <f>+IF(ISNA(VLOOKUP(M562,[1]kodeskl!$A$3:$D$850,4,FALSE)),"",(VLOOKUP(M562,[1]kodeskl!$A$3:$D$850,4,FALSE)))</f>
        <v/>
      </c>
      <c r="AH562" s="4"/>
      <c r="AI562" s="16" t="str">
        <f t="shared" si="85"/>
        <v>18-Oct-16</v>
      </c>
      <c r="AJ562" s="16" t="str">
        <f t="shared" si="86"/>
        <v>ALWINUR</v>
      </c>
      <c r="AK562" s="16" t="str">
        <f t="shared" si="87"/>
        <v>TB. ANDALUSIA</v>
      </c>
      <c r="AL562" s="16" t="str">
        <f t="shared" si="88"/>
        <v>19-Oct-16</v>
      </c>
    </row>
    <row r="563" spans="1:38" x14ac:dyDescent="0.25">
      <c r="A563">
        <v>3</v>
      </c>
      <c r="B563" t="s">
        <v>35</v>
      </c>
      <c r="C563" t="s">
        <v>36</v>
      </c>
      <c r="D563" t="s">
        <v>1078</v>
      </c>
      <c r="E563" t="s">
        <v>1079</v>
      </c>
      <c r="F563" t="s">
        <v>1080</v>
      </c>
      <c r="G563" t="s">
        <v>1081</v>
      </c>
      <c r="H563" t="s">
        <v>1082</v>
      </c>
      <c r="I563" t="s">
        <v>42</v>
      </c>
      <c r="J563" t="s">
        <v>42</v>
      </c>
      <c r="K563">
        <v>1</v>
      </c>
      <c r="L563" t="s">
        <v>55</v>
      </c>
      <c r="M563" t="s">
        <v>423</v>
      </c>
      <c r="N563" t="s">
        <v>424</v>
      </c>
      <c r="O563" t="s">
        <v>425</v>
      </c>
      <c r="P563">
        <v>141000</v>
      </c>
      <c r="Q563">
        <v>30</v>
      </c>
      <c r="R563">
        <v>0</v>
      </c>
      <c r="S563">
        <v>42300</v>
      </c>
      <c r="T563">
        <v>98700</v>
      </c>
      <c r="U563">
        <v>0</v>
      </c>
      <c r="V563">
        <v>9870</v>
      </c>
      <c r="W563">
        <v>0</v>
      </c>
      <c r="X563" t="b">
        <v>0</v>
      </c>
      <c r="Y563" s="18"/>
      <c r="Z563" s="20">
        <f t="shared" si="80"/>
        <v>1</v>
      </c>
      <c r="AA563" s="20">
        <f t="shared" si="81"/>
        <v>141000</v>
      </c>
      <c r="AB563" s="20"/>
      <c r="AC563" s="20">
        <f t="shared" si="82"/>
        <v>30</v>
      </c>
      <c r="AD563" s="20">
        <f t="shared" si="83"/>
        <v>42300</v>
      </c>
      <c r="AE563" s="21">
        <f t="shared" si="84"/>
        <v>98700</v>
      </c>
      <c r="AF563" s="21" t="str">
        <f t="shared" si="89"/>
        <v>19</v>
      </c>
      <c r="AG563" s="15" t="str">
        <f>+IF(ISNA(VLOOKUP(M563,[1]kodeskl!$A$3:$D$850,4,FALSE)),"",(VLOOKUP(M563,[1]kodeskl!$A$3:$D$850,4,FALSE)))</f>
        <v/>
      </c>
      <c r="AH563" s="4"/>
      <c r="AI563" s="16" t="str">
        <f t="shared" si="85"/>
        <v>18-Oct-16</v>
      </c>
      <c r="AJ563" s="16" t="str">
        <f t="shared" si="86"/>
        <v>ALWINUR</v>
      </c>
      <c r="AK563" s="16" t="str">
        <f t="shared" si="87"/>
        <v>TB. ANDALUSIA</v>
      </c>
      <c r="AL563" s="16" t="str">
        <f t="shared" si="88"/>
        <v>19-Oct-16</v>
      </c>
    </row>
    <row r="564" spans="1:38" x14ac:dyDescent="0.25">
      <c r="A564">
        <v>3</v>
      </c>
      <c r="B564" t="s">
        <v>35</v>
      </c>
      <c r="C564" t="s">
        <v>36</v>
      </c>
      <c r="D564" t="s">
        <v>1078</v>
      </c>
      <c r="E564" t="s">
        <v>1079</v>
      </c>
      <c r="F564" t="s">
        <v>1080</v>
      </c>
      <c r="G564" t="s">
        <v>1081</v>
      </c>
      <c r="H564" t="s">
        <v>1082</v>
      </c>
      <c r="I564" t="s">
        <v>42</v>
      </c>
      <c r="J564" t="s">
        <v>42</v>
      </c>
      <c r="K564">
        <v>1</v>
      </c>
      <c r="L564" t="s">
        <v>44</v>
      </c>
      <c r="M564" t="s">
        <v>1085</v>
      </c>
      <c r="N564" t="s">
        <v>1086</v>
      </c>
      <c r="O564" t="s">
        <v>112</v>
      </c>
      <c r="P564">
        <v>59000</v>
      </c>
      <c r="Q564">
        <v>30</v>
      </c>
      <c r="R564">
        <v>0</v>
      </c>
      <c r="S564">
        <v>17700</v>
      </c>
      <c r="T564">
        <v>41300</v>
      </c>
      <c r="U564">
        <v>0</v>
      </c>
      <c r="V564">
        <v>4130</v>
      </c>
      <c r="W564">
        <v>0</v>
      </c>
      <c r="X564" t="b">
        <v>0</v>
      </c>
      <c r="Y564" s="18"/>
      <c r="Z564" s="22">
        <f t="shared" si="80"/>
        <v>1</v>
      </c>
      <c r="AA564" s="22">
        <f t="shared" si="81"/>
        <v>59000</v>
      </c>
      <c r="AB564" s="22"/>
      <c r="AC564" s="22">
        <f t="shared" si="82"/>
        <v>30</v>
      </c>
      <c r="AD564" s="22">
        <f t="shared" si="83"/>
        <v>17700</v>
      </c>
      <c r="AE564" s="27">
        <f t="shared" si="84"/>
        <v>41300</v>
      </c>
      <c r="AF564" s="21" t="str">
        <f t="shared" si="89"/>
        <v>19</v>
      </c>
      <c r="AG564" s="15" t="str">
        <f>+IF(ISNA(VLOOKUP(M564,[1]kodeskl!$A$3:$D$850,4,FALSE)),"",(VLOOKUP(M564,[1]kodeskl!$A$3:$D$850,4,FALSE)))</f>
        <v/>
      </c>
      <c r="AH564" s="4"/>
      <c r="AI564" s="16" t="str">
        <f t="shared" si="85"/>
        <v>18-Oct-16</v>
      </c>
      <c r="AJ564" s="16" t="str">
        <f t="shared" si="86"/>
        <v>ALWINUR</v>
      </c>
      <c r="AK564" s="16" t="str">
        <f t="shared" si="87"/>
        <v>TB. ANDALUSIA</v>
      </c>
      <c r="AL564" s="16" t="str">
        <f t="shared" si="88"/>
        <v>19-Oct-16</v>
      </c>
    </row>
    <row r="565" spans="1:38" x14ac:dyDescent="0.25">
      <c r="A565">
        <v>3</v>
      </c>
      <c r="B565" t="s">
        <v>35</v>
      </c>
      <c r="C565" t="s">
        <v>36</v>
      </c>
      <c r="D565" t="s">
        <v>1078</v>
      </c>
      <c r="E565" t="s">
        <v>1079</v>
      </c>
      <c r="F565" t="s">
        <v>1080</v>
      </c>
      <c r="G565" t="s">
        <v>1081</v>
      </c>
      <c r="H565" t="s">
        <v>1082</v>
      </c>
      <c r="I565" t="s">
        <v>42</v>
      </c>
      <c r="J565" t="s">
        <v>42</v>
      </c>
      <c r="K565">
        <v>1</v>
      </c>
      <c r="L565" t="s">
        <v>55</v>
      </c>
      <c r="M565" t="s">
        <v>1087</v>
      </c>
      <c r="N565" t="s">
        <v>1088</v>
      </c>
      <c r="O565" t="s">
        <v>260</v>
      </c>
      <c r="P565">
        <v>89000</v>
      </c>
      <c r="Q565">
        <v>30</v>
      </c>
      <c r="R565">
        <v>0</v>
      </c>
      <c r="S565">
        <v>26700</v>
      </c>
      <c r="T565">
        <v>62300</v>
      </c>
      <c r="U565">
        <v>0</v>
      </c>
      <c r="V565">
        <v>6230</v>
      </c>
      <c r="W565">
        <v>0</v>
      </c>
      <c r="X565" t="b">
        <v>0</v>
      </c>
      <c r="Y565" s="18"/>
      <c r="Z565" s="20">
        <f t="shared" si="80"/>
        <v>1</v>
      </c>
      <c r="AA565" s="20">
        <f t="shared" si="81"/>
        <v>89000</v>
      </c>
      <c r="AB565" s="20"/>
      <c r="AC565" s="20">
        <f t="shared" si="82"/>
        <v>30</v>
      </c>
      <c r="AD565" s="20">
        <f t="shared" si="83"/>
        <v>26700</v>
      </c>
      <c r="AE565" s="21">
        <f t="shared" si="84"/>
        <v>62300</v>
      </c>
      <c r="AF565" s="21" t="str">
        <f t="shared" si="89"/>
        <v>19</v>
      </c>
      <c r="AG565" s="15" t="str">
        <f>+IF(ISNA(VLOOKUP(M565,[1]kodeskl!$A$3:$D$850,4,FALSE)),"",(VLOOKUP(M565,[1]kodeskl!$A$3:$D$850,4,FALSE)))</f>
        <v/>
      </c>
      <c r="AH565" s="4"/>
      <c r="AI565" s="16" t="str">
        <f t="shared" si="85"/>
        <v>18-Oct-16</v>
      </c>
      <c r="AJ565" s="16" t="str">
        <f t="shared" si="86"/>
        <v>ALWINUR</v>
      </c>
      <c r="AK565" s="16" t="str">
        <f t="shared" si="87"/>
        <v>TB. ANDALUSIA</v>
      </c>
      <c r="AL565" s="16" t="str">
        <f t="shared" si="88"/>
        <v>19-Oct-16</v>
      </c>
    </row>
    <row r="566" spans="1:38" x14ac:dyDescent="0.25">
      <c r="A566">
        <v>3</v>
      </c>
      <c r="B566" t="s">
        <v>35</v>
      </c>
      <c r="C566" t="s">
        <v>36</v>
      </c>
      <c r="D566" t="s">
        <v>1078</v>
      </c>
      <c r="E566" t="s">
        <v>1079</v>
      </c>
      <c r="F566" t="s">
        <v>1080</v>
      </c>
      <c r="G566" t="s">
        <v>1081</v>
      </c>
      <c r="H566" t="s">
        <v>1082</v>
      </c>
      <c r="I566" t="s">
        <v>42</v>
      </c>
      <c r="J566" t="s">
        <v>42</v>
      </c>
      <c r="K566">
        <v>1</v>
      </c>
      <c r="L566" t="s">
        <v>44</v>
      </c>
      <c r="M566" t="s">
        <v>1089</v>
      </c>
      <c r="N566" t="s">
        <v>1090</v>
      </c>
      <c r="O566" t="s">
        <v>215</v>
      </c>
      <c r="P566">
        <v>37000</v>
      </c>
      <c r="Q566">
        <v>30</v>
      </c>
      <c r="R566">
        <v>0</v>
      </c>
      <c r="S566">
        <v>11100</v>
      </c>
      <c r="T566">
        <v>25900</v>
      </c>
      <c r="U566">
        <v>0</v>
      </c>
      <c r="V566">
        <v>2590</v>
      </c>
      <c r="W566">
        <v>0</v>
      </c>
      <c r="X566" t="b">
        <v>0</v>
      </c>
      <c r="Y566" s="18"/>
      <c r="Z566" s="22">
        <f t="shared" si="80"/>
        <v>1</v>
      </c>
      <c r="AA566" s="23">
        <f t="shared" si="81"/>
        <v>37000</v>
      </c>
      <c r="AB566" s="23"/>
      <c r="AC566" s="23">
        <f t="shared" si="82"/>
        <v>30</v>
      </c>
      <c r="AD566" s="23">
        <f t="shared" si="83"/>
        <v>11100</v>
      </c>
      <c r="AE566" s="24">
        <f t="shared" si="84"/>
        <v>25900</v>
      </c>
      <c r="AF566" s="21" t="str">
        <f t="shared" si="89"/>
        <v>19</v>
      </c>
      <c r="AG566" s="15" t="str">
        <f>+IF(ISNA(VLOOKUP(M566,[1]kodeskl!$A$3:$D$850,4,FALSE)),"",(VLOOKUP(M566,[1]kodeskl!$A$3:$D$850,4,FALSE)))</f>
        <v/>
      </c>
      <c r="AH566" s="4"/>
      <c r="AI566" s="16" t="str">
        <f t="shared" si="85"/>
        <v>18-Oct-16</v>
      </c>
      <c r="AJ566" s="16" t="str">
        <f t="shared" si="86"/>
        <v>ALWINUR</v>
      </c>
      <c r="AK566" s="16" t="str">
        <f t="shared" si="87"/>
        <v>TB. ANDALUSIA</v>
      </c>
      <c r="AL566" s="16" t="str">
        <f t="shared" si="88"/>
        <v>19-Oct-16</v>
      </c>
    </row>
    <row r="567" spans="1:38" x14ac:dyDescent="0.25">
      <c r="A567">
        <v>3</v>
      </c>
      <c r="B567" t="s">
        <v>35</v>
      </c>
      <c r="C567" t="s">
        <v>36</v>
      </c>
      <c r="D567" t="s">
        <v>1078</v>
      </c>
      <c r="E567" t="s">
        <v>1079</v>
      </c>
      <c r="F567" t="s">
        <v>1080</v>
      </c>
      <c r="G567" t="s">
        <v>1081</v>
      </c>
      <c r="H567" t="s">
        <v>1082</v>
      </c>
      <c r="I567" t="s">
        <v>42</v>
      </c>
      <c r="J567" t="s">
        <v>42</v>
      </c>
      <c r="K567">
        <v>1</v>
      </c>
      <c r="L567" t="s">
        <v>44</v>
      </c>
      <c r="M567" t="s">
        <v>828</v>
      </c>
      <c r="N567" t="s">
        <v>829</v>
      </c>
      <c r="O567" t="s">
        <v>260</v>
      </c>
      <c r="P567">
        <v>68000</v>
      </c>
      <c r="Q567">
        <v>30</v>
      </c>
      <c r="R567">
        <v>0</v>
      </c>
      <c r="S567">
        <v>20400</v>
      </c>
      <c r="T567">
        <v>47600</v>
      </c>
      <c r="U567">
        <v>0</v>
      </c>
      <c r="V567">
        <v>4760</v>
      </c>
      <c r="W567">
        <v>0</v>
      </c>
      <c r="X567" t="b">
        <v>0</v>
      </c>
      <c r="Y567" s="18"/>
      <c r="Z567" s="20">
        <f t="shared" si="80"/>
        <v>1</v>
      </c>
      <c r="AA567" s="20">
        <f t="shared" si="81"/>
        <v>68000</v>
      </c>
      <c r="AB567" s="20"/>
      <c r="AC567" s="20">
        <f t="shared" si="82"/>
        <v>30</v>
      </c>
      <c r="AD567" s="20">
        <f t="shared" si="83"/>
        <v>20400</v>
      </c>
      <c r="AE567" s="21">
        <f t="shared" si="84"/>
        <v>47600</v>
      </c>
      <c r="AF567" s="21" t="str">
        <f t="shared" si="89"/>
        <v>19</v>
      </c>
      <c r="AG567" s="15" t="str">
        <f>+IF(ISNA(VLOOKUP(M567,[1]kodeskl!$A$3:$D$850,4,FALSE)),"",(VLOOKUP(M567,[1]kodeskl!$A$3:$D$850,4,FALSE)))</f>
        <v/>
      </c>
      <c r="AH567" s="4"/>
      <c r="AI567" s="16" t="str">
        <f t="shared" si="85"/>
        <v>18-Oct-16</v>
      </c>
      <c r="AJ567" s="16" t="str">
        <f t="shared" si="86"/>
        <v>ALWINUR</v>
      </c>
      <c r="AK567" s="16" t="str">
        <f t="shared" si="87"/>
        <v>TB. ANDALUSIA</v>
      </c>
      <c r="AL567" s="16" t="str">
        <f t="shared" si="88"/>
        <v>19-Oct-16</v>
      </c>
    </row>
    <row r="568" spans="1:38" x14ac:dyDescent="0.25">
      <c r="A568">
        <v>3</v>
      </c>
      <c r="B568" t="s">
        <v>35</v>
      </c>
      <c r="C568" t="s">
        <v>36</v>
      </c>
      <c r="D568" t="s">
        <v>1078</v>
      </c>
      <c r="E568" t="s">
        <v>1079</v>
      </c>
      <c r="F568" t="s">
        <v>1080</v>
      </c>
      <c r="G568" t="s">
        <v>1081</v>
      </c>
      <c r="H568" t="s">
        <v>1082</v>
      </c>
      <c r="I568" t="s">
        <v>42</v>
      </c>
      <c r="J568" t="s">
        <v>42</v>
      </c>
      <c r="K568">
        <v>1</v>
      </c>
      <c r="L568" t="s">
        <v>44</v>
      </c>
      <c r="M568" t="s">
        <v>135</v>
      </c>
      <c r="N568" t="s">
        <v>136</v>
      </c>
      <c r="O568" t="s">
        <v>137</v>
      </c>
      <c r="P568">
        <v>99000</v>
      </c>
      <c r="Q568">
        <v>30</v>
      </c>
      <c r="R568">
        <v>0</v>
      </c>
      <c r="S568">
        <v>29700</v>
      </c>
      <c r="T568">
        <v>69300</v>
      </c>
      <c r="U568">
        <v>0</v>
      </c>
      <c r="V568">
        <v>6930</v>
      </c>
      <c r="W568">
        <v>0</v>
      </c>
      <c r="X568" t="b">
        <v>0</v>
      </c>
      <c r="Y568" s="10"/>
      <c r="Z568" s="20">
        <f t="shared" si="80"/>
        <v>1</v>
      </c>
      <c r="AA568" s="20">
        <f t="shared" si="81"/>
        <v>99000</v>
      </c>
      <c r="AB568" s="20"/>
      <c r="AC568" s="20">
        <f t="shared" si="82"/>
        <v>30</v>
      </c>
      <c r="AD568" s="20">
        <f t="shared" si="83"/>
        <v>29700</v>
      </c>
      <c r="AE568" s="21">
        <f t="shared" si="84"/>
        <v>69300</v>
      </c>
      <c r="AF568" s="21" t="str">
        <f t="shared" si="89"/>
        <v>19</v>
      </c>
      <c r="AG568" s="15" t="str">
        <f>+IF(ISNA(VLOOKUP(M568,[1]kodeskl!$A$3:$D$850,4,FALSE)),"",(VLOOKUP(M568,[1]kodeskl!$A$3:$D$850,4,FALSE)))</f>
        <v/>
      </c>
      <c r="AH568" s="4"/>
      <c r="AI568" s="16" t="str">
        <f t="shared" si="85"/>
        <v>18-Oct-16</v>
      </c>
      <c r="AJ568" s="16" t="str">
        <f t="shared" si="86"/>
        <v>ALWINUR</v>
      </c>
      <c r="AK568" s="16" t="str">
        <f t="shared" si="87"/>
        <v>TB. ANDALUSIA</v>
      </c>
      <c r="AL568" s="16" t="str">
        <f t="shared" si="88"/>
        <v>19-Oct-16</v>
      </c>
    </row>
    <row r="569" spans="1:38" x14ac:dyDescent="0.25">
      <c r="A569">
        <v>3</v>
      </c>
      <c r="B569" t="s">
        <v>35</v>
      </c>
      <c r="C569" t="s">
        <v>36</v>
      </c>
      <c r="D569" t="s">
        <v>1078</v>
      </c>
      <c r="E569" t="s">
        <v>1079</v>
      </c>
      <c r="F569" t="s">
        <v>1080</v>
      </c>
      <c r="G569" t="s">
        <v>1081</v>
      </c>
      <c r="H569" t="s">
        <v>1082</v>
      </c>
      <c r="I569" t="s">
        <v>42</v>
      </c>
      <c r="J569" t="s">
        <v>42</v>
      </c>
      <c r="K569">
        <v>1</v>
      </c>
      <c r="L569" t="s">
        <v>55</v>
      </c>
      <c r="M569" t="s">
        <v>782</v>
      </c>
      <c r="N569" t="s">
        <v>783</v>
      </c>
      <c r="O569" t="s">
        <v>263</v>
      </c>
      <c r="P569">
        <v>86000</v>
      </c>
      <c r="Q569">
        <v>30</v>
      </c>
      <c r="R569">
        <v>0</v>
      </c>
      <c r="S569">
        <v>25800</v>
      </c>
      <c r="T569">
        <v>60200</v>
      </c>
      <c r="U569">
        <v>0</v>
      </c>
      <c r="V569">
        <v>6020</v>
      </c>
      <c r="W569">
        <v>0</v>
      </c>
      <c r="X569" t="b">
        <v>0</v>
      </c>
      <c r="Y569" s="10"/>
      <c r="Z569" s="22">
        <f t="shared" si="80"/>
        <v>1</v>
      </c>
      <c r="AA569" s="23">
        <f t="shared" si="81"/>
        <v>86000</v>
      </c>
      <c r="AB569" s="23"/>
      <c r="AC569" s="23">
        <f t="shared" si="82"/>
        <v>30</v>
      </c>
      <c r="AD569" s="23">
        <f t="shared" si="83"/>
        <v>25800</v>
      </c>
      <c r="AE569" s="24">
        <f t="shared" si="84"/>
        <v>60200</v>
      </c>
      <c r="AF569" s="21" t="str">
        <f t="shared" si="89"/>
        <v>19</v>
      </c>
      <c r="AG569" s="15" t="str">
        <f>+IF(ISNA(VLOOKUP(M569,[1]kodeskl!$A$3:$D$850,4,FALSE)),"",(VLOOKUP(M569,[1]kodeskl!$A$3:$D$850,4,FALSE)))</f>
        <v/>
      </c>
      <c r="AH569" s="4"/>
      <c r="AI569" s="16" t="str">
        <f t="shared" si="85"/>
        <v>18-Oct-16</v>
      </c>
      <c r="AJ569" s="16" t="str">
        <f t="shared" si="86"/>
        <v>ALWINUR</v>
      </c>
      <c r="AK569" s="16" t="str">
        <f t="shared" si="87"/>
        <v>TB. ANDALUSIA</v>
      </c>
      <c r="AL569" s="16" t="str">
        <f t="shared" si="88"/>
        <v>19-Oct-16</v>
      </c>
    </row>
    <row r="570" spans="1:38" x14ac:dyDescent="0.25">
      <c r="A570">
        <v>3</v>
      </c>
      <c r="B570" t="s">
        <v>35</v>
      </c>
      <c r="C570" t="s">
        <v>36</v>
      </c>
      <c r="D570" t="s">
        <v>1091</v>
      </c>
      <c r="E570" t="s">
        <v>1092</v>
      </c>
      <c r="F570" t="s">
        <v>1093</v>
      </c>
      <c r="G570" t="s">
        <v>1094</v>
      </c>
      <c r="H570" t="s">
        <v>1095</v>
      </c>
      <c r="I570" t="s">
        <v>42</v>
      </c>
      <c r="J570" t="s">
        <v>43</v>
      </c>
      <c r="K570">
        <v>1</v>
      </c>
      <c r="L570" t="s">
        <v>44</v>
      </c>
      <c r="M570" t="s">
        <v>801</v>
      </c>
      <c r="N570" t="s">
        <v>802</v>
      </c>
      <c r="O570" t="s">
        <v>803</v>
      </c>
      <c r="P570">
        <v>95000</v>
      </c>
      <c r="Q570">
        <v>30</v>
      </c>
      <c r="R570">
        <v>0</v>
      </c>
      <c r="S570">
        <v>28500</v>
      </c>
      <c r="T570">
        <v>66500</v>
      </c>
      <c r="U570">
        <v>0</v>
      </c>
      <c r="V570">
        <v>6650</v>
      </c>
      <c r="W570">
        <v>0</v>
      </c>
      <c r="X570" t="b">
        <v>0</v>
      </c>
      <c r="Y570" s="10"/>
      <c r="Z570" s="20">
        <f t="shared" si="80"/>
        <v>1</v>
      </c>
      <c r="AA570" s="20">
        <f t="shared" si="81"/>
        <v>95000</v>
      </c>
      <c r="AB570" s="20"/>
      <c r="AC570" s="20">
        <f t="shared" si="82"/>
        <v>30</v>
      </c>
      <c r="AD570" s="20">
        <f t="shared" si="83"/>
        <v>28500</v>
      </c>
      <c r="AE570" s="21">
        <f t="shared" si="84"/>
        <v>66500</v>
      </c>
      <c r="AF570" s="21" t="str">
        <f t="shared" si="89"/>
        <v>19</v>
      </c>
      <c r="AG570" s="15" t="str">
        <f>+IF(ISNA(VLOOKUP(M570,[1]kodeskl!$A$3:$D$850,4,FALSE)),"",(VLOOKUP(M570,[1]kodeskl!$A$3:$D$850,4,FALSE)))</f>
        <v/>
      </c>
      <c r="AH570" s="4"/>
      <c r="AI570" s="16" t="str">
        <f t="shared" si="85"/>
        <v>21-Oct-16</v>
      </c>
      <c r="AJ570" s="16" t="str">
        <f t="shared" si="86"/>
        <v>ALWINUR</v>
      </c>
      <c r="AK570" s="16" t="str">
        <f t="shared" si="87"/>
        <v>TB. LUMENIUM</v>
      </c>
      <c r="AL570" s="16" t="str">
        <f t="shared" si="88"/>
        <v>22-Oct-16</v>
      </c>
    </row>
    <row r="571" spans="1:38" x14ac:dyDescent="0.25">
      <c r="A571">
        <v>3</v>
      </c>
      <c r="B571" t="s">
        <v>35</v>
      </c>
      <c r="C571" t="s">
        <v>36</v>
      </c>
      <c r="D571" t="s">
        <v>1091</v>
      </c>
      <c r="E571" t="s">
        <v>1092</v>
      </c>
      <c r="F571" t="s">
        <v>1093</v>
      </c>
      <c r="G571" t="s">
        <v>1094</v>
      </c>
      <c r="H571" t="s">
        <v>1095</v>
      </c>
      <c r="I571" t="s">
        <v>42</v>
      </c>
      <c r="J571" t="s">
        <v>42</v>
      </c>
      <c r="K571">
        <v>1</v>
      </c>
      <c r="L571" t="s">
        <v>44</v>
      </c>
      <c r="M571" t="s">
        <v>1096</v>
      </c>
      <c r="N571" t="s">
        <v>1097</v>
      </c>
      <c r="O571" t="s">
        <v>1098</v>
      </c>
      <c r="P571">
        <v>62000</v>
      </c>
      <c r="Q571">
        <v>30</v>
      </c>
      <c r="R571">
        <v>0</v>
      </c>
      <c r="S571">
        <v>18600</v>
      </c>
      <c r="T571">
        <v>43400</v>
      </c>
      <c r="U571">
        <v>0</v>
      </c>
      <c r="V571">
        <v>4340</v>
      </c>
      <c r="W571">
        <v>0</v>
      </c>
      <c r="X571" t="b">
        <v>0</v>
      </c>
      <c r="Y571" s="10"/>
      <c r="Z571" s="20">
        <f t="shared" si="80"/>
        <v>1</v>
      </c>
      <c r="AA571" s="20">
        <f t="shared" si="81"/>
        <v>62000</v>
      </c>
      <c r="AB571" s="20"/>
      <c r="AC571" s="20">
        <f t="shared" si="82"/>
        <v>30</v>
      </c>
      <c r="AD571" s="20">
        <f t="shared" si="83"/>
        <v>18600</v>
      </c>
      <c r="AE571" s="21">
        <f t="shared" si="84"/>
        <v>43400</v>
      </c>
      <c r="AF571" s="21" t="str">
        <f t="shared" si="89"/>
        <v>19</v>
      </c>
      <c r="AG571" s="15" t="str">
        <f>+IF(ISNA(VLOOKUP(M571,[1]kodeskl!$A$3:$D$850,4,FALSE)),"",(VLOOKUP(M571,[1]kodeskl!$A$3:$D$850,4,FALSE)))</f>
        <v/>
      </c>
      <c r="AH571" s="4"/>
      <c r="AI571" s="16" t="str">
        <f t="shared" si="85"/>
        <v>21-Oct-16</v>
      </c>
      <c r="AJ571" s="16" t="str">
        <f t="shared" si="86"/>
        <v>ALWINUR</v>
      </c>
      <c r="AK571" s="16" t="str">
        <f t="shared" si="87"/>
        <v>TB. LUMENIUM</v>
      </c>
      <c r="AL571" s="16" t="str">
        <f t="shared" si="88"/>
        <v>22-Oct-16</v>
      </c>
    </row>
    <row r="572" spans="1:38" x14ac:dyDescent="0.25">
      <c r="A572">
        <v>3</v>
      </c>
      <c r="B572" t="s">
        <v>35</v>
      </c>
      <c r="C572" t="s">
        <v>36</v>
      </c>
      <c r="D572" t="s">
        <v>1091</v>
      </c>
      <c r="E572" t="s">
        <v>1092</v>
      </c>
      <c r="F572" t="s">
        <v>1093</v>
      </c>
      <c r="G572" t="s">
        <v>1094</v>
      </c>
      <c r="H572" t="s">
        <v>1095</v>
      </c>
      <c r="I572" t="s">
        <v>42</v>
      </c>
      <c r="J572" t="s">
        <v>42</v>
      </c>
      <c r="K572">
        <v>1</v>
      </c>
      <c r="L572" t="s">
        <v>44</v>
      </c>
      <c r="M572" t="s">
        <v>409</v>
      </c>
      <c r="N572" t="s">
        <v>410</v>
      </c>
      <c r="O572" t="s">
        <v>411</v>
      </c>
      <c r="P572">
        <v>74000</v>
      </c>
      <c r="Q572">
        <v>30</v>
      </c>
      <c r="R572">
        <v>0</v>
      </c>
      <c r="S572">
        <v>22200</v>
      </c>
      <c r="T572">
        <v>51800</v>
      </c>
      <c r="U572">
        <v>0</v>
      </c>
      <c r="V572">
        <v>5180</v>
      </c>
      <c r="W572">
        <v>0</v>
      </c>
      <c r="X572" t="b">
        <v>0</v>
      </c>
      <c r="Y572" s="10"/>
      <c r="Z572" s="22">
        <f t="shared" si="80"/>
        <v>1</v>
      </c>
      <c r="AA572" s="23">
        <f t="shared" si="81"/>
        <v>74000</v>
      </c>
      <c r="AB572" s="23"/>
      <c r="AC572" s="23">
        <f t="shared" si="82"/>
        <v>30</v>
      </c>
      <c r="AD572" s="23">
        <f t="shared" si="83"/>
        <v>22200</v>
      </c>
      <c r="AE572" s="24">
        <f t="shared" si="84"/>
        <v>51800</v>
      </c>
      <c r="AF572" s="21" t="str">
        <f t="shared" si="89"/>
        <v>19</v>
      </c>
      <c r="AG572" s="15" t="str">
        <f>+IF(ISNA(VLOOKUP(M572,[1]kodeskl!$A$3:$D$850,4,FALSE)),"",(VLOOKUP(M572,[1]kodeskl!$A$3:$D$850,4,FALSE)))</f>
        <v/>
      </c>
      <c r="AH572" s="4"/>
      <c r="AI572" s="16" t="str">
        <f t="shared" si="85"/>
        <v>21-Oct-16</v>
      </c>
      <c r="AJ572" s="16" t="str">
        <f t="shared" si="86"/>
        <v>ALWINUR</v>
      </c>
      <c r="AK572" s="16" t="str">
        <f t="shared" si="87"/>
        <v>TB. LUMENIUM</v>
      </c>
      <c r="AL572" s="16" t="str">
        <f t="shared" si="88"/>
        <v>22-Oct-16</v>
      </c>
    </row>
    <row r="573" spans="1:38" x14ac:dyDescent="0.25">
      <c r="A573">
        <v>3</v>
      </c>
      <c r="B573" t="s">
        <v>35</v>
      </c>
      <c r="C573" t="s">
        <v>36</v>
      </c>
      <c r="D573" t="s">
        <v>1099</v>
      </c>
      <c r="E573" t="s">
        <v>1100</v>
      </c>
      <c r="F573" t="s">
        <v>1101</v>
      </c>
      <c r="G573" t="s">
        <v>1102</v>
      </c>
      <c r="H573" t="s">
        <v>1103</v>
      </c>
      <c r="I573" t="s">
        <v>42</v>
      </c>
      <c r="J573" t="s">
        <v>43</v>
      </c>
      <c r="K573">
        <v>1</v>
      </c>
      <c r="L573" t="s">
        <v>44</v>
      </c>
      <c r="M573" t="s">
        <v>1104</v>
      </c>
      <c r="N573" t="s">
        <v>1105</v>
      </c>
      <c r="O573" t="s">
        <v>974</v>
      </c>
      <c r="P573">
        <v>41000</v>
      </c>
      <c r="Q573">
        <v>30</v>
      </c>
      <c r="R573">
        <v>0</v>
      </c>
      <c r="S573">
        <v>12300</v>
      </c>
      <c r="T573">
        <v>28700</v>
      </c>
      <c r="U573">
        <v>0</v>
      </c>
      <c r="V573">
        <v>2870</v>
      </c>
      <c r="W573">
        <v>0</v>
      </c>
      <c r="X573" t="b">
        <v>0</v>
      </c>
      <c r="Y573" s="10"/>
      <c r="Z573" s="22">
        <f t="shared" si="80"/>
        <v>1</v>
      </c>
      <c r="AA573" s="23">
        <f t="shared" si="81"/>
        <v>41000</v>
      </c>
      <c r="AB573" s="23"/>
      <c r="AC573" s="23">
        <f t="shared" si="82"/>
        <v>30</v>
      </c>
      <c r="AD573" s="23">
        <f t="shared" si="83"/>
        <v>12300</v>
      </c>
      <c r="AE573" s="24">
        <f t="shared" si="84"/>
        <v>28700</v>
      </c>
      <c r="AF573" s="21" t="str">
        <f t="shared" si="89"/>
        <v>29</v>
      </c>
      <c r="AG573" s="15" t="str">
        <f>+IF(ISNA(VLOOKUP(M573,[1]kodeskl!$A$3:$D$850,4,FALSE)),"",(VLOOKUP(M573,[1]kodeskl!$A$3:$D$850,4,FALSE)))</f>
        <v/>
      </c>
      <c r="AH573" s="4"/>
      <c r="AI573" s="16" t="str">
        <f t="shared" si="85"/>
        <v>24-Oct-16</v>
      </c>
      <c r="AJ573" s="16" t="str">
        <f t="shared" si="86"/>
        <v>ALWINUR</v>
      </c>
      <c r="AK573" s="16" t="str">
        <f t="shared" si="87"/>
        <v>TB. MEDIA ILMU</v>
      </c>
      <c r="AL573" s="16" t="str">
        <f t="shared" si="88"/>
        <v>25-Oct-16</v>
      </c>
    </row>
    <row r="574" spans="1:38" x14ac:dyDescent="0.25">
      <c r="A574">
        <v>3</v>
      </c>
      <c r="B574" t="s">
        <v>35</v>
      </c>
      <c r="C574" t="s">
        <v>36</v>
      </c>
      <c r="D574" t="s">
        <v>1099</v>
      </c>
      <c r="E574" t="s">
        <v>1100</v>
      </c>
      <c r="F574" t="s">
        <v>1101</v>
      </c>
      <c r="G574" t="s">
        <v>1102</v>
      </c>
      <c r="H574" t="s">
        <v>1103</v>
      </c>
      <c r="I574" t="s">
        <v>42</v>
      </c>
      <c r="J574" t="s">
        <v>42</v>
      </c>
      <c r="K574">
        <v>1</v>
      </c>
      <c r="L574" t="s">
        <v>44</v>
      </c>
      <c r="M574" t="s">
        <v>349</v>
      </c>
      <c r="N574" t="s">
        <v>350</v>
      </c>
      <c r="O574" t="s">
        <v>61</v>
      </c>
      <c r="P574">
        <v>40000</v>
      </c>
      <c r="Q574">
        <v>30</v>
      </c>
      <c r="R574">
        <v>0</v>
      </c>
      <c r="S574">
        <v>12000</v>
      </c>
      <c r="T574">
        <v>28000</v>
      </c>
      <c r="U574">
        <v>0</v>
      </c>
      <c r="V574">
        <v>2800</v>
      </c>
      <c r="W574">
        <v>0</v>
      </c>
      <c r="X574" t="b">
        <v>0</v>
      </c>
      <c r="Y574" s="10"/>
      <c r="Z574" s="20">
        <f t="shared" si="80"/>
        <v>1</v>
      </c>
      <c r="AA574" s="20">
        <f t="shared" si="81"/>
        <v>40000</v>
      </c>
      <c r="AB574" s="20"/>
      <c r="AC574" s="20">
        <f t="shared" si="82"/>
        <v>30</v>
      </c>
      <c r="AD574" s="20">
        <f t="shared" si="83"/>
        <v>12000</v>
      </c>
      <c r="AE574" s="21">
        <f t="shared" si="84"/>
        <v>28000</v>
      </c>
      <c r="AF574" s="21" t="str">
        <f t="shared" si="89"/>
        <v>19</v>
      </c>
      <c r="AG574" s="15" t="str">
        <f>+IF(ISNA(VLOOKUP(M574,[1]kodeskl!$A$3:$D$850,4,FALSE)),"",(VLOOKUP(M574,[1]kodeskl!$A$3:$D$850,4,FALSE)))</f>
        <v/>
      </c>
      <c r="AH574" s="4"/>
      <c r="AI574" s="16" t="str">
        <f t="shared" si="85"/>
        <v>24-Oct-16</v>
      </c>
      <c r="AJ574" s="16" t="str">
        <f t="shared" si="86"/>
        <v>ALWINUR</v>
      </c>
      <c r="AK574" s="16" t="str">
        <f t="shared" si="87"/>
        <v>TB. MEDIA ILMU</v>
      </c>
      <c r="AL574" s="16" t="str">
        <f t="shared" si="88"/>
        <v>25-Oct-16</v>
      </c>
    </row>
    <row r="575" spans="1:38" x14ac:dyDescent="0.25">
      <c r="A575">
        <v>3</v>
      </c>
      <c r="B575" t="s">
        <v>35</v>
      </c>
      <c r="C575" t="s">
        <v>36</v>
      </c>
      <c r="D575" t="s">
        <v>1099</v>
      </c>
      <c r="E575" t="s">
        <v>1100</v>
      </c>
      <c r="F575" t="s">
        <v>1101</v>
      </c>
      <c r="G575" t="s">
        <v>1102</v>
      </c>
      <c r="H575" t="s">
        <v>1103</v>
      </c>
      <c r="I575" t="s">
        <v>42</v>
      </c>
      <c r="J575" t="s">
        <v>42</v>
      </c>
      <c r="K575">
        <v>1</v>
      </c>
      <c r="L575" t="s">
        <v>44</v>
      </c>
      <c r="M575" t="s">
        <v>192</v>
      </c>
      <c r="N575" t="s">
        <v>193</v>
      </c>
      <c r="O575" t="s">
        <v>194</v>
      </c>
      <c r="P575">
        <v>82000</v>
      </c>
      <c r="Q575">
        <v>30</v>
      </c>
      <c r="R575">
        <v>0</v>
      </c>
      <c r="S575">
        <v>24600</v>
      </c>
      <c r="T575">
        <v>57400</v>
      </c>
      <c r="U575">
        <v>0</v>
      </c>
      <c r="V575">
        <v>5740</v>
      </c>
      <c r="W575">
        <v>0</v>
      </c>
      <c r="X575" t="b">
        <v>0</v>
      </c>
      <c r="Y575" s="10"/>
      <c r="Z575" s="22">
        <f t="shared" si="80"/>
        <v>1</v>
      </c>
      <c r="AA575" s="23">
        <f t="shared" si="81"/>
        <v>82000</v>
      </c>
      <c r="AB575" s="23"/>
      <c r="AC575" s="23">
        <f t="shared" si="82"/>
        <v>30</v>
      </c>
      <c r="AD575" s="23">
        <f t="shared" si="83"/>
        <v>24600</v>
      </c>
      <c r="AE575" s="24">
        <f t="shared" si="84"/>
        <v>57400</v>
      </c>
      <c r="AF575" s="21" t="str">
        <f t="shared" si="89"/>
        <v>19</v>
      </c>
      <c r="AG575" s="15" t="str">
        <f>+IF(ISNA(VLOOKUP(M575,[1]kodeskl!$A$3:$D$850,4,FALSE)),"",(VLOOKUP(M575,[1]kodeskl!$A$3:$D$850,4,FALSE)))</f>
        <v/>
      </c>
      <c r="AH575" s="4"/>
      <c r="AI575" s="16" t="str">
        <f t="shared" si="85"/>
        <v>24-Oct-16</v>
      </c>
      <c r="AJ575" s="16" t="str">
        <f t="shared" si="86"/>
        <v>ALWINUR</v>
      </c>
      <c r="AK575" s="16" t="str">
        <f t="shared" si="87"/>
        <v>TB. MEDIA ILMU</v>
      </c>
      <c r="AL575" s="16" t="str">
        <f t="shared" si="88"/>
        <v>25-Oct-16</v>
      </c>
    </row>
    <row r="576" spans="1:38" x14ac:dyDescent="0.25">
      <c r="A576">
        <v>3</v>
      </c>
      <c r="B576" t="s">
        <v>35</v>
      </c>
      <c r="C576" t="s">
        <v>36</v>
      </c>
      <c r="D576" t="s">
        <v>1099</v>
      </c>
      <c r="E576" t="s">
        <v>1100</v>
      </c>
      <c r="F576" t="s">
        <v>1101</v>
      </c>
      <c r="G576" t="s">
        <v>1102</v>
      </c>
      <c r="H576" t="s">
        <v>1103</v>
      </c>
      <c r="I576" t="s">
        <v>42</v>
      </c>
      <c r="J576" t="s">
        <v>42</v>
      </c>
      <c r="K576">
        <v>1</v>
      </c>
      <c r="L576" t="s">
        <v>55</v>
      </c>
      <c r="M576" t="s">
        <v>686</v>
      </c>
      <c r="N576" t="s">
        <v>687</v>
      </c>
      <c r="O576" t="s">
        <v>140</v>
      </c>
      <c r="P576">
        <v>86000</v>
      </c>
      <c r="Q576">
        <v>30</v>
      </c>
      <c r="R576">
        <v>0</v>
      </c>
      <c r="S576">
        <v>25800</v>
      </c>
      <c r="T576">
        <v>60200</v>
      </c>
      <c r="U576">
        <v>0</v>
      </c>
      <c r="V576">
        <v>6020</v>
      </c>
      <c r="W576">
        <v>0</v>
      </c>
      <c r="X576" t="b">
        <v>0</v>
      </c>
      <c r="Y576" s="10"/>
      <c r="Z576" s="22">
        <f t="shared" si="80"/>
        <v>1</v>
      </c>
      <c r="AA576" s="23">
        <f t="shared" si="81"/>
        <v>86000</v>
      </c>
      <c r="AB576" s="23"/>
      <c r="AC576" s="23">
        <f t="shared" si="82"/>
        <v>30</v>
      </c>
      <c r="AD576" s="23">
        <f t="shared" si="83"/>
        <v>25800</v>
      </c>
      <c r="AE576" s="24">
        <f t="shared" si="84"/>
        <v>60200</v>
      </c>
      <c r="AF576" s="21" t="str">
        <f t="shared" si="89"/>
        <v>29</v>
      </c>
      <c r="AG576" s="15" t="str">
        <f>+IF(ISNA(VLOOKUP(M576,[1]kodeskl!$A$3:$D$850,4,FALSE)),"",(VLOOKUP(M576,[1]kodeskl!$A$3:$D$850,4,FALSE)))</f>
        <v/>
      </c>
      <c r="AH576" s="4"/>
      <c r="AI576" s="16" t="str">
        <f t="shared" si="85"/>
        <v>24-Oct-16</v>
      </c>
      <c r="AJ576" s="16" t="str">
        <f t="shared" si="86"/>
        <v>ALWINUR</v>
      </c>
      <c r="AK576" s="16" t="str">
        <f t="shared" si="87"/>
        <v>TB. MEDIA ILMU</v>
      </c>
      <c r="AL576" s="16" t="str">
        <f t="shared" si="88"/>
        <v>25-Oct-16</v>
      </c>
    </row>
    <row r="577" spans="1:38" x14ac:dyDescent="0.25">
      <c r="A577">
        <v>3</v>
      </c>
      <c r="B577" t="s">
        <v>35</v>
      </c>
      <c r="C577" t="s">
        <v>36</v>
      </c>
      <c r="D577" t="s">
        <v>1099</v>
      </c>
      <c r="E577" t="s">
        <v>1100</v>
      </c>
      <c r="F577" t="s">
        <v>1101</v>
      </c>
      <c r="G577" t="s">
        <v>1102</v>
      </c>
      <c r="H577" t="s">
        <v>1103</v>
      </c>
      <c r="I577" t="s">
        <v>42</v>
      </c>
      <c r="J577" t="s">
        <v>42</v>
      </c>
      <c r="K577">
        <v>2</v>
      </c>
      <c r="L577" t="s">
        <v>44</v>
      </c>
      <c r="M577" t="s">
        <v>65</v>
      </c>
      <c r="N577" t="s">
        <v>66</v>
      </c>
      <c r="O577" t="s">
        <v>67</v>
      </c>
      <c r="P577">
        <v>120000</v>
      </c>
      <c r="Q577">
        <v>30</v>
      </c>
      <c r="R577">
        <v>0</v>
      </c>
      <c r="S577">
        <v>72000</v>
      </c>
      <c r="T577">
        <v>168000</v>
      </c>
      <c r="U577">
        <v>0</v>
      </c>
      <c r="V577">
        <v>16800</v>
      </c>
      <c r="W577">
        <v>0</v>
      </c>
      <c r="X577" t="b">
        <v>0</v>
      </c>
      <c r="Y577" s="10"/>
      <c r="Z577" s="22">
        <f t="shared" si="80"/>
        <v>2</v>
      </c>
      <c r="AA577" s="23">
        <f t="shared" si="81"/>
        <v>240000</v>
      </c>
      <c r="AB577" s="23"/>
      <c r="AC577" s="23">
        <f t="shared" si="82"/>
        <v>30</v>
      </c>
      <c r="AD577" s="23">
        <f t="shared" si="83"/>
        <v>72000</v>
      </c>
      <c r="AE577" s="24">
        <f t="shared" si="84"/>
        <v>168000</v>
      </c>
      <c r="AF577" s="21" t="str">
        <f t="shared" si="89"/>
        <v>29</v>
      </c>
      <c r="AG577" s="15" t="str">
        <f>+IF(ISNA(VLOOKUP(M577,[1]kodeskl!$A$3:$D$850,4,FALSE)),"",(VLOOKUP(M577,[1]kodeskl!$A$3:$D$850,4,FALSE)))</f>
        <v/>
      </c>
      <c r="AH577" s="4"/>
      <c r="AI577" s="16" t="str">
        <f t="shared" si="85"/>
        <v>24-Oct-16</v>
      </c>
      <c r="AJ577" s="16" t="str">
        <f t="shared" si="86"/>
        <v>ALWINUR</v>
      </c>
      <c r="AK577" s="16" t="str">
        <f t="shared" si="87"/>
        <v>TB. MEDIA ILMU</v>
      </c>
      <c r="AL577" s="16" t="str">
        <f t="shared" si="88"/>
        <v>25-Oct-16</v>
      </c>
    </row>
    <row r="578" spans="1:38" x14ac:dyDescent="0.25">
      <c r="A578">
        <v>3</v>
      </c>
      <c r="B578" t="s">
        <v>35</v>
      </c>
      <c r="C578" t="s">
        <v>36</v>
      </c>
      <c r="D578" t="s">
        <v>1099</v>
      </c>
      <c r="E578" t="s">
        <v>1100</v>
      </c>
      <c r="F578" t="s">
        <v>1101</v>
      </c>
      <c r="G578" t="s">
        <v>1102</v>
      </c>
      <c r="H578" t="s">
        <v>1103</v>
      </c>
      <c r="I578" t="s">
        <v>42</v>
      </c>
      <c r="J578" t="s">
        <v>42</v>
      </c>
      <c r="K578">
        <v>2</v>
      </c>
      <c r="L578" t="s">
        <v>44</v>
      </c>
      <c r="M578" t="s">
        <v>975</v>
      </c>
      <c r="N578" t="s">
        <v>976</v>
      </c>
      <c r="O578" t="s">
        <v>977</v>
      </c>
      <c r="P578">
        <v>79000</v>
      </c>
      <c r="Q578">
        <v>30</v>
      </c>
      <c r="R578">
        <v>0</v>
      </c>
      <c r="S578">
        <v>47400</v>
      </c>
      <c r="T578">
        <v>110600</v>
      </c>
      <c r="U578">
        <v>0</v>
      </c>
      <c r="V578">
        <v>11060</v>
      </c>
      <c r="W578">
        <v>0</v>
      </c>
      <c r="X578" t="b">
        <v>0</v>
      </c>
      <c r="Y578" s="10"/>
      <c r="Z578" s="22">
        <f t="shared" si="80"/>
        <v>2</v>
      </c>
      <c r="AA578" s="23">
        <f t="shared" si="81"/>
        <v>158000</v>
      </c>
      <c r="AB578" s="23"/>
      <c r="AC578" s="23">
        <f t="shared" si="82"/>
        <v>30</v>
      </c>
      <c r="AD578" s="23">
        <f t="shared" si="83"/>
        <v>47400</v>
      </c>
      <c r="AE578" s="24">
        <f t="shared" si="84"/>
        <v>110600</v>
      </c>
      <c r="AF578" s="21" t="str">
        <f t="shared" si="89"/>
        <v>29</v>
      </c>
      <c r="AG578" s="15" t="str">
        <f>+IF(ISNA(VLOOKUP(M578,[1]kodeskl!$A$3:$D$850,4,FALSE)),"",(VLOOKUP(M578,[1]kodeskl!$A$3:$D$850,4,FALSE)))</f>
        <v/>
      </c>
      <c r="AH578" s="4"/>
      <c r="AI578" s="16" t="str">
        <f t="shared" si="85"/>
        <v>24-Oct-16</v>
      </c>
      <c r="AJ578" s="16" t="str">
        <f t="shared" si="86"/>
        <v>ALWINUR</v>
      </c>
      <c r="AK578" s="16" t="str">
        <f t="shared" si="87"/>
        <v>TB. MEDIA ILMU</v>
      </c>
      <c r="AL578" s="16" t="str">
        <f t="shared" si="88"/>
        <v>25-Oct-16</v>
      </c>
    </row>
    <row r="579" spans="1:38" x14ac:dyDescent="0.25">
      <c r="A579">
        <v>3</v>
      </c>
      <c r="B579" t="s">
        <v>35</v>
      </c>
      <c r="C579" t="s">
        <v>36</v>
      </c>
      <c r="D579" t="s">
        <v>1099</v>
      </c>
      <c r="E579" t="s">
        <v>1100</v>
      </c>
      <c r="F579" t="s">
        <v>1101</v>
      </c>
      <c r="G579" t="s">
        <v>1102</v>
      </c>
      <c r="H579" t="s">
        <v>1103</v>
      </c>
      <c r="I579" t="s">
        <v>42</v>
      </c>
      <c r="J579" t="s">
        <v>42</v>
      </c>
      <c r="K579">
        <v>1</v>
      </c>
      <c r="L579" t="s">
        <v>55</v>
      </c>
      <c r="M579" t="s">
        <v>282</v>
      </c>
      <c r="N579" t="s">
        <v>283</v>
      </c>
      <c r="O579" t="s">
        <v>243</v>
      </c>
      <c r="P579">
        <v>99000</v>
      </c>
      <c r="Q579">
        <v>30</v>
      </c>
      <c r="R579">
        <v>0</v>
      </c>
      <c r="S579">
        <v>29700</v>
      </c>
      <c r="T579">
        <v>69300</v>
      </c>
      <c r="U579">
        <v>0</v>
      </c>
      <c r="V579">
        <v>6930</v>
      </c>
      <c r="W579">
        <v>0</v>
      </c>
      <c r="X579" t="b">
        <v>0</v>
      </c>
      <c r="Y579" s="10"/>
      <c r="Z579" s="20">
        <f t="shared" si="80"/>
        <v>1</v>
      </c>
      <c r="AA579" s="20">
        <f t="shared" si="81"/>
        <v>99000</v>
      </c>
      <c r="AB579" s="20"/>
      <c r="AC579" s="20">
        <f t="shared" si="82"/>
        <v>30</v>
      </c>
      <c r="AD579" s="20">
        <f t="shared" si="83"/>
        <v>29700</v>
      </c>
      <c r="AE579" s="21">
        <f t="shared" si="84"/>
        <v>69300</v>
      </c>
      <c r="AF579" s="21" t="str">
        <f t="shared" si="89"/>
        <v>39</v>
      </c>
      <c r="AG579" s="15" t="str">
        <f>+IF(ISNA(VLOOKUP(M579,[1]kodeskl!$A$3:$D$850,4,FALSE)),"",(VLOOKUP(M579,[1]kodeskl!$A$3:$D$850,4,FALSE)))</f>
        <v/>
      </c>
      <c r="AH579" s="4"/>
      <c r="AI579" s="16" t="str">
        <f t="shared" si="85"/>
        <v>24-Oct-16</v>
      </c>
      <c r="AJ579" s="16" t="str">
        <f t="shared" si="86"/>
        <v>ALWINUR</v>
      </c>
      <c r="AK579" s="16" t="str">
        <f t="shared" si="87"/>
        <v>TB. MEDIA ILMU</v>
      </c>
      <c r="AL579" s="16" t="str">
        <f t="shared" si="88"/>
        <v>25-Oct-16</v>
      </c>
    </row>
    <row r="580" spans="1:38" x14ac:dyDescent="0.25">
      <c r="A580">
        <v>3</v>
      </c>
      <c r="B580" t="s">
        <v>35</v>
      </c>
      <c r="C580" t="s">
        <v>36</v>
      </c>
      <c r="D580" t="s">
        <v>1099</v>
      </c>
      <c r="E580" t="s">
        <v>1100</v>
      </c>
      <c r="F580" t="s">
        <v>1101</v>
      </c>
      <c r="G580" t="s">
        <v>1102</v>
      </c>
      <c r="H580" t="s">
        <v>1103</v>
      </c>
      <c r="I580" t="s">
        <v>42</v>
      </c>
      <c r="J580" t="s">
        <v>42</v>
      </c>
      <c r="K580">
        <v>1</v>
      </c>
      <c r="L580" t="s">
        <v>44</v>
      </c>
      <c r="M580" t="s">
        <v>1106</v>
      </c>
      <c r="N580" t="s">
        <v>1107</v>
      </c>
      <c r="O580" t="s">
        <v>1068</v>
      </c>
      <c r="P580">
        <v>168000</v>
      </c>
      <c r="Q580">
        <v>30</v>
      </c>
      <c r="R580">
        <v>0</v>
      </c>
      <c r="S580">
        <v>50400</v>
      </c>
      <c r="T580">
        <v>117600</v>
      </c>
      <c r="U580">
        <v>0</v>
      </c>
      <c r="V580">
        <v>11760</v>
      </c>
      <c r="W580">
        <v>0</v>
      </c>
      <c r="X580" t="b">
        <v>0</v>
      </c>
      <c r="Y580" s="10"/>
      <c r="Z580" s="22">
        <f t="shared" si="80"/>
        <v>1</v>
      </c>
      <c r="AA580" s="23">
        <f t="shared" si="81"/>
        <v>168000</v>
      </c>
      <c r="AB580" s="23"/>
      <c r="AC580" s="23">
        <f t="shared" si="82"/>
        <v>30</v>
      </c>
      <c r="AD580" s="23">
        <f t="shared" si="83"/>
        <v>50400</v>
      </c>
      <c r="AE580" s="24">
        <f t="shared" si="84"/>
        <v>117600</v>
      </c>
      <c r="AF580" s="21" t="str">
        <f t="shared" si="89"/>
        <v>29</v>
      </c>
      <c r="AG580" s="15" t="str">
        <f>+IF(ISNA(VLOOKUP(M580,[1]kodeskl!$A$3:$D$850,4,FALSE)),"",(VLOOKUP(M580,[1]kodeskl!$A$3:$D$850,4,FALSE)))</f>
        <v/>
      </c>
      <c r="AH580" s="4"/>
      <c r="AI580" s="16" t="str">
        <f t="shared" si="85"/>
        <v>24-Oct-16</v>
      </c>
      <c r="AJ580" s="16" t="str">
        <f t="shared" si="86"/>
        <v>ALWINUR</v>
      </c>
      <c r="AK580" s="16" t="str">
        <f t="shared" si="87"/>
        <v>TB. MEDIA ILMU</v>
      </c>
      <c r="AL580" s="16" t="str">
        <f t="shared" si="88"/>
        <v>25-Oct-16</v>
      </c>
    </row>
    <row r="581" spans="1:38" x14ac:dyDescent="0.25">
      <c r="A581">
        <v>3</v>
      </c>
      <c r="B581" t="s">
        <v>35</v>
      </c>
      <c r="C581" t="s">
        <v>36</v>
      </c>
      <c r="D581" t="s">
        <v>1099</v>
      </c>
      <c r="E581" t="s">
        <v>1100</v>
      </c>
      <c r="F581" t="s">
        <v>1101</v>
      </c>
      <c r="G581" t="s">
        <v>1102</v>
      </c>
      <c r="H581" t="s">
        <v>1103</v>
      </c>
      <c r="I581" t="s">
        <v>42</v>
      </c>
      <c r="J581" t="s">
        <v>42</v>
      </c>
      <c r="K581">
        <v>1</v>
      </c>
      <c r="L581" t="s">
        <v>44</v>
      </c>
      <c r="M581" t="s">
        <v>905</v>
      </c>
      <c r="N581" t="s">
        <v>906</v>
      </c>
      <c r="O581" t="s">
        <v>907</v>
      </c>
      <c r="P581">
        <v>70000</v>
      </c>
      <c r="Q581">
        <v>30</v>
      </c>
      <c r="R581">
        <v>0</v>
      </c>
      <c r="S581">
        <v>21000</v>
      </c>
      <c r="T581">
        <v>49000</v>
      </c>
      <c r="U581">
        <v>0</v>
      </c>
      <c r="V581">
        <v>4900</v>
      </c>
      <c r="W581">
        <v>0</v>
      </c>
      <c r="X581" t="b">
        <v>0</v>
      </c>
      <c r="Y581" s="18"/>
      <c r="Z581" s="22">
        <f t="shared" si="80"/>
        <v>1</v>
      </c>
      <c r="AA581" s="23">
        <f t="shared" si="81"/>
        <v>70000</v>
      </c>
      <c r="AB581" s="23"/>
      <c r="AC581" s="23">
        <f t="shared" si="82"/>
        <v>30</v>
      </c>
      <c r="AD581" s="23">
        <f t="shared" si="83"/>
        <v>21000</v>
      </c>
      <c r="AE581" s="24">
        <f t="shared" si="84"/>
        <v>49000</v>
      </c>
      <c r="AF581" s="21" t="str">
        <f t="shared" si="89"/>
        <v>19</v>
      </c>
      <c r="AG581" s="15" t="str">
        <f>+IF(ISNA(VLOOKUP(M581,[1]kodeskl!$A$3:$D$850,4,FALSE)),"",(VLOOKUP(M581,[1]kodeskl!$A$3:$D$850,4,FALSE)))</f>
        <v/>
      </c>
      <c r="AH581" s="4"/>
      <c r="AI581" s="16" t="str">
        <f t="shared" si="85"/>
        <v>24-Oct-16</v>
      </c>
      <c r="AJ581" s="16" t="str">
        <f t="shared" si="86"/>
        <v>ALWINUR</v>
      </c>
      <c r="AK581" s="16" t="str">
        <f t="shared" si="87"/>
        <v>TB. MEDIA ILMU</v>
      </c>
      <c r="AL581" s="16" t="str">
        <f t="shared" si="88"/>
        <v>25-Oct-16</v>
      </c>
    </row>
    <row r="582" spans="1:38" x14ac:dyDescent="0.25">
      <c r="A582">
        <v>3</v>
      </c>
      <c r="B582" t="s">
        <v>35</v>
      </c>
      <c r="C582" t="s">
        <v>36</v>
      </c>
      <c r="D582" t="s">
        <v>1099</v>
      </c>
      <c r="E582" t="s">
        <v>1100</v>
      </c>
      <c r="F582" t="s">
        <v>1101</v>
      </c>
      <c r="G582" t="s">
        <v>1102</v>
      </c>
      <c r="H582" t="s">
        <v>1103</v>
      </c>
      <c r="I582" t="s">
        <v>42</v>
      </c>
      <c r="J582" t="s">
        <v>42</v>
      </c>
      <c r="K582">
        <v>1</v>
      </c>
      <c r="L582" t="s">
        <v>44</v>
      </c>
      <c r="M582" t="s">
        <v>1108</v>
      </c>
      <c r="N582" t="s">
        <v>1109</v>
      </c>
      <c r="O582" t="s">
        <v>803</v>
      </c>
      <c r="P582">
        <v>80000</v>
      </c>
      <c r="Q582">
        <v>30</v>
      </c>
      <c r="R582">
        <v>0</v>
      </c>
      <c r="S582">
        <v>24000</v>
      </c>
      <c r="T582">
        <v>56000</v>
      </c>
      <c r="U582">
        <v>0</v>
      </c>
      <c r="V582">
        <v>5600</v>
      </c>
      <c r="W582">
        <v>0</v>
      </c>
      <c r="X582" t="b">
        <v>0</v>
      </c>
      <c r="Y582" s="18"/>
      <c r="Z582" s="22">
        <f t="shared" ref="Z582:Z645" si="90">+K582</f>
        <v>1</v>
      </c>
      <c r="AA582" s="23">
        <f t="shared" ref="AA582:AA645" si="91">+K582*P582</f>
        <v>80000</v>
      </c>
      <c r="AB582" s="23"/>
      <c r="AC582" s="23">
        <f t="shared" ref="AC582:AC645" si="92">+Q582+R582</f>
        <v>30</v>
      </c>
      <c r="AD582" s="23">
        <f t="shared" ref="AD582:AD645" si="93">+AA582*AC582%</f>
        <v>24000</v>
      </c>
      <c r="AE582" s="24">
        <f t="shared" ref="AE582:AE645" si="94">+AA582-AD582</f>
        <v>56000</v>
      </c>
      <c r="AF582" s="21" t="str">
        <f t="shared" si="89"/>
        <v>19</v>
      </c>
      <c r="AG582" s="15" t="str">
        <f>+IF(ISNA(VLOOKUP(M582,[1]kodeskl!$A$3:$D$850,4,FALSE)),"",(VLOOKUP(M582,[1]kodeskl!$A$3:$D$850,4,FALSE)))</f>
        <v/>
      </c>
      <c r="AH582" s="4"/>
      <c r="AI582" s="16" t="str">
        <f t="shared" si="85"/>
        <v>24-Oct-16</v>
      </c>
      <c r="AJ582" s="16" t="str">
        <f t="shared" si="86"/>
        <v>ALWINUR</v>
      </c>
      <c r="AK582" s="16" t="str">
        <f t="shared" si="87"/>
        <v>TB. MEDIA ILMU</v>
      </c>
      <c r="AL582" s="16" t="str">
        <f t="shared" si="88"/>
        <v>25-Oct-16</v>
      </c>
    </row>
    <row r="583" spans="1:38" x14ac:dyDescent="0.25">
      <c r="A583">
        <v>3</v>
      </c>
      <c r="B583" t="s">
        <v>35</v>
      </c>
      <c r="C583" t="s">
        <v>36</v>
      </c>
      <c r="D583" t="s">
        <v>1099</v>
      </c>
      <c r="E583" t="s">
        <v>1100</v>
      </c>
      <c r="F583" t="s">
        <v>1101</v>
      </c>
      <c r="G583" t="s">
        <v>1102</v>
      </c>
      <c r="H583" t="s">
        <v>1103</v>
      </c>
      <c r="I583" t="s">
        <v>42</v>
      </c>
      <c r="J583" t="s">
        <v>42</v>
      </c>
      <c r="K583">
        <v>1</v>
      </c>
      <c r="L583" t="s">
        <v>44</v>
      </c>
      <c r="M583" t="s">
        <v>1110</v>
      </c>
      <c r="N583" t="s">
        <v>1111</v>
      </c>
      <c r="O583" t="s">
        <v>1112</v>
      </c>
      <c r="P583">
        <v>76000</v>
      </c>
      <c r="Q583">
        <v>30</v>
      </c>
      <c r="R583">
        <v>0</v>
      </c>
      <c r="S583">
        <v>22800</v>
      </c>
      <c r="T583">
        <v>53200</v>
      </c>
      <c r="U583">
        <v>0</v>
      </c>
      <c r="V583">
        <v>5320</v>
      </c>
      <c r="W583">
        <v>0</v>
      </c>
      <c r="X583" t="b">
        <v>0</v>
      </c>
      <c r="Y583" s="18"/>
      <c r="Z583" s="20">
        <f t="shared" si="90"/>
        <v>1</v>
      </c>
      <c r="AA583" s="20">
        <f t="shared" si="91"/>
        <v>76000</v>
      </c>
      <c r="AB583" s="20"/>
      <c r="AC583" s="20">
        <f t="shared" si="92"/>
        <v>30</v>
      </c>
      <c r="AD583" s="20">
        <f t="shared" si="93"/>
        <v>22800</v>
      </c>
      <c r="AE583" s="21">
        <f t="shared" si="94"/>
        <v>53200</v>
      </c>
      <c r="AF583" s="21" t="str">
        <f t="shared" si="89"/>
        <v>19</v>
      </c>
      <c r="AG583" s="15" t="str">
        <f>+IF(ISNA(VLOOKUP(M583,[1]kodeskl!$A$3:$D$850,4,FALSE)),"",(VLOOKUP(M583,[1]kodeskl!$A$3:$D$850,4,FALSE)))</f>
        <v/>
      </c>
      <c r="AH583" s="4"/>
      <c r="AI583" s="16" t="str">
        <f t="shared" ref="AI583:AI646" si="95">+F583</f>
        <v>24-Oct-16</v>
      </c>
      <c r="AJ583" s="16" t="str">
        <f t="shared" ref="AJ583:AJ646" si="96">+C583</f>
        <v>ALWINUR</v>
      </c>
      <c r="AK583" s="16" t="str">
        <f t="shared" ref="AK583:AK646" si="97">+E583</f>
        <v>TB. MEDIA ILMU</v>
      </c>
      <c r="AL583" s="16" t="str">
        <f t="shared" ref="AL583:AL646" si="98">+G583</f>
        <v>25-Oct-16</v>
      </c>
    </row>
    <row r="584" spans="1:38" x14ac:dyDescent="0.25">
      <c r="A584">
        <v>3</v>
      </c>
      <c r="B584" t="s">
        <v>35</v>
      </c>
      <c r="C584" t="s">
        <v>36</v>
      </c>
      <c r="D584" t="s">
        <v>1099</v>
      </c>
      <c r="E584" t="s">
        <v>1100</v>
      </c>
      <c r="F584" t="s">
        <v>1101</v>
      </c>
      <c r="G584" t="s">
        <v>1102</v>
      </c>
      <c r="H584" t="s">
        <v>1103</v>
      </c>
      <c r="I584" t="s">
        <v>42</v>
      </c>
      <c r="J584" t="s">
        <v>42</v>
      </c>
      <c r="K584">
        <v>1</v>
      </c>
      <c r="L584" t="s">
        <v>55</v>
      </c>
      <c r="M584" t="s">
        <v>706</v>
      </c>
      <c r="N584" t="s">
        <v>707</v>
      </c>
      <c r="O584" t="s">
        <v>708</v>
      </c>
      <c r="P584">
        <v>51000</v>
      </c>
      <c r="Q584">
        <v>30</v>
      </c>
      <c r="R584">
        <v>0</v>
      </c>
      <c r="S584">
        <v>15300</v>
      </c>
      <c r="T584">
        <v>35700</v>
      </c>
      <c r="U584">
        <v>0</v>
      </c>
      <c r="V584">
        <v>3570</v>
      </c>
      <c r="W584">
        <v>0</v>
      </c>
      <c r="X584" t="b">
        <v>0</v>
      </c>
      <c r="Y584" s="18"/>
      <c r="Z584" s="20">
        <f t="shared" si="90"/>
        <v>1</v>
      </c>
      <c r="AA584" s="20">
        <f t="shared" si="91"/>
        <v>51000</v>
      </c>
      <c r="AB584" s="20"/>
      <c r="AC584" s="20">
        <f t="shared" si="92"/>
        <v>30</v>
      </c>
      <c r="AD584" s="20">
        <f t="shared" si="93"/>
        <v>15300</v>
      </c>
      <c r="AE584" s="21">
        <f t="shared" si="94"/>
        <v>35700</v>
      </c>
      <c r="AF584" s="21" t="str">
        <f t="shared" si="89"/>
        <v>29</v>
      </c>
      <c r="AG584" s="15" t="str">
        <f>+IF(ISNA(VLOOKUP(M584,[1]kodeskl!$A$3:$D$850,4,FALSE)),"",(VLOOKUP(M584,[1]kodeskl!$A$3:$D$850,4,FALSE)))</f>
        <v/>
      </c>
      <c r="AH584" s="4"/>
      <c r="AI584" s="16" t="str">
        <f t="shared" si="95"/>
        <v>24-Oct-16</v>
      </c>
      <c r="AJ584" s="16" t="str">
        <f t="shared" si="96"/>
        <v>ALWINUR</v>
      </c>
      <c r="AK584" s="16" t="str">
        <f t="shared" si="97"/>
        <v>TB. MEDIA ILMU</v>
      </c>
      <c r="AL584" s="16" t="str">
        <f t="shared" si="98"/>
        <v>25-Oct-16</v>
      </c>
    </row>
    <row r="585" spans="1:38" x14ac:dyDescent="0.25">
      <c r="A585">
        <v>3</v>
      </c>
      <c r="B585" t="s">
        <v>35</v>
      </c>
      <c r="C585" t="s">
        <v>36</v>
      </c>
      <c r="D585" t="s">
        <v>1099</v>
      </c>
      <c r="E585" t="s">
        <v>1100</v>
      </c>
      <c r="F585" t="s">
        <v>1101</v>
      </c>
      <c r="G585" t="s">
        <v>1102</v>
      </c>
      <c r="H585" t="s">
        <v>1103</v>
      </c>
      <c r="I585" t="s">
        <v>42</v>
      </c>
      <c r="J585" t="s">
        <v>42</v>
      </c>
      <c r="K585">
        <v>1</v>
      </c>
      <c r="L585" t="s">
        <v>44</v>
      </c>
      <c r="M585" t="s">
        <v>553</v>
      </c>
      <c r="N585" t="s">
        <v>1113</v>
      </c>
      <c r="O585" t="s">
        <v>112</v>
      </c>
      <c r="P585">
        <v>62000</v>
      </c>
      <c r="Q585">
        <v>30</v>
      </c>
      <c r="R585">
        <v>0</v>
      </c>
      <c r="S585">
        <v>18600</v>
      </c>
      <c r="T585">
        <v>43400</v>
      </c>
      <c r="U585">
        <v>0</v>
      </c>
      <c r="V585">
        <v>4340</v>
      </c>
      <c r="W585">
        <v>0</v>
      </c>
      <c r="X585" t="b">
        <v>0</v>
      </c>
      <c r="Y585" s="18"/>
      <c r="Z585" s="22">
        <f t="shared" si="90"/>
        <v>1</v>
      </c>
      <c r="AA585" s="23">
        <f t="shared" si="91"/>
        <v>62000</v>
      </c>
      <c r="AB585" s="23"/>
      <c r="AC585" s="23">
        <f t="shared" si="92"/>
        <v>30</v>
      </c>
      <c r="AD585" s="23">
        <f t="shared" si="93"/>
        <v>18600</v>
      </c>
      <c r="AE585" s="24">
        <f t="shared" si="94"/>
        <v>43400</v>
      </c>
      <c r="AF585" s="21" t="str">
        <f t="shared" si="89"/>
        <v>19</v>
      </c>
      <c r="AG585" s="15" t="str">
        <f>+IF(ISNA(VLOOKUP(M585,[1]kodeskl!$A$3:$D$850,4,FALSE)),"",(VLOOKUP(M585,[1]kodeskl!$A$3:$D$850,4,FALSE)))</f>
        <v/>
      </c>
      <c r="AH585" s="4"/>
      <c r="AI585" s="16" t="str">
        <f t="shared" si="95"/>
        <v>24-Oct-16</v>
      </c>
      <c r="AJ585" s="16" t="str">
        <f t="shared" si="96"/>
        <v>ALWINUR</v>
      </c>
      <c r="AK585" s="16" t="str">
        <f t="shared" si="97"/>
        <v>TB. MEDIA ILMU</v>
      </c>
      <c r="AL585" s="16" t="str">
        <f t="shared" si="98"/>
        <v>25-Oct-16</v>
      </c>
    </row>
    <row r="586" spans="1:38" x14ac:dyDescent="0.25">
      <c r="A586">
        <v>3</v>
      </c>
      <c r="B586" t="s">
        <v>35</v>
      </c>
      <c r="C586" t="s">
        <v>36</v>
      </c>
      <c r="D586" t="s">
        <v>1099</v>
      </c>
      <c r="E586" t="s">
        <v>1100</v>
      </c>
      <c r="F586" t="s">
        <v>1101</v>
      </c>
      <c r="G586" t="s">
        <v>1102</v>
      </c>
      <c r="H586" t="s">
        <v>1103</v>
      </c>
      <c r="I586" t="s">
        <v>42</v>
      </c>
      <c r="J586" t="s">
        <v>42</v>
      </c>
      <c r="K586">
        <v>1</v>
      </c>
      <c r="L586" t="s">
        <v>44</v>
      </c>
      <c r="M586" t="s">
        <v>1114</v>
      </c>
      <c r="N586" t="s">
        <v>1115</v>
      </c>
      <c r="O586" t="s">
        <v>269</v>
      </c>
      <c r="P586">
        <v>56000</v>
      </c>
      <c r="Q586">
        <v>30</v>
      </c>
      <c r="R586">
        <v>0</v>
      </c>
      <c r="S586">
        <v>16800</v>
      </c>
      <c r="T586">
        <v>39200</v>
      </c>
      <c r="U586">
        <v>0</v>
      </c>
      <c r="V586">
        <v>3920</v>
      </c>
      <c r="W586">
        <v>0</v>
      </c>
      <c r="X586" t="b">
        <v>0</v>
      </c>
      <c r="Y586" s="18"/>
      <c r="Z586" s="20">
        <f t="shared" si="90"/>
        <v>1</v>
      </c>
      <c r="AA586" s="20">
        <f t="shared" si="91"/>
        <v>56000</v>
      </c>
      <c r="AB586" s="20"/>
      <c r="AC586" s="20">
        <f t="shared" si="92"/>
        <v>30</v>
      </c>
      <c r="AD586" s="20">
        <f t="shared" si="93"/>
        <v>16800</v>
      </c>
      <c r="AE586" s="21">
        <f t="shared" si="94"/>
        <v>39200</v>
      </c>
      <c r="AF586" s="21" t="str">
        <f t="shared" si="89"/>
        <v>29</v>
      </c>
      <c r="AG586" s="15" t="str">
        <f>+IF(ISNA(VLOOKUP(M586,[1]kodeskl!$A$3:$D$850,4,FALSE)),"",(VLOOKUP(M586,[1]kodeskl!$A$3:$D$850,4,FALSE)))</f>
        <v/>
      </c>
      <c r="AH586" s="4"/>
      <c r="AI586" s="16" t="str">
        <f t="shared" si="95"/>
        <v>24-Oct-16</v>
      </c>
      <c r="AJ586" s="16" t="str">
        <f t="shared" si="96"/>
        <v>ALWINUR</v>
      </c>
      <c r="AK586" s="16" t="str">
        <f t="shared" si="97"/>
        <v>TB. MEDIA ILMU</v>
      </c>
      <c r="AL586" s="16" t="str">
        <f t="shared" si="98"/>
        <v>25-Oct-16</v>
      </c>
    </row>
    <row r="587" spans="1:38" x14ac:dyDescent="0.25">
      <c r="A587">
        <v>3</v>
      </c>
      <c r="B587" t="s">
        <v>35</v>
      </c>
      <c r="C587" t="s">
        <v>36</v>
      </c>
      <c r="D587" t="s">
        <v>1099</v>
      </c>
      <c r="E587" t="s">
        <v>1100</v>
      </c>
      <c r="F587" t="s">
        <v>1101</v>
      </c>
      <c r="G587" t="s">
        <v>1102</v>
      </c>
      <c r="H587" t="s">
        <v>1103</v>
      </c>
      <c r="I587" t="s">
        <v>42</v>
      </c>
      <c r="J587" t="s">
        <v>42</v>
      </c>
      <c r="K587">
        <v>1</v>
      </c>
      <c r="L587" t="s">
        <v>44</v>
      </c>
      <c r="M587" t="s">
        <v>1116</v>
      </c>
      <c r="N587" t="s">
        <v>1117</v>
      </c>
      <c r="O587" t="s">
        <v>597</v>
      </c>
      <c r="P587">
        <v>63000</v>
      </c>
      <c r="Q587">
        <v>30</v>
      </c>
      <c r="R587">
        <v>0</v>
      </c>
      <c r="S587">
        <v>18900</v>
      </c>
      <c r="T587">
        <v>44100</v>
      </c>
      <c r="U587">
        <v>0</v>
      </c>
      <c r="V587">
        <v>4410</v>
      </c>
      <c r="W587">
        <v>0</v>
      </c>
      <c r="X587" t="b">
        <v>0</v>
      </c>
      <c r="Y587" s="18"/>
      <c r="Z587" s="20">
        <f t="shared" si="90"/>
        <v>1</v>
      </c>
      <c r="AA587" s="20">
        <f t="shared" si="91"/>
        <v>63000</v>
      </c>
      <c r="AB587" s="20"/>
      <c r="AC587" s="20">
        <f t="shared" si="92"/>
        <v>30</v>
      </c>
      <c r="AD587" s="20">
        <f t="shared" si="93"/>
        <v>18900</v>
      </c>
      <c r="AE587" s="21">
        <f t="shared" si="94"/>
        <v>44100</v>
      </c>
      <c r="AF587" s="21" t="str">
        <f t="shared" si="89"/>
        <v>19</v>
      </c>
      <c r="AG587" s="15" t="str">
        <f>+IF(ISNA(VLOOKUP(M587,[1]kodeskl!$A$3:$D$850,4,FALSE)),"",(VLOOKUP(M587,[1]kodeskl!$A$3:$D$850,4,FALSE)))</f>
        <v/>
      </c>
      <c r="AH587" s="4"/>
      <c r="AI587" s="16" t="str">
        <f t="shared" si="95"/>
        <v>24-Oct-16</v>
      </c>
      <c r="AJ587" s="16" t="str">
        <f t="shared" si="96"/>
        <v>ALWINUR</v>
      </c>
      <c r="AK587" s="16" t="str">
        <f t="shared" si="97"/>
        <v>TB. MEDIA ILMU</v>
      </c>
      <c r="AL587" s="16" t="str">
        <f t="shared" si="98"/>
        <v>25-Oct-16</v>
      </c>
    </row>
    <row r="588" spans="1:38" x14ac:dyDescent="0.25">
      <c r="A588">
        <v>3</v>
      </c>
      <c r="B588" t="s">
        <v>35</v>
      </c>
      <c r="C588" t="s">
        <v>36</v>
      </c>
      <c r="D588" t="s">
        <v>1099</v>
      </c>
      <c r="E588" t="s">
        <v>1100</v>
      </c>
      <c r="F588" t="s">
        <v>1101</v>
      </c>
      <c r="G588" t="s">
        <v>1102</v>
      </c>
      <c r="H588" t="s">
        <v>1103</v>
      </c>
      <c r="I588" t="s">
        <v>42</v>
      </c>
      <c r="J588" t="s">
        <v>42</v>
      </c>
      <c r="K588">
        <v>1</v>
      </c>
      <c r="L588" t="s">
        <v>44</v>
      </c>
      <c r="M588" t="s">
        <v>207</v>
      </c>
      <c r="N588" t="s">
        <v>208</v>
      </c>
      <c r="O588" t="s">
        <v>209</v>
      </c>
      <c r="P588">
        <v>64000</v>
      </c>
      <c r="Q588">
        <v>30</v>
      </c>
      <c r="R588">
        <v>0</v>
      </c>
      <c r="S588">
        <v>19200</v>
      </c>
      <c r="T588">
        <v>44800</v>
      </c>
      <c r="U588">
        <v>0</v>
      </c>
      <c r="V588">
        <v>4480</v>
      </c>
      <c r="W588">
        <v>0</v>
      </c>
      <c r="X588" t="b">
        <v>0</v>
      </c>
      <c r="Y588" s="18"/>
      <c r="Z588" s="20">
        <f t="shared" si="90"/>
        <v>1</v>
      </c>
      <c r="AA588" s="20">
        <f t="shared" si="91"/>
        <v>64000</v>
      </c>
      <c r="AB588" s="20"/>
      <c r="AC588" s="20">
        <f t="shared" si="92"/>
        <v>30</v>
      </c>
      <c r="AD588" s="20">
        <f t="shared" si="93"/>
        <v>19200</v>
      </c>
      <c r="AE588" s="21">
        <f t="shared" si="94"/>
        <v>44800</v>
      </c>
      <c r="AF588" s="21" t="str">
        <f t="shared" si="89"/>
        <v>19</v>
      </c>
      <c r="AG588" s="15" t="str">
        <f>+IF(ISNA(VLOOKUP(M588,[1]kodeskl!$A$3:$D$850,4,FALSE)),"",(VLOOKUP(M588,[1]kodeskl!$A$3:$D$850,4,FALSE)))</f>
        <v/>
      </c>
      <c r="AH588" s="4"/>
      <c r="AI588" s="16" t="str">
        <f t="shared" si="95"/>
        <v>24-Oct-16</v>
      </c>
      <c r="AJ588" s="16" t="str">
        <f t="shared" si="96"/>
        <v>ALWINUR</v>
      </c>
      <c r="AK588" s="16" t="str">
        <f t="shared" si="97"/>
        <v>TB. MEDIA ILMU</v>
      </c>
      <c r="AL588" s="16" t="str">
        <f t="shared" si="98"/>
        <v>25-Oct-16</v>
      </c>
    </row>
    <row r="589" spans="1:38" x14ac:dyDescent="0.25">
      <c r="A589">
        <v>3</v>
      </c>
      <c r="B589" t="s">
        <v>35</v>
      </c>
      <c r="C589" t="s">
        <v>36</v>
      </c>
      <c r="D589" t="s">
        <v>1099</v>
      </c>
      <c r="E589" t="s">
        <v>1100</v>
      </c>
      <c r="F589" t="s">
        <v>1101</v>
      </c>
      <c r="G589" t="s">
        <v>1102</v>
      </c>
      <c r="H589" t="s">
        <v>1103</v>
      </c>
      <c r="I589" t="s">
        <v>42</v>
      </c>
      <c r="J589" t="s">
        <v>42</v>
      </c>
      <c r="K589">
        <v>2</v>
      </c>
      <c r="L589" t="s">
        <v>44</v>
      </c>
      <c r="M589" t="s">
        <v>1118</v>
      </c>
      <c r="N589" t="s">
        <v>1119</v>
      </c>
      <c r="O589" t="s">
        <v>444</v>
      </c>
      <c r="P589">
        <v>67000</v>
      </c>
      <c r="Q589">
        <v>30</v>
      </c>
      <c r="R589">
        <v>0</v>
      </c>
      <c r="S589">
        <v>40200</v>
      </c>
      <c r="T589">
        <v>93800</v>
      </c>
      <c r="U589">
        <v>0</v>
      </c>
      <c r="V589">
        <v>9380</v>
      </c>
      <c r="W589">
        <v>0</v>
      </c>
      <c r="X589" t="b">
        <v>0</v>
      </c>
      <c r="Y589" s="18"/>
      <c r="Z589" s="22">
        <f t="shared" si="90"/>
        <v>2</v>
      </c>
      <c r="AA589" s="23">
        <f t="shared" si="91"/>
        <v>134000</v>
      </c>
      <c r="AB589" s="23"/>
      <c r="AC589" s="23">
        <f t="shared" si="92"/>
        <v>30</v>
      </c>
      <c r="AD589" s="23">
        <f t="shared" si="93"/>
        <v>40200</v>
      </c>
      <c r="AE589" s="24">
        <f t="shared" si="94"/>
        <v>93800</v>
      </c>
      <c r="AF589" s="21" t="str">
        <f t="shared" ref="AF589:AF652" si="99">+LEFT(M589,2)</f>
        <v>19</v>
      </c>
      <c r="AG589" s="15" t="str">
        <f>+IF(ISNA(VLOOKUP(M589,[1]kodeskl!$A$3:$D$850,4,FALSE)),"",(VLOOKUP(M589,[1]kodeskl!$A$3:$D$850,4,FALSE)))</f>
        <v/>
      </c>
      <c r="AH589" s="4"/>
      <c r="AI589" s="16" t="str">
        <f t="shared" si="95"/>
        <v>24-Oct-16</v>
      </c>
      <c r="AJ589" s="16" t="str">
        <f t="shared" si="96"/>
        <v>ALWINUR</v>
      </c>
      <c r="AK589" s="16" t="str">
        <f t="shared" si="97"/>
        <v>TB. MEDIA ILMU</v>
      </c>
      <c r="AL589" s="16" t="str">
        <f t="shared" si="98"/>
        <v>25-Oct-16</v>
      </c>
    </row>
    <row r="590" spans="1:38" x14ac:dyDescent="0.25">
      <c r="A590">
        <v>3</v>
      </c>
      <c r="B590" t="s">
        <v>35</v>
      </c>
      <c r="C590" t="s">
        <v>36</v>
      </c>
      <c r="D590" t="s">
        <v>1099</v>
      </c>
      <c r="E590" t="s">
        <v>1100</v>
      </c>
      <c r="F590" t="s">
        <v>1101</v>
      </c>
      <c r="G590" t="s">
        <v>1102</v>
      </c>
      <c r="H590" t="s">
        <v>1103</v>
      </c>
      <c r="I590" t="s">
        <v>42</v>
      </c>
      <c r="J590" t="s">
        <v>42</v>
      </c>
      <c r="K590">
        <v>1</v>
      </c>
      <c r="L590" t="s">
        <v>44</v>
      </c>
      <c r="M590" t="s">
        <v>141</v>
      </c>
      <c r="N590" t="s">
        <v>142</v>
      </c>
      <c r="O590" t="s">
        <v>143</v>
      </c>
      <c r="P590">
        <v>46000</v>
      </c>
      <c r="Q590">
        <v>30</v>
      </c>
      <c r="R590">
        <v>0</v>
      </c>
      <c r="S590">
        <v>13800</v>
      </c>
      <c r="T590">
        <v>32200</v>
      </c>
      <c r="U590">
        <v>0</v>
      </c>
      <c r="V590">
        <v>3220</v>
      </c>
      <c r="W590">
        <v>0</v>
      </c>
      <c r="X590" t="b">
        <v>0</v>
      </c>
      <c r="Y590" s="18"/>
      <c r="Z590" s="20">
        <f t="shared" si="90"/>
        <v>1</v>
      </c>
      <c r="AA590" s="20">
        <f t="shared" si="91"/>
        <v>46000</v>
      </c>
      <c r="AB590" s="20"/>
      <c r="AC590" s="20">
        <f t="shared" si="92"/>
        <v>30</v>
      </c>
      <c r="AD590" s="20">
        <f t="shared" si="93"/>
        <v>13800</v>
      </c>
      <c r="AE590" s="21">
        <f t="shared" si="94"/>
        <v>32200</v>
      </c>
      <c r="AF590" s="21" t="str">
        <f t="shared" si="99"/>
        <v>29</v>
      </c>
      <c r="AG590" s="15" t="str">
        <f>+IF(ISNA(VLOOKUP(M590,[1]kodeskl!$A$3:$D$850,4,FALSE)),"",(VLOOKUP(M590,[1]kodeskl!$A$3:$D$850,4,FALSE)))</f>
        <v/>
      </c>
      <c r="AH590" s="4"/>
      <c r="AI590" s="16" t="str">
        <f t="shared" si="95"/>
        <v>24-Oct-16</v>
      </c>
      <c r="AJ590" s="16" t="str">
        <f t="shared" si="96"/>
        <v>ALWINUR</v>
      </c>
      <c r="AK590" s="16" t="str">
        <f t="shared" si="97"/>
        <v>TB. MEDIA ILMU</v>
      </c>
      <c r="AL590" s="16" t="str">
        <f t="shared" si="98"/>
        <v>25-Oct-16</v>
      </c>
    </row>
    <row r="591" spans="1:38" x14ac:dyDescent="0.25">
      <c r="A591">
        <v>3</v>
      </c>
      <c r="B591" t="s">
        <v>35</v>
      </c>
      <c r="C591" t="s">
        <v>36</v>
      </c>
      <c r="D591" t="s">
        <v>1099</v>
      </c>
      <c r="E591" t="s">
        <v>1100</v>
      </c>
      <c r="F591" t="s">
        <v>1101</v>
      </c>
      <c r="G591" t="s">
        <v>1102</v>
      </c>
      <c r="H591" t="s">
        <v>1103</v>
      </c>
      <c r="I591" t="s">
        <v>42</v>
      </c>
      <c r="J591" t="s">
        <v>42</v>
      </c>
      <c r="K591">
        <v>1</v>
      </c>
      <c r="L591" t="s">
        <v>55</v>
      </c>
      <c r="M591" t="s">
        <v>326</v>
      </c>
      <c r="N591" t="s">
        <v>327</v>
      </c>
      <c r="O591" t="s">
        <v>275</v>
      </c>
      <c r="P591">
        <v>74000</v>
      </c>
      <c r="Q591">
        <v>30</v>
      </c>
      <c r="R591">
        <v>0</v>
      </c>
      <c r="S591">
        <v>22200</v>
      </c>
      <c r="T591">
        <v>51800</v>
      </c>
      <c r="U591">
        <v>0</v>
      </c>
      <c r="V591">
        <v>5180</v>
      </c>
      <c r="W591">
        <v>0</v>
      </c>
      <c r="X591" t="b">
        <v>0</v>
      </c>
      <c r="Y591" s="18"/>
      <c r="Z591" s="22">
        <f t="shared" si="90"/>
        <v>1</v>
      </c>
      <c r="AA591" s="23">
        <f t="shared" si="91"/>
        <v>74000</v>
      </c>
      <c r="AB591" s="23"/>
      <c r="AC591" s="23">
        <f t="shared" si="92"/>
        <v>30</v>
      </c>
      <c r="AD591" s="23">
        <f t="shared" si="93"/>
        <v>22200</v>
      </c>
      <c r="AE591" s="24">
        <f t="shared" si="94"/>
        <v>51800</v>
      </c>
      <c r="AF591" s="21" t="str">
        <f t="shared" si="99"/>
        <v>39</v>
      </c>
      <c r="AG591" s="15" t="str">
        <f>+IF(ISNA(VLOOKUP(M591,[1]kodeskl!$A$3:$D$850,4,FALSE)),"",(VLOOKUP(M591,[1]kodeskl!$A$3:$D$850,4,FALSE)))</f>
        <v/>
      </c>
      <c r="AH591" s="4"/>
      <c r="AI591" s="16" t="str">
        <f t="shared" si="95"/>
        <v>24-Oct-16</v>
      </c>
      <c r="AJ591" s="16" t="str">
        <f t="shared" si="96"/>
        <v>ALWINUR</v>
      </c>
      <c r="AK591" s="16" t="str">
        <f t="shared" si="97"/>
        <v>TB. MEDIA ILMU</v>
      </c>
      <c r="AL591" s="16" t="str">
        <f t="shared" si="98"/>
        <v>25-Oct-16</v>
      </c>
    </row>
    <row r="592" spans="1:38" x14ac:dyDescent="0.25">
      <c r="A592">
        <v>3</v>
      </c>
      <c r="B592" t="s">
        <v>35</v>
      </c>
      <c r="C592" t="s">
        <v>36</v>
      </c>
      <c r="D592" t="s">
        <v>1099</v>
      </c>
      <c r="E592" t="s">
        <v>1100</v>
      </c>
      <c r="F592" t="s">
        <v>1101</v>
      </c>
      <c r="G592" t="s">
        <v>1102</v>
      </c>
      <c r="H592" t="s">
        <v>1103</v>
      </c>
      <c r="I592" t="s">
        <v>42</v>
      </c>
      <c r="J592" t="s">
        <v>42</v>
      </c>
      <c r="K592">
        <v>2</v>
      </c>
      <c r="L592" t="s">
        <v>55</v>
      </c>
      <c r="M592" t="s">
        <v>1120</v>
      </c>
      <c r="N592" t="s">
        <v>1121</v>
      </c>
      <c r="O592" t="s">
        <v>1122</v>
      </c>
      <c r="P592">
        <v>79000</v>
      </c>
      <c r="Q592">
        <v>30</v>
      </c>
      <c r="R592">
        <v>0</v>
      </c>
      <c r="S592">
        <v>47400</v>
      </c>
      <c r="T592">
        <v>110600</v>
      </c>
      <c r="U592">
        <v>0</v>
      </c>
      <c r="V592">
        <v>11060</v>
      </c>
      <c r="W592">
        <v>0</v>
      </c>
      <c r="X592" t="b">
        <v>0</v>
      </c>
      <c r="Y592" s="18"/>
      <c r="Z592" s="22">
        <f t="shared" si="90"/>
        <v>2</v>
      </c>
      <c r="AA592" s="23">
        <f t="shared" si="91"/>
        <v>158000</v>
      </c>
      <c r="AB592" s="23"/>
      <c r="AC592" s="23">
        <f t="shared" si="92"/>
        <v>30</v>
      </c>
      <c r="AD592" s="23">
        <f t="shared" si="93"/>
        <v>47400</v>
      </c>
      <c r="AE592" s="24">
        <f t="shared" si="94"/>
        <v>110600</v>
      </c>
      <c r="AF592" s="21" t="str">
        <f t="shared" si="99"/>
        <v>39</v>
      </c>
      <c r="AG592" s="15" t="str">
        <f>+IF(ISNA(VLOOKUP(M592,[1]kodeskl!$A$3:$D$850,4,FALSE)),"",(VLOOKUP(M592,[1]kodeskl!$A$3:$D$850,4,FALSE)))</f>
        <v/>
      </c>
      <c r="AH592" s="4"/>
      <c r="AI592" s="16" t="str">
        <f t="shared" si="95"/>
        <v>24-Oct-16</v>
      </c>
      <c r="AJ592" s="16" t="str">
        <f t="shared" si="96"/>
        <v>ALWINUR</v>
      </c>
      <c r="AK592" s="16" t="str">
        <f t="shared" si="97"/>
        <v>TB. MEDIA ILMU</v>
      </c>
      <c r="AL592" s="16" t="str">
        <f t="shared" si="98"/>
        <v>25-Oct-16</v>
      </c>
    </row>
    <row r="593" spans="1:38" x14ac:dyDescent="0.25">
      <c r="A593">
        <v>3</v>
      </c>
      <c r="B593" t="s">
        <v>35</v>
      </c>
      <c r="C593" t="s">
        <v>36</v>
      </c>
      <c r="D593" t="s">
        <v>1099</v>
      </c>
      <c r="E593" t="s">
        <v>1100</v>
      </c>
      <c r="F593" t="s">
        <v>1101</v>
      </c>
      <c r="G593" t="s">
        <v>1102</v>
      </c>
      <c r="H593" t="s">
        <v>1103</v>
      </c>
      <c r="I593" t="s">
        <v>42</v>
      </c>
      <c r="J593" t="s">
        <v>42</v>
      </c>
      <c r="K593">
        <v>1</v>
      </c>
      <c r="L593" t="s">
        <v>44</v>
      </c>
      <c r="M593" t="s">
        <v>165</v>
      </c>
      <c r="N593" t="s">
        <v>166</v>
      </c>
      <c r="O593" t="s">
        <v>47</v>
      </c>
      <c r="P593">
        <v>16000</v>
      </c>
      <c r="Q593">
        <v>30</v>
      </c>
      <c r="R593">
        <v>0</v>
      </c>
      <c r="S593">
        <v>4800</v>
      </c>
      <c r="T593">
        <v>11200</v>
      </c>
      <c r="U593">
        <v>0</v>
      </c>
      <c r="V593">
        <v>1120</v>
      </c>
      <c r="W593">
        <v>0</v>
      </c>
      <c r="X593" t="b">
        <v>0</v>
      </c>
      <c r="Y593" s="18"/>
      <c r="Z593" s="20">
        <f t="shared" si="90"/>
        <v>1</v>
      </c>
      <c r="AA593" s="20">
        <f t="shared" si="91"/>
        <v>16000</v>
      </c>
      <c r="AB593" s="20"/>
      <c r="AC593" s="20">
        <f t="shared" si="92"/>
        <v>30</v>
      </c>
      <c r="AD593" s="20">
        <f t="shared" si="93"/>
        <v>4800</v>
      </c>
      <c r="AE593" s="21">
        <f t="shared" si="94"/>
        <v>11200</v>
      </c>
      <c r="AF593" s="21" t="str">
        <f t="shared" si="99"/>
        <v>29</v>
      </c>
      <c r="AG593" s="15" t="str">
        <f>+IF(ISNA(VLOOKUP(M593,[1]kodeskl!$A$3:$D$850,4,FALSE)),"",(VLOOKUP(M593,[1]kodeskl!$A$3:$D$850,4,FALSE)))</f>
        <v/>
      </c>
      <c r="AH593" s="4"/>
      <c r="AI593" s="16" t="str">
        <f t="shared" si="95"/>
        <v>24-Oct-16</v>
      </c>
      <c r="AJ593" s="16" t="str">
        <f t="shared" si="96"/>
        <v>ALWINUR</v>
      </c>
      <c r="AK593" s="16" t="str">
        <f t="shared" si="97"/>
        <v>TB. MEDIA ILMU</v>
      </c>
      <c r="AL593" s="16" t="str">
        <f t="shared" si="98"/>
        <v>25-Oct-16</v>
      </c>
    </row>
    <row r="594" spans="1:38" x14ac:dyDescent="0.25">
      <c r="A594">
        <v>3</v>
      </c>
      <c r="B594" t="s">
        <v>35</v>
      </c>
      <c r="C594" t="s">
        <v>36</v>
      </c>
      <c r="D594" t="s">
        <v>1099</v>
      </c>
      <c r="E594" t="s">
        <v>1100</v>
      </c>
      <c r="F594" t="s">
        <v>1101</v>
      </c>
      <c r="G594" t="s">
        <v>1102</v>
      </c>
      <c r="H594" t="s">
        <v>1103</v>
      </c>
      <c r="I594" t="s">
        <v>42</v>
      </c>
      <c r="J594" t="s">
        <v>42</v>
      </c>
      <c r="K594">
        <v>1</v>
      </c>
      <c r="L594" t="s">
        <v>44</v>
      </c>
      <c r="M594" t="s">
        <v>1123</v>
      </c>
      <c r="N594" t="s">
        <v>1124</v>
      </c>
      <c r="O594" t="s">
        <v>47</v>
      </c>
      <c r="P594">
        <v>33000</v>
      </c>
      <c r="Q594">
        <v>30</v>
      </c>
      <c r="R594">
        <v>0</v>
      </c>
      <c r="S594">
        <v>9900</v>
      </c>
      <c r="T594">
        <v>23100</v>
      </c>
      <c r="U594">
        <v>0</v>
      </c>
      <c r="V594">
        <v>2310</v>
      </c>
      <c r="W594">
        <v>0</v>
      </c>
      <c r="X594" t="b">
        <v>0</v>
      </c>
      <c r="Y594" s="18"/>
      <c r="Z594" s="20">
        <f t="shared" si="90"/>
        <v>1</v>
      </c>
      <c r="AA594" s="20">
        <f t="shared" si="91"/>
        <v>33000</v>
      </c>
      <c r="AB594" s="20"/>
      <c r="AC594" s="20">
        <f t="shared" si="92"/>
        <v>30</v>
      </c>
      <c r="AD594" s="20">
        <f t="shared" si="93"/>
        <v>9900</v>
      </c>
      <c r="AE594" s="21">
        <f t="shared" si="94"/>
        <v>23100</v>
      </c>
      <c r="AF594" s="21" t="str">
        <f t="shared" si="99"/>
        <v>29</v>
      </c>
      <c r="AG594" s="15" t="str">
        <f>+IF(ISNA(VLOOKUP(M594,[1]kodeskl!$A$3:$D$850,4,FALSE)),"",(VLOOKUP(M594,[1]kodeskl!$A$3:$D$850,4,FALSE)))</f>
        <v/>
      </c>
      <c r="AH594" s="4"/>
      <c r="AI594" s="16" t="str">
        <f t="shared" si="95"/>
        <v>24-Oct-16</v>
      </c>
      <c r="AJ594" s="16" t="str">
        <f t="shared" si="96"/>
        <v>ALWINUR</v>
      </c>
      <c r="AK594" s="16" t="str">
        <f t="shared" si="97"/>
        <v>TB. MEDIA ILMU</v>
      </c>
      <c r="AL594" s="16" t="str">
        <f t="shared" si="98"/>
        <v>25-Oct-16</v>
      </c>
    </row>
    <row r="595" spans="1:38" x14ac:dyDescent="0.25">
      <c r="A595">
        <v>3</v>
      </c>
      <c r="B595" t="s">
        <v>35</v>
      </c>
      <c r="C595" t="s">
        <v>36</v>
      </c>
      <c r="D595" t="s">
        <v>1099</v>
      </c>
      <c r="E595" t="s">
        <v>1100</v>
      </c>
      <c r="F595" t="s">
        <v>1101</v>
      </c>
      <c r="G595" t="s">
        <v>1102</v>
      </c>
      <c r="H595" t="s">
        <v>1103</v>
      </c>
      <c r="I595" t="s">
        <v>42</v>
      </c>
      <c r="J595" t="s">
        <v>42</v>
      </c>
      <c r="K595">
        <v>2</v>
      </c>
      <c r="L595" t="s">
        <v>44</v>
      </c>
      <c r="M595" t="s">
        <v>52</v>
      </c>
      <c r="N595" t="s">
        <v>53</v>
      </c>
      <c r="O595" t="s">
        <v>54</v>
      </c>
      <c r="P595">
        <v>58000</v>
      </c>
      <c r="Q595">
        <v>30</v>
      </c>
      <c r="R595">
        <v>0</v>
      </c>
      <c r="S595">
        <v>34800</v>
      </c>
      <c r="T595">
        <v>81200</v>
      </c>
      <c r="U595">
        <v>0</v>
      </c>
      <c r="V595">
        <v>8120</v>
      </c>
      <c r="W595">
        <v>0</v>
      </c>
      <c r="X595" t="b">
        <v>0</v>
      </c>
      <c r="Y595" s="18"/>
      <c r="Z595" s="22">
        <f t="shared" si="90"/>
        <v>2</v>
      </c>
      <c r="AA595" s="23">
        <f t="shared" si="91"/>
        <v>116000</v>
      </c>
      <c r="AB595" s="23"/>
      <c r="AC595" s="23">
        <f t="shared" si="92"/>
        <v>30</v>
      </c>
      <c r="AD595" s="23">
        <f t="shared" si="93"/>
        <v>34800</v>
      </c>
      <c r="AE595" s="24">
        <f t="shared" si="94"/>
        <v>81200</v>
      </c>
      <c r="AF595" s="21" t="str">
        <f t="shared" si="99"/>
        <v>19</v>
      </c>
      <c r="AG595" s="15" t="str">
        <f>+IF(ISNA(VLOOKUP(M595,[1]kodeskl!$A$3:$D$850,4,FALSE)),"",(VLOOKUP(M595,[1]kodeskl!$A$3:$D$850,4,FALSE)))</f>
        <v/>
      </c>
      <c r="AH595" s="4"/>
      <c r="AI595" s="16" t="str">
        <f t="shared" si="95"/>
        <v>24-Oct-16</v>
      </c>
      <c r="AJ595" s="16" t="str">
        <f t="shared" si="96"/>
        <v>ALWINUR</v>
      </c>
      <c r="AK595" s="16" t="str">
        <f t="shared" si="97"/>
        <v>TB. MEDIA ILMU</v>
      </c>
      <c r="AL595" s="16" t="str">
        <f t="shared" si="98"/>
        <v>25-Oct-16</v>
      </c>
    </row>
    <row r="596" spans="1:38" x14ac:dyDescent="0.25">
      <c r="A596">
        <v>3</v>
      </c>
      <c r="B596" t="s">
        <v>35</v>
      </c>
      <c r="C596" t="s">
        <v>36</v>
      </c>
      <c r="D596" t="s">
        <v>1099</v>
      </c>
      <c r="E596" t="s">
        <v>1100</v>
      </c>
      <c r="F596" t="s">
        <v>1101</v>
      </c>
      <c r="G596" t="s">
        <v>1102</v>
      </c>
      <c r="H596" t="s">
        <v>1103</v>
      </c>
      <c r="I596" t="s">
        <v>42</v>
      </c>
      <c r="J596" t="s">
        <v>42</v>
      </c>
      <c r="K596">
        <v>1</v>
      </c>
      <c r="L596" t="s">
        <v>55</v>
      </c>
      <c r="M596" t="s">
        <v>1125</v>
      </c>
      <c r="N596" t="s">
        <v>1126</v>
      </c>
      <c r="O596" t="s">
        <v>1127</v>
      </c>
      <c r="P596">
        <v>59000</v>
      </c>
      <c r="Q596">
        <v>30</v>
      </c>
      <c r="R596">
        <v>0</v>
      </c>
      <c r="S596">
        <v>17700</v>
      </c>
      <c r="T596">
        <v>41300</v>
      </c>
      <c r="U596">
        <v>0</v>
      </c>
      <c r="V596">
        <v>4130</v>
      </c>
      <c r="W596">
        <v>0</v>
      </c>
      <c r="X596" t="b">
        <v>0</v>
      </c>
      <c r="Y596" s="18"/>
      <c r="Z596" s="20">
        <f t="shared" si="90"/>
        <v>1</v>
      </c>
      <c r="AA596" s="20">
        <f t="shared" si="91"/>
        <v>59000</v>
      </c>
      <c r="AB596" s="20"/>
      <c r="AC596" s="20">
        <f t="shared" si="92"/>
        <v>30</v>
      </c>
      <c r="AD596" s="20">
        <f t="shared" si="93"/>
        <v>17700</v>
      </c>
      <c r="AE596" s="21">
        <f t="shared" si="94"/>
        <v>41300</v>
      </c>
      <c r="AF596" s="21" t="str">
        <f t="shared" si="99"/>
        <v>19</v>
      </c>
      <c r="AG596" s="15" t="str">
        <f>+IF(ISNA(VLOOKUP(M596,[1]kodeskl!$A$3:$D$850,4,FALSE)),"",(VLOOKUP(M596,[1]kodeskl!$A$3:$D$850,4,FALSE)))</f>
        <v/>
      </c>
      <c r="AH596" s="4"/>
      <c r="AI596" s="16" t="str">
        <f t="shared" si="95"/>
        <v>24-Oct-16</v>
      </c>
      <c r="AJ596" s="16" t="str">
        <f t="shared" si="96"/>
        <v>ALWINUR</v>
      </c>
      <c r="AK596" s="16" t="str">
        <f t="shared" si="97"/>
        <v>TB. MEDIA ILMU</v>
      </c>
      <c r="AL596" s="16" t="str">
        <f t="shared" si="98"/>
        <v>25-Oct-16</v>
      </c>
    </row>
    <row r="597" spans="1:38" x14ac:dyDescent="0.25">
      <c r="A597">
        <v>3</v>
      </c>
      <c r="B597" t="s">
        <v>35</v>
      </c>
      <c r="C597" t="s">
        <v>36</v>
      </c>
      <c r="D597" t="s">
        <v>1099</v>
      </c>
      <c r="E597" t="s">
        <v>1100</v>
      </c>
      <c r="F597" t="s">
        <v>1101</v>
      </c>
      <c r="G597" t="s">
        <v>1102</v>
      </c>
      <c r="H597" t="s">
        <v>1103</v>
      </c>
      <c r="I597" t="s">
        <v>42</v>
      </c>
      <c r="J597" t="s">
        <v>42</v>
      </c>
      <c r="K597">
        <v>1</v>
      </c>
      <c r="L597" t="s">
        <v>55</v>
      </c>
      <c r="M597" t="s">
        <v>1128</v>
      </c>
      <c r="N597" t="s">
        <v>1129</v>
      </c>
      <c r="O597" t="s">
        <v>1130</v>
      </c>
      <c r="P597">
        <v>60000</v>
      </c>
      <c r="Q597">
        <v>30</v>
      </c>
      <c r="R597">
        <v>0</v>
      </c>
      <c r="S597">
        <v>18000</v>
      </c>
      <c r="T597">
        <v>42000</v>
      </c>
      <c r="U597">
        <v>0</v>
      </c>
      <c r="V597">
        <v>4200</v>
      </c>
      <c r="W597">
        <v>0</v>
      </c>
      <c r="X597" t="b">
        <v>0</v>
      </c>
      <c r="Y597" s="18"/>
      <c r="Z597" s="22">
        <f t="shared" si="90"/>
        <v>1</v>
      </c>
      <c r="AA597" s="23">
        <f t="shared" si="91"/>
        <v>60000</v>
      </c>
      <c r="AB597" s="23"/>
      <c r="AC597" s="23">
        <f t="shared" si="92"/>
        <v>30</v>
      </c>
      <c r="AD597" s="23">
        <f t="shared" si="93"/>
        <v>18000</v>
      </c>
      <c r="AE597" s="24">
        <f t="shared" si="94"/>
        <v>42000</v>
      </c>
      <c r="AF597" s="21" t="str">
        <f t="shared" si="99"/>
        <v>19</v>
      </c>
      <c r="AG597" s="15" t="str">
        <f>+IF(ISNA(VLOOKUP(M597,[1]kodeskl!$A$3:$D$850,4,FALSE)),"",(VLOOKUP(M597,[1]kodeskl!$A$3:$D$850,4,FALSE)))</f>
        <v/>
      </c>
      <c r="AH597" s="4"/>
      <c r="AI597" s="16" t="str">
        <f t="shared" si="95"/>
        <v>24-Oct-16</v>
      </c>
      <c r="AJ597" s="16" t="str">
        <f t="shared" si="96"/>
        <v>ALWINUR</v>
      </c>
      <c r="AK597" s="16" t="str">
        <f t="shared" si="97"/>
        <v>TB. MEDIA ILMU</v>
      </c>
      <c r="AL597" s="16" t="str">
        <f t="shared" si="98"/>
        <v>25-Oct-16</v>
      </c>
    </row>
    <row r="598" spans="1:38" x14ac:dyDescent="0.25">
      <c r="A598">
        <v>3</v>
      </c>
      <c r="B598" t="s">
        <v>35</v>
      </c>
      <c r="C598" t="s">
        <v>36</v>
      </c>
      <c r="D598" t="s">
        <v>1099</v>
      </c>
      <c r="E598" t="s">
        <v>1100</v>
      </c>
      <c r="F598" t="s">
        <v>1101</v>
      </c>
      <c r="G598" t="s">
        <v>1102</v>
      </c>
      <c r="H598" t="s">
        <v>1103</v>
      </c>
      <c r="I598" t="s">
        <v>42</v>
      </c>
      <c r="J598" t="s">
        <v>42</v>
      </c>
      <c r="K598">
        <v>1</v>
      </c>
      <c r="L598" t="s">
        <v>55</v>
      </c>
      <c r="M598" t="s">
        <v>1131</v>
      </c>
      <c r="N598" t="s">
        <v>1132</v>
      </c>
      <c r="O598" t="s">
        <v>306</v>
      </c>
      <c r="P598">
        <v>49000</v>
      </c>
      <c r="Q598">
        <v>30</v>
      </c>
      <c r="R598">
        <v>0</v>
      </c>
      <c r="S598">
        <v>14700</v>
      </c>
      <c r="T598">
        <v>34300</v>
      </c>
      <c r="U598">
        <v>0</v>
      </c>
      <c r="V598">
        <v>3430</v>
      </c>
      <c r="W598">
        <v>0</v>
      </c>
      <c r="X598" t="b">
        <v>0</v>
      </c>
      <c r="Y598" s="18"/>
      <c r="Z598" s="22">
        <f t="shared" si="90"/>
        <v>1</v>
      </c>
      <c r="AA598" s="23">
        <f t="shared" si="91"/>
        <v>49000</v>
      </c>
      <c r="AB598" s="23"/>
      <c r="AC598" s="23">
        <f t="shared" si="92"/>
        <v>30</v>
      </c>
      <c r="AD598" s="23">
        <f t="shared" si="93"/>
        <v>14700</v>
      </c>
      <c r="AE598" s="24">
        <f t="shared" si="94"/>
        <v>34300</v>
      </c>
      <c r="AF598" s="21" t="str">
        <f t="shared" si="99"/>
        <v>39</v>
      </c>
      <c r="AG598" s="15" t="str">
        <f>+IF(ISNA(VLOOKUP(M598,[1]kodeskl!$A$3:$D$850,4,FALSE)),"",(VLOOKUP(M598,[1]kodeskl!$A$3:$D$850,4,FALSE)))</f>
        <v/>
      </c>
      <c r="AH598" s="4"/>
      <c r="AI598" s="16" t="str">
        <f t="shared" si="95"/>
        <v>24-Oct-16</v>
      </c>
      <c r="AJ598" s="16" t="str">
        <f t="shared" si="96"/>
        <v>ALWINUR</v>
      </c>
      <c r="AK598" s="16" t="str">
        <f t="shared" si="97"/>
        <v>TB. MEDIA ILMU</v>
      </c>
      <c r="AL598" s="16" t="str">
        <f t="shared" si="98"/>
        <v>25-Oct-16</v>
      </c>
    </row>
    <row r="599" spans="1:38" x14ac:dyDescent="0.25">
      <c r="A599">
        <v>3</v>
      </c>
      <c r="B599" t="s">
        <v>35</v>
      </c>
      <c r="C599" t="s">
        <v>36</v>
      </c>
      <c r="D599" t="s">
        <v>1099</v>
      </c>
      <c r="E599" t="s">
        <v>1100</v>
      </c>
      <c r="F599" t="s">
        <v>1101</v>
      </c>
      <c r="G599" t="s">
        <v>1102</v>
      </c>
      <c r="H599" t="s">
        <v>1103</v>
      </c>
      <c r="I599" t="s">
        <v>42</v>
      </c>
      <c r="J599" t="s">
        <v>42</v>
      </c>
      <c r="K599">
        <v>1</v>
      </c>
      <c r="L599" t="s">
        <v>55</v>
      </c>
      <c r="M599" t="s">
        <v>615</v>
      </c>
      <c r="N599" t="s">
        <v>616</v>
      </c>
      <c r="O599" t="s">
        <v>617</v>
      </c>
      <c r="P599">
        <v>62000</v>
      </c>
      <c r="Q599">
        <v>30</v>
      </c>
      <c r="R599">
        <v>0</v>
      </c>
      <c r="S599">
        <v>18600</v>
      </c>
      <c r="T599">
        <v>43400</v>
      </c>
      <c r="U599">
        <v>0</v>
      </c>
      <c r="V599">
        <v>4340</v>
      </c>
      <c r="W599">
        <v>0</v>
      </c>
      <c r="X599" t="b">
        <v>0</v>
      </c>
      <c r="Y599" s="18"/>
      <c r="Z599" s="20">
        <f t="shared" si="90"/>
        <v>1</v>
      </c>
      <c r="AA599" s="20">
        <f t="shared" si="91"/>
        <v>62000</v>
      </c>
      <c r="AB599" s="20"/>
      <c r="AC599" s="20">
        <f t="shared" si="92"/>
        <v>30</v>
      </c>
      <c r="AD599" s="20">
        <f t="shared" si="93"/>
        <v>18600</v>
      </c>
      <c r="AE599" s="21">
        <f t="shared" si="94"/>
        <v>43400</v>
      </c>
      <c r="AF599" s="21" t="str">
        <f t="shared" si="99"/>
        <v>29</v>
      </c>
      <c r="AG599" s="15" t="str">
        <f>+IF(ISNA(VLOOKUP(M599,[1]kodeskl!$A$3:$D$850,4,FALSE)),"",(VLOOKUP(M599,[1]kodeskl!$A$3:$D$850,4,FALSE)))</f>
        <v/>
      </c>
      <c r="AH599" s="4"/>
      <c r="AI599" s="16" t="str">
        <f t="shared" si="95"/>
        <v>24-Oct-16</v>
      </c>
      <c r="AJ599" s="16" t="str">
        <f t="shared" si="96"/>
        <v>ALWINUR</v>
      </c>
      <c r="AK599" s="16" t="str">
        <f t="shared" si="97"/>
        <v>TB. MEDIA ILMU</v>
      </c>
      <c r="AL599" s="16" t="str">
        <f t="shared" si="98"/>
        <v>25-Oct-16</v>
      </c>
    </row>
    <row r="600" spans="1:38" x14ac:dyDescent="0.25">
      <c r="A600">
        <v>3</v>
      </c>
      <c r="B600" t="s">
        <v>35</v>
      </c>
      <c r="C600" t="s">
        <v>36</v>
      </c>
      <c r="D600" t="s">
        <v>1099</v>
      </c>
      <c r="E600" t="s">
        <v>1100</v>
      </c>
      <c r="F600" t="s">
        <v>1101</v>
      </c>
      <c r="G600" t="s">
        <v>1102</v>
      </c>
      <c r="H600" t="s">
        <v>1103</v>
      </c>
      <c r="I600" t="s">
        <v>42</v>
      </c>
      <c r="J600" t="s">
        <v>42</v>
      </c>
      <c r="K600">
        <v>1</v>
      </c>
      <c r="L600" t="s">
        <v>55</v>
      </c>
      <c r="M600" t="s">
        <v>1050</v>
      </c>
      <c r="N600" t="s">
        <v>1051</v>
      </c>
      <c r="O600" t="s">
        <v>781</v>
      </c>
      <c r="P600">
        <v>62000</v>
      </c>
      <c r="Q600">
        <v>30</v>
      </c>
      <c r="R600">
        <v>0</v>
      </c>
      <c r="S600">
        <v>18600</v>
      </c>
      <c r="T600">
        <v>43400</v>
      </c>
      <c r="U600">
        <v>0</v>
      </c>
      <c r="V600">
        <v>4340</v>
      </c>
      <c r="W600">
        <v>0</v>
      </c>
      <c r="X600" t="b">
        <v>0</v>
      </c>
      <c r="Y600" s="18"/>
      <c r="Z600" s="20">
        <f t="shared" si="90"/>
        <v>1</v>
      </c>
      <c r="AA600" s="20">
        <f t="shared" si="91"/>
        <v>62000</v>
      </c>
      <c r="AB600" s="20"/>
      <c r="AC600" s="20">
        <f t="shared" si="92"/>
        <v>30</v>
      </c>
      <c r="AD600" s="20">
        <f t="shared" si="93"/>
        <v>18600</v>
      </c>
      <c r="AE600" s="21">
        <f t="shared" si="94"/>
        <v>43400</v>
      </c>
      <c r="AF600" s="21" t="str">
        <f t="shared" si="99"/>
        <v>29</v>
      </c>
      <c r="AG600" s="15" t="str">
        <f>+IF(ISNA(VLOOKUP(M600,[1]kodeskl!$A$3:$D$850,4,FALSE)),"",(VLOOKUP(M600,[1]kodeskl!$A$3:$D$850,4,FALSE)))</f>
        <v/>
      </c>
      <c r="AH600" s="4"/>
      <c r="AI600" s="16" t="str">
        <f t="shared" si="95"/>
        <v>24-Oct-16</v>
      </c>
      <c r="AJ600" s="16" t="str">
        <f t="shared" si="96"/>
        <v>ALWINUR</v>
      </c>
      <c r="AK600" s="16" t="str">
        <f t="shared" si="97"/>
        <v>TB. MEDIA ILMU</v>
      </c>
      <c r="AL600" s="16" t="str">
        <f t="shared" si="98"/>
        <v>25-Oct-16</v>
      </c>
    </row>
    <row r="601" spans="1:38" x14ac:dyDescent="0.25">
      <c r="A601">
        <v>3</v>
      </c>
      <c r="B601" t="s">
        <v>35</v>
      </c>
      <c r="C601" t="s">
        <v>36</v>
      </c>
      <c r="D601" t="s">
        <v>1099</v>
      </c>
      <c r="E601" t="s">
        <v>1100</v>
      </c>
      <c r="F601" t="s">
        <v>1101</v>
      </c>
      <c r="G601" t="s">
        <v>1102</v>
      </c>
      <c r="H601" t="s">
        <v>1103</v>
      </c>
      <c r="I601" t="s">
        <v>42</v>
      </c>
      <c r="J601" t="s">
        <v>42</v>
      </c>
      <c r="K601">
        <v>2</v>
      </c>
      <c r="L601" t="s">
        <v>55</v>
      </c>
      <c r="M601" t="s">
        <v>1133</v>
      </c>
      <c r="N601" t="s">
        <v>1134</v>
      </c>
      <c r="O601" t="s">
        <v>218</v>
      </c>
      <c r="P601">
        <v>99000</v>
      </c>
      <c r="Q601">
        <v>30</v>
      </c>
      <c r="R601">
        <v>0</v>
      </c>
      <c r="S601">
        <v>59400</v>
      </c>
      <c r="T601">
        <v>138600</v>
      </c>
      <c r="U601">
        <v>0</v>
      </c>
      <c r="V601">
        <v>13860</v>
      </c>
      <c r="W601">
        <v>0</v>
      </c>
      <c r="X601" t="b">
        <v>0</v>
      </c>
      <c r="Y601" s="18"/>
      <c r="Z601" s="22">
        <f t="shared" si="90"/>
        <v>2</v>
      </c>
      <c r="AA601" s="23">
        <f t="shared" si="91"/>
        <v>198000</v>
      </c>
      <c r="AB601" s="23"/>
      <c r="AC601" s="23">
        <f t="shared" si="92"/>
        <v>30</v>
      </c>
      <c r="AD601" s="23">
        <f t="shared" si="93"/>
        <v>59400</v>
      </c>
      <c r="AE601" s="24">
        <f t="shared" si="94"/>
        <v>138600</v>
      </c>
      <c r="AF601" s="21" t="str">
        <f t="shared" si="99"/>
        <v>29</v>
      </c>
      <c r="AG601" s="15" t="str">
        <f>+IF(ISNA(VLOOKUP(M601,[1]kodeskl!$A$3:$D$850,4,FALSE)),"",(VLOOKUP(M601,[1]kodeskl!$A$3:$D$850,4,FALSE)))</f>
        <v/>
      </c>
      <c r="AH601" s="4"/>
      <c r="AI601" s="16" t="str">
        <f t="shared" si="95"/>
        <v>24-Oct-16</v>
      </c>
      <c r="AJ601" s="16" t="str">
        <f t="shared" si="96"/>
        <v>ALWINUR</v>
      </c>
      <c r="AK601" s="16" t="str">
        <f t="shared" si="97"/>
        <v>TB. MEDIA ILMU</v>
      </c>
      <c r="AL601" s="16" t="str">
        <f t="shared" si="98"/>
        <v>25-Oct-16</v>
      </c>
    </row>
    <row r="602" spans="1:38" x14ac:dyDescent="0.25">
      <c r="A602">
        <v>3</v>
      </c>
      <c r="B602" t="s">
        <v>35</v>
      </c>
      <c r="C602" t="s">
        <v>36</v>
      </c>
      <c r="D602" t="s">
        <v>1099</v>
      </c>
      <c r="E602" t="s">
        <v>1100</v>
      </c>
      <c r="F602" t="s">
        <v>1101</v>
      </c>
      <c r="G602" t="s">
        <v>1102</v>
      </c>
      <c r="H602" t="s">
        <v>1103</v>
      </c>
      <c r="I602" t="s">
        <v>42</v>
      </c>
      <c r="J602" t="s">
        <v>42</v>
      </c>
      <c r="K602">
        <v>2</v>
      </c>
      <c r="L602" t="s">
        <v>55</v>
      </c>
      <c r="M602" t="s">
        <v>840</v>
      </c>
      <c r="N602" t="s">
        <v>841</v>
      </c>
      <c r="O602" t="s">
        <v>88</v>
      </c>
      <c r="P602">
        <v>54000</v>
      </c>
      <c r="Q602">
        <v>30</v>
      </c>
      <c r="R602">
        <v>0</v>
      </c>
      <c r="S602">
        <v>32400</v>
      </c>
      <c r="T602">
        <v>75600</v>
      </c>
      <c r="U602">
        <v>0</v>
      </c>
      <c r="V602">
        <v>7560</v>
      </c>
      <c r="W602">
        <v>0</v>
      </c>
      <c r="X602" t="b">
        <v>0</v>
      </c>
      <c r="Y602" s="18"/>
      <c r="Z602" s="22">
        <f t="shared" si="90"/>
        <v>2</v>
      </c>
      <c r="AA602" s="23">
        <f t="shared" si="91"/>
        <v>108000</v>
      </c>
      <c r="AB602" s="23"/>
      <c r="AC602" s="23">
        <f t="shared" si="92"/>
        <v>30</v>
      </c>
      <c r="AD602" s="23">
        <f t="shared" si="93"/>
        <v>32400</v>
      </c>
      <c r="AE602" s="24">
        <f t="shared" si="94"/>
        <v>75600</v>
      </c>
      <c r="AF602" s="21" t="str">
        <f t="shared" si="99"/>
        <v>29</v>
      </c>
      <c r="AG602" s="15" t="str">
        <f>+IF(ISNA(VLOOKUP(M602,[1]kodeskl!$A$3:$D$850,4,FALSE)),"",(VLOOKUP(M602,[1]kodeskl!$A$3:$D$850,4,FALSE)))</f>
        <v/>
      </c>
      <c r="AH602" s="4"/>
      <c r="AI602" s="16" t="str">
        <f t="shared" si="95"/>
        <v>24-Oct-16</v>
      </c>
      <c r="AJ602" s="16" t="str">
        <f t="shared" si="96"/>
        <v>ALWINUR</v>
      </c>
      <c r="AK602" s="16" t="str">
        <f t="shared" si="97"/>
        <v>TB. MEDIA ILMU</v>
      </c>
      <c r="AL602" s="16" t="str">
        <f t="shared" si="98"/>
        <v>25-Oct-16</v>
      </c>
    </row>
    <row r="603" spans="1:38" x14ac:dyDescent="0.25">
      <c r="A603">
        <v>3</v>
      </c>
      <c r="B603" t="s">
        <v>35</v>
      </c>
      <c r="C603" t="s">
        <v>36</v>
      </c>
      <c r="D603" t="s">
        <v>1099</v>
      </c>
      <c r="E603" t="s">
        <v>1100</v>
      </c>
      <c r="F603" t="s">
        <v>1101</v>
      </c>
      <c r="G603" t="s">
        <v>1102</v>
      </c>
      <c r="H603" t="s">
        <v>1135</v>
      </c>
      <c r="I603" t="s">
        <v>42</v>
      </c>
      <c r="J603" t="s">
        <v>43</v>
      </c>
      <c r="K603">
        <v>1</v>
      </c>
      <c r="L603" t="s">
        <v>44</v>
      </c>
      <c r="M603" t="s">
        <v>91</v>
      </c>
      <c r="N603" t="s">
        <v>92</v>
      </c>
      <c r="O603" t="s">
        <v>93</v>
      </c>
      <c r="P603">
        <v>52000</v>
      </c>
      <c r="Q603">
        <v>30</v>
      </c>
      <c r="R603">
        <v>0</v>
      </c>
      <c r="S603">
        <v>15600</v>
      </c>
      <c r="T603">
        <v>36400</v>
      </c>
      <c r="U603">
        <v>0</v>
      </c>
      <c r="V603">
        <v>3640</v>
      </c>
      <c r="W603">
        <v>0</v>
      </c>
      <c r="X603" t="b">
        <v>0</v>
      </c>
      <c r="Y603" s="18"/>
      <c r="Z603" s="20">
        <f t="shared" si="90"/>
        <v>1</v>
      </c>
      <c r="AA603" s="20">
        <f t="shared" si="91"/>
        <v>52000</v>
      </c>
      <c r="AB603" s="20"/>
      <c r="AC603" s="20">
        <f t="shared" si="92"/>
        <v>30</v>
      </c>
      <c r="AD603" s="20">
        <f t="shared" si="93"/>
        <v>15600</v>
      </c>
      <c r="AE603" s="21">
        <f t="shared" si="94"/>
        <v>36400</v>
      </c>
      <c r="AF603" s="21" t="str">
        <f t="shared" si="99"/>
        <v>19</v>
      </c>
      <c r="AG603" s="15" t="str">
        <f>+IF(ISNA(VLOOKUP(M603,[1]kodeskl!$A$3:$D$850,4,FALSE)),"",(VLOOKUP(M603,[1]kodeskl!$A$3:$D$850,4,FALSE)))</f>
        <v/>
      </c>
      <c r="AH603" s="4"/>
      <c r="AI603" s="16" t="str">
        <f t="shared" si="95"/>
        <v>24-Oct-16</v>
      </c>
      <c r="AJ603" s="16" t="str">
        <f t="shared" si="96"/>
        <v>ALWINUR</v>
      </c>
      <c r="AK603" s="16" t="str">
        <f t="shared" si="97"/>
        <v>TB. MEDIA ILMU</v>
      </c>
      <c r="AL603" s="16" t="str">
        <f t="shared" si="98"/>
        <v>25-Oct-16</v>
      </c>
    </row>
    <row r="604" spans="1:38" x14ac:dyDescent="0.25">
      <c r="A604">
        <v>3</v>
      </c>
      <c r="B604" t="s">
        <v>35</v>
      </c>
      <c r="C604" t="s">
        <v>36</v>
      </c>
      <c r="D604" t="s">
        <v>1099</v>
      </c>
      <c r="E604" t="s">
        <v>1100</v>
      </c>
      <c r="F604" t="s">
        <v>1101</v>
      </c>
      <c r="G604" t="s">
        <v>1102</v>
      </c>
      <c r="H604" t="s">
        <v>1135</v>
      </c>
      <c r="I604" t="s">
        <v>42</v>
      </c>
      <c r="J604" t="s">
        <v>42</v>
      </c>
      <c r="K604">
        <v>1</v>
      </c>
      <c r="L604" t="s">
        <v>55</v>
      </c>
      <c r="M604" t="s">
        <v>631</v>
      </c>
      <c r="N604" t="s">
        <v>632</v>
      </c>
      <c r="O604" t="s">
        <v>263</v>
      </c>
      <c r="P604">
        <v>86000</v>
      </c>
      <c r="Q604">
        <v>30</v>
      </c>
      <c r="R604">
        <v>0</v>
      </c>
      <c r="S604">
        <v>25800</v>
      </c>
      <c r="T604">
        <v>60200</v>
      </c>
      <c r="U604">
        <v>0</v>
      </c>
      <c r="V604">
        <v>6020</v>
      </c>
      <c r="W604">
        <v>0</v>
      </c>
      <c r="X604" t="b">
        <v>0</v>
      </c>
      <c r="Y604" s="18"/>
      <c r="Z604" s="20">
        <f t="shared" si="90"/>
        <v>1</v>
      </c>
      <c r="AA604" s="20">
        <f t="shared" si="91"/>
        <v>86000</v>
      </c>
      <c r="AB604" s="20"/>
      <c r="AC604" s="20">
        <f t="shared" si="92"/>
        <v>30</v>
      </c>
      <c r="AD604" s="20">
        <f t="shared" si="93"/>
        <v>25800</v>
      </c>
      <c r="AE604" s="21">
        <f t="shared" si="94"/>
        <v>60200</v>
      </c>
      <c r="AF604" s="21" t="str">
        <f t="shared" si="99"/>
        <v>19</v>
      </c>
      <c r="AG604" s="15" t="str">
        <f>+IF(ISNA(VLOOKUP(M604,[1]kodeskl!$A$3:$D$850,4,FALSE)),"",(VLOOKUP(M604,[1]kodeskl!$A$3:$D$850,4,FALSE)))</f>
        <v/>
      </c>
      <c r="AH604" s="4"/>
      <c r="AI604" s="16" t="str">
        <f t="shared" si="95"/>
        <v>24-Oct-16</v>
      </c>
      <c r="AJ604" s="16" t="str">
        <f t="shared" si="96"/>
        <v>ALWINUR</v>
      </c>
      <c r="AK604" s="16" t="str">
        <f t="shared" si="97"/>
        <v>TB. MEDIA ILMU</v>
      </c>
      <c r="AL604" s="16" t="str">
        <f t="shared" si="98"/>
        <v>25-Oct-16</v>
      </c>
    </row>
    <row r="605" spans="1:38" x14ac:dyDescent="0.25">
      <c r="A605">
        <v>3</v>
      </c>
      <c r="B605" t="s">
        <v>35</v>
      </c>
      <c r="C605" t="s">
        <v>36</v>
      </c>
      <c r="D605" t="s">
        <v>1099</v>
      </c>
      <c r="E605" t="s">
        <v>1100</v>
      </c>
      <c r="F605" t="s">
        <v>1101</v>
      </c>
      <c r="G605" t="s">
        <v>1102</v>
      </c>
      <c r="H605" t="s">
        <v>1135</v>
      </c>
      <c r="I605" t="s">
        <v>42</v>
      </c>
      <c r="J605" t="s">
        <v>42</v>
      </c>
      <c r="K605">
        <v>1</v>
      </c>
      <c r="L605" t="s">
        <v>55</v>
      </c>
      <c r="M605" t="s">
        <v>640</v>
      </c>
      <c r="N605" t="s">
        <v>641</v>
      </c>
      <c r="O605" t="s">
        <v>642</v>
      </c>
      <c r="P605">
        <v>71000</v>
      </c>
      <c r="Q605">
        <v>30</v>
      </c>
      <c r="R605">
        <v>0</v>
      </c>
      <c r="S605">
        <v>21300</v>
      </c>
      <c r="T605">
        <v>49700</v>
      </c>
      <c r="U605">
        <v>0</v>
      </c>
      <c r="V605">
        <v>4970</v>
      </c>
      <c r="W605">
        <v>0</v>
      </c>
      <c r="X605" t="b">
        <v>0</v>
      </c>
      <c r="Y605" s="18"/>
      <c r="Z605" s="20">
        <f t="shared" si="90"/>
        <v>1</v>
      </c>
      <c r="AA605" s="20">
        <f t="shared" si="91"/>
        <v>71000</v>
      </c>
      <c r="AB605" s="20"/>
      <c r="AC605" s="20">
        <f t="shared" si="92"/>
        <v>30</v>
      </c>
      <c r="AD605" s="20">
        <f t="shared" si="93"/>
        <v>21300</v>
      </c>
      <c r="AE605" s="21">
        <f t="shared" si="94"/>
        <v>49700</v>
      </c>
      <c r="AF605" s="21" t="str">
        <f t="shared" si="99"/>
        <v>89</v>
      </c>
      <c r="AG605" s="15" t="str">
        <f>+IF(ISNA(VLOOKUP(M605,[1]kodeskl!$A$3:$D$850,4,FALSE)),"",(VLOOKUP(M605,[1]kodeskl!$A$3:$D$850,4,FALSE)))</f>
        <v/>
      </c>
      <c r="AH605" s="4"/>
      <c r="AI605" s="16" t="str">
        <f t="shared" si="95"/>
        <v>24-Oct-16</v>
      </c>
      <c r="AJ605" s="16" t="str">
        <f t="shared" si="96"/>
        <v>ALWINUR</v>
      </c>
      <c r="AK605" s="16" t="str">
        <f t="shared" si="97"/>
        <v>TB. MEDIA ILMU</v>
      </c>
      <c r="AL605" s="16" t="str">
        <f t="shared" si="98"/>
        <v>25-Oct-16</v>
      </c>
    </row>
    <row r="606" spans="1:38" x14ac:dyDescent="0.25">
      <c r="A606">
        <v>3</v>
      </c>
      <c r="B606" t="s">
        <v>35</v>
      </c>
      <c r="C606" t="s">
        <v>36</v>
      </c>
      <c r="D606" t="s">
        <v>1099</v>
      </c>
      <c r="E606" t="s">
        <v>1100</v>
      </c>
      <c r="F606" t="s">
        <v>1101</v>
      </c>
      <c r="G606" t="s">
        <v>1102</v>
      </c>
      <c r="H606" t="s">
        <v>1135</v>
      </c>
      <c r="I606" t="s">
        <v>42</v>
      </c>
      <c r="J606" t="s">
        <v>42</v>
      </c>
      <c r="K606">
        <v>2</v>
      </c>
      <c r="L606" t="s">
        <v>44</v>
      </c>
      <c r="M606" t="s">
        <v>99</v>
      </c>
      <c r="N606" t="s">
        <v>100</v>
      </c>
      <c r="O606" t="s">
        <v>47</v>
      </c>
      <c r="P606">
        <v>47000</v>
      </c>
      <c r="Q606">
        <v>30</v>
      </c>
      <c r="R606">
        <v>0</v>
      </c>
      <c r="S606">
        <v>28200</v>
      </c>
      <c r="T606">
        <v>65800</v>
      </c>
      <c r="U606">
        <v>0</v>
      </c>
      <c r="V606">
        <v>6580</v>
      </c>
      <c r="W606">
        <v>0</v>
      </c>
      <c r="X606" t="b">
        <v>0</v>
      </c>
      <c r="Y606" s="18"/>
      <c r="Z606" s="22">
        <f t="shared" si="90"/>
        <v>2</v>
      </c>
      <c r="AA606" s="23">
        <f t="shared" si="91"/>
        <v>94000</v>
      </c>
      <c r="AB606" s="23"/>
      <c r="AC606" s="23">
        <f t="shared" si="92"/>
        <v>30</v>
      </c>
      <c r="AD606" s="23">
        <f t="shared" si="93"/>
        <v>28200</v>
      </c>
      <c r="AE606" s="24">
        <f t="shared" si="94"/>
        <v>65800</v>
      </c>
      <c r="AF606" s="21" t="str">
        <f t="shared" si="99"/>
        <v>29</v>
      </c>
      <c r="AG606" s="15" t="str">
        <f>+IF(ISNA(VLOOKUP(M606,[1]kodeskl!$A$3:$D$850,4,FALSE)),"",(VLOOKUP(M606,[1]kodeskl!$A$3:$D$850,4,FALSE)))</f>
        <v/>
      </c>
      <c r="AH606" s="4"/>
      <c r="AI606" s="16" t="str">
        <f t="shared" si="95"/>
        <v>24-Oct-16</v>
      </c>
      <c r="AJ606" s="16" t="str">
        <f t="shared" si="96"/>
        <v>ALWINUR</v>
      </c>
      <c r="AK606" s="16" t="str">
        <f t="shared" si="97"/>
        <v>TB. MEDIA ILMU</v>
      </c>
      <c r="AL606" s="16" t="str">
        <f t="shared" si="98"/>
        <v>25-Oct-16</v>
      </c>
    </row>
    <row r="607" spans="1:38" x14ac:dyDescent="0.25">
      <c r="A607">
        <v>3</v>
      </c>
      <c r="B607" t="s">
        <v>35</v>
      </c>
      <c r="C607" t="s">
        <v>36</v>
      </c>
      <c r="D607" t="s">
        <v>1099</v>
      </c>
      <c r="E607" t="s">
        <v>1100</v>
      </c>
      <c r="F607" t="s">
        <v>1101</v>
      </c>
      <c r="G607" t="s">
        <v>1102</v>
      </c>
      <c r="H607" t="s">
        <v>1135</v>
      </c>
      <c r="I607" t="s">
        <v>42</v>
      </c>
      <c r="J607" t="s">
        <v>42</v>
      </c>
      <c r="K607">
        <v>1</v>
      </c>
      <c r="L607" t="s">
        <v>44</v>
      </c>
      <c r="M607" t="s">
        <v>412</v>
      </c>
      <c r="N607" t="s">
        <v>413</v>
      </c>
      <c r="O607" t="s">
        <v>47</v>
      </c>
      <c r="P607">
        <v>49000</v>
      </c>
      <c r="Q607">
        <v>30</v>
      </c>
      <c r="R607">
        <v>0</v>
      </c>
      <c r="S607">
        <v>14700</v>
      </c>
      <c r="T607">
        <v>34300</v>
      </c>
      <c r="U607">
        <v>0</v>
      </c>
      <c r="V607">
        <v>3430</v>
      </c>
      <c r="W607">
        <v>0</v>
      </c>
      <c r="X607" t="b">
        <v>0</v>
      </c>
      <c r="Y607" s="18"/>
      <c r="Z607" s="22">
        <f t="shared" si="90"/>
        <v>1</v>
      </c>
      <c r="AA607" s="23">
        <f t="shared" si="91"/>
        <v>49000</v>
      </c>
      <c r="AB607" s="23"/>
      <c r="AC607" s="23">
        <f t="shared" si="92"/>
        <v>30</v>
      </c>
      <c r="AD607" s="23">
        <f t="shared" si="93"/>
        <v>14700</v>
      </c>
      <c r="AE607" s="24">
        <f t="shared" si="94"/>
        <v>34300</v>
      </c>
      <c r="AF607" s="21" t="str">
        <f t="shared" si="99"/>
        <v>29</v>
      </c>
      <c r="AG607" s="15" t="str">
        <f>+IF(ISNA(VLOOKUP(M607,[1]kodeskl!$A$3:$D$850,4,FALSE)),"",(VLOOKUP(M607,[1]kodeskl!$A$3:$D$850,4,FALSE)))</f>
        <v/>
      </c>
      <c r="AH607" s="4"/>
      <c r="AI607" s="16" t="str">
        <f t="shared" si="95"/>
        <v>24-Oct-16</v>
      </c>
      <c r="AJ607" s="16" t="str">
        <f t="shared" si="96"/>
        <v>ALWINUR</v>
      </c>
      <c r="AK607" s="16" t="str">
        <f t="shared" si="97"/>
        <v>TB. MEDIA ILMU</v>
      </c>
      <c r="AL607" s="16" t="str">
        <f t="shared" si="98"/>
        <v>25-Oct-16</v>
      </c>
    </row>
    <row r="608" spans="1:38" x14ac:dyDescent="0.25">
      <c r="A608">
        <v>3</v>
      </c>
      <c r="B608" t="s">
        <v>35</v>
      </c>
      <c r="C608" t="s">
        <v>36</v>
      </c>
      <c r="D608" t="s">
        <v>1099</v>
      </c>
      <c r="E608" t="s">
        <v>1100</v>
      </c>
      <c r="F608" t="s">
        <v>1101</v>
      </c>
      <c r="G608" t="s">
        <v>1102</v>
      </c>
      <c r="H608" t="s">
        <v>1135</v>
      </c>
      <c r="I608" t="s">
        <v>42</v>
      </c>
      <c r="J608" t="s">
        <v>42</v>
      </c>
      <c r="K608">
        <v>2</v>
      </c>
      <c r="L608" t="s">
        <v>44</v>
      </c>
      <c r="M608" t="s">
        <v>905</v>
      </c>
      <c r="N608" t="s">
        <v>906</v>
      </c>
      <c r="O608" t="s">
        <v>907</v>
      </c>
      <c r="P608">
        <v>70000</v>
      </c>
      <c r="Q608">
        <v>30</v>
      </c>
      <c r="R608">
        <v>0</v>
      </c>
      <c r="S608">
        <v>42000</v>
      </c>
      <c r="T608">
        <v>98000</v>
      </c>
      <c r="U608">
        <v>0</v>
      </c>
      <c r="V608">
        <v>9800</v>
      </c>
      <c r="W608">
        <v>0</v>
      </c>
      <c r="X608" t="b">
        <v>0</v>
      </c>
      <c r="Y608" s="18"/>
      <c r="Z608" s="22">
        <f t="shared" si="90"/>
        <v>2</v>
      </c>
      <c r="AA608" s="23">
        <f t="shared" si="91"/>
        <v>140000</v>
      </c>
      <c r="AB608" s="23"/>
      <c r="AC608" s="23">
        <f t="shared" si="92"/>
        <v>30</v>
      </c>
      <c r="AD608" s="23">
        <f t="shared" si="93"/>
        <v>42000</v>
      </c>
      <c r="AE608" s="24">
        <f t="shared" si="94"/>
        <v>98000</v>
      </c>
      <c r="AF608" s="21" t="str">
        <f t="shared" si="99"/>
        <v>19</v>
      </c>
      <c r="AG608" s="15" t="str">
        <f>+IF(ISNA(VLOOKUP(M608,[1]kodeskl!$A$3:$D$850,4,FALSE)),"",(VLOOKUP(M608,[1]kodeskl!$A$3:$D$850,4,FALSE)))</f>
        <v/>
      </c>
      <c r="AH608" s="4"/>
      <c r="AI608" s="16" t="str">
        <f t="shared" si="95"/>
        <v>24-Oct-16</v>
      </c>
      <c r="AJ608" s="16" t="str">
        <f t="shared" si="96"/>
        <v>ALWINUR</v>
      </c>
      <c r="AK608" s="16" t="str">
        <f t="shared" si="97"/>
        <v>TB. MEDIA ILMU</v>
      </c>
      <c r="AL608" s="16" t="str">
        <f t="shared" si="98"/>
        <v>25-Oct-16</v>
      </c>
    </row>
    <row r="609" spans="1:38" x14ac:dyDescent="0.25">
      <c r="A609">
        <v>3</v>
      </c>
      <c r="B609" t="s">
        <v>35</v>
      </c>
      <c r="C609" t="s">
        <v>36</v>
      </c>
      <c r="D609" t="s">
        <v>1099</v>
      </c>
      <c r="E609" t="s">
        <v>1100</v>
      </c>
      <c r="F609" t="s">
        <v>1101</v>
      </c>
      <c r="G609" t="s">
        <v>1102</v>
      </c>
      <c r="H609" t="s">
        <v>1135</v>
      </c>
      <c r="I609" t="s">
        <v>42</v>
      </c>
      <c r="J609" t="s">
        <v>42</v>
      </c>
      <c r="K609">
        <v>1</v>
      </c>
      <c r="L609" t="s">
        <v>44</v>
      </c>
      <c r="M609" t="s">
        <v>309</v>
      </c>
      <c r="N609" t="s">
        <v>310</v>
      </c>
      <c r="O609" t="s">
        <v>311</v>
      </c>
      <c r="P609">
        <v>27000</v>
      </c>
      <c r="Q609">
        <v>30</v>
      </c>
      <c r="R609">
        <v>0</v>
      </c>
      <c r="S609">
        <v>8100</v>
      </c>
      <c r="T609">
        <v>18900</v>
      </c>
      <c r="U609">
        <v>0</v>
      </c>
      <c r="V609">
        <v>1890</v>
      </c>
      <c r="W609">
        <v>0</v>
      </c>
      <c r="X609" t="b">
        <v>0</v>
      </c>
      <c r="Y609" s="18"/>
      <c r="Z609" s="20">
        <f t="shared" si="90"/>
        <v>1</v>
      </c>
      <c r="AA609" s="20">
        <f t="shared" si="91"/>
        <v>27000</v>
      </c>
      <c r="AB609" s="20"/>
      <c r="AC609" s="20">
        <f t="shared" si="92"/>
        <v>30</v>
      </c>
      <c r="AD609" s="20">
        <f t="shared" si="93"/>
        <v>8100</v>
      </c>
      <c r="AE609" s="21">
        <f t="shared" si="94"/>
        <v>18900</v>
      </c>
      <c r="AF609" s="21" t="str">
        <f t="shared" si="99"/>
        <v>39</v>
      </c>
      <c r="AG609" s="15" t="str">
        <f>+IF(ISNA(VLOOKUP(M609,[1]kodeskl!$A$3:$D$850,4,FALSE)),"",(VLOOKUP(M609,[1]kodeskl!$A$3:$D$850,4,FALSE)))</f>
        <v/>
      </c>
      <c r="AH609" s="4"/>
      <c r="AI609" s="16" t="str">
        <f t="shared" si="95"/>
        <v>24-Oct-16</v>
      </c>
      <c r="AJ609" s="16" t="str">
        <f t="shared" si="96"/>
        <v>ALWINUR</v>
      </c>
      <c r="AK609" s="16" t="str">
        <f t="shared" si="97"/>
        <v>TB. MEDIA ILMU</v>
      </c>
      <c r="AL609" s="16" t="str">
        <f t="shared" si="98"/>
        <v>25-Oct-16</v>
      </c>
    </row>
    <row r="610" spans="1:38" x14ac:dyDescent="0.25">
      <c r="A610">
        <v>3</v>
      </c>
      <c r="B610" t="s">
        <v>35</v>
      </c>
      <c r="C610" t="s">
        <v>36</v>
      </c>
      <c r="D610" t="s">
        <v>1099</v>
      </c>
      <c r="E610" t="s">
        <v>1100</v>
      </c>
      <c r="F610" t="s">
        <v>1101</v>
      </c>
      <c r="G610" t="s">
        <v>1102</v>
      </c>
      <c r="H610" t="s">
        <v>1135</v>
      </c>
      <c r="I610" t="s">
        <v>42</v>
      </c>
      <c r="J610" t="s">
        <v>42</v>
      </c>
      <c r="K610">
        <v>1</v>
      </c>
      <c r="L610" t="s">
        <v>44</v>
      </c>
      <c r="M610" t="s">
        <v>1136</v>
      </c>
      <c r="N610" t="s">
        <v>1137</v>
      </c>
      <c r="O610" t="s">
        <v>320</v>
      </c>
      <c r="P610">
        <v>47000</v>
      </c>
      <c r="Q610">
        <v>30</v>
      </c>
      <c r="R610">
        <v>0</v>
      </c>
      <c r="S610">
        <v>14100</v>
      </c>
      <c r="T610">
        <v>32900</v>
      </c>
      <c r="U610">
        <v>0</v>
      </c>
      <c r="V610">
        <v>3290</v>
      </c>
      <c r="W610">
        <v>0</v>
      </c>
      <c r="X610" t="b">
        <v>0</v>
      </c>
      <c r="Y610" s="18"/>
      <c r="Z610" s="20">
        <f t="shared" si="90"/>
        <v>1</v>
      </c>
      <c r="AA610" s="20">
        <f t="shared" si="91"/>
        <v>47000</v>
      </c>
      <c r="AB610" s="20"/>
      <c r="AC610" s="20">
        <f t="shared" si="92"/>
        <v>30</v>
      </c>
      <c r="AD610" s="20">
        <f t="shared" si="93"/>
        <v>14100</v>
      </c>
      <c r="AE610" s="21">
        <f t="shared" si="94"/>
        <v>32900</v>
      </c>
      <c r="AF610" s="21" t="str">
        <f t="shared" si="99"/>
        <v>39</v>
      </c>
      <c r="AG610" s="15" t="str">
        <f>+IF(ISNA(VLOOKUP(M610,[1]kodeskl!$A$3:$D$850,4,FALSE)),"",(VLOOKUP(M610,[1]kodeskl!$A$3:$D$850,4,FALSE)))</f>
        <v/>
      </c>
      <c r="AH610" s="4"/>
      <c r="AI610" s="16" t="str">
        <f t="shared" si="95"/>
        <v>24-Oct-16</v>
      </c>
      <c r="AJ610" s="16" t="str">
        <f t="shared" si="96"/>
        <v>ALWINUR</v>
      </c>
      <c r="AK610" s="16" t="str">
        <f t="shared" si="97"/>
        <v>TB. MEDIA ILMU</v>
      </c>
      <c r="AL610" s="16" t="str">
        <f t="shared" si="98"/>
        <v>25-Oct-16</v>
      </c>
    </row>
    <row r="611" spans="1:38" x14ac:dyDescent="0.25">
      <c r="A611">
        <v>3</v>
      </c>
      <c r="B611" t="s">
        <v>35</v>
      </c>
      <c r="C611" t="s">
        <v>36</v>
      </c>
      <c r="D611" t="s">
        <v>1099</v>
      </c>
      <c r="E611" t="s">
        <v>1100</v>
      </c>
      <c r="F611" t="s">
        <v>1101</v>
      </c>
      <c r="G611" t="s">
        <v>1102</v>
      </c>
      <c r="H611" t="s">
        <v>1135</v>
      </c>
      <c r="I611" t="s">
        <v>42</v>
      </c>
      <c r="J611" t="s">
        <v>42</v>
      </c>
      <c r="K611">
        <v>1</v>
      </c>
      <c r="L611" t="s">
        <v>44</v>
      </c>
      <c r="M611" t="s">
        <v>1138</v>
      </c>
      <c r="N611" t="s">
        <v>1139</v>
      </c>
      <c r="O611" t="s">
        <v>1140</v>
      </c>
      <c r="P611">
        <v>79000</v>
      </c>
      <c r="Q611">
        <v>30</v>
      </c>
      <c r="R611">
        <v>0</v>
      </c>
      <c r="S611">
        <v>23700</v>
      </c>
      <c r="T611">
        <v>55300</v>
      </c>
      <c r="U611">
        <v>0</v>
      </c>
      <c r="V611">
        <v>5530</v>
      </c>
      <c r="W611">
        <v>0</v>
      </c>
      <c r="X611" t="b">
        <v>0</v>
      </c>
      <c r="Y611" s="18"/>
      <c r="Z611" s="20">
        <f t="shared" si="90"/>
        <v>1</v>
      </c>
      <c r="AA611" s="20">
        <f t="shared" si="91"/>
        <v>79000</v>
      </c>
      <c r="AB611" s="20"/>
      <c r="AC611" s="20">
        <f t="shared" si="92"/>
        <v>30</v>
      </c>
      <c r="AD611" s="20">
        <f t="shared" si="93"/>
        <v>23700</v>
      </c>
      <c r="AE611" s="21">
        <f t="shared" si="94"/>
        <v>55300</v>
      </c>
      <c r="AF611" s="21" t="str">
        <f t="shared" si="99"/>
        <v>39</v>
      </c>
      <c r="AG611" s="15" t="str">
        <f>+IF(ISNA(VLOOKUP(M611,[1]kodeskl!$A$3:$D$850,4,FALSE)),"",(VLOOKUP(M611,[1]kodeskl!$A$3:$D$850,4,FALSE)))</f>
        <v/>
      </c>
      <c r="AH611" s="4"/>
      <c r="AI611" s="16" t="str">
        <f t="shared" si="95"/>
        <v>24-Oct-16</v>
      </c>
      <c r="AJ611" s="16" t="str">
        <f t="shared" si="96"/>
        <v>ALWINUR</v>
      </c>
      <c r="AK611" s="16" t="str">
        <f t="shared" si="97"/>
        <v>TB. MEDIA ILMU</v>
      </c>
      <c r="AL611" s="16" t="str">
        <f t="shared" si="98"/>
        <v>25-Oct-16</v>
      </c>
    </row>
    <row r="612" spans="1:38" x14ac:dyDescent="0.25">
      <c r="A612">
        <v>3</v>
      </c>
      <c r="B612" t="s">
        <v>35</v>
      </c>
      <c r="C612" t="s">
        <v>36</v>
      </c>
      <c r="D612" t="s">
        <v>1099</v>
      </c>
      <c r="E612" t="s">
        <v>1100</v>
      </c>
      <c r="F612" t="s">
        <v>1101</v>
      </c>
      <c r="G612" t="s">
        <v>1102</v>
      </c>
      <c r="H612" t="s">
        <v>1135</v>
      </c>
      <c r="I612" t="s">
        <v>42</v>
      </c>
      <c r="J612" t="s">
        <v>42</v>
      </c>
      <c r="K612">
        <v>1</v>
      </c>
      <c r="L612" t="s">
        <v>55</v>
      </c>
      <c r="M612" t="s">
        <v>276</v>
      </c>
      <c r="N612" t="s">
        <v>277</v>
      </c>
      <c r="O612" t="s">
        <v>278</v>
      </c>
      <c r="P612">
        <v>59000</v>
      </c>
      <c r="Q612">
        <v>30</v>
      </c>
      <c r="R612">
        <v>0</v>
      </c>
      <c r="S612">
        <v>17700</v>
      </c>
      <c r="T612">
        <v>41300</v>
      </c>
      <c r="U612">
        <v>0</v>
      </c>
      <c r="V612">
        <v>4130</v>
      </c>
      <c r="W612">
        <v>0</v>
      </c>
      <c r="X612" t="b">
        <v>0</v>
      </c>
      <c r="Y612" s="18"/>
      <c r="Z612" s="20">
        <f t="shared" si="90"/>
        <v>1</v>
      </c>
      <c r="AA612" s="20">
        <f t="shared" si="91"/>
        <v>59000</v>
      </c>
      <c r="AB612" s="20"/>
      <c r="AC612" s="20">
        <f t="shared" si="92"/>
        <v>30</v>
      </c>
      <c r="AD612" s="20">
        <f t="shared" si="93"/>
        <v>17700</v>
      </c>
      <c r="AE612" s="21">
        <f t="shared" si="94"/>
        <v>41300</v>
      </c>
      <c r="AF612" s="21" t="str">
        <f t="shared" si="99"/>
        <v>19</v>
      </c>
      <c r="AG612" s="15" t="str">
        <f>+IF(ISNA(VLOOKUP(M612,[1]kodeskl!$A$3:$D$850,4,FALSE)),"",(VLOOKUP(M612,[1]kodeskl!$A$3:$D$850,4,FALSE)))</f>
        <v/>
      </c>
      <c r="AH612" s="4"/>
      <c r="AI612" s="16" t="str">
        <f t="shared" si="95"/>
        <v>24-Oct-16</v>
      </c>
      <c r="AJ612" s="16" t="str">
        <f t="shared" si="96"/>
        <v>ALWINUR</v>
      </c>
      <c r="AK612" s="16" t="str">
        <f t="shared" si="97"/>
        <v>TB. MEDIA ILMU</v>
      </c>
      <c r="AL612" s="16" t="str">
        <f t="shared" si="98"/>
        <v>25-Oct-16</v>
      </c>
    </row>
    <row r="613" spans="1:38" x14ac:dyDescent="0.25">
      <c r="A613">
        <v>3</v>
      </c>
      <c r="B613" t="s">
        <v>35</v>
      </c>
      <c r="C613" t="s">
        <v>36</v>
      </c>
      <c r="D613" t="s">
        <v>1099</v>
      </c>
      <c r="E613" t="s">
        <v>1100</v>
      </c>
      <c r="F613" t="s">
        <v>1101</v>
      </c>
      <c r="G613" t="s">
        <v>1102</v>
      </c>
      <c r="H613" t="s">
        <v>1135</v>
      </c>
      <c r="I613" t="s">
        <v>42</v>
      </c>
      <c r="J613" t="s">
        <v>42</v>
      </c>
      <c r="K613">
        <v>1</v>
      </c>
      <c r="L613" t="s">
        <v>44</v>
      </c>
      <c r="M613" t="s">
        <v>135</v>
      </c>
      <c r="N613" t="s">
        <v>136</v>
      </c>
      <c r="O613" t="s">
        <v>137</v>
      </c>
      <c r="P613">
        <v>99000</v>
      </c>
      <c r="Q613">
        <v>30</v>
      </c>
      <c r="R613">
        <v>0</v>
      </c>
      <c r="S613">
        <v>29700</v>
      </c>
      <c r="T613">
        <v>69300</v>
      </c>
      <c r="U613">
        <v>0</v>
      </c>
      <c r="V613">
        <v>6930</v>
      </c>
      <c r="W613">
        <v>0</v>
      </c>
      <c r="X613" t="b">
        <v>0</v>
      </c>
      <c r="Y613" s="18"/>
      <c r="Z613" s="20">
        <f t="shared" si="90"/>
        <v>1</v>
      </c>
      <c r="AA613" s="20">
        <f t="shared" si="91"/>
        <v>99000</v>
      </c>
      <c r="AB613" s="20"/>
      <c r="AC613" s="20">
        <f t="shared" si="92"/>
        <v>30</v>
      </c>
      <c r="AD613" s="20">
        <f t="shared" si="93"/>
        <v>29700</v>
      </c>
      <c r="AE613" s="21">
        <f t="shared" si="94"/>
        <v>69300</v>
      </c>
      <c r="AF613" s="21" t="str">
        <f t="shared" si="99"/>
        <v>19</v>
      </c>
      <c r="AG613" s="15" t="str">
        <f>+IF(ISNA(VLOOKUP(M613,[1]kodeskl!$A$3:$D$850,4,FALSE)),"",(VLOOKUP(M613,[1]kodeskl!$A$3:$D$850,4,FALSE)))</f>
        <v/>
      </c>
      <c r="AH613" s="4"/>
      <c r="AI613" s="16" t="str">
        <f t="shared" si="95"/>
        <v>24-Oct-16</v>
      </c>
      <c r="AJ613" s="16" t="str">
        <f t="shared" si="96"/>
        <v>ALWINUR</v>
      </c>
      <c r="AK613" s="16" t="str">
        <f t="shared" si="97"/>
        <v>TB. MEDIA ILMU</v>
      </c>
      <c r="AL613" s="16" t="str">
        <f t="shared" si="98"/>
        <v>25-Oct-16</v>
      </c>
    </row>
    <row r="614" spans="1:38" x14ac:dyDescent="0.25">
      <c r="A614">
        <v>3</v>
      </c>
      <c r="B614" t="s">
        <v>35</v>
      </c>
      <c r="C614" t="s">
        <v>36</v>
      </c>
      <c r="D614" t="s">
        <v>1099</v>
      </c>
      <c r="E614" t="s">
        <v>1100</v>
      </c>
      <c r="F614" t="s">
        <v>1101</v>
      </c>
      <c r="G614" t="s">
        <v>1102</v>
      </c>
      <c r="H614" t="s">
        <v>1135</v>
      </c>
      <c r="I614" t="s">
        <v>42</v>
      </c>
      <c r="J614" t="s">
        <v>42</v>
      </c>
      <c r="K614">
        <v>2</v>
      </c>
      <c r="L614" t="s">
        <v>44</v>
      </c>
      <c r="M614" t="s">
        <v>1141</v>
      </c>
      <c r="N614" t="s">
        <v>1142</v>
      </c>
      <c r="O614" t="s">
        <v>47</v>
      </c>
      <c r="P614">
        <v>15000</v>
      </c>
      <c r="Q614">
        <v>30</v>
      </c>
      <c r="R614">
        <v>0</v>
      </c>
      <c r="S614">
        <v>9000</v>
      </c>
      <c r="T614">
        <v>21000</v>
      </c>
      <c r="U614">
        <v>0</v>
      </c>
      <c r="V614">
        <v>2100</v>
      </c>
      <c r="W614">
        <v>0</v>
      </c>
      <c r="X614" t="b">
        <v>0</v>
      </c>
      <c r="Y614" s="18"/>
      <c r="Z614" s="20">
        <f t="shared" si="90"/>
        <v>2</v>
      </c>
      <c r="AA614" s="20">
        <f t="shared" si="91"/>
        <v>30000</v>
      </c>
      <c r="AB614" s="20"/>
      <c r="AC614" s="20">
        <f t="shared" si="92"/>
        <v>30</v>
      </c>
      <c r="AD614" s="20">
        <f t="shared" si="93"/>
        <v>9000</v>
      </c>
      <c r="AE614" s="21">
        <f t="shared" si="94"/>
        <v>21000</v>
      </c>
      <c r="AF614" s="21" t="str">
        <f t="shared" si="99"/>
        <v>29</v>
      </c>
      <c r="AG614" s="15" t="str">
        <f>+IF(ISNA(VLOOKUP(M614,[1]kodeskl!$A$3:$D$850,4,FALSE)),"",(VLOOKUP(M614,[1]kodeskl!$A$3:$D$850,4,FALSE)))</f>
        <v/>
      </c>
      <c r="AH614" s="4"/>
      <c r="AI614" s="16" t="str">
        <f t="shared" si="95"/>
        <v>24-Oct-16</v>
      </c>
      <c r="AJ614" s="16" t="str">
        <f t="shared" si="96"/>
        <v>ALWINUR</v>
      </c>
      <c r="AK614" s="16" t="str">
        <f t="shared" si="97"/>
        <v>TB. MEDIA ILMU</v>
      </c>
      <c r="AL614" s="16" t="str">
        <f t="shared" si="98"/>
        <v>25-Oct-16</v>
      </c>
    </row>
    <row r="615" spans="1:38" x14ac:dyDescent="0.25">
      <c r="A615">
        <v>3</v>
      </c>
      <c r="B615" t="s">
        <v>35</v>
      </c>
      <c r="C615" t="s">
        <v>36</v>
      </c>
      <c r="D615" t="s">
        <v>1099</v>
      </c>
      <c r="E615" t="s">
        <v>1100</v>
      </c>
      <c r="F615" t="s">
        <v>1101</v>
      </c>
      <c r="G615" t="s">
        <v>1102</v>
      </c>
      <c r="H615" t="s">
        <v>1135</v>
      </c>
      <c r="I615" t="s">
        <v>42</v>
      </c>
      <c r="J615" t="s">
        <v>42</v>
      </c>
      <c r="K615">
        <v>1</v>
      </c>
      <c r="L615" t="s">
        <v>44</v>
      </c>
      <c r="M615" t="s">
        <v>1143</v>
      </c>
      <c r="N615" t="s">
        <v>1144</v>
      </c>
      <c r="O615" t="s">
        <v>1145</v>
      </c>
      <c r="P615">
        <v>19000</v>
      </c>
      <c r="Q615">
        <v>30</v>
      </c>
      <c r="R615">
        <v>0</v>
      </c>
      <c r="S615">
        <v>5700</v>
      </c>
      <c r="T615">
        <v>13300</v>
      </c>
      <c r="U615">
        <v>0</v>
      </c>
      <c r="V615">
        <v>1330</v>
      </c>
      <c r="W615">
        <v>0</v>
      </c>
      <c r="X615" t="b">
        <v>0</v>
      </c>
      <c r="Y615" s="18"/>
      <c r="Z615" s="22">
        <f t="shared" si="90"/>
        <v>1</v>
      </c>
      <c r="AA615" s="23">
        <f t="shared" si="91"/>
        <v>19000</v>
      </c>
      <c r="AB615" s="23"/>
      <c r="AC615" s="23">
        <f t="shared" si="92"/>
        <v>30</v>
      </c>
      <c r="AD615" s="23">
        <f t="shared" si="93"/>
        <v>5700</v>
      </c>
      <c r="AE615" s="24">
        <f t="shared" si="94"/>
        <v>13300</v>
      </c>
      <c r="AF615" s="21" t="str">
        <f t="shared" si="99"/>
        <v>39</v>
      </c>
      <c r="AG615" s="15" t="str">
        <f>+IF(ISNA(VLOOKUP(M615,[1]kodeskl!$A$3:$D$850,4,FALSE)),"",(VLOOKUP(M615,[1]kodeskl!$A$3:$D$850,4,FALSE)))</f>
        <v/>
      </c>
      <c r="AH615" s="4"/>
      <c r="AI615" s="16" t="str">
        <f t="shared" si="95"/>
        <v>24-Oct-16</v>
      </c>
      <c r="AJ615" s="16" t="str">
        <f t="shared" si="96"/>
        <v>ALWINUR</v>
      </c>
      <c r="AK615" s="16" t="str">
        <f t="shared" si="97"/>
        <v>TB. MEDIA ILMU</v>
      </c>
      <c r="AL615" s="16" t="str">
        <f t="shared" si="98"/>
        <v>25-Oct-16</v>
      </c>
    </row>
    <row r="616" spans="1:38" x14ac:dyDescent="0.25">
      <c r="A616">
        <v>3</v>
      </c>
      <c r="B616" t="s">
        <v>35</v>
      </c>
      <c r="C616" t="s">
        <v>36</v>
      </c>
      <c r="D616" t="s">
        <v>1099</v>
      </c>
      <c r="E616" t="s">
        <v>1100</v>
      </c>
      <c r="F616" t="s">
        <v>1101</v>
      </c>
      <c r="G616" t="s">
        <v>1102</v>
      </c>
      <c r="H616" t="s">
        <v>1135</v>
      </c>
      <c r="I616" t="s">
        <v>42</v>
      </c>
      <c r="J616" t="s">
        <v>42</v>
      </c>
      <c r="K616">
        <v>1</v>
      </c>
      <c r="L616" t="s">
        <v>44</v>
      </c>
      <c r="M616" t="s">
        <v>189</v>
      </c>
      <c r="N616" t="s">
        <v>190</v>
      </c>
      <c r="O616" t="s">
        <v>191</v>
      </c>
      <c r="P616">
        <v>108000</v>
      </c>
      <c r="Q616">
        <v>30</v>
      </c>
      <c r="R616">
        <v>0</v>
      </c>
      <c r="S616">
        <v>32400</v>
      </c>
      <c r="T616">
        <v>75600</v>
      </c>
      <c r="U616">
        <v>0</v>
      </c>
      <c r="V616">
        <v>7560</v>
      </c>
      <c r="W616">
        <v>0</v>
      </c>
      <c r="X616" t="b">
        <v>0</v>
      </c>
      <c r="Y616" s="18"/>
      <c r="Z616" s="22">
        <f t="shared" si="90"/>
        <v>1</v>
      </c>
      <c r="AA616" s="23">
        <f t="shared" si="91"/>
        <v>108000</v>
      </c>
      <c r="AB616" s="23"/>
      <c r="AC616" s="23">
        <f t="shared" si="92"/>
        <v>30</v>
      </c>
      <c r="AD616" s="23">
        <f t="shared" si="93"/>
        <v>32400</v>
      </c>
      <c r="AE616" s="24">
        <f t="shared" si="94"/>
        <v>75600</v>
      </c>
      <c r="AF616" s="21" t="str">
        <f t="shared" si="99"/>
        <v>39</v>
      </c>
      <c r="AG616" s="15" t="str">
        <f>+IF(ISNA(VLOOKUP(M616,[1]kodeskl!$A$3:$D$850,4,FALSE)),"",(VLOOKUP(M616,[1]kodeskl!$A$3:$D$850,4,FALSE)))</f>
        <v/>
      </c>
      <c r="AH616" s="4"/>
      <c r="AI616" s="16" t="str">
        <f t="shared" si="95"/>
        <v>24-Oct-16</v>
      </c>
      <c r="AJ616" s="16" t="str">
        <f t="shared" si="96"/>
        <v>ALWINUR</v>
      </c>
      <c r="AK616" s="16" t="str">
        <f t="shared" si="97"/>
        <v>TB. MEDIA ILMU</v>
      </c>
      <c r="AL616" s="16" t="str">
        <f t="shared" si="98"/>
        <v>25-Oct-16</v>
      </c>
    </row>
    <row r="617" spans="1:38" x14ac:dyDescent="0.25">
      <c r="A617">
        <v>3</v>
      </c>
      <c r="B617" t="s">
        <v>35</v>
      </c>
      <c r="C617" t="s">
        <v>36</v>
      </c>
      <c r="D617" t="s">
        <v>1099</v>
      </c>
      <c r="E617" t="s">
        <v>1100</v>
      </c>
      <c r="F617" t="s">
        <v>1101</v>
      </c>
      <c r="G617" t="s">
        <v>1102</v>
      </c>
      <c r="H617" t="s">
        <v>1135</v>
      </c>
      <c r="I617" t="s">
        <v>42</v>
      </c>
      <c r="J617" t="s">
        <v>42</v>
      </c>
      <c r="K617">
        <v>2</v>
      </c>
      <c r="L617" t="s">
        <v>55</v>
      </c>
      <c r="M617" t="s">
        <v>661</v>
      </c>
      <c r="N617" t="s">
        <v>662</v>
      </c>
      <c r="O617" t="s">
        <v>663</v>
      </c>
      <c r="P617">
        <v>62000</v>
      </c>
      <c r="Q617">
        <v>30</v>
      </c>
      <c r="R617">
        <v>0</v>
      </c>
      <c r="S617">
        <v>37200</v>
      </c>
      <c r="T617">
        <v>86800</v>
      </c>
      <c r="U617">
        <v>0</v>
      </c>
      <c r="V617">
        <v>8680</v>
      </c>
      <c r="W617">
        <v>0</v>
      </c>
      <c r="X617" t="b">
        <v>0</v>
      </c>
      <c r="Y617" s="18"/>
      <c r="Z617" s="22">
        <f t="shared" si="90"/>
        <v>2</v>
      </c>
      <c r="AA617" s="23">
        <f t="shared" si="91"/>
        <v>124000</v>
      </c>
      <c r="AB617" s="23"/>
      <c r="AC617" s="23">
        <f t="shared" si="92"/>
        <v>30</v>
      </c>
      <c r="AD617" s="23">
        <f t="shared" si="93"/>
        <v>37200</v>
      </c>
      <c r="AE617" s="24">
        <f t="shared" si="94"/>
        <v>86800</v>
      </c>
      <c r="AF617" s="21" t="str">
        <f t="shared" si="99"/>
        <v>19</v>
      </c>
      <c r="AG617" s="15" t="str">
        <f>+IF(ISNA(VLOOKUP(M617,[1]kodeskl!$A$3:$D$850,4,FALSE)),"",(VLOOKUP(M617,[1]kodeskl!$A$3:$D$850,4,FALSE)))</f>
        <v/>
      </c>
      <c r="AH617" s="4"/>
      <c r="AI617" s="16" t="str">
        <f t="shared" si="95"/>
        <v>24-Oct-16</v>
      </c>
      <c r="AJ617" s="16" t="str">
        <f t="shared" si="96"/>
        <v>ALWINUR</v>
      </c>
      <c r="AK617" s="16" t="str">
        <f t="shared" si="97"/>
        <v>TB. MEDIA ILMU</v>
      </c>
      <c r="AL617" s="16" t="str">
        <f t="shared" si="98"/>
        <v>25-Oct-16</v>
      </c>
    </row>
    <row r="618" spans="1:38" x14ac:dyDescent="0.25">
      <c r="A618">
        <v>3</v>
      </c>
      <c r="B618" t="s">
        <v>35</v>
      </c>
      <c r="C618" t="s">
        <v>36</v>
      </c>
      <c r="D618" t="s">
        <v>1099</v>
      </c>
      <c r="E618" t="s">
        <v>1100</v>
      </c>
      <c r="F618" t="s">
        <v>1101</v>
      </c>
      <c r="G618" t="s">
        <v>1102</v>
      </c>
      <c r="H618" t="s">
        <v>1135</v>
      </c>
      <c r="I618" t="s">
        <v>42</v>
      </c>
      <c r="J618" t="s">
        <v>42</v>
      </c>
      <c r="K618">
        <v>1</v>
      </c>
      <c r="L618" t="s">
        <v>55</v>
      </c>
      <c r="M618" t="s">
        <v>231</v>
      </c>
      <c r="N618" t="s">
        <v>232</v>
      </c>
      <c r="O618" t="s">
        <v>203</v>
      </c>
      <c r="P618">
        <v>48000</v>
      </c>
      <c r="Q618">
        <v>30</v>
      </c>
      <c r="R618">
        <v>0</v>
      </c>
      <c r="S618">
        <v>14400</v>
      </c>
      <c r="T618">
        <v>33600</v>
      </c>
      <c r="U618">
        <v>0</v>
      </c>
      <c r="V618">
        <v>3360</v>
      </c>
      <c r="W618">
        <v>0</v>
      </c>
      <c r="X618" t="b">
        <v>0</v>
      </c>
      <c r="Y618" s="18"/>
      <c r="Z618" s="22">
        <f t="shared" si="90"/>
        <v>1</v>
      </c>
      <c r="AA618" s="23">
        <f t="shared" si="91"/>
        <v>48000</v>
      </c>
      <c r="AB618" s="23"/>
      <c r="AC618" s="23">
        <f t="shared" si="92"/>
        <v>30</v>
      </c>
      <c r="AD618" s="23">
        <f t="shared" si="93"/>
        <v>14400</v>
      </c>
      <c r="AE618" s="24">
        <f t="shared" si="94"/>
        <v>33600</v>
      </c>
      <c r="AF618" s="21" t="str">
        <f t="shared" si="99"/>
        <v>39</v>
      </c>
      <c r="AG618" s="15" t="str">
        <f>+IF(ISNA(VLOOKUP(M618,[1]kodeskl!$A$3:$D$850,4,FALSE)),"",(VLOOKUP(M618,[1]kodeskl!$A$3:$D$850,4,FALSE)))</f>
        <v/>
      </c>
      <c r="AH618" s="4"/>
      <c r="AI618" s="16" t="str">
        <f t="shared" si="95"/>
        <v>24-Oct-16</v>
      </c>
      <c r="AJ618" s="16" t="str">
        <f t="shared" si="96"/>
        <v>ALWINUR</v>
      </c>
      <c r="AK618" s="16" t="str">
        <f t="shared" si="97"/>
        <v>TB. MEDIA ILMU</v>
      </c>
      <c r="AL618" s="16" t="str">
        <f t="shared" si="98"/>
        <v>25-Oct-16</v>
      </c>
    </row>
    <row r="619" spans="1:38" x14ac:dyDescent="0.25">
      <c r="A619">
        <v>3</v>
      </c>
      <c r="B619" t="s">
        <v>35</v>
      </c>
      <c r="C619" t="s">
        <v>36</v>
      </c>
      <c r="D619" t="s">
        <v>1099</v>
      </c>
      <c r="E619" t="s">
        <v>1100</v>
      </c>
      <c r="F619" t="s">
        <v>1101</v>
      </c>
      <c r="G619" t="s">
        <v>1102</v>
      </c>
      <c r="H619" t="s">
        <v>1135</v>
      </c>
      <c r="I619" t="s">
        <v>42</v>
      </c>
      <c r="J619" t="s">
        <v>42</v>
      </c>
      <c r="K619">
        <v>1</v>
      </c>
      <c r="L619" t="s">
        <v>44</v>
      </c>
      <c r="M619" t="s">
        <v>1146</v>
      </c>
      <c r="N619" t="s">
        <v>1147</v>
      </c>
      <c r="O619" t="s">
        <v>1148</v>
      </c>
      <c r="P619">
        <v>80000</v>
      </c>
      <c r="Q619">
        <v>30</v>
      </c>
      <c r="R619">
        <v>0</v>
      </c>
      <c r="S619">
        <v>24000</v>
      </c>
      <c r="T619">
        <v>56000</v>
      </c>
      <c r="U619">
        <v>0</v>
      </c>
      <c r="V619">
        <v>5600</v>
      </c>
      <c r="W619">
        <v>0</v>
      </c>
      <c r="X619" t="b">
        <v>0</v>
      </c>
      <c r="Y619" s="18"/>
      <c r="Z619" s="20">
        <f t="shared" si="90"/>
        <v>1</v>
      </c>
      <c r="AA619" s="20">
        <f t="shared" si="91"/>
        <v>80000</v>
      </c>
      <c r="AB619" s="20"/>
      <c r="AC619" s="20">
        <f t="shared" si="92"/>
        <v>30</v>
      </c>
      <c r="AD619" s="20">
        <f t="shared" si="93"/>
        <v>24000</v>
      </c>
      <c r="AE619" s="21">
        <f t="shared" si="94"/>
        <v>56000</v>
      </c>
      <c r="AF619" s="21" t="str">
        <f t="shared" si="99"/>
        <v>19</v>
      </c>
      <c r="AG619" s="15" t="str">
        <f>+IF(ISNA(VLOOKUP(M619,[1]kodeskl!$A$3:$D$850,4,FALSE)),"",(VLOOKUP(M619,[1]kodeskl!$A$3:$D$850,4,FALSE)))</f>
        <v/>
      </c>
      <c r="AH619" s="4"/>
      <c r="AI619" s="16" t="str">
        <f t="shared" si="95"/>
        <v>24-Oct-16</v>
      </c>
      <c r="AJ619" s="16" t="str">
        <f t="shared" si="96"/>
        <v>ALWINUR</v>
      </c>
      <c r="AK619" s="16" t="str">
        <f t="shared" si="97"/>
        <v>TB. MEDIA ILMU</v>
      </c>
      <c r="AL619" s="16" t="str">
        <f t="shared" si="98"/>
        <v>25-Oct-16</v>
      </c>
    </row>
    <row r="620" spans="1:38" x14ac:dyDescent="0.25">
      <c r="A620">
        <v>3</v>
      </c>
      <c r="B620" t="s">
        <v>35</v>
      </c>
      <c r="C620" t="s">
        <v>36</v>
      </c>
      <c r="D620" t="s">
        <v>1099</v>
      </c>
      <c r="E620" t="s">
        <v>1100</v>
      </c>
      <c r="F620" t="s">
        <v>1101</v>
      </c>
      <c r="G620" t="s">
        <v>1102</v>
      </c>
      <c r="H620" t="s">
        <v>1135</v>
      </c>
      <c r="I620" t="s">
        <v>42</v>
      </c>
      <c r="J620" t="s">
        <v>42</v>
      </c>
      <c r="K620">
        <v>1</v>
      </c>
      <c r="L620" t="s">
        <v>55</v>
      </c>
      <c r="M620" t="s">
        <v>1149</v>
      </c>
      <c r="N620" t="s">
        <v>1150</v>
      </c>
      <c r="O620" t="s">
        <v>1151</v>
      </c>
      <c r="P620">
        <v>44000</v>
      </c>
      <c r="Q620">
        <v>30</v>
      </c>
      <c r="R620">
        <v>0</v>
      </c>
      <c r="S620">
        <v>13200</v>
      </c>
      <c r="T620">
        <v>30800</v>
      </c>
      <c r="U620">
        <v>0</v>
      </c>
      <c r="V620">
        <v>3080</v>
      </c>
      <c r="W620">
        <v>0</v>
      </c>
      <c r="X620" t="b">
        <v>0</v>
      </c>
      <c r="Y620" s="18"/>
      <c r="Z620" s="20">
        <f t="shared" si="90"/>
        <v>1</v>
      </c>
      <c r="AA620" s="20">
        <f t="shared" si="91"/>
        <v>44000</v>
      </c>
      <c r="AB620" s="20"/>
      <c r="AC620" s="20">
        <f t="shared" si="92"/>
        <v>30</v>
      </c>
      <c r="AD620" s="20">
        <f t="shared" si="93"/>
        <v>13200</v>
      </c>
      <c r="AE620" s="21">
        <f t="shared" si="94"/>
        <v>30800</v>
      </c>
      <c r="AF620" s="21" t="str">
        <f t="shared" si="99"/>
        <v>39</v>
      </c>
      <c r="AG620" s="15" t="str">
        <f>+IF(ISNA(VLOOKUP(M620,[1]kodeskl!$A$3:$D$850,4,FALSE)),"",(VLOOKUP(M620,[1]kodeskl!$A$3:$D$850,4,FALSE)))</f>
        <v/>
      </c>
      <c r="AH620" s="4"/>
      <c r="AI620" s="16" t="str">
        <f t="shared" si="95"/>
        <v>24-Oct-16</v>
      </c>
      <c r="AJ620" s="16" t="str">
        <f t="shared" si="96"/>
        <v>ALWINUR</v>
      </c>
      <c r="AK620" s="16" t="str">
        <f t="shared" si="97"/>
        <v>TB. MEDIA ILMU</v>
      </c>
      <c r="AL620" s="16" t="str">
        <f t="shared" si="98"/>
        <v>25-Oct-16</v>
      </c>
    </row>
    <row r="621" spans="1:38" x14ac:dyDescent="0.25">
      <c r="A621">
        <v>3</v>
      </c>
      <c r="B621" t="s">
        <v>35</v>
      </c>
      <c r="C621" t="s">
        <v>36</v>
      </c>
      <c r="D621" t="s">
        <v>1099</v>
      </c>
      <c r="E621" t="s">
        <v>1100</v>
      </c>
      <c r="F621" t="s">
        <v>1101</v>
      </c>
      <c r="G621" t="s">
        <v>1102</v>
      </c>
      <c r="H621" t="s">
        <v>1135</v>
      </c>
      <c r="I621" t="s">
        <v>42</v>
      </c>
      <c r="J621" t="s">
        <v>42</v>
      </c>
      <c r="K621">
        <v>2</v>
      </c>
      <c r="L621" t="s">
        <v>55</v>
      </c>
      <c r="M621" t="s">
        <v>273</v>
      </c>
      <c r="N621" t="s">
        <v>274</v>
      </c>
      <c r="O621" t="s">
        <v>275</v>
      </c>
      <c r="P621">
        <v>78000</v>
      </c>
      <c r="Q621">
        <v>30</v>
      </c>
      <c r="R621">
        <v>0</v>
      </c>
      <c r="S621">
        <v>46800</v>
      </c>
      <c r="T621">
        <v>109200</v>
      </c>
      <c r="U621">
        <v>0</v>
      </c>
      <c r="V621">
        <v>10920</v>
      </c>
      <c r="W621">
        <v>0</v>
      </c>
      <c r="X621" t="b">
        <v>0</v>
      </c>
      <c r="Y621" s="18"/>
      <c r="Z621" s="20">
        <f t="shared" si="90"/>
        <v>2</v>
      </c>
      <c r="AA621" s="20">
        <f t="shared" si="91"/>
        <v>156000</v>
      </c>
      <c r="AB621" s="20"/>
      <c r="AC621" s="20">
        <f t="shared" si="92"/>
        <v>30</v>
      </c>
      <c r="AD621" s="20">
        <f t="shared" si="93"/>
        <v>46800</v>
      </c>
      <c r="AE621" s="21">
        <f t="shared" si="94"/>
        <v>109200</v>
      </c>
      <c r="AF621" s="21" t="str">
        <f t="shared" si="99"/>
        <v>39</v>
      </c>
      <c r="AG621" s="15" t="str">
        <f>+IF(ISNA(VLOOKUP(M621,[1]kodeskl!$A$3:$D$850,4,FALSE)),"",(VLOOKUP(M621,[1]kodeskl!$A$3:$D$850,4,FALSE)))</f>
        <v/>
      </c>
      <c r="AH621" s="4"/>
      <c r="AI621" s="16" t="str">
        <f t="shared" si="95"/>
        <v>24-Oct-16</v>
      </c>
      <c r="AJ621" s="16" t="str">
        <f t="shared" si="96"/>
        <v>ALWINUR</v>
      </c>
      <c r="AK621" s="16" t="str">
        <f t="shared" si="97"/>
        <v>TB. MEDIA ILMU</v>
      </c>
      <c r="AL621" s="16" t="str">
        <f t="shared" si="98"/>
        <v>25-Oct-16</v>
      </c>
    </row>
    <row r="622" spans="1:38" x14ac:dyDescent="0.25">
      <c r="A622">
        <v>3</v>
      </c>
      <c r="B622" t="s">
        <v>35</v>
      </c>
      <c r="C622" t="s">
        <v>36</v>
      </c>
      <c r="D622" t="s">
        <v>1099</v>
      </c>
      <c r="E622" t="s">
        <v>1100</v>
      </c>
      <c r="F622" t="s">
        <v>1101</v>
      </c>
      <c r="G622" t="s">
        <v>1102</v>
      </c>
      <c r="H622" t="s">
        <v>1135</v>
      </c>
      <c r="I622" t="s">
        <v>42</v>
      </c>
      <c r="J622" t="s">
        <v>42</v>
      </c>
      <c r="K622">
        <v>5</v>
      </c>
      <c r="L622" t="s">
        <v>55</v>
      </c>
      <c r="M622" t="s">
        <v>1152</v>
      </c>
      <c r="N622" t="s">
        <v>1153</v>
      </c>
      <c r="O622" t="s">
        <v>47</v>
      </c>
      <c r="P622">
        <v>34000</v>
      </c>
      <c r="Q622">
        <v>30</v>
      </c>
      <c r="R622">
        <v>0</v>
      </c>
      <c r="S622">
        <v>51000</v>
      </c>
      <c r="T622">
        <v>119000</v>
      </c>
      <c r="U622">
        <v>0</v>
      </c>
      <c r="V622">
        <v>11900</v>
      </c>
      <c r="W622">
        <v>0</v>
      </c>
      <c r="X622" t="b">
        <v>0</v>
      </c>
      <c r="Y622" s="18"/>
      <c r="Z622" s="22">
        <f t="shared" si="90"/>
        <v>5</v>
      </c>
      <c r="AA622" s="23">
        <f t="shared" si="91"/>
        <v>170000</v>
      </c>
      <c r="AB622" s="23"/>
      <c r="AC622" s="23">
        <f t="shared" si="92"/>
        <v>30</v>
      </c>
      <c r="AD622" s="23">
        <f t="shared" si="93"/>
        <v>51000</v>
      </c>
      <c r="AE622" s="24">
        <f t="shared" si="94"/>
        <v>119000</v>
      </c>
      <c r="AF622" s="21" t="str">
        <f t="shared" si="99"/>
        <v>29</v>
      </c>
      <c r="AG622" s="15" t="str">
        <f>+IF(ISNA(VLOOKUP(M622,[1]kodeskl!$A$3:$D$850,4,FALSE)),"",(VLOOKUP(M622,[1]kodeskl!$A$3:$D$850,4,FALSE)))</f>
        <v/>
      </c>
      <c r="AH622" s="4"/>
      <c r="AI622" s="16" t="str">
        <f t="shared" si="95"/>
        <v>24-Oct-16</v>
      </c>
      <c r="AJ622" s="16" t="str">
        <f t="shared" si="96"/>
        <v>ALWINUR</v>
      </c>
      <c r="AK622" s="16" t="str">
        <f t="shared" si="97"/>
        <v>TB. MEDIA ILMU</v>
      </c>
      <c r="AL622" s="16" t="str">
        <f t="shared" si="98"/>
        <v>25-Oct-16</v>
      </c>
    </row>
    <row r="623" spans="1:38" x14ac:dyDescent="0.25">
      <c r="A623">
        <v>3</v>
      </c>
      <c r="B623" t="s">
        <v>35</v>
      </c>
      <c r="C623" t="s">
        <v>36</v>
      </c>
      <c r="D623" t="s">
        <v>1099</v>
      </c>
      <c r="E623" t="s">
        <v>1100</v>
      </c>
      <c r="F623" t="s">
        <v>1101</v>
      </c>
      <c r="G623" t="s">
        <v>1102</v>
      </c>
      <c r="H623" t="s">
        <v>1135</v>
      </c>
      <c r="I623" t="s">
        <v>42</v>
      </c>
      <c r="J623" t="s">
        <v>42</v>
      </c>
      <c r="K623">
        <v>1</v>
      </c>
      <c r="L623" t="s">
        <v>44</v>
      </c>
      <c r="M623" t="s">
        <v>853</v>
      </c>
      <c r="N623" t="s">
        <v>854</v>
      </c>
      <c r="O623" t="s">
        <v>47</v>
      </c>
      <c r="P623">
        <v>49000</v>
      </c>
      <c r="Q623">
        <v>30</v>
      </c>
      <c r="R623">
        <v>0</v>
      </c>
      <c r="S623">
        <v>14700</v>
      </c>
      <c r="T623">
        <v>34300</v>
      </c>
      <c r="U623">
        <v>0</v>
      </c>
      <c r="V623">
        <v>3430</v>
      </c>
      <c r="W623">
        <v>0</v>
      </c>
      <c r="X623" t="b">
        <v>0</v>
      </c>
      <c r="Y623" s="18"/>
      <c r="Z623" s="22">
        <f t="shared" si="90"/>
        <v>1</v>
      </c>
      <c r="AA623" s="23">
        <f t="shared" si="91"/>
        <v>49000</v>
      </c>
      <c r="AB623" s="23"/>
      <c r="AC623" s="23">
        <f t="shared" si="92"/>
        <v>30</v>
      </c>
      <c r="AD623" s="23">
        <f t="shared" si="93"/>
        <v>14700</v>
      </c>
      <c r="AE623" s="24">
        <f t="shared" si="94"/>
        <v>34300</v>
      </c>
      <c r="AF623" s="21" t="str">
        <f t="shared" si="99"/>
        <v>29</v>
      </c>
      <c r="AG623" s="15" t="str">
        <f>+IF(ISNA(VLOOKUP(M623,[1]kodeskl!$A$3:$D$850,4,FALSE)),"",(VLOOKUP(M623,[1]kodeskl!$A$3:$D$850,4,FALSE)))</f>
        <v/>
      </c>
      <c r="AH623" s="4"/>
      <c r="AI623" s="16" t="str">
        <f t="shared" si="95"/>
        <v>24-Oct-16</v>
      </c>
      <c r="AJ623" s="16" t="str">
        <f t="shared" si="96"/>
        <v>ALWINUR</v>
      </c>
      <c r="AK623" s="16" t="str">
        <f t="shared" si="97"/>
        <v>TB. MEDIA ILMU</v>
      </c>
      <c r="AL623" s="16" t="str">
        <f t="shared" si="98"/>
        <v>25-Oct-16</v>
      </c>
    </row>
    <row r="624" spans="1:38" x14ac:dyDescent="0.25">
      <c r="A624">
        <v>3</v>
      </c>
      <c r="B624" t="s">
        <v>35</v>
      </c>
      <c r="C624" t="s">
        <v>36</v>
      </c>
      <c r="D624" t="s">
        <v>1099</v>
      </c>
      <c r="E624" t="s">
        <v>1100</v>
      </c>
      <c r="F624" t="s">
        <v>1101</v>
      </c>
      <c r="G624" t="s">
        <v>1102</v>
      </c>
      <c r="H624" t="s">
        <v>1135</v>
      </c>
      <c r="I624" t="s">
        <v>42</v>
      </c>
      <c r="J624" t="s">
        <v>42</v>
      </c>
      <c r="K624">
        <v>1</v>
      </c>
      <c r="L624" t="s">
        <v>44</v>
      </c>
      <c r="M624" t="s">
        <v>484</v>
      </c>
      <c r="N624" t="s">
        <v>485</v>
      </c>
      <c r="O624" t="s">
        <v>47</v>
      </c>
      <c r="P624">
        <v>22000</v>
      </c>
      <c r="Q624">
        <v>30</v>
      </c>
      <c r="R624">
        <v>0</v>
      </c>
      <c r="S624">
        <v>6600</v>
      </c>
      <c r="T624">
        <v>15400</v>
      </c>
      <c r="U624">
        <v>0</v>
      </c>
      <c r="V624">
        <v>1540</v>
      </c>
      <c r="W624">
        <v>0</v>
      </c>
      <c r="X624" t="b">
        <v>0</v>
      </c>
      <c r="Y624" s="18"/>
      <c r="Z624" s="22">
        <f t="shared" si="90"/>
        <v>1</v>
      </c>
      <c r="AA624" s="23">
        <f t="shared" si="91"/>
        <v>22000</v>
      </c>
      <c r="AB624" s="23"/>
      <c r="AC624" s="23">
        <f t="shared" si="92"/>
        <v>30</v>
      </c>
      <c r="AD624" s="23">
        <f t="shared" si="93"/>
        <v>6600</v>
      </c>
      <c r="AE624" s="24">
        <f t="shared" si="94"/>
        <v>15400</v>
      </c>
      <c r="AF624" s="21" t="str">
        <f t="shared" si="99"/>
        <v>29</v>
      </c>
      <c r="AG624" s="15" t="str">
        <f>+IF(ISNA(VLOOKUP(M624,[1]kodeskl!$A$3:$D$850,4,FALSE)),"",(VLOOKUP(M624,[1]kodeskl!$A$3:$D$850,4,FALSE)))</f>
        <v/>
      </c>
      <c r="AH624" s="4"/>
      <c r="AI624" s="16" t="str">
        <f t="shared" si="95"/>
        <v>24-Oct-16</v>
      </c>
      <c r="AJ624" s="16" t="str">
        <f t="shared" si="96"/>
        <v>ALWINUR</v>
      </c>
      <c r="AK624" s="16" t="str">
        <f t="shared" si="97"/>
        <v>TB. MEDIA ILMU</v>
      </c>
      <c r="AL624" s="16" t="str">
        <f t="shared" si="98"/>
        <v>25-Oct-16</v>
      </c>
    </row>
    <row r="625" spans="1:38" x14ac:dyDescent="0.25">
      <c r="A625">
        <v>3</v>
      </c>
      <c r="B625" t="s">
        <v>35</v>
      </c>
      <c r="C625" t="s">
        <v>36</v>
      </c>
      <c r="D625" t="s">
        <v>1099</v>
      </c>
      <c r="E625" t="s">
        <v>1100</v>
      </c>
      <c r="F625" t="s">
        <v>1101</v>
      </c>
      <c r="G625" t="s">
        <v>1102</v>
      </c>
      <c r="H625" t="s">
        <v>1135</v>
      </c>
      <c r="I625" t="s">
        <v>42</v>
      </c>
      <c r="J625" t="s">
        <v>42</v>
      </c>
      <c r="K625">
        <v>1</v>
      </c>
      <c r="L625" t="s">
        <v>55</v>
      </c>
      <c r="M625" t="s">
        <v>899</v>
      </c>
      <c r="N625" t="s">
        <v>900</v>
      </c>
      <c r="O625" t="s">
        <v>47</v>
      </c>
      <c r="P625">
        <v>47000</v>
      </c>
      <c r="Q625">
        <v>30</v>
      </c>
      <c r="R625">
        <v>0</v>
      </c>
      <c r="S625">
        <v>14100</v>
      </c>
      <c r="T625">
        <v>32900</v>
      </c>
      <c r="U625">
        <v>0</v>
      </c>
      <c r="V625">
        <v>3290</v>
      </c>
      <c r="W625">
        <v>0</v>
      </c>
      <c r="X625" t="b">
        <v>0</v>
      </c>
      <c r="Y625" s="18"/>
      <c r="Z625" s="22">
        <f t="shared" si="90"/>
        <v>1</v>
      </c>
      <c r="AA625" s="23">
        <f t="shared" si="91"/>
        <v>47000</v>
      </c>
      <c r="AB625" s="23"/>
      <c r="AC625" s="23">
        <f t="shared" si="92"/>
        <v>30</v>
      </c>
      <c r="AD625" s="23">
        <f t="shared" si="93"/>
        <v>14100</v>
      </c>
      <c r="AE625" s="24">
        <f t="shared" si="94"/>
        <v>32900</v>
      </c>
      <c r="AF625" s="21" t="str">
        <f t="shared" si="99"/>
        <v>29</v>
      </c>
      <c r="AG625" s="15" t="str">
        <f>+IF(ISNA(VLOOKUP(M625,[1]kodeskl!$A$3:$D$850,4,FALSE)),"",(VLOOKUP(M625,[1]kodeskl!$A$3:$D$850,4,FALSE)))</f>
        <v/>
      </c>
      <c r="AH625" s="4"/>
      <c r="AI625" s="16" t="str">
        <f t="shared" si="95"/>
        <v>24-Oct-16</v>
      </c>
      <c r="AJ625" s="16" t="str">
        <f t="shared" si="96"/>
        <v>ALWINUR</v>
      </c>
      <c r="AK625" s="16" t="str">
        <f t="shared" si="97"/>
        <v>TB. MEDIA ILMU</v>
      </c>
      <c r="AL625" s="16" t="str">
        <f t="shared" si="98"/>
        <v>25-Oct-16</v>
      </c>
    </row>
    <row r="626" spans="1:38" x14ac:dyDescent="0.25">
      <c r="A626">
        <v>3</v>
      </c>
      <c r="B626" t="s">
        <v>35</v>
      </c>
      <c r="C626" t="s">
        <v>36</v>
      </c>
      <c r="D626" t="s">
        <v>1099</v>
      </c>
      <c r="E626" t="s">
        <v>1100</v>
      </c>
      <c r="F626" t="s">
        <v>1101</v>
      </c>
      <c r="G626" t="s">
        <v>1102</v>
      </c>
      <c r="H626" t="s">
        <v>1135</v>
      </c>
      <c r="I626" t="s">
        <v>42</v>
      </c>
      <c r="J626" t="s">
        <v>42</v>
      </c>
      <c r="K626">
        <v>3</v>
      </c>
      <c r="L626" t="s">
        <v>44</v>
      </c>
      <c r="M626" t="s">
        <v>167</v>
      </c>
      <c r="N626" t="s">
        <v>168</v>
      </c>
      <c r="O626" t="s">
        <v>47</v>
      </c>
      <c r="P626">
        <v>21000</v>
      </c>
      <c r="Q626">
        <v>30</v>
      </c>
      <c r="R626">
        <v>0</v>
      </c>
      <c r="S626">
        <v>18900</v>
      </c>
      <c r="T626">
        <v>44100</v>
      </c>
      <c r="U626">
        <v>0</v>
      </c>
      <c r="V626">
        <v>4410</v>
      </c>
      <c r="W626">
        <v>0</v>
      </c>
      <c r="X626" t="b">
        <v>0</v>
      </c>
      <c r="Y626" s="18"/>
      <c r="Z626" s="22">
        <f t="shared" si="90"/>
        <v>3</v>
      </c>
      <c r="AA626" s="23">
        <f t="shared" si="91"/>
        <v>63000</v>
      </c>
      <c r="AB626" s="23"/>
      <c r="AC626" s="23">
        <f t="shared" si="92"/>
        <v>30</v>
      </c>
      <c r="AD626" s="23">
        <f t="shared" si="93"/>
        <v>18900</v>
      </c>
      <c r="AE626" s="24">
        <f t="shared" si="94"/>
        <v>44100</v>
      </c>
      <c r="AF626" s="21" t="str">
        <f t="shared" si="99"/>
        <v>29</v>
      </c>
      <c r="AG626" s="15" t="str">
        <f>+IF(ISNA(VLOOKUP(M626,[1]kodeskl!$A$3:$D$850,4,FALSE)),"",(VLOOKUP(M626,[1]kodeskl!$A$3:$D$850,4,FALSE)))</f>
        <v/>
      </c>
      <c r="AH626" s="4"/>
      <c r="AI626" s="16" t="str">
        <f t="shared" si="95"/>
        <v>24-Oct-16</v>
      </c>
      <c r="AJ626" s="16" t="str">
        <f t="shared" si="96"/>
        <v>ALWINUR</v>
      </c>
      <c r="AK626" s="16" t="str">
        <f t="shared" si="97"/>
        <v>TB. MEDIA ILMU</v>
      </c>
      <c r="AL626" s="16" t="str">
        <f t="shared" si="98"/>
        <v>25-Oct-16</v>
      </c>
    </row>
    <row r="627" spans="1:38" x14ac:dyDescent="0.25">
      <c r="A627">
        <v>3</v>
      </c>
      <c r="B627" t="s">
        <v>35</v>
      </c>
      <c r="C627" t="s">
        <v>36</v>
      </c>
      <c r="D627" t="s">
        <v>1099</v>
      </c>
      <c r="E627" t="s">
        <v>1100</v>
      </c>
      <c r="F627" t="s">
        <v>1101</v>
      </c>
      <c r="G627" t="s">
        <v>1102</v>
      </c>
      <c r="H627" t="s">
        <v>1135</v>
      </c>
      <c r="I627" t="s">
        <v>42</v>
      </c>
      <c r="J627" t="s">
        <v>42</v>
      </c>
      <c r="K627">
        <v>1</v>
      </c>
      <c r="L627" t="s">
        <v>44</v>
      </c>
      <c r="M627" t="s">
        <v>772</v>
      </c>
      <c r="N627" t="s">
        <v>773</v>
      </c>
      <c r="O627" t="s">
        <v>47</v>
      </c>
      <c r="P627">
        <v>16000</v>
      </c>
      <c r="Q627">
        <v>30</v>
      </c>
      <c r="R627">
        <v>0</v>
      </c>
      <c r="S627">
        <v>4800</v>
      </c>
      <c r="T627">
        <v>11200</v>
      </c>
      <c r="U627">
        <v>0</v>
      </c>
      <c r="V627">
        <v>1120</v>
      </c>
      <c r="W627">
        <v>0</v>
      </c>
      <c r="X627" t="b">
        <v>0</v>
      </c>
      <c r="Y627" s="18"/>
      <c r="Z627" s="22">
        <f t="shared" si="90"/>
        <v>1</v>
      </c>
      <c r="AA627" s="23">
        <f t="shared" si="91"/>
        <v>16000</v>
      </c>
      <c r="AB627" s="23"/>
      <c r="AC627" s="23">
        <f t="shared" si="92"/>
        <v>30</v>
      </c>
      <c r="AD627" s="23">
        <f t="shared" si="93"/>
        <v>4800</v>
      </c>
      <c r="AE627" s="24">
        <f t="shared" si="94"/>
        <v>11200</v>
      </c>
      <c r="AF627" s="21" t="str">
        <f t="shared" si="99"/>
        <v>29</v>
      </c>
      <c r="AG627" s="15" t="str">
        <f>+IF(ISNA(VLOOKUP(M627,[1]kodeskl!$A$3:$D$850,4,FALSE)),"",(VLOOKUP(M627,[1]kodeskl!$A$3:$D$850,4,FALSE)))</f>
        <v/>
      </c>
      <c r="AH627" s="4"/>
      <c r="AI627" s="16" t="str">
        <f t="shared" si="95"/>
        <v>24-Oct-16</v>
      </c>
      <c r="AJ627" s="16" t="str">
        <f t="shared" si="96"/>
        <v>ALWINUR</v>
      </c>
      <c r="AK627" s="16" t="str">
        <f t="shared" si="97"/>
        <v>TB. MEDIA ILMU</v>
      </c>
      <c r="AL627" s="16" t="str">
        <f t="shared" si="98"/>
        <v>25-Oct-16</v>
      </c>
    </row>
    <row r="628" spans="1:38" x14ac:dyDescent="0.25">
      <c r="A628">
        <v>3</v>
      </c>
      <c r="B628" t="s">
        <v>35</v>
      </c>
      <c r="C628" t="s">
        <v>36</v>
      </c>
      <c r="D628" t="s">
        <v>1099</v>
      </c>
      <c r="E628" t="s">
        <v>1100</v>
      </c>
      <c r="F628" t="s">
        <v>1101</v>
      </c>
      <c r="G628" t="s">
        <v>1102</v>
      </c>
      <c r="H628" t="s">
        <v>1135</v>
      </c>
      <c r="I628" t="s">
        <v>42</v>
      </c>
      <c r="J628" t="s">
        <v>42</v>
      </c>
      <c r="K628">
        <v>1</v>
      </c>
      <c r="L628" t="s">
        <v>55</v>
      </c>
      <c r="M628" t="s">
        <v>1001</v>
      </c>
      <c r="N628" t="s">
        <v>1002</v>
      </c>
      <c r="O628" t="s">
        <v>47</v>
      </c>
      <c r="P628">
        <v>29000</v>
      </c>
      <c r="Q628">
        <v>30</v>
      </c>
      <c r="R628">
        <v>0</v>
      </c>
      <c r="S628">
        <v>8700</v>
      </c>
      <c r="T628">
        <v>20300</v>
      </c>
      <c r="U628">
        <v>0</v>
      </c>
      <c r="V628">
        <v>2030</v>
      </c>
      <c r="W628">
        <v>0</v>
      </c>
      <c r="X628" t="b">
        <v>0</v>
      </c>
      <c r="Y628" s="18"/>
      <c r="Z628" s="22">
        <f t="shared" si="90"/>
        <v>1</v>
      </c>
      <c r="AA628" s="23">
        <f t="shared" si="91"/>
        <v>29000</v>
      </c>
      <c r="AB628" s="23"/>
      <c r="AC628" s="23">
        <f t="shared" si="92"/>
        <v>30</v>
      </c>
      <c r="AD628" s="23">
        <f t="shared" si="93"/>
        <v>8700</v>
      </c>
      <c r="AE628" s="24">
        <f t="shared" si="94"/>
        <v>20300</v>
      </c>
      <c r="AF628" s="21" t="str">
        <f t="shared" si="99"/>
        <v>29</v>
      </c>
      <c r="AG628" s="15" t="str">
        <f>+IF(ISNA(VLOOKUP(M628,[1]kodeskl!$A$3:$D$850,4,FALSE)),"",(VLOOKUP(M628,[1]kodeskl!$A$3:$D$850,4,FALSE)))</f>
        <v/>
      </c>
      <c r="AH628" s="4"/>
      <c r="AI628" s="16" t="str">
        <f t="shared" si="95"/>
        <v>24-Oct-16</v>
      </c>
      <c r="AJ628" s="16" t="str">
        <f t="shared" si="96"/>
        <v>ALWINUR</v>
      </c>
      <c r="AK628" s="16" t="str">
        <f t="shared" si="97"/>
        <v>TB. MEDIA ILMU</v>
      </c>
      <c r="AL628" s="16" t="str">
        <f t="shared" si="98"/>
        <v>25-Oct-16</v>
      </c>
    </row>
    <row r="629" spans="1:38" x14ac:dyDescent="0.25">
      <c r="A629">
        <v>3</v>
      </c>
      <c r="B629" t="s">
        <v>35</v>
      </c>
      <c r="C629" t="s">
        <v>36</v>
      </c>
      <c r="D629" t="s">
        <v>1099</v>
      </c>
      <c r="E629" t="s">
        <v>1100</v>
      </c>
      <c r="F629" t="s">
        <v>1101</v>
      </c>
      <c r="G629" t="s">
        <v>1102</v>
      </c>
      <c r="H629" t="s">
        <v>1135</v>
      </c>
      <c r="I629" t="s">
        <v>42</v>
      </c>
      <c r="J629" t="s">
        <v>42</v>
      </c>
      <c r="K629">
        <v>2</v>
      </c>
      <c r="L629" t="s">
        <v>44</v>
      </c>
      <c r="M629" t="s">
        <v>1154</v>
      </c>
      <c r="N629" t="s">
        <v>1155</v>
      </c>
      <c r="O629" t="s">
        <v>260</v>
      </c>
      <c r="P629">
        <v>35000</v>
      </c>
      <c r="Q629">
        <v>30</v>
      </c>
      <c r="R629">
        <v>0</v>
      </c>
      <c r="S629">
        <v>21000</v>
      </c>
      <c r="T629">
        <v>49000</v>
      </c>
      <c r="U629">
        <v>0</v>
      </c>
      <c r="V629">
        <v>4900</v>
      </c>
      <c r="W629">
        <v>0</v>
      </c>
      <c r="X629" t="b">
        <v>0</v>
      </c>
      <c r="Y629" s="18"/>
      <c r="Z629" s="22">
        <f t="shared" si="90"/>
        <v>2</v>
      </c>
      <c r="AA629" s="23">
        <f t="shared" si="91"/>
        <v>70000</v>
      </c>
      <c r="AB629" s="23"/>
      <c r="AC629" s="23">
        <f t="shared" si="92"/>
        <v>30</v>
      </c>
      <c r="AD629" s="23">
        <f t="shared" si="93"/>
        <v>21000</v>
      </c>
      <c r="AE629" s="24">
        <f t="shared" si="94"/>
        <v>49000</v>
      </c>
      <c r="AF629" s="21" t="str">
        <f t="shared" si="99"/>
        <v>19</v>
      </c>
      <c r="AG629" s="15" t="str">
        <f>+IF(ISNA(VLOOKUP(M629,[1]kodeskl!$A$3:$D$850,4,FALSE)),"",(VLOOKUP(M629,[1]kodeskl!$A$3:$D$850,4,FALSE)))</f>
        <v/>
      </c>
      <c r="AH629" s="4"/>
      <c r="AI629" s="16" t="str">
        <f t="shared" si="95"/>
        <v>24-Oct-16</v>
      </c>
      <c r="AJ629" s="16" t="str">
        <f t="shared" si="96"/>
        <v>ALWINUR</v>
      </c>
      <c r="AK629" s="16" t="str">
        <f t="shared" si="97"/>
        <v>TB. MEDIA ILMU</v>
      </c>
      <c r="AL629" s="16" t="str">
        <f t="shared" si="98"/>
        <v>25-Oct-16</v>
      </c>
    </row>
    <row r="630" spans="1:38" x14ac:dyDescent="0.25">
      <c r="A630">
        <v>3</v>
      </c>
      <c r="B630" t="s">
        <v>35</v>
      </c>
      <c r="C630" t="s">
        <v>36</v>
      </c>
      <c r="D630" t="s">
        <v>1099</v>
      </c>
      <c r="E630" t="s">
        <v>1100</v>
      </c>
      <c r="F630" t="s">
        <v>1101</v>
      </c>
      <c r="G630" t="s">
        <v>1102</v>
      </c>
      <c r="H630" t="s">
        <v>1135</v>
      </c>
      <c r="I630" t="s">
        <v>42</v>
      </c>
      <c r="J630" t="s">
        <v>42</v>
      </c>
      <c r="K630">
        <v>1</v>
      </c>
      <c r="L630" t="s">
        <v>44</v>
      </c>
      <c r="M630" t="s">
        <v>287</v>
      </c>
      <c r="N630" t="s">
        <v>288</v>
      </c>
      <c r="O630" t="s">
        <v>251</v>
      </c>
      <c r="P630">
        <v>47000</v>
      </c>
      <c r="Q630">
        <v>30</v>
      </c>
      <c r="R630">
        <v>0</v>
      </c>
      <c r="S630">
        <v>14100</v>
      </c>
      <c r="T630">
        <v>32900</v>
      </c>
      <c r="U630">
        <v>0</v>
      </c>
      <c r="V630">
        <v>3290</v>
      </c>
      <c r="W630">
        <v>0</v>
      </c>
      <c r="X630" t="b">
        <v>0</v>
      </c>
      <c r="Y630" s="18"/>
      <c r="Z630" s="22">
        <f t="shared" si="90"/>
        <v>1</v>
      </c>
      <c r="AA630" s="23">
        <f t="shared" si="91"/>
        <v>47000</v>
      </c>
      <c r="AB630" s="23"/>
      <c r="AC630" s="23">
        <f t="shared" si="92"/>
        <v>30</v>
      </c>
      <c r="AD630" s="23">
        <f t="shared" si="93"/>
        <v>14100</v>
      </c>
      <c r="AE630" s="24">
        <f t="shared" si="94"/>
        <v>32900</v>
      </c>
      <c r="AF630" s="21" t="str">
        <f t="shared" si="99"/>
        <v>19</v>
      </c>
      <c r="AG630" s="15" t="str">
        <f>+IF(ISNA(VLOOKUP(M630,[1]kodeskl!$A$3:$D$850,4,FALSE)),"",(VLOOKUP(M630,[1]kodeskl!$A$3:$D$850,4,FALSE)))</f>
        <v/>
      </c>
      <c r="AH630" s="4"/>
      <c r="AI630" s="16" t="str">
        <f t="shared" si="95"/>
        <v>24-Oct-16</v>
      </c>
      <c r="AJ630" s="16" t="str">
        <f t="shared" si="96"/>
        <v>ALWINUR</v>
      </c>
      <c r="AK630" s="16" t="str">
        <f t="shared" si="97"/>
        <v>TB. MEDIA ILMU</v>
      </c>
      <c r="AL630" s="16" t="str">
        <f t="shared" si="98"/>
        <v>25-Oct-16</v>
      </c>
    </row>
    <row r="631" spans="1:38" x14ac:dyDescent="0.25">
      <c r="A631">
        <v>3</v>
      </c>
      <c r="B631" t="s">
        <v>35</v>
      </c>
      <c r="C631" t="s">
        <v>36</v>
      </c>
      <c r="D631" t="s">
        <v>1099</v>
      </c>
      <c r="E631" t="s">
        <v>1100</v>
      </c>
      <c r="F631" t="s">
        <v>1101</v>
      </c>
      <c r="G631" t="s">
        <v>1102</v>
      </c>
      <c r="H631" t="s">
        <v>1135</v>
      </c>
      <c r="I631" t="s">
        <v>42</v>
      </c>
      <c r="J631" t="s">
        <v>42</v>
      </c>
      <c r="K631">
        <v>3</v>
      </c>
      <c r="L631" t="s">
        <v>44</v>
      </c>
      <c r="M631" t="s">
        <v>1156</v>
      </c>
      <c r="N631" t="s">
        <v>1157</v>
      </c>
      <c r="O631" t="s">
        <v>1158</v>
      </c>
      <c r="P631">
        <v>53000</v>
      </c>
      <c r="Q631">
        <v>30</v>
      </c>
      <c r="R631">
        <v>0</v>
      </c>
      <c r="S631">
        <v>47700</v>
      </c>
      <c r="T631">
        <v>111300</v>
      </c>
      <c r="U631">
        <v>0</v>
      </c>
      <c r="V631">
        <v>11130</v>
      </c>
      <c r="W631">
        <v>0</v>
      </c>
      <c r="X631" t="b">
        <v>0</v>
      </c>
      <c r="Y631" s="18"/>
      <c r="Z631" s="22">
        <f t="shared" si="90"/>
        <v>3</v>
      </c>
      <c r="AA631" s="23">
        <f t="shared" si="91"/>
        <v>159000</v>
      </c>
      <c r="AB631" s="23"/>
      <c r="AC631" s="23">
        <f t="shared" si="92"/>
        <v>30</v>
      </c>
      <c r="AD631" s="23">
        <f t="shared" si="93"/>
        <v>47700</v>
      </c>
      <c r="AE631" s="24">
        <f t="shared" si="94"/>
        <v>111300</v>
      </c>
      <c r="AF631" s="21" t="str">
        <f t="shared" si="99"/>
        <v>19</v>
      </c>
      <c r="AG631" s="15" t="str">
        <f>+IF(ISNA(VLOOKUP(M631,[1]kodeskl!$A$3:$D$850,4,FALSE)),"",(VLOOKUP(M631,[1]kodeskl!$A$3:$D$850,4,FALSE)))</f>
        <v/>
      </c>
      <c r="AH631" s="4"/>
      <c r="AI631" s="16" t="str">
        <f t="shared" si="95"/>
        <v>24-Oct-16</v>
      </c>
      <c r="AJ631" s="16" t="str">
        <f t="shared" si="96"/>
        <v>ALWINUR</v>
      </c>
      <c r="AK631" s="16" t="str">
        <f t="shared" si="97"/>
        <v>TB. MEDIA ILMU</v>
      </c>
      <c r="AL631" s="16" t="str">
        <f t="shared" si="98"/>
        <v>25-Oct-16</v>
      </c>
    </row>
    <row r="632" spans="1:38" x14ac:dyDescent="0.25">
      <c r="A632">
        <v>3</v>
      </c>
      <c r="B632" t="s">
        <v>35</v>
      </c>
      <c r="C632" t="s">
        <v>36</v>
      </c>
      <c r="D632" t="s">
        <v>1159</v>
      </c>
      <c r="E632" t="s">
        <v>1160</v>
      </c>
      <c r="F632" t="s">
        <v>1161</v>
      </c>
      <c r="G632" t="s">
        <v>1162</v>
      </c>
      <c r="H632" t="s">
        <v>1163</v>
      </c>
      <c r="I632" t="s">
        <v>42</v>
      </c>
      <c r="J632" t="s">
        <v>43</v>
      </c>
      <c r="K632">
        <v>1</v>
      </c>
      <c r="L632" t="s">
        <v>44</v>
      </c>
      <c r="M632" t="s">
        <v>65</v>
      </c>
      <c r="N632" t="s">
        <v>66</v>
      </c>
      <c r="O632" t="s">
        <v>67</v>
      </c>
      <c r="P632">
        <v>120000</v>
      </c>
      <c r="Q632">
        <v>30</v>
      </c>
      <c r="R632">
        <v>0</v>
      </c>
      <c r="S632">
        <v>36000</v>
      </c>
      <c r="T632">
        <v>84000</v>
      </c>
      <c r="U632">
        <v>0</v>
      </c>
      <c r="V632">
        <v>8400</v>
      </c>
      <c r="W632">
        <v>0</v>
      </c>
      <c r="X632" t="b">
        <v>0</v>
      </c>
      <c r="Y632" s="18"/>
      <c r="Z632" s="22">
        <f t="shared" si="90"/>
        <v>1</v>
      </c>
      <c r="AA632" s="23">
        <f t="shared" si="91"/>
        <v>120000</v>
      </c>
      <c r="AB632" s="23"/>
      <c r="AC632" s="23">
        <f t="shared" si="92"/>
        <v>30</v>
      </c>
      <c r="AD632" s="23">
        <f t="shared" si="93"/>
        <v>36000</v>
      </c>
      <c r="AE632" s="24">
        <f t="shared" si="94"/>
        <v>84000</v>
      </c>
      <c r="AF632" s="21" t="str">
        <f t="shared" si="99"/>
        <v>29</v>
      </c>
      <c r="AG632" s="15" t="str">
        <f>+IF(ISNA(VLOOKUP(M632,[1]kodeskl!$A$3:$D$850,4,FALSE)),"",(VLOOKUP(M632,[1]kodeskl!$A$3:$D$850,4,FALSE)))</f>
        <v/>
      </c>
      <c r="AH632" s="4"/>
      <c r="AI632" s="16" t="str">
        <f t="shared" si="95"/>
        <v>27-Oct-16</v>
      </c>
      <c r="AJ632" s="16" t="str">
        <f t="shared" si="96"/>
        <v>ALWINUR</v>
      </c>
      <c r="AK632" s="16" t="str">
        <f t="shared" si="97"/>
        <v>BURSA UMSU</v>
      </c>
      <c r="AL632" s="16" t="str">
        <f t="shared" si="98"/>
        <v>28-Oct-16</v>
      </c>
    </row>
    <row r="633" spans="1:38" x14ac:dyDescent="0.25">
      <c r="A633">
        <v>3</v>
      </c>
      <c r="B633" t="s">
        <v>35</v>
      </c>
      <c r="C633" t="s">
        <v>36</v>
      </c>
      <c r="D633" t="s">
        <v>1159</v>
      </c>
      <c r="E633" t="s">
        <v>1160</v>
      </c>
      <c r="F633" t="s">
        <v>1161</v>
      </c>
      <c r="G633" t="s">
        <v>1162</v>
      </c>
      <c r="H633" t="s">
        <v>1163</v>
      </c>
      <c r="I633" t="s">
        <v>42</v>
      </c>
      <c r="J633" t="s">
        <v>42</v>
      </c>
      <c r="K633">
        <v>1</v>
      </c>
      <c r="L633" t="s">
        <v>44</v>
      </c>
      <c r="M633" t="s">
        <v>1164</v>
      </c>
      <c r="N633" t="s">
        <v>1165</v>
      </c>
      <c r="O633" t="s">
        <v>218</v>
      </c>
      <c r="P633">
        <v>107000</v>
      </c>
      <c r="Q633">
        <v>30</v>
      </c>
      <c r="R633">
        <v>0</v>
      </c>
      <c r="S633">
        <v>32100</v>
      </c>
      <c r="T633">
        <v>74900</v>
      </c>
      <c r="U633">
        <v>0</v>
      </c>
      <c r="V633">
        <v>7490</v>
      </c>
      <c r="W633">
        <v>0</v>
      </c>
      <c r="X633" t="b">
        <v>0</v>
      </c>
      <c r="Y633" s="18"/>
      <c r="Z633" s="22">
        <f t="shared" si="90"/>
        <v>1</v>
      </c>
      <c r="AA633" s="23">
        <f t="shared" si="91"/>
        <v>107000</v>
      </c>
      <c r="AB633" s="23"/>
      <c r="AC633" s="23">
        <f t="shared" si="92"/>
        <v>30</v>
      </c>
      <c r="AD633" s="23">
        <f t="shared" si="93"/>
        <v>32100</v>
      </c>
      <c r="AE633" s="24">
        <f t="shared" si="94"/>
        <v>74900</v>
      </c>
      <c r="AF633" s="21" t="str">
        <f t="shared" si="99"/>
        <v>29</v>
      </c>
      <c r="AG633" s="15" t="str">
        <f>+IF(ISNA(VLOOKUP(M633,[1]kodeskl!$A$3:$D$850,4,FALSE)),"",(VLOOKUP(M633,[1]kodeskl!$A$3:$D$850,4,FALSE)))</f>
        <v/>
      </c>
      <c r="AH633" s="4"/>
      <c r="AI633" s="16" t="str">
        <f t="shared" si="95"/>
        <v>27-Oct-16</v>
      </c>
      <c r="AJ633" s="16" t="str">
        <f t="shared" si="96"/>
        <v>ALWINUR</v>
      </c>
      <c r="AK633" s="16" t="str">
        <f t="shared" si="97"/>
        <v>BURSA UMSU</v>
      </c>
      <c r="AL633" s="16" t="str">
        <f t="shared" si="98"/>
        <v>28-Oct-16</v>
      </c>
    </row>
    <row r="634" spans="1:38" x14ac:dyDescent="0.25">
      <c r="A634">
        <v>3</v>
      </c>
      <c r="B634" t="s">
        <v>35</v>
      </c>
      <c r="C634" t="s">
        <v>36</v>
      </c>
      <c r="D634" t="s">
        <v>1159</v>
      </c>
      <c r="E634" t="s">
        <v>1160</v>
      </c>
      <c r="F634" t="s">
        <v>1161</v>
      </c>
      <c r="G634" t="s">
        <v>1162</v>
      </c>
      <c r="H634" t="s">
        <v>1163</v>
      </c>
      <c r="I634" t="s">
        <v>42</v>
      </c>
      <c r="J634" t="s">
        <v>42</v>
      </c>
      <c r="K634">
        <v>1</v>
      </c>
      <c r="L634" t="s">
        <v>44</v>
      </c>
      <c r="M634" t="s">
        <v>1166</v>
      </c>
      <c r="N634" t="s">
        <v>1167</v>
      </c>
      <c r="O634" t="s">
        <v>1168</v>
      </c>
      <c r="P634">
        <v>63000</v>
      </c>
      <c r="Q634">
        <v>30</v>
      </c>
      <c r="R634">
        <v>0</v>
      </c>
      <c r="S634">
        <v>18900</v>
      </c>
      <c r="T634">
        <v>44100</v>
      </c>
      <c r="U634">
        <v>0</v>
      </c>
      <c r="V634">
        <v>4410</v>
      </c>
      <c r="W634">
        <v>0</v>
      </c>
      <c r="X634" t="b">
        <v>0</v>
      </c>
      <c r="Y634" s="18"/>
      <c r="Z634" s="20">
        <f t="shared" si="90"/>
        <v>1</v>
      </c>
      <c r="AA634" s="20">
        <f t="shared" si="91"/>
        <v>63000</v>
      </c>
      <c r="AB634" s="20"/>
      <c r="AC634" s="20">
        <f t="shared" si="92"/>
        <v>30</v>
      </c>
      <c r="AD634" s="20">
        <f t="shared" si="93"/>
        <v>18900</v>
      </c>
      <c r="AE634" s="21">
        <f t="shared" si="94"/>
        <v>44100</v>
      </c>
      <c r="AF634" s="21" t="str">
        <f t="shared" si="99"/>
        <v>29</v>
      </c>
      <c r="AG634" s="15" t="str">
        <f>+IF(ISNA(VLOOKUP(M634,[1]kodeskl!$A$3:$D$850,4,FALSE)),"",(VLOOKUP(M634,[1]kodeskl!$A$3:$D$850,4,FALSE)))</f>
        <v/>
      </c>
      <c r="AH634" s="4"/>
      <c r="AI634" s="16" t="str">
        <f t="shared" si="95"/>
        <v>27-Oct-16</v>
      </c>
      <c r="AJ634" s="16" t="str">
        <f t="shared" si="96"/>
        <v>ALWINUR</v>
      </c>
      <c r="AK634" s="16" t="str">
        <f t="shared" si="97"/>
        <v>BURSA UMSU</v>
      </c>
      <c r="AL634" s="16" t="str">
        <f t="shared" si="98"/>
        <v>28-Oct-16</v>
      </c>
    </row>
    <row r="635" spans="1:38" x14ac:dyDescent="0.25">
      <c r="A635">
        <v>3</v>
      </c>
      <c r="B635" t="s">
        <v>35</v>
      </c>
      <c r="C635" t="s">
        <v>36</v>
      </c>
      <c r="D635" t="s">
        <v>1159</v>
      </c>
      <c r="E635" t="s">
        <v>1160</v>
      </c>
      <c r="F635" t="s">
        <v>1161</v>
      </c>
      <c r="G635" t="s">
        <v>1162</v>
      </c>
      <c r="H635" t="s">
        <v>1163</v>
      </c>
      <c r="I635" t="s">
        <v>42</v>
      </c>
      <c r="J635" t="s">
        <v>42</v>
      </c>
      <c r="K635">
        <v>1</v>
      </c>
      <c r="L635" t="s">
        <v>55</v>
      </c>
      <c r="M635" t="s">
        <v>1075</v>
      </c>
      <c r="N635" t="s">
        <v>1076</v>
      </c>
      <c r="O635" t="s">
        <v>1077</v>
      </c>
      <c r="P635">
        <v>79000</v>
      </c>
      <c r="Q635">
        <v>30</v>
      </c>
      <c r="R635">
        <v>0</v>
      </c>
      <c r="S635">
        <v>23700</v>
      </c>
      <c r="T635">
        <v>55300</v>
      </c>
      <c r="U635">
        <v>0</v>
      </c>
      <c r="V635">
        <v>5530</v>
      </c>
      <c r="W635">
        <v>0</v>
      </c>
      <c r="X635" t="b">
        <v>0</v>
      </c>
      <c r="Y635" s="18"/>
      <c r="Z635" s="20">
        <f t="shared" si="90"/>
        <v>1</v>
      </c>
      <c r="AA635" s="20">
        <f t="shared" si="91"/>
        <v>79000</v>
      </c>
      <c r="AB635" s="20"/>
      <c r="AC635" s="20">
        <f t="shared" si="92"/>
        <v>30</v>
      </c>
      <c r="AD635" s="20">
        <f t="shared" si="93"/>
        <v>23700</v>
      </c>
      <c r="AE635" s="21">
        <f t="shared" si="94"/>
        <v>55300</v>
      </c>
      <c r="AF635" s="21" t="str">
        <f t="shared" si="99"/>
        <v>29</v>
      </c>
      <c r="AG635" s="15" t="str">
        <f>+IF(ISNA(VLOOKUP(M635,[1]kodeskl!$A$3:$D$850,4,FALSE)),"",(VLOOKUP(M635,[1]kodeskl!$A$3:$D$850,4,FALSE)))</f>
        <v/>
      </c>
      <c r="AH635" s="4"/>
      <c r="AI635" s="16" t="str">
        <f t="shared" si="95"/>
        <v>27-Oct-16</v>
      </c>
      <c r="AJ635" s="16" t="str">
        <f t="shared" si="96"/>
        <v>ALWINUR</v>
      </c>
      <c r="AK635" s="16" t="str">
        <f t="shared" si="97"/>
        <v>BURSA UMSU</v>
      </c>
      <c r="AL635" s="16" t="str">
        <f t="shared" si="98"/>
        <v>28-Oct-16</v>
      </c>
    </row>
    <row r="636" spans="1:38" x14ac:dyDescent="0.25">
      <c r="A636">
        <v>3</v>
      </c>
      <c r="B636" t="s">
        <v>35</v>
      </c>
      <c r="C636" t="s">
        <v>36</v>
      </c>
      <c r="D636" t="s">
        <v>1159</v>
      </c>
      <c r="E636" t="s">
        <v>1160</v>
      </c>
      <c r="F636" t="s">
        <v>1161</v>
      </c>
      <c r="G636" t="s">
        <v>1162</v>
      </c>
      <c r="H636" t="s">
        <v>1163</v>
      </c>
      <c r="I636" t="s">
        <v>42</v>
      </c>
      <c r="J636" t="s">
        <v>42</v>
      </c>
      <c r="K636">
        <v>1</v>
      </c>
      <c r="L636" t="s">
        <v>55</v>
      </c>
      <c r="M636" t="s">
        <v>150</v>
      </c>
      <c r="N636" t="s">
        <v>151</v>
      </c>
      <c r="O636" t="s">
        <v>152</v>
      </c>
      <c r="P636">
        <v>86000</v>
      </c>
      <c r="Q636">
        <v>30</v>
      </c>
      <c r="R636">
        <v>0</v>
      </c>
      <c r="S636">
        <v>25800</v>
      </c>
      <c r="T636">
        <v>60200</v>
      </c>
      <c r="U636">
        <v>0</v>
      </c>
      <c r="V636">
        <v>6020</v>
      </c>
      <c r="W636">
        <v>0</v>
      </c>
      <c r="X636" t="b">
        <v>0</v>
      </c>
      <c r="Y636" s="18"/>
      <c r="Z636" s="20">
        <f t="shared" si="90"/>
        <v>1</v>
      </c>
      <c r="AA636" s="20">
        <f t="shared" si="91"/>
        <v>86000</v>
      </c>
      <c r="AB636" s="20"/>
      <c r="AC636" s="20">
        <f t="shared" si="92"/>
        <v>30</v>
      </c>
      <c r="AD636" s="20">
        <f t="shared" si="93"/>
        <v>25800</v>
      </c>
      <c r="AE636" s="21">
        <f t="shared" si="94"/>
        <v>60200</v>
      </c>
      <c r="AF636" s="21" t="str">
        <f t="shared" si="99"/>
        <v>29</v>
      </c>
      <c r="AG636" s="15" t="str">
        <f>+IF(ISNA(VLOOKUP(M636,[1]kodeskl!$A$3:$D$850,4,FALSE)),"",(VLOOKUP(M636,[1]kodeskl!$A$3:$D$850,4,FALSE)))</f>
        <v/>
      </c>
      <c r="AH636" s="4"/>
      <c r="AI636" s="16" t="str">
        <f t="shared" si="95"/>
        <v>27-Oct-16</v>
      </c>
      <c r="AJ636" s="16" t="str">
        <f t="shared" si="96"/>
        <v>ALWINUR</v>
      </c>
      <c r="AK636" s="16" t="str">
        <f t="shared" si="97"/>
        <v>BURSA UMSU</v>
      </c>
      <c r="AL636" s="16" t="str">
        <f t="shared" si="98"/>
        <v>28-Oct-16</v>
      </c>
    </row>
    <row r="637" spans="1:38" x14ac:dyDescent="0.25">
      <c r="A637">
        <v>3</v>
      </c>
      <c r="B637" t="s">
        <v>35</v>
      </c>
      <c r="C637" t="s">
        <v>36</v>
      </c>
      <c r="D637" t="s">
        <v>1159</v>
      </c>
      <c r="E637" t="s">
        <v>1160</v>
      </c>
      <c r="F637" t="s">
        <v>1161</v>
      </c>
      <c r="G637" t="s">
        <v>1162</v>
      </c>
      <c r="H637" t="s">
        <v>1163</v>
      </c>
      <c r="I637" t="s">
        <v>42</v>
      </c>
      <c r="J637" t="s">
        <v>42</v>
      </c>
      <c r="K637">
        <v>1</v>
      </c>
      <c r="L637" t="s">
        <v>55</v>
      </c>
      <c r="M637" t="s">
        <v>178</v>
      </c>
      <c r="N637" t="s">
        <v>179</v>
      </c>
      <c r="O637" t="s">
        <v>180</v>
      </c>
      <c r="P637">
        <v>46000</v>
      </c>
      <c r="Q637">
        <v>30</v>
      </c>
      <c r="R637">
        <v>0</v>
      </c>
      <c r="S637">
        <v>13800</v>
      </c>
      <c r="T637">
        <v>32200</v>
      </c>
      <c r="U637">
        <v>0</v>
      </c>
      <c r="V637">
        <v>3220</v>
      </c>
      <c r="W637">
        <v>0</v>
      </c>
      <c r="X637" t="b">
        <v>0</v>
      </c>
      <c r="Y637" s="18"/>
      <c r="Z637" s="20">
        <f t="shared" si="90"/>
        <v>1</v>
      </c>
      <c r="AA637" s="20">
        <f t="shared" si="91"/>
        <v>46000</v>
      </c>
      <c r="AB637" s="20"/>
      <c r="AC637" s="20">
        <f t="shared" si="92"/>
        <v>30</v>
      </c>
      <c r="AD637" s="20">
        <f t="shared" si="93"/>
        <v>13800</v>
      </c>
      <c r="AE637" s="21">
        <f t="shared" si="94"/>
        <v>32200</v>
      </c>
      <c r="AF637" s="21" t="str">
        <f t="shared" si="99"/>
        <v>29</v>
      </c>
      <c r="AG637" s="15" t="str">
        <f>+IF(ISNA(VLOOKUP(M637,[1]kodeskl!$A$3:$D$850,4,FALSE)),"",(VLOOKUP(M637,[1]kodeskl!$A$3:$D$850,4,FALSE)))</f>
        <v/>
      </c>
      <c r="AH637" s="4"/>
      <c r="AI637" s="16" t="str">
        <f t="shared" si="95"/>
        <v>27-Oct-16</v>
      </c>
      <c r="AJ637" s="16" t="str">
        <f t="shared" si="96"/>
        <v>ALWINUR</v>
      </c>
      <c r="AK637" s="16" t="str">
        <f t="shared" si="97"/>
        <v>BURSA UMSU</v>
      </c>
      <c r="AL637" s="16" t="str">
        <f t="shared" si="98"/>
        <v>28-Oct-16</v>
      </c>
    </row>
    <row r="638" spans="1:38" x14ac:dyDescent="0.25">
      <c r="A638">
        <v>3</v>
      </c>
      <c r="B638" t="s">
        <v>35</v>
      </c>
      <c r="C638" t="s">
        <v>36</v>
      </c>
      <c r="D638" t="s">
        <v>1159</v>
      </c>
      <c r="E638" t="s">
        <v>1160</v>
      </c>
      <c r="F638" t="s">
        <v>1161</v>
      </c>
      <c r="G638" t="s">
        <v>1162</v>
      </c>
      <c r="H638" t="s">
        <v>1163</v>
      </c>
      <c r="I638" t="s">
        <v>42</v>
      </c>
      <c r="J638" t="s">
        <v>42</v>
      </c>
      <c r="K638">
        <v>1</v>
      </c>
      <c r="L638" t="s">
        <v>55</v>
      </c>
      <c r="M638" t="s">
        <v>1133</v>
      </c>
      <c r="N638" t="s">
        <v>1134</v>
      </c>
      <c r="O638" t="s">
        <v>218</v>
      </c>
      <c r="P638">
        <v>99000</v>
      </c>
      <c r="Q638">
        <v>30</v>
      </c>
      <c r="R638">
        <v>0</v>
      </c>
      <c r="S638">
        <v>29700</v>
      </c>
      <c r="T638">
        <v>69300</v>
      </c>
      <c r="U638">
        <v>0</v>
      </c>
      <c r="V638">
        <v>6930</v>
      </c>
      <c r="W638">
        <v>0</v>
      </c>
      <c r="X638" t="b">
        <v>0</v>
      </c>
      <c r="Y638" s="18"/>
      <c r="Z638" s="20">
        <f t="shared" si="90"/>
        <v>1</v>
      </c>
      <c r="AA638" s="20">
        <f t="shared" si="91"/>
        <v>99000</v>
      </c>
      <c r="AB638" s="20"/>
      <c r="AC638" s="20">
        <f t="shared" si="92"/>
        <v>30</v>
      </c>
      <c r="AD638" s="20">
        <f t="shared" si="93"/>
        <v>29700</v>
      </c>
      <c r="AE638" s="21">
        <f t="shared" si="94"/>
        <v>69300</v>
      </c>
      <c r="AF638" s="21" t="str">
        <f t="shared" si="99"/>
        <v>29</v>
      </c>
      <c r="AG638" s="15" t="str">
        <f>+IF(ISNA(VLOOKUP(M638,[1]kodeskl!$A$3:$D$850,4,FALSE)),"",(VLOOKUP(M638,[1]kodeskl!$A$3:$D$850,4,FALSE)))</f>
        <v/>
      </c>
      <c r="AH638" s="4"/>
      <c r="AI638" s="16" t="str">
        <f t="shared" si="95"/>
        <v>27-Oct-16</v>
      </c>
      <c r="AJ638" s="16" t="str">
        <f t="shared" si="96"/>
        <v>ALWINUR</v>
      </c>
      <c r="AK638" s="16" t="str">
        <f t="shared" si="97"/>
        <v>BURSA UMSU</v>
      </c>
      <c r="AL638" s="16" t="str">
        <f t="shared" si="98"/>
        <v>28-Oct-16</v>
      </c>
    </row>
    <row r="639" spans="1:38" x14ac:dyDescent="0.25">
      <c r="A639">
        <v>3</v>
      </c>
      <c r="B639" t="s">
        <v>35</v>
      </c>
      <c r="C639" t="s">
        <v>36</v>
      </c>
      <c r="D639" t="s">
        <v>1159</v>
      </c>
      <c r="E639" t="s">
        <v>1160</v>
      </c>
      <c r="F639" t="s">
        <v>1161</v>
      </c>
      <c r="G639" t="s">
        <v>1162</v>
      </c>
      <c r="H639" t="s">
        <v>1163</v>
      </c>
      <c r="I639" t="s">
        <v>42</v>
      </c>
      <c r="J639" t="s">
        <v>42</v>
      </c>
      <c r="K639">
        <v>2</v>
      </c>
      <c r="L639" t="s">
        <v>55</v>
      </c>
      <c r="M639" t="s">
        <v>649</v>
      </c>
      <c r="N639" t="s">
        <v>650</v>
      </c>
      <c r="O639" t="s">
        <v>651</v>
      </c>
      <c r="P639">
        <v>80000</v>
      </c>
      <c r="Q639">
        <v>30</v>
      </c>
      <c r="R639">
        <v>0</v>
      </c>
      <c r="S639">
        <v>48000</v>
      </c>
      <c r="T639">
        <v>112000</v>
      </c>
      <c r="U639">
        <v>0</v>
      </c>
      <c r="V639">
        <v>11200</v>
      </c>
      <c r="W639">
        <v>0</v>
      </c>
      <c r="X639" t="b">
        <v>0</v>
      </c>
      <c r="Y639" s="18"/>
      <c r="Z639" s="22">
        <f t="shared" si="90"/>
        <v>2</v>
      </c>
      <c r="AA639" s="23">
        <f t="shared" si="91"/>
        <v>160000</v>
      </c>
      <c r="AB639" s="23"/>
      <c r="AC639" s="23">
        <f t="shared" si="92"/>
        <v>30</v>
      </c>
      <c r="AD639" s="23">
        <f t="shared" si="93"/>
        <v>48000</v>
      </c>
      <c r="AE639" s="24">
        <f t="shared" si="94"/>
        <v>112000</v>
      </c>
      <c r="AF639" s="21" t="str">
        <f t="shared" si="99"/>
        <v>29</v>
      </c>
      <c r="AG639" s="15" t="str">
        <f>+IF(ISNA(VLOOKUP(M639,[1]kodeskl!$A$3:$D$850,4,FALSE)),"",(VLOOKUP(M639,[1]kodeskl!$A$3:$D$850,4,FALSE)))</f>
        <v/>
      </c>
      <c r="AH639" s="4"/>
      <c r="AI639" s="16" t="str">
        <f t="shared" si="95"/>
        <v>27-Oct-16</v>
      </c>
      <c r="AJ639" s="16" t="str">
        <f t="shared" si="96"/>
        <v>ALWINUR</v>
      </c>
      <c r="AK639" s="16" t="str">
        <f t="shared" si="97"/>
        <v>BURSA UMSU</v>
      </c>
      <c r="AL639" s="16" t="str">
        <f t="shared" si="98"/>
        <v>28-Oct-16</v>
      </c>
    </row>
    <row r="640" spans="1:38" x14ac:dyDescent="0.25">
      <c r="A640">
        <v>3</v>
      </c>
      <c r="B640" t="s">
        <v>35</v>
      </c>
      <c r="C640" t="s">
        <v>36</v>
      </c>
      <c r="D640" t="s">
        <v>1159</v>
      </c>
      <c r="E640" t="s">
        <v>1160</v>
      </c>
      <c r="F640" t="s">
        <v>1161</v>
      </c>
      <c r="G640" t="s">
        <v>1162</v>
      </c>
      <c r="H640" t="s">
        <v>1163</v>
      </c>
      <c r="I640" t="s">
        <v>42</v>
      </c>
      <c r="J640" t="s">
        <v>42</v>
      </c>
      <c r="K640">
        <v>2</v>
      </c>
      <c r="L640" t="s">
        <v>55</v>
      </c>
      <c r="M640" t="s">
        <v>1012</v>
      </c>
      <c r="N640" t="s">
        <v>1013</v>
      </c>
      <c r="O640" t="s">
        <v>1014</v>
      </c>
      <c r="P640">
        <v>87000</v>
      </c>
      <c r="Q640">
        <v>30</v>
      </c>
      <c r="R640">
        <v>0</v>
      </c>
      <c r="S640">
        <v>52200</v>
      </c>
      <c r="T640">
        <v>121800</v>
      </c>
      <c r="U640">
        <v>0</v>
      </c>
      <c r="V640">
        <v>12180</v>
      </c>
      <c r="W640">
        <v>0</v>
      </c>
      <c r="X640" t="b">
        <v>0</v>
      </c>
      <c r="Y640" s="18"/>
      <c r="Z640" s="22">
        <f t="shared" si="90"/>
        <v>2</v>
      </c>
      <c r="AA640" s="23">
        <f t="shared" si="91"/>
        <v>174000</v>
      </c>
      <c r="AB640" s="23"/>
      <c r="AC640" s="23">
        <f t="shared" si="92"/>
        <v>30</v>
      </c>
      <c r="AD640" s="23">
        <f t="shared" si="93"/>
        <v>52200</v>
      </c>
      <c r="AE640" s="24">
        <f t="shared" si="94"/>
        <v>121800</v>
      </c>
      <c r="AF640" s="21" t="str">
        <f t="shared" si="99"/>
        <v>29</v>
      </c>
      <c r="AG640" s="15" t="str">
        <f>+IF(ISNA(VLOOKUP(M640,[1]kodeskl!$A$3:$D$850,4,FALSE)),"",(VLOOKUP(M640,[1]kodeskl!$A$3:$D$850,4,FALSE)))</f>
        <v/>
      </c>
      <c r="AH640" s="4"/>
      <c r="AI640" s="16" t="str">
        <f t="shared" si="95"/>
        <v>27-Oct-16</v>
      </c>
      <c r="AJ640" s="16" t="str">
        <f t="shared" si="96"/>
        <v>ALWINUR</v>
      </c>
      <c r="AK640" s="16" t="str">
        <f t="shared" si="97"/>
        <v>BURSA UMSU</v>
      </c>
      <c r="AL640" s="16" t="str">
        <f t="shared" si="98"/>
        <v>28-Oct-16</v>
      </c>
    </row>
    <row r="641" spans="1:38" x14ac:dyDescent="0.25">
      <c r="A641">
        <v>3</v>
      </c>
      <c r="B641" t="s">
        <v>35</v>
      </c>
      <c r="C641" t="s">
        <v>36</v>
      </c>
      <c r="D641" t="s">
        <v>1159</v>
      </c>
      <c r="E641" t="s">
        <v>1160</v>
      </c>
      <c r="F641" t="s">
        <v>1161</v>
      </c>
      <c r="G641" t="s">
        <v>1162</v>
      </c>
      <c r="H641" t="s">
        <v>1163</v>
      </c>
      <c r="I641" t="s">
        <v>42</v>
      </c>
      <c r="J641" t="s">
        <v>42</v>
      </c>
      <c r="K641">
        <v>1</v>
      </c>
      <c r="L641" t="s">
        <v>44</v>
      </c>
      <c r="M641" t="s">
        <v>1169</v>
      </c>
      <c r="N641" t="s">
        <v>1170</v>
      </c>
      <c r="O641" t="s">
        <v>781</v>
      </c>
      <c r="P641">
        <v>67000</v>
      </c>
      <c r="Q641">
        <v>30</v>
      </c>
      <c r="R641">
        <v>0</v>
      </c>
      <c r="S641">
        <v>20100</v>
      </c>
      <c r="T641">
        <v>46900</v>
      </c>
      <c r="U641">
        <v>0</v>
      </c>
      <c r="V641">
        <v>4690</v>
      </c>
      <c r="W641">
        <v>0</v>
      </c>
      <c r="X641" t="b">
        <v>0</v>
      </c>
      <c r="Y641" s="18"/>
      <c r="Z641" s="22">
        <f t="shared" si="90"/>
        <v>1</v>
      </c>
      <c r="AA641" s="23">
        <f t="shared" si="91"/>
        <v>67000</v>
      </c>
      <c r="AB641" s="23"/>
      <c r="AC641" s="23">
        <f t="shared" si="92"/>
        <v>30</v>
      </c>
      <c r="AD641" s="23">
        <f t="shared" si="93"/>
        <v>20100</v>
      </c>
      <c r="AE641" s="24">
        <f t="shared" si="94"/>
        <v>46900</v>
      </c>
      <c r="AF641" s="21" t="str">
        <f t="shared" si="99"/>
        <v>29</v>
      </c>
      <c r="AG641" s="15" t="str">
        <f>+IF(ISNA(VLOOKUP(M641,[1]kodeskl!$A$3:$D$850,4,FALSE)),"",(VLOOKUP(M641,[1]kodeskl!$A$3:$D$850,4,FALSE)))</f>
        <v/>
      </c>
      <c r="AH641" s="4"/>
      <c r="AI641" s="16" t="str">
        <f t="shared" si="95"/>
        <v>27-Oct-16</v>
      </c>
      <c r="AJ641" s="16" t="str">
        <f t="shared" si="96"/>
        <v>ALWINUR</v>
      </c>
      <c r="AK641" s="16" t="str">
        <f t="shared" si="97"/>
        <v>BURSA UMSU</v>
      </c>
      <c r="AL641" s="16" t="str">
        <f t="shared" si="98"/>
        <v>28-Oct-16</v>
      </c>
    </row>
    <row r="642" spans="1:38" x14ac:dyDescent="0.25">
      <c r="A642">
        <v>3</v>
      </c>
      <c r="B642" t="s">
        <v>35</v>
      </c>
      <c r="C642" t="s">
        <v>36</v>
      </c>
      <c r="D642" t="s">
        <v>1159</v>
      </c>
      <c r="E642" t="s">
        <v>1160</v>
      </c>
      <c r="F642" t="s">
        <v>1161</v>
      </c>
      <c r="G642" t="s">
        <v>1162</v>
      </c>
      <c r="H642" t="s">
        <v>1163</v>
      </c>
      <c r="I642" t="s">
        <v>42</v>
      </c>
      <c r="J642" t="s">
        <v>42</v>
      </c>
      <c r="K642">
        <v>1</v>
      </c>
      <c r="L642" t="s">
        <v>44</v>
      </c>
      <c r="M642" t="s">
        <v>1171</v>
      </c>
      <c r="N642" t="s">
        <v>1172</v>
      </c>
      <c r="O642" t="s">
        <v>883</v>
      </c>
      <c r="P642">
        <v>105000</v>
      </c>
      <c r="Q642">
        <v>30</v>
      </c>
      <c r="R642">
        <v>0</v>
      </c>
      <c r="S642">
        <v>31500</v>
      </c>
      <c r="T642">
        <v>73500</v>
      </c>
      <c r="U642">
        <v>0</v>
      </c>
      <c r="V642">
        <v>7350</v>
      </c>
      <c r="W642">
        <v>0</v>
      </c>
      <c r="X642" t="b">
        <v>0</v>
      </c>
      <c r="Y642" s="18"/>
      <c r="Z642" s="22">
        <f t="shared" si="90"/>
        <v>1</v>
      </c>
      <c r="AA642" s="23">
        <f t="shared" si="91"/>
        <v>105000</v>
      </c>
      <c r="AB642" s="23"/>
      <c r="AC642" s="23">
        <f t="shared" si="92"/>
        <v>30</v>
      </c>
      <c r="AD642" s="23">
        <f t="shared" si="93"/>
        <v>31500</v>
      </c>
      <c r="AE642" s="24">
        <f t="shared" si="94"/>
        <v>73500</v>
      </c>
      <c r="AF642" s="21" t="str">
        <f t="shared" si="99"/>
        <v>29</v>
      </c>
      <c r="AG642" s="15" t="str">
        <f>+IF(ISNA(VLOOKUP(M642,[1]kodeskl!$A$3:$D$850,4,FALSE)),"",(VLOOKUP(M642,[1]kodeskl!$A$3:$D$850,4,FALSE)))</f>
        <v/>
      </c>
      <c r="AH642" s="4"/>
      <c r="AI642" s="16" t="str">
        <f t="shared" si="95"/>
        <v>27-Oct-16</v>
      </c>
      <c r="AJ642" s="16" t="str">
        <f t="shared" si="96"/>
        <v>ALWINUR</v>
      </c>
      <c r="AK642" s="16" t="str">
        <f t="shared" si="97"/>
        <v>BURSA UMSU</v>
      </c>
      <c r="AL642" s="16" t="str">
        <f t="shared" si="98"/>
        <v>28-Oct-16</v>
      </c>
    </row>
    <row r="643" spans="1:38" x14ac:dyDescent="0.25">
      <c r="A643">
        <v>3</v>
      </c>
      <c r="B643" t="s">
        <v>35</v>
      </c>
      <c r="C643" t="s">
        <v>36</v>
      </c>
      <c r="D643" t="s">
        <v>1159</v>
      </c>
      <c r="E643" t="s">
        <v>1160</v>
      </c>
      <c r="F643" t="s">
        <v>1161</v>
      </c>
      <c r="G643" t="s">
        <v>1162</v>
      </c>
      <c r="H643" t="s">
        <v>1163</v>
      </c>
      <c r="I643" t="s">
        <v>42</v>
      </c>
      <c r="J643" t="s">
        <v>42</v>
      </c>
      <c r="K643">
        <v>1</v>
      </c>
      <c r="L643" t="s">
        <v>44</v>
      </c>
      <c r="M643" t="s">
        <v>692</v>
      </c>
      <c r="N643" t="s">
        <v>693</v>
      </c>
      <c r="O643" t="s">
        <v>361</v>
      </c>
      <c r="P643">
        <v>62000</v>
      </c>
      <c r="Q643">
        <v>30</v>
      </c>
      <c r="R643">
        <v>0</v>
      </c>
      <c r="S643">
        <v>18600</v>
      </c>
      <c r="T643">
        <v>43400</v>
      </c>
      <c r="U643">
        <v>0</v>
      </c>
      <c r="V643">
        <v>4340</v>
      </c>
      <c r="W643">
        <v>0</v>
      </c>
      <c r="X643" t="b">
        <v>0</v>
      </c>
      <c r="Y643" s="18"/>
      <c r="Z643" s="22">
        <f t="shared" si="90"/>
        <v>1</v>
      </c>
      <c r="AA643" s="23">
        <f t="shared" si="91"/>
        <v>62000</v>
      </c>
      <c r="AB643" s="23"/>
      <c r="AC643" s="23">
        <f t="shared" si="92"/>
        <v>30</v>
      </c>
      <c r="AD643" s="23">
        <f t="shared" si="93"/>
        <v>18600</v>
      </c>
      <c r="AE643" s="24">
        <f t="shared" si="94"/>
        <v>43400</v>
      </c>
      <c r="AF643" s="21" t="str">
        <f t="shared" si="99"/>
        <v>29</v>
      </c>
      <c r="AG643" s="15" t="str">
        <f>+IF(ISNA(VLOOKUP(M643,[1]kodeskl!$A$3:$D$850,4,FALSE)),"",(VLOOKUP(M643,[1]kodeskl!$A$3:$D$850,4,FALSE)))</f>
        <v/>
      </c>
      <c r="AH643" s="4"/>
      <c r="AI643" s="16" t="str">
        <f t="shared" si="95"/>
        <v>27-Oct-16</v>
      </c>
      <c r="AJ643" s="16" t="str">
        <f t="shared" si="96"/>
        <v>ALWINUR</v>
      </c>
      <c r="AK643" s="16" t="str">
        <f t="shared" si="97"/>
        <v>BURSA UMSU</v>
      </c>
      <c r="AL643" s="16" t="str">
        <f t="shared" si="98"/>
        <v>28-Oct-16</v>
      </c>
    </row>
    <row r="644" spans="1:38" x14ac:dyDescent="0.25">
      <c r="A644">
        <v>3</v>
      </c>
      <c r="B644" t="s">
        <v>35</v>
      </c>
      <c r="C644" t="s">
        <v>36</v>
      </c>
      <c r="D644" t="s">
        <v>1159</v>
      </c>
      <c r="E644" t="s">
        <v>1160</v>
      </c>
      <c r="F644" t="s">
        <v>1161</v>
      </c>
      <c r="G644" t="s">
        <v>1162</v>
      </c>
      <c r="H644" t="s">
        <v>1163</v>
      </c>
      <c r="I644" t="s">
        <v>42</v>
      </c>
      <c r="J644" t="s">
        <v>42</v>
      </c>
      <c r="K644">
        <v>1</v>
      </c>
      <c r="L644" t="s">
        <v>55</v>
      </c>
      <c r="M644" t="s">
        <v>1173</v>
      </c>
      <c r="N644" t="s">
        <v>1174</v>
      </c>
      <c r="O644" t="s">
        <v>1175</v>
      </c>
      <c r="P644">
        <v>93000</v>
      </c>
      <c r="Q644">
        <v>30</v>
      </c>
      <c r="R644">
        <v>0</v>
      </c>
      <c r="S644">
        <v>27900</v>
      </c>
      <c r="T644">
        <v>65100</v>
      </c>
      <c r="U644">
        <v>0</v>
      </c>
      <c r="V644">
        <v>6510</v>
      </c>
      <c r="W644">
        <v>0</v>
      </c>
      <c r="X644" t="b">
        <v>0</v>
      </c>
      <c r="Y644" s="18"/>
      <c r="Z644" s="20">
        <f t="shared" si="90"/>
        <v>1</v>
      </c>
      <c r="AA644" s="20">
        <f t="shared" si="91"/>
        <v>93000</v>
      </c>
      <c r="AB644" s="20"/>
      <c r="AC644" s="20">
        <f t="shared" si="92"/>
        <v>30</v>
      </c>
      <c r="AD644" s="20">
        <f t="shared" si="93"/>
        <v>27900</v>
      </c>
      <c r="AE644" s="21">
        <f t="shared" si="94"/>
        <v>65100</v>
      </c>
      <c r="AF644" s="21" t="str">
        <f t="shared" si="99"/>
        <v>29</v>
      </c>
      <c r="AG644" s="15" t="str">
        <f>+IF(ISNA(VLOOKUP(M644,[1]kodeskl!$A$3:$D$850,4,FALSE)),"",(VLOOKUP(M644,[1]kodeskl!$A$3:$D$850,4,FALSE)))</f>
        <v/>
      </c>
      <c r="AH644" s="4"/>
      <c r="AI644" s="16" t="str">
        <f t="shared" si="95"/>
        <v>27-Oct-16</v>
      </c>
      <c r="AJ644" s="16" t="str">
        <f t="shared" si="96"/>
        <v>ALWINUR</v>
      </c>
      <c r="AK644" s="16" t="str">
        <f t="shared" si="97"/>
        <v>BURSA UMSU</v>
      </c>
      <c r="AL644" s="16" t="str">
        <f t="shared" si="98"/>
        <v>28-Oct-16</v>
      </c>
    </row>
    <row r="645" spans="1:38" x14ac:dyDescent="0.25">
      <c r="A645">
        <v>3</v>
      </c>
      <c r="B645" t="s">
        <v>35</v>
      </c>
      <c r="C645" t="s">
        <v>36</v>
      </c>
      <c r="D645" t="s">
        <v>1159</v>
      </c>
      <c r="E645" t="s">
        <v>1160</v>
      </c>
      <c r="F645" t="s">
        <v>1161</v>
      </c>
      <c r="G645" t="s">
        <v>1162</v>
      </c>
      <c r="H645" t="s">
        <v>1163</v>
      </c>
      <c r="I645" t="s">
        <v>42</v>
      </c>
      <c r="J645" t="s">
        <v>42</v>
      </c>
      <c r="K645">
        <v>1</v>
      </c>
      <c r="L645" t="s">
        <v>55</v>
      </c>
      <c r="M645" t="s">
        <v>864</v>
      </c>
      <c r="N645" t="s">
        <v>865</v>
      </c>
      <c r="O645" t="s">
        <v>866</v>
      </c>
      <c r="P645">
        <v>73000</v>
      </c>
      <c r="Q645">
        <v>30</v>
      </c>
      <c r="R645">
        <v>0</v>
      </c>
      <c r="S645">
        <v>21900</v>
      </c>
      <c r="T645">
        <v>51100</v>
      </c>
      <c r="U645">
        <v>0</v>
      </c>
      <c r="V645">
        <v>5110</v>
      </c>
      <c r="W645">
        <v>0</v>
      </c>
      <c r="X645" t="b">
        <v>0</v>
      </c>
      <c r="Y645" s="18"/>
      <c r="Z645" s="20">
        <f t="shared" si="90"/>
        <v>1</v>
      </c>
      <c r="AA645" s="20">
        <f t="shared" si="91"/>
        <v>73000</v>
      </c>
      <c r="AB645" s="20"/>
      <c r="AC645" s="20">
        <f t="shared" si="92"/>
        <v>30</v>
      </c>
      <c r="AD645" s="20">
        <f t="shared" si="93"/>
        <v>21900</v>
      </c>
      <c r="AE645" s="21">
        <f t="shared" si="94"/>
        <v>51100</v>
      </c>
      <c r="AF645" s="21" t="str">
        <f t="shared" si="99"/>
        <v>29</v>
      </c>
      <c r="AG645" s="15" t="str">
        <f>+IF(ISNA(VLOOKUP(M645,[1]kodeskl!$A$3:$D$850,4,FALSE)),"",(VLOOKUP(M645,[1]kodeskl!$A$3:$D$850,4,FALSE)))</f>
        <v/>
      </c>
      <c r="AH645" s="4"/>
      <c r="AI645" s="16" t="str">
        <f t="shared" si="95"/>
        <v>27-Oct-16</v>
      </c>
      <c r="AJ645" s="16" t="str">
        <f t="shared" si="96"/>
        <v>ALWINUR</v>
      </c>
      <c r="AK645" s="16" t="str">
        <f t="shared" si="97"/>
        <v>BURSA UMSU</v>
      </c>
      <c r="AL645" s="16" t="str">
        <f t="shared" si="98"/>
        <v>28-Oct-16</v>
      </c>
    </row>
    <row r="646" spans="1:38" x14ac:dyDescent="0.25">
      <c r="A646">
        <v>3</v>
      </c>
      <c r="B646" t="s">
        <v>35</v>
      </c>
      <c r="C646" t="s">
        <v>36</v>
      </c>
      <c r="D646" t="s">
        <v>1159</v>
      </c>
      <c r="E646" t="s">
        <v>1160</v>
      </c>
      <c r="F646" t="s">
        <v>1161</v>
      </c>
      <c r="G646" t="s">
        <v>1162</v>
      </c>
      <c r="H646" t="s">
        <v>1163</v>
      </c>
      <c r="I646" t="s">
        <v>42</v>
      </c>
      <c r="J646" t="s">
        <v>42</v>
      </c>
      <c r="K646">
        <v>1</v>
      </c>
      <c r="L646" t="s">
        <v>55</v>
      </c>
      <c r="M646" t="s">
        <v>1008</v>
      </c>
      <c r="N646" t="s">
        <v>1009</v>
      </c>
      <c r="O646" t="s">
        <v>180</v>
      </c>
      <c r="P646">
        <v>78000</v>
      </c>
      <c r="Q646">
        <v>30</v>
      </c>
      <c r="R646">
        <v>0</v>
      </c>
      <c r="S646">
        <v>23400</v>
      </c>
      <c r="T646">
        <v>54600</v>
      </c>
      <c r="U646">
        <v>0</v>
      </c>
      <c r="V646">
        <v>5460</v>
      </c>
      <c r="W646">
        <v>0</v>
      </c>
      <c r="X646" t="b">
        <v>0</v>
      </c>
      <c r="Y646" s="18"/>
      <c r="Z646" s="22">
        <f t="shared" ref="Z646:Z709" si="100">+K646</f>
        <v>1</v>
      </c>
      <c r="AA646" s="23">
        <f t="shared" ref="AA646:AA709" si="101">+K646*P646</f>
        <v>78000</v>
      </c>
      <c r="AB646" s="23"/>
      <c r="AC646" s="23">
        <f t="shared" ref="AC646:AC709" si="102">+Q646+R646</f>
        <v>30</v>
      </c>
      <c r="AD646" s="23">
        <f t="shared" ref="AD646:AD709" si="103">+AA646*AC646%</f>
        <v>23400</v>
      </c>
      <c r="AE646" s="24">
        <f t="shared" ref="AE646:AE709" si="104">+AA646-AD646</f>
        <v>54600</v>
      </c>
      <c r="AF646" s="21" t="str">
        <f t="shared" si="99"/>
        <v>29</v>
      </c>
      <c r="AG646" s="15" t="str">
        <f>+IF(ISNA(VLOOKUP(M646,[1]kodeskl!$A$3:$D$850,4,FALSE)),"",(VLOOKUP(M646,[1]kodeskl!$A$3:$D$850,4,FALSE)))</f>
        <v/>
      </c>
      <c r="AH646" s="4"/>
      <c r="AI646" s="16" t="str">
        <f t="shared" si="95"/>
        <v>27-Oct-16</v>
      </c>
      <c r="AJ646" s="16" t="str">
        <f t="shared" si="96"/>
        <v>ALWINUR</v>
      </c>
      <c r="AK646" s="16" t="str">
        <f t="shared" si="97"/>
        <v>BURSA UMSU</v>
      </c>
      <c r="AL646" s="16" t="str">
        <f t="shared" si="98"/>
        <v>28-Oct-16</v>
      </c>
    </row>
    <row r="647" spans="1:38" x14ac:dyDescent="0.25">
      <c r="A647">
        <v>3</v>
      </c>
      <c r="B647" t="s">
        <v>35</v>
      </c>
      <c r="C647" t="s">
        <v>36</v>
      </c>
      <c r="D647" t="s">
        <v>1159</v>
      </c>
      <c r="E647" t="s">
        <v>1160</v>
      </c>
      <c r="F647" t="s">
        <v>1161</v>
      </c>
      <c r="G647" t="s">
        <v>1162</v>
      </c>
      <c r="H647" t="s">
        <v>1163</v>
      </c>
      <c r="I647" t="s">
        <v>42</v>
      </c>
      <c r="J647" t="s">
        <v>42</v>
      </c>
      <c r="K647">
        <v>1</v>
      </c>
      <c r="L647" t="s">
        <v>44</v>
      </c>
      <c r="M647" t="s">
        <v>618</v>
      </c>
      <c r="N647" t="s">
        <v>619</v>
      </c>
      <c r="O647" t="s">
        <v>361</v>
      </c>
      <c r="P647">
        <v>87000</v>
      </c>
      <c r="Q647">
        <v>30</v>
      </c>
      <c r="R647">
        <v>0</v>
      </c>
      <c r="S647">
        <v>26100</v>
      </c>
      <c r="T647">
        <v>60900</v>
      </c>
      <c r="U647">
        <v>0</v>
      </c>
      <c r="V647">
        <v>6090</v>
      </c>
      <c r="W647">
        <v>0</v>
      </c>
      <c r="X647" t="b">
        <v>0</v>
      </c>
      <c r="Y647" s="18"/>
      <c r="Z647" s="20">
        <f t="shared" si="100"/>
        <v>1</v>
      </c>
      <c r="AA647" s="20">
        <f t="shared" si="101"/>
        <v>87000</v>
      </c>
      <c r="AB647" s="20"/>
      <c r="AC647" s="20">
        <f t="shared" si="102"/>
        <v>30</v>
      </c>
      <c r="AD647" s="20">
        <f t="shared" si="103"/>
        <v>26100</v>
      </c>
      <c r="AE647" s="21">
        <f t="shared" si="104"/>
        <v>60900</v>
      </c>
      <c r="AF647" s="21" t="str">
        <f t="shared" si="99"/>
        <v>29</v>
      </c>
      <c r="AG647" s="15" t="str">
        <f>+IF(ISNA(VLOOKUP(M647,[1]kodeskl!$A$3:$D$850,4,FALSE)),"",(VLOOKUP(M647,[1]kodeskl!$A$3:$D$850,4,FALSE)))</f>
        <v/>
      </c>
      <c r="AH647" s="4"/>
      <c r="AI647" s="16" t="str">
        <f t="shared" ref="AI647:AI710" si="105">+F647</f>
        <v>27-Oct-16</v>
      </c>
      <c r="AJ647" s="16" t="str">
        <f t="shared" ref="AJ647:AJ710" si="106">+C647</f>
        <v>ALWINUR</v>
      </c>
      <c r="AK647" s="16" t="str">
        <f t="shared" ref="AK647:AK710" si="107">+E647</f>
        <v>BURSA UMSU</v>
      </c>
      <c r="AL647" s="16" t="str">
        <f t="shared" ref="AL647:AL710" si="108">+G647</f>
        <v>28-Oct-16</v>
      </c>
    </row>
    <row r="648" spans="1:38" x14ac:dyDescent="0.25">
      <c r="A648">
        <v>3</v>
      </c>
      <c r="B648" t="s">
        <v>35</v>
      </c>
      <c r="C648" t="s">
        <v>36</v>
      </c>
      <c r="D648" t="s">
        <v>1159</v>
      </c>
      <c r="E648" t="s">
        <v>1160</v>
      </c>
      <c r="F648" t="s">
        <v>1161</v>
      </c>
      <c r="G648" t="s">
        <v>1162</v>
      </c>
      <c r="H648" t="s">
        <v>1163</v>
      </c>
      <c r="I648" t="s">
        <v>42</v>
      </c>
      <c r="J648" t="s">
        <v>42</v>
      </c>
      <c r="K648">
        <v>9</v>
      </c>
      <c r="L648" t="s">
        <v>44</v>
      </c>
      <c r="M648" t="s">
        <v>1031</v>
      </c>
      <c r="N648" t="s">
        <v>1032</v>
      </c>
      <c r="O648" t="s">
        <v>73</v>
      </c>
      <c r="P648">
        <v>67000</v>
      </c>
      <c r="Q648">
        <v>30</v>
      </c>
      <c r="R648">
        <v>0</v>
      </c>
      <c r="S648">
        <v>180900</v>
      </c>
      <c r="T648">
        <v>422100</v>
      </c>
      <c r="U648">
        <v>0</v>
      </c>
      <c r="V648">
        <v>42210</v>
      </c>
      <c r="W648">
        <v>0</v>
      </c>
      <c r="X648" t="b">
        <v>0</v>
      </c>
      <c r="Y648" s="18"/>
      <c r="Z648" s="22">
        <f t="shared" si="100"/>
        <v>9</v>
      </c>
      <c r="AA648" s="23">
        <f t="shared" si="101"/>
        <v>603000</v>
      </c>
      <c r="AB648" s="23"/>
      <c r="AC648" s="23">
        <f t="shared" si="102"/>
        <v>30</v>
      </c>
      <c r="AD648" s="23">
        <f t="shared" si="103"/>
        <v>180900</v>
      </c>
      <c r="AE648" s="24">
        <f t="shared" si="104"/>
        <v>422100</v>
      </c>
      <c r="AF648" s="21" t="str">
        <f t="shared" si="99"/>
        <v>29</v>
      </c>
      <c r="AG648" s="15" t="str">
        <f>+IF(ISNA(VLOOKUP(M648,[1]kodeskl!$A$3:$D$850,4,FALSE)),"",(VLOOKUP(M648,[1]kodeskl!$A$3:$D$850,4,FALSE)))</f>
        <v/>
      </c>
      <c r="AH648" s="4"/>
      <c r="AI648" s="16" t="str">
        <f t="shared" si="105"/>
        <v>27-Oct-16</v>
      </c>
      <c r="AJ648" s="16" t="str">
        <f t="shared" si="106"/>
        <v>ALWINUR</v>
      </c>
      <c r="AK648" s="16" t="str">
        <f t="shared" si="107"/>
        <v>BURSA UMSU</v>
      </c>
      <c r="AL648" s="16" t="str">
        <f t="shared" si="108"/>
        <v>28-Oct-16</v>
      </c>
    </row>
    <row r="649" spans="1:38" x14ac:dyDescent="0.25">
      <c r="A649">
        <v>3</v>
      </c>
      <c r="B649" t="s">
        <v>35</v>
      </c>
      <c r="C649" t="s">
        <v>36</v>
      </c>
      <c r="D649" t="s">
        <v>1159</v>
      </c>
      <c r="E649" t="s">
        <v>1160</v>
      </c>
      <c r="F649" t="s">
        <v>1161</v>
      </c>
      <c r="G649" t="s">
        <v>1162</v>
      </c>
      <c r="H649" t="s">
        <v>1163</v>
      </c>
      <c r="I649" t="s">
        <v>42</v>
      </c>
      <c r="J649" t="s">
        <v>42</v>
      </c>
      <c r="K649">
        <v>1</v>
      </c>
      <c r="L649" t="s">
        <v>44</v>
      </c>
      <c r="M649" t="s">
        <v>204</v>
      </c>
      <c r="N649" t="s">
        <v>205</v>
      </c>
      <c r="O649" t="s">
        <v>206</v>
      </c>
      <c r="P649">
        <v>59000</v>
      </c>
      <c r="Q649">
        <v>30</v>
      </c>
      <c r="R649">
        <v>0</v>
      </c>
      <c r="S649">
        <v>17700</v>
      </c>
      <c r="T649">
        <v>41300</v>
      </c>
      <c r="U649">
        <v>0</v>
      </c>
      <c r="V649">
        <v>4130</v>
      </c>
      <c r="W649">
        <v>0</v>
      </c>
      <c r="X649" t="b">
        <v>0</v>
      </c>
      <c r="Y649" s="18"/>
      <c r="Z649" s="20">
        <f t="shared" si="100"/>
        <v>1</v>
      </c>
      <c r="AA649" s="20">
        <f t="shared" si="101"/>
        <v>59000</v>
      </c>
      <c r="AB649" s="20"/>
      <c r="AC649" s="20">
        <f t="shared" si="102"/>
        <v>30</v>
      </c>
      <c r="AD649" s="20">
        <f t="shared" si="103"/>
        <v>17700</v>
      </c>
      <c r="AE649" s="21">
        <f t="shared" si="104"/>
        <v>41300</v>
      </c>
      <c r="AF649" s="21" t="str">
        <f t="shared" si="99"/>
        <v>39</v>
      </c>
      <c r="AG649" s="15" t="str">
        <f>+IF(ISNA(VLOOKUP(M649,[1]kodeskl!$A$3:$D$850,4,FALSE)),"",(VLOOKUP(M649,[1]kodeskl!$A$3:$D$850,4,FALSE)))</f>
        <v/>
      </c>
      <c r="AH649" s="4"/>
      <c r="AI649" s="16" t="str">
        <f t="shared" si="105"/>
        <v>27-Oct-16</v>
      </c>
      <c r="AJ649" s="16" t="str">
        <f t="shared" si="106"/>
        <v>ALWINUR</v>
      </c>
      <c r="AK649" s="16" t="str">
        <f t="shared" si="107"/>
        <v>BURSA UMSU</v>
      </c>
      <c r="AL649" s="16" t="str">
        <f t="shared" si="108"/>
        <v>28-Oct-16</v>
      </c>
    </row>
    <row r="650" spans="1:38" x14ac:dyDescent="0.25">
      <c r="A650">
        <v>3</v>
      </c>
      <c r="B650" t="s">
        <v>35</v>
      </c>
      <c r="C650" t="s">
        <v>36</v>
      </c>
      <c r="D650" t="s">
        <v>1159</v>
      </c>
      <c r="E650" t="s">
        <v>1160</v>
      </c>
      <c r="F650" t="s">
        <v>1161</v>
      </c>
      <c r="G650" t="s">
        <v>1162</v>
      </c>
      <c r="H650" t="s">
        <v>1163</v>
      </c>
      <c r="I650" t="s">
        <v>42</v>
      </c>
      <c r="J650" t="s">
        <v>42</v>
      </c>
      <c r="K650">
        <v>1</v>
      </c>
      <c r="L650" t="s">
        <v>44</v>
      </c>
      <c r="M650" t="s">
        <v>787</v>
      </c>
      <c r="N650" t="s">
        <v>788</v>
      </c>
      <c r="O650" t="s">
        <v>789</v>
      </c>
      <c r="P650">
        <v>63000</v>
      </c>
      <c r="Q650">
        <v>30</v>
      </c>
      <c r="R650">
        <v>0</v>
      </c>
      <c r="S650">
        <v>18900</v>
      </c>
      <c r="T650">
        <v>44100</v>
      </c>
      <c r="U650">
        <v>0</v>
      </c>
      <c r="V650">
        <v>4410</v>
      </c>
      <c r="W650">
        <v>0</v>
      </c>
      <c r="X650" t="b">
        <v>0</v>
      </c>
      <c r="Y650" s="18"/>
      <c r="Z650" s="22">
        <f t="shared" si="100"/>
        <v>1</v>
      </c>
      <c r="AA650" s="23">
        <f t="shared" si="101"/>
        <v>63000</v>
      </c>
      <c r="AB650" s="23"/>
      <c r="AC650" s="23">
        <f t="shared" si="102"/>
        <v>30</v>
      </c>
      <c r="AD650" s="23">
        <f t="shared" si="103"/>
        <v>18900</v>
      </c>
      <c r="AE650" s="24">
        <f t="shared" si="104"/>
        <v>44100</v>
      </c>
      <c r="AF650" s="21" t="str">
        <f t="shared" si="99"/>
        <v>29</v>
      </c>
      <c r="AG650" s="15" t="str">
        <f>+IF(ISNA(VLOOKUP(M650,[1]kodeskl!$A$3:$D$850,4,FALSE)),"",(VLOOKUP(M650,[1]kodeskl!$A$3:$D$850,4,FALSE)))</f>
        <v/>
      </c>
      <c r="AH650" s="4"/>
      <c r="AI650" s="16" t="str">
        <f t="shared" si="105"/>
        <v>27-Oct-16</v>
      </c>
      <c r="AJ650" s="16" t="str">
        <f t="shared" si="106"/>
        <v>ALWINUR</v>
      </c>
      <c r="AK650" s="16" t="str">
        <f t="shared" si="107"/>
        <v>BURSA UMSU</v>
      </c>
      <c r="AL650" s="16" t="str">
        <f t="shared" si="108"/>
        <v>28-Oct-16</v>
      </c>
    </row>
    <row r="651" spans="1:38" x14ac:dyDescent="0.25">
      <c r="A651">
        <v>3</v>
      </c>
      <c r="B651" t="s">
        <v>35</v>
      </c>
      <c r="C651" t="s">
        <v>36</v>
      </c>
      <c r="D651" t="s">
        <v>1159</v>
      </c>
      <c r="E651" t="s">
        <v>1160</v>
      </c>
      <c r="F651" t="s">
        <v>1161</v>
      </c>
      <c r="G651" t="s">
        <v>1162</v>
      </c>
      <c r="H651" t="s">
        <v>1163</v>
      </c>
      <c r="I651" t="s">
        <v>42</v>
      </c>
      <c r="J651" t="s">
        <v>42</v>
      </c>
      <c r="K651">
        <v>1</v>
      </c>
      <c r="L651" t="s">
        <v>44</v>
      </c>
      <c r="M651" t="s">
        <v>1176</v>
      </c>
      <c r="N651" t="s">
        <v>1177</v>
      </c>
      <c r="O651" t="s">
        <v>1178</v>
      </c>
      <c r="P651">
        <v>24000</v>
      </c>
      <c r="Q651">
        <v>30</v>
      </c>
      <c r="R651">
        <v>0</v>
      </c>
      <c r="S651">
        <v>7200</v>
      </c>
      <c r="T651">
        <v>16800</v>
      </c>
      <c r="U651">
        <v>0</v>
      </c>
      <c r="V651">
        <v>1680</v>
      </c>
      <c r="W651">
        <v>0</v>
      </c>
      <c r="X651" t="b">
        <v>0</v>
      </c>
      <c r="Y651" s="18"/>
      <c r="Z651" s="20">
        <f t="shared" si="100"/>
        <v>1</v>
      </c>
      <c r="AA651" s="20">
        <f t="shared" si="101"/>
        <v>24000</v>
      </c>
      <c r="AB651" s="20"/>
      <c r="AC651" s="20">
        <f t="shared" si="102"/>
        <v>30</v>
      </c>
      <c r="AD651" s="20">
        <f t="shared" si="103"/>
        <v>7200</v>
      </c>
      <c r="AE651" s="21">
        <f t="shared" si="104"/>
        <v>16800</v>
      </c>
      <c r="AF651" s="21" t="str">
        <f t="shared" si="99"/>
        <v>39</v>
      </c>
      <c r="AG651" s="15" t="str">
        <f>+IF(ISNA(VLOOKUP(M651,[1]kodeskl!$A$3:$D$850,4,FALSE)),"",(VLOOKUP(M651,[1]kodeskl!$A$3:$D$850,4,FALSE)))</f>
        <v/>
      </c>
      <c r="AH651" s="4"/>
      <c r="AI651" s="16" t="str">
        <f t="shared" si="105"/>
        <v>27-Oct-16</v>
      </c>
      <c r="AJ651" s="16" t="str">
        <f t="shared" si="106"/>
        <v>ALWINUR</v>
      </c>
      <c r="AK651" s="16" t="str">
        <f t="shared" si="107"/>
        <v>BURSA UMSU</v>
      </c>
      <c r="AL651" s="16" t="str">
        <f t="shared" si="108"/>
        <v>28-Oct-16</v>
      </c>
    </row>
    <row r="652" spans="1:38" x14ac:dyDescent="0.25">
      <c r="A652">
        <v>3</v>
      </c>
      <c r="B652" t="s">
        <v>35</v>
      </c>
      <c r="C652" t="s">
        <v>36</v>
      </c>
      <c r="D652" t="s">
        <v>1159</v>
      </c>
      <c r="E652" t="s">
        <v>1160</v>
      </c>
      <c r="F652" t="s">
        <v>1161</v>
      </c>
      <c r="G652" t="s">
        <v>1162</v>
      </c>
      <c r="H652" t="s">
        <v>1163</v>
      </c>
      <c r="I652" t="s">
        <v>42</v>
      </c>
      <c r="J652" t="s">
        <v>42</v>
      </c>
      <c r="K652">
        <v>2</v>
      </c>
      <c r="L652" t="s">
        <v>55</v>
      </c>
      <c r="M652" t="s">
        <v>1149</v>
      </c>
      <c r="N652" t="s">
        <v>1150</v>
      </c>
      <c r="O652" t="s">
        <v>1151</v>
      </c>
      <c r="P652">
        <v>44000</v>
      </c>
      <c r="Q652">
        <v>30</v>
      </c>
      <c r="R652">
        <v>0</v>
      </c>
      <c r="S652">
        <v>26400</v>
      </c>
      <c r="T652">
        <v>61600</v>
      </c>
      <c r="U652">
        <v>0</v>
      </c>
      <c r="V652">
        <v>6160</v>
      </c>
      <c r="W652">
        <v>0</v>
      </c>
      <c r="X652" t="b">
        <v>0</v>
      </c>
      <c r="Y652" s="18"/>
      <c r="Z652" s="22">
        <f t="shared" si="100"/>
        <v>2</v>
      </c>
      <c r="AA652" s="23">
        <f t="shared" si="101"/>
        <v>88000</v>
      </c>
      <c r="AB652" s="23"/>
      <c r="AC652" s="23">
        <f t="shared" si="102"/>
        <v>30</v>
      </c>
      <c r="AD652" s="23">
        <f t="shared" si="103"/>
        <v>26400</v>
      </c>
      <c r="AE652" s="24">
        <f t="shared" si="104"/>
        <v>61600</v>
      </c>
      <c r="AF652" s="21" t="str">
        <f t="shared" si="99"/>
        <v>39</v>
      </c>
      <c r="AG652" s="15" t="str">
        <f>+IF(ISNA(VLOOKUP(M652,[1]kodeskl!$A$3:$D$850,4,FALSE)),"",(VLOOKUP(M652,[1]kodeskl!$A$3:$D$850,4,FALSE)))</f>
        <v/>
      </c>
      <c r="AH652" s="4"/>
      <c r="AI652" s="16" t="str">
        <f t="shared" si="105"/>
        <v>27-Oct-16</v>
      </c>
      <c r="AJ652" s="16" t="str">
        <f t="shared" si="106"/>
        <v>ALWINUR</v>
      </c>
      <c r="AK652" s="16" t="str">
        <f t="shared" si="107"/>
        <v>BURSA UMSU</v>
      </c>
      <c r="AL652" s="16" t="str">
        <f t="shared" si="108"/>
        <v>28-Oct-16</v>
      </c>
    </row>
    <row r="653" spans="1:38" x14ac:dyDescent="0.25">
      <c r="A653">
        <v>3</v>
      </c>
      <c r="B653" t="s">
        <v>35</v>
      </c>
      <c r="C653" t="s">
        <v>36</v>
      </c>
      <c r="D653" t="s">
        <v>1159</v>
      </c>
      <c r="E653" t="s">
        <v>1160</v>
      </c>
      <c r="F653" t="s">
        <v>1161</v>
      </c>
      <c r="G653" t="s">
        <v>1162</v>
      </c>
      <c r="H653" t="s">
        <v>1163</v>
      </c>
      <c r="I653" t="s">
        <v>42</v>
      </c>
      <c r="J653" t="s">
        <v>42</v>
      </c>
      <c r="K653">
        <v>1</v>
      </c>
      <c r="L653" t="s">
        <v>55</v>
      </c>
      <c r="M653" t="s">
        <v>1179</v>
      </c>
      <c r="N653" t="s">
        <v>1180</v>
      </c>
      <c r="O653" t="s">
        <v>1181</v>
      </c>
      <c r="P653">
        <v>147000</v>
      </c>
      <c r="Q653">
        <v>30</v>
      </c>
      <c r="R653">
        <v>0</v>
      </c>
      <c r="S653">
        <v>44100</v>
      </c>
      <c r="T653">
        <v>102900</v>
      </c>
      <c r="U653">
        <v>0</v>
      </c>
      <c r="V653">
        <v>10290</v>
      </c>
      <c r="W653">
        <v>0</v>
      </c>
      <c r="X653" t="b">
        <v>0</v>
      </c>
      <c r="Y653" s="18"/>
      <c r="Z653" s="20">
        <f t="shared" si="100"/>
        <v>1</v>
      </c>
      <c r="AA653" s="20">
        <f t="shared" si="101"/>
        <v>147000</v>
      </c>
      <c r="AB653" s="20"/>
      <c r="AC653" s="20">
        <f t="shared" si="102"/>
        <v>30</v>
      </c>
      <c r="AD653" s="20">
        <f t="shared" si="103"/>
        <v>44100</v>
      </c>
      <c r="AE653" s="21">
        <f t="shared" si="104"/>
        <v>102900</v>
      </c>
      <c r="AF653" s="21" t="str">
        <f t="shared" ref="AF653:AF716" si="109">+LEFT(M653,2)</f>
        <v>39</v>
      </c>
      <c r="AG653" s="15" t="str">
        <f>+IF(ISNA(VLOOKUP(M653,[1]kodeskl!$A$3:$D$850,4,FALSE)),"",(VLOOKUP(M653,[1]kodeskl!$A$3:$D$850,4,FALSE)))</f>
        <v/>
      </c>
      <c r="AH653" s="4"/>
      <c r="AI653" s="16" t="str">
        <f t="shared" si="105"/>
        <v>27-Oct-16</v>
      </c>
      <c r="AJ653" s="16" t="str">
        <f t="shared" si="106"/>
        <v>ALWINUR</v>
      </c>
      <c r="AK653" s="16" t="str">
        <f t="shared" si="107"/>
        <v>BURSA UMSU</v>
      </c>
      <c r="AL653" s="16" t="str">
        <f t="shared" si="108"/>
        <v>28-Oct-16</v>
      </c>
    </row>
    <row r="654" spans="1:38" x14ac:dyDescent="0.25">
      <c r="Y654" s="18"/>
      <c r="Z654" s="22">
        <f t="shared" si="100"/>
        <v>0</v>
      </c>
      <c r="AA654" s="23">
        <f t="shared" si="101"/>
        <v>0</v>
      </c>
      <c r="AB654" s="23"/>
      <c r="AC654" s="23">
        <f t="shared" si="102"/>
        <v>0</v>
      </c>
      <c r="AD654" s="23">
        <f t="shared" si="103"/>
        <v>0</v>
      </c>
      <c r="AE654" s="24">
        <f t="shared" si="104"/>
        <v>0</v>
      </c>
      <c r="AF654" s="21" t="str">
        <f t="shared" si="109"/>
        <v/>
      </c>
      <c r="AG654" s="15" t="str">
        <f>+IF(ISNA(VLOOKUP(M654,[1]kodeskl!$A$3:$D$850,4,FALSE)),"",(VLOOKUP(M654,[1]kodeskl!$A$3:$D$850,4,FALSE)))</f>
        <v/>
      </c>
      <c r="AH654" s="4"/>
      <c r="AI654" s="16">
        <f t="shared" si="105"/>
        <v>0</v>
      </c>
      <c r="AJ654" s="16">
        <f t="shared" si="106"/>
        <v>0</v>
      </c>
      <c r="AK654" s="16">
        <f t="shared" si="107"/>
        <v>0</v>
      </c>
      <c r="AL654" s="16">
        <f t="shared" si="108"/>
        <v>0</v>
      </c>
    </row>
    <row r="655" spans="1:38" x14ac:dyDescent="0.25">
      <c r="Y655" s="18"/>
      <c r="Z655" s="20">
        <f t="shared" si="100"/>
        <v>0</v>
      </c>
      <c r="AA655" s="20">
        <f t="shared" si="101"/>
        <v>0</v>
      </c>
      <c r="AB655" s="20"/>
      <c r="AC655" s="20">
        <f t="shared" si="102"/>
        <v>0</v>
      </c>
      <c r="AD655" s="20">
        <f t="shared" si="103"/>
        <v>0</v>
      </c>
      <c r="AE655" s="21">
        <f t="shared" si="104"/>
        <v>0</v>
      </c>
      <c r="AF655" s="21" t="str">
        <f t="shared" si="109"/>
        <v/>
      </c>
      <c r="AG655" s="15" t="str">
        <f>+IF(ISNA(VLOOKUP(M655,[1]kodeskl!$A$3:$D$850,4,FALSE)),"",(VLOOKUP(M655,[1]kodeskl!$A$3:$D$850,4,FALSE)))</f>
        <v/>
      </c>
      <c r="AH655" s="4"/>
      <c r="AI655" s="16">
        <f t="shared" si="105"/>
        <v>0</v>
      </c>
      <c r="AJ655" s="16">
        <f t="shared" si="106"/>
        <v>0</v>
      </c>
      <c r="AK655" s="16">
        <f t="shared" si="107"/>
        <v>0</v>
      </c>
      <c r="AL655" s="16">
        <f t="shared" si="108"/>
        <v>0</v>
      </c>
    </row>
    <row r="656" spans="1:38" x14ac:dyDescent="0.25">
      <c r="Y656" s="18"/>
      <c r="Z656" s="22">
        <f t="shared" si="100"/>
        <v>0</v>
      </c>
      <c r="AA656" s="23">
        <f t="shared" si="101"/>
        <v>0</v>
      </c>
      <c r="AB656" s="23"/>
      <c r="AC656" s="23">
        <f t="shared" si="102"/>
        <v>0</v>
      </c>
      <c r="AD656" s="23">
        <f t="shared" si="103"/>
        <v>0</v>
      </c>
      <c r="AE656" s="24">
        <f t="shared" si="104"/>
        <v>0</v>
      </c>
      <c r="AF656" s="21" t="str">
        <f t="shared" si="109"/>
        <v/>
      </c>
      <c r="AG656" s="15" t="str">
        <f>+IF(ISNA(VLOOKUP(M656,[1]kodeskl!$A$3:$D$850,4,FALSE)),"",(VLOOKUP(M656,[1]kodeskl!$A$3:$D$850,4,FALSE)))</f>
        <v/>
      </c>
      <c r="AH656" s="4"/>
      <c r="AI656" s="16">
        <f t="shared" si="105"/>
        <v>0</v>
      </c>
      <c r="AJ656" s="16">
        <f t="shared" si="106"/>
        <v>0</v>
      </c>
      <c r="AK656" s="16">
        <f t="shared" si="107"/>
        <v>0</v>
      </c>
      <c r="AL656" s="16">
        <f t="shared" si="108"/>
        <v>0</v>
      </c>
    </row>
    <row r="657" spans="25:38" x14ac:dyDescent="0.25">
      <c r="Y657" s="18"/>
      <c r="Z657" s="20">
        <f t="shared" si="100"/>
        <v>0</v>
      </c>
      <c r="AA657" s="20">
        <f t="shared" si="101"/>
        <v>0</v>
      </c>
      <c r="AB657" s="20"/>
      <c r="AC657" s="20">
        <f t="shared" si="102"/>
        <v>0</v>
      </c>
      <c r="AD657" s="20">
        <f t="shared" si="103"/>
        <v>0</v>
      </c>
      <c r="AE657" s="21">
        <f t="shared" si="104"/>
        <v>0</v>
      </c>
      <c r="AF657" s="21" t="str">
        <f t="shared" si="109"/>
        <v/>
      </c>
      <c r="AG657" s="15" t="str">
        <f>+IF(ISNA(VLOOKUP(M657,[1]kodeskl!$A$3:$D$850,4,FALSE)),"",(VLOOKUP(M657,[1]kodeskl!$A$3:$D$850,4,FALSE)))</f>
        <v/>
      </c>
      <c r="AH657" s="4"/>
      <c r="AI657" s="16">
        <f t="shared" si="105"/>
        <v>0</v>
      </c>
      <c r="AJ657" s="16">
        <f t="shared" si="106"/>
        <v>0</v>
      </c>
      <c r="AK657" s="16">
        <f t="shared" si="107"/>
        <v>0</v>
      </c>
      <c r="AL657" s="16">
        <f t="shared" si="108"/>
        <v>0</v>
      </c>
    </row>
    <row r="658" spans="25:38" x14ac:dyDescent="0.25">
      <c r="Y658" s="18"/>
      <c r="Z658" s="22">
        <f t="shared" si="100"/>
        <v>0</v>
      </c>
      <c r="AA658" s="23">
        <f t="shared" si="101"/>
        <v>0</v>
      </c>
      <c r="AB658" s="23"/>
      <c r="AC658" s="23">
        <f t="shared" si="102"/>
        <v>0</v>
      </c>
      <c r="AD658" s="23">
        <f t="shared" si="103"/>
        <v>0</v>
      </c>
      <c r="AE658" s="24">
        <f t="shared" si="104"/>
        <v>0</v>
      </c>
      <c r="AF658" s="21" t="str">
        <f t="shared" si="109"/>
        <v/>
      </c>
      <c r="AG658" s="15" t="str">
        <f>+IF(ISNA(VLOOKUP(M658,[1]kodeskl!$A$3:$D$850,4,FALSE)),"",(VLOOKUP(M658,[1]kodeskl!$A$3:$D$850,4,FALSE)))</f>
        <v/>
      </c>
      <c r="AH658" s="4"/>
      <c r="AI658" s="16">
        <f t="shared" si="105"/>
        <v>0</v>
      </c>
      <c r="AJ658" s="16">
        <f t="shared" si="106"/>
        <v>0</v>
      </c>
      <c r="AK658" s="16">
        <f t="shared" si="107"/>
        <v>0</v>
      </c>
      <c r="AL658" s="16">
        <f t="shared" si="108"/>
        <v>0</v>
      </c>
    </row>
    <row r="659" spans="25:38" x14ac:dyDescent="0.25">
      <c r="Y659" s="18"/>
      <c r="Z659" s="22">
        <f t="shared" si="100"/>
        <v>0</v>
      </c>
      <c r="AA659" s="23">
        <f t="shared" si="101"/>
        <v>0</v>
      </c>
      <c r="AB659" s="23"/>
      <c r="AC659" s="23">
        <f t="shared" si="102"/>
        <v>0</v>
      </c>
      <c r="AD659" s="23">
        <f t="shared" si="103"/>
        <v>0</v>
      </c>
      <c r="AE659" s="24">
        <f t="shared" si="104"/>
        <v>0</v>
      </c>
      <c r="AF659" s="21" t="str">
        <f t="shared" si="109"/>
        <v/>
      </c>
      <c r="AG659" s="15" t="str">
        <f>+IF(ISNA(VLOOKUP(M659,[1]kodeskl!$A$3:$D$850,4,FALSE)),"",(VLOOKUP(M659,[1]kodeskl!$A$3:$D$850,4,FALSE)))</f>
        <v/>
      </c>
      <c r="AH659" s="4"/>
      <c r="AI659" s="16">
        <f t="shared" si="105"/>
        <v>0</v>
      </c>
      <c r="AJ659" s="16">
        <f t="shared" si="106"/>
        <v>0</v>
      </c>
      <c r="AK659" s="16">
        <f t="shared" si="107"/>
        <v>0</v>
      </c>
      <c r="AL659" s="16">
        <f t="shared" si="108"/>
        <v>0</v>
      </c>
    </row>
    <row r="660" spans="25:38" x14ac:dyDescent="0.25">
      <c r="Y660" s="18"/>
      <c r="Z660" s="20">
        <f t="shared" si="100"/>
        <v>0</v>
      </c>
      <c r="AA660" s="20">
        <f t="shared" si="101"/>
        <v>0</v>
      </c>
      <c r="AB660" s="20"/>
      <c r="AC660" s="20">
        <f t="shared" si="102"/>
        <v>0</v>
      </c>
      <c r="AD660" s="20">
        <f t="shared" si="103"/>
        <v>0</v>
      </c>
      <c r="AE660" s="21">
        <f t="shared" si="104"/>
        <v>0</v>
      </c>
      <c r="AF660" s="21" t="str">
        <f t="shared" si="109"/>
        <v/>
      </c>
      <c r="AG660" s="15" t="str">
        <f>+IF(ISNA(VLOOKUP(M660,[1]kodeskl!$A$3:$D$850,4,FALSE)),"",(VLOOKUP(M660,[1]kodeskl!$A$3:$D$850,4,FALSE)))</f>
        <v/>
      </c>
      <c r="AH660" s="4"/>
      <c r="AI660" s="16">
        <f t="shared" si="105"/>
        <v>0</v>
      </c>
      <c r="AJ660" s="16">
        <f t="shared" si="106"/>
        <v>0</v>
      </c>
      <c r="AK660" s="16">
        <f t="shared" si="107"/>
        <v>0</v>
      </c>
      <c r="AL660" s="16">
        <f t="shared" si="108"/>
        <v>0</v>
      </c>
    </row>
    <row r="661" spans="25:38" x14ac:dyDescent="0.25">
      <c r="Y661" s="18"/>
      <c r="Z661" s="22">
        <f t="shared" si="100"/>
        <v>0</v>
      </c>
      <c r="AA661" s="23">
        <f t="shared" si="101"/>
        <v>0</v>
      </c>
      <c r="AB661" s="23"/>
      <c r="AC661" s="23">
        <f t="shared" si="102"/>
        <v>0</v>
      </c>
      <c r="AD661" s="23">
        <f t="shared" si="103"/>
        <v>0</v>
      </c>
      <c r="AE661" s="24">
        <f t="shared" si="104"/>
        <v>0</v>
      </c>
      <c r="AF661" s="21" t="str">
        <f t="shared" si="109"/>
        <v/>
      </c>
      <c r="AG661" s="15" t="str">
        <f>+IF(ISNA(VLOOKUP(M661,[1]kodeskl!$A$3:$D$850,4,FALSE)),"",(VLOOKUP(M661,[1]kodeskl!$A$3:$D$850,4,FALSE)))</f>
        <v/>
      </c>
      <c r="AH661" s="4"/>
      <c r="AI661" s="16">
        <f t="shared" si="105"/>
        <v>0</v>
      </c>
      <c r="AJ661" s="16">
        <f t="shared" si="106"/>
        <v>0</v>
      </c>
      <c r="AK661" s="16">
        <f t="shared" si="107"/>
        <v>0</v>
      </c>
      <c r="AL661" s="16">
        <f t="shared" si="108"/>
        <v>0</v>
      </c>
    </row>
    <row r="662" spans="25:38" x14ac:dyDescent="0.25">
      <c r="Y662" s="18"/>
      <c r="Z662" s="20">
        <f t="shared" si="100"/>
        <v>0</v>
      </c>
      <c r="AA662" s="20">
        <f t="shared" si="101"/>
        <v>0</v>
      </c>
      <c r="AB662" s="20"/>
      <c r="AC662" s="20">
        <f t="shared" si="102"/>
        <v>0</v>
      </c>
      <c r="AD662" s="20">
        <f t="shared" si="103"/>
        <v>0</v>
      </c>
      <c r="AE662" s="21">
        <f t="shared" si="104"/>
        <v>0</v>
      </c>
      <c r="AF662" s="21" t="str">
        <f t="shared" si="109"/>
        <v/>
      </c>
      <c r="AG662" s="15" t="str">
        <f>+IF(ISNA(VLOOKUP(M662,[1]kodeskl!$A$3:$D$850,4,FALSE)),"",(VLOOKUP(M662,[1]kodeskl!$A$3:$D$850,4,FALSE)))</f>
        <v/>
      </c>
      <c r="AH662" s="4"/>
      <c r="AI662" s="16">
        <f t="shared" si="105"/>
        <v>0</v>
      </c>
      <c r="AJ662" s="16">
        <f t="shared" si="106"/>
        <v>0</v>
      </c>
      <c r="AK662" s="16">
        <f t="shared" si="107"/>
        <v>0</v>
      </c>
      <c r="AL662" s="16">
        <f t="shared" si="108"/>
        <v>0</v>
      </c>
    </row>
    <row r="663" spans="25:38" x14ac:dyDescent="0.25">
      <c r="Y663" s="18"/>
      <c r="Z663" s="20">
        <f t="shared" si="100"/>
        <v>0</v>
      </c>
      <c r="AA663" s="20">
        <f t="shared" si="101"/>
        <v>0</v>
      </c>
      <c r="AB663" s="20"/>
      <c r="AC663" s="20">
        <f t="shared" si="102"/>
        <v>0</v>
      </c>
      <c r="AD663" s="20">
        <f t="shared" si="103"/>
        <v>0</v>
      </c>
      <c r="AE663" s="21">
        <f t="shared" si="104"/>
        <v>0</v>
      </c>
      <c r="AF663" s="21" t="str">
        <f t="shared" si="109"/>
        <v/>
      </c>
      <c r="AG663" s="15" t="str">
        <f>+IF(ISNA(VLOOKUP(M663,[1]kodeskl!$A$3:$D$850,4,FALSE)),"",(VLOOKUP(M663,[1]kodeskl!$A$3:$D$850,4,FALSE)))</f>
        <v/>
      </c>
      <c r="AH663" s="4"/>
      <c r="AI663" s="16">
        <f t="shared" si="105"/>
        <v>0</v>
      </c>
      <c r="AJ663" s="16">
        <f t="shared" si="106"/>
        <v>0</v>
      </c>
      <c r="AK663" s="16">
        <f t="shared" si="107"/>
        <v>0</v>
      </c>
      <c r="AL663" s="16">
        <f t="shared" si="108"/>
        <v>0</v>
      </c>
    </row>
    <row r="664" spans="25:38" x14ac:dyDescent="0.25">
      <c r="Y664" s="18"/>
      <c r="Z664" s="20">
        <f t="shared" si="100"/>
        <v>0</v>
      </c>
      <c r="AA664" s="20">
        <f t="shared" si="101"/>
        <v>0</v>
      </c>
      <c r="AB664" s="20"/>
      <c r="AC664" s="20">
        <f t="shared" si="102"/>
        <v>0</v>
      </c>
      <c r="AD664" s="20">
        <f t="shared" si="103"/>
        <v>0</v>
      </c>
      <c r="AE664" s="21">
        <f t="shared" si="104"/>
        <v>0</v>
      </c>
      <c r="AF664" s="21" t="str">
        <f t="shared" si="109"/>
        <v/>
      </c>
      <c r="AG664" s="15" t="str">
        <f>+IF(ISNA(VLOOKUP(M664,[1]kodeskl!$A$3:$D$850,4,FALSE)),"",(VLOOKUP(M664,[1]kodeskl!$A$3:$D$850,4,FALSE)))</f>
        <v/>
      </c>
      <c r="AH664" s="4"/>
      <c r="AI664" s="16">
        <f t="shared" si="105"/>
        <v>0</v>
      </c>
      <c r="AJ664" s="16">
        <f t="shared" si="106"/>
        <v>0</v>
      </c>
      <c r="AK664" s="16">
        <f t="shared" si="107"/>
        <v>0</v>
      </c>
      <c r="AL664" s="16">
        <f t="shared" si="108"/>
        <v>0</v>
      </c>
    </row>
    <row r="665" spans="25:38" x14ac:dyDescent="0.25">
      <c r="Y665" s="18"/>
      <c r="Z665" s="22">
        <f t="shared" si="100"/>
        <v>0</v>
      </c>
      <c r="AA665" s="23">
        <f t="shared" si="101"/>
        <v>0</v>
      </c>
      <c r="AB665" s="23"/>
      <c r="AC665" s="23">
        <f t="shared" si="102"/>
        <v>0</v>
      </c>
      <c r="AD665" s="23">
        <f t="shared" si="103"/>
        <v>0</v>
      </c>
      <c r="AE665" s="24">
        <f t="shared" si="104"/>
        <v>0</v>
      </c>
      <c r="AF665" s="21" t="str">
        <f t="shared" si="109"/>
        <v/>
      </c>
      <c r="AG665" s="15" t="str">
        <f>+IF(ISNA(VLOOKUP(M665,[1]kodeskl!$A$3:$D$850,4,FALSE)),"",(VLOOKUP(M665,[1]kodeskl!$A$3:$D$850,4,FALSE)))</f>
        <v/>
      </c>
      <c r="AH665" s="4"/>
      <c r="AI665" s="16">
        <f t="shared" si="105"/>
        <v>0</v>
      </c>
      <c r="AJ665" s="16">
        <f t="shared" si="106"/>
        <v>0</v>
      </c>
      <c r="AK665" s="16">
        <f t="shared" si="107"/>
        <v>0</v>
      </c>
      <c r="AL665" s="16">
        <f t="shared" si="108"/>
        <v>0</v>
      </c>
    </row>
    <row r="666" spans="25:38" x14ac:dyDescent="0.25">
      <c r="Y666" s="18"/>
      <c r="Z666" s="22">
        <f t="shared" si="100"/>
        <v>0</v>
      </c>
      <c r="AA666" s="23">
        <f t="shared" si="101"/>
        <v>0</v>
      </c>
      <c r="AB666" s="23"/>
      <c r="AC666" s="23">
        <f t="shared" si="102"/>
        <v>0</v>
      </c>
      <c r="AD666" s="23">
        <f t="shared" si="103"/>
        <v>0</v>
      </c>
      <c r="AE666" s="24">
        <f t="shared" si="104"/>
        <v>0</v>
      </c>
      <c r="AF666" s="21" t="str">
        <f t="shared" si="109"/>
        <v/>
      </c>
      <c r="AG666" s="15" t="str">
        <f>+IF(ISNA(VLOOKUP(M666,[1]kodeskl!$A$3:$D$850,4,FALSE)),"",(VLOOKUP(M666,[1]kodeskl!$A$3:$D$850,4,FALSE)))</f>
        <v/>
      </c>
      <c r="AH666" s="4"/>
      <c r="AI666" s="16">
        <f t="shared" si="105"/>
        <v>0</v>
      </c>
      <c r="AJ666" s="16">
        <f t="shared" si="106"/>
        <v>0</v>
      </c>
      <c r="AK666" s="16">
        <f t="shared" si="107"/>
        <v>0</v>
      </c>
      <c r="AL666" s="16">
        <f t="shared" si="108"/>
        <v>0</v>
      </c>
    </row>
    <row r="667" spans="25:38" x14ac:dyDescent="0.25">
      <c r="Y667" s="18"/>
      <c r="Z667" s="20">
        <f t="shared" si="100"/>
        <v>0</v>
      </c>
      <c r="AA667" s="20">
        <f t="shared" si="101"/>
        <v>0</v>
      </c>
      <c r="AB667" s="20"/>
      <c r="AC667" s="20">
        <f t="shared" si="102"/>
        <v>0</v>
      </c>
      <c r="AD667" s="20">
        <f t="shared" si="103"/>
        <v>0</v>
      </c>
      <c r="AE667" s="21">
        <f t="shared" si="104"/>
        <v>0</v>
      </c>
      <c r="AF667" s="21" t="str">
        <f t="shared" si="109"/>
        <v/>
      </c>
      <c r="AG667" s="15" t="str">
        <f>+IF(ISNA(VLOOKUP(M667,[1]kodeskl!$A$3:$D$850,4,FALSE)),"",(VLOOKUP(M667,[1]kodeskl!$A$3:$D$850,4,FALSE)))</f>
        <v/>
      </c>
      <c r="AH667" s="4"/>
      <c r="AI667" s="16">
        <f t="shared" si="105"/>
        <v>0</v>
      </c>
      <c r="AJ667" s="16">
        <f t="shared" si="106"/>
        <v>0</v>
      </c>
      <c r="AK667" s="16">
        <f t="shared" si="107"/>
        <v>0</v>
      </c>
      <c r="AL667" s="16">
        <f t="shared" si="108"/>
        <v>0</v>
      </c>
    </row>
    <row r="668" spans="25:38" x14ac:dyDescent="0.25">
      <c r="Y668" s="18"/>
      <c r="Z668" s="20">
        <f t="shared" si="100"/>
        <v>0</v>
      </c>
      <c r="AA668" s="20">
        <f t="shared" si="101"/>
        <v>0</v>
      </c>
      <c r="AB668" s="20"/>
      <c r="AC668" s="20">
        <f t="shared" si="102"/>
        <v>0</v>
      </c>
      <c r="AD668" s="20">
        <f t="shared" si="103"/>
        <v>0</v>
      </c>
      <c r="AE668" s="21">
        <f t="shared" si="104"/>
        <v>0</v>
      </c>
      <c r="AF668" s="21" t="str">
        <f t="shared" si="109"/>
        <v/>
      </c>
      <c r="AG668" s="15" t="str">
        <f>+IF(ISNA(VLOOKUP(M668,[1]kodeskl!$A$3:$D$850,4,FALSE)),"",(VLOOKUP(M668,[1]kodeskl!$A$3:$D$850,4,FALSE)))</f>
        <v/>
      </c>
      <c r="AH668" s="4"/>
      <c r="AI668" s="16">
        <f t="shared" si="105"/>
        <v>0</v>
      </c>
      <c r="AJ668" s="16">
        <f t="shared" si="106"/>
        <v>0</v>
      </c>
      <c r="AK668" s="16">
        <f t="shared" si="107"/>
        <v>0</v>
      </c>
      <c r="AL668" s="16">
        <f t="shared" si="108"/>
        <v>0</v>
      </c>
    </row>
    <row r="669" spans="25:38" x14ac:dyDescent="0.25">
      <c r="Y669" s="18"/>
      <c r="Z669" s="20">
        <f t="shared" si="100"/>
        <v>0</v>
      </c>
      <c r="AA669" s="20">
        <f t="shared" si="101"/>
        <v>0</v>
      </c>
      <c r="AB669" s="20"/>
      <c r="AC669" s="20">
        <f t="shared" si="102"/>
        <v>0</v>
      </c>
      <c r="AD669" s="20">
        <f t="shared" si="103"/>
        <v>0</v>
      </c>
      <c r="AE669" s="21">
        <f t="shared" si="104"/>
        <v>0</v>
      </c>
      <c r="AF669" s="21" t="str">
        <f t="shared" si="109"/>
        <v/>
      </c>
      <c r="AG669" s="15" t="str">
        <f>+IF(ISNA(VLOOKUP(M669,[1]kodeskl!$A$3:$D$850,4,FALSE)),"",(VLOOKUP(M669,[1]kodeskl!$A$3:$D$850,4,FALSE)))</f>
        <v/>
      </c>
      <c r="AH669" s="4"/>
      <c r="AI669" s="16">
        <f t="shared" si="105"/>
        <v>0</v>
      </c>
      <c r="AJ669" s="16">
        <f t="shared" si="106"/>
        <v>0</v>
      </c>
      <c r="AK669" s="16">
        <f t="shared" si="107"/>
        <v>0</v>
      </c>
      <c r="AL669" s="16">
        <f t="shared" si="108"/>
        <v>0</v>
      </c>
    </row>
    <row r="670" spans="25:38" x14ac:dyDescent="0.25">
      <c r="Y670" s="18"/>
      <c r="Z670" s="20">
        <f t="shared" si="100"/>
        <v>0</v>
      </c>
      <c r="AA670" s="20">
        <f t="shared" si="101"/>
        <v>0</v>
      </c>
      <c r="AB670" s="20"/>
      <c r="AC670" s="20">
        <f t="shared" si="102"/>
        <v>0</v>
      </c>
      <c r="AD670" s="20">
        <f t="shared" si="103"/>
        <v>0</v>
      </c>
      <c r="AE670" s="21">
        <f t="shared" si="104"/>
        <v>0</v>
      </c>
      <c r="AF670" s="21" t="str">
        <f t="shared" si="109"/>
        <v/>
      </c>
      <c r="AG670" s="15" t="str">
        <f>+IF(ISNA(VLOOKUP(M670,[1]kodeskl!$A$3:$D$850,4,FALSE)),"",(VLOOKUP(M670,[1]kodeskl!$A$3:$D$850,4,FALSE)))</f>
        <v/>
      </c>
      <c r="AH670" s="4"/>
      <c r="AI670" s="16">
        <f t="shared" si="105"/>
        <v>0</v>
      </c>
      <c r="AJ670" s="16">
        <f t="shared" si="106"/>
        <v>0</v>
      </c>
      <c r="AK670" s="16">
        <f t="shared" si="107"/>
        <v>0</v>
      </c>
      <c r="AL670" s="16">
        <f t="shared" si="108"/>
        <v>0</v>
      </c>
    </row>
    <row r="671" spans="25:38" x14ac:dyDescent="0.25">
      <c r="Y671" s="18"/>
      <c r="Z671" s="22">
        <f t="shared" si="100"/>
        <v>0</v>
      </c>
      <c r="AA671" s="23">
        <f t="shared" si="101"/>
        <v>0</v>
      </c>
      <c r="AB671" s="23"/>
      <c r="AC671" s="23">
        <f t="shared" si="102"/>
        <v>0</v>
      </c>
      <c r="AD671" s="23">
        <f t="shared" si="103"/>
        <v>0</v>
      </c>
      <c r="AE671" s="24">
        <f t="shared" si="104"/>
        <v>0</v>
      </c>
      <c r="AF671" s="21" t="str">
        <f t="shared" si="109"/>
        <v/>
      </c>
      <c r="AG671" s="15" t="str">
        <f>+IF(ISNA(VLOOKUP(M671,[1]kodeskl!$A$3:$D$850,4,FALSE)),"",(VLOOKUP(M671,[1]kodeskl!$A$3:$D$850,4,FALSE)))</f>
        <v/>
      </c>
      <c r="AH671" s="4"/>
      <c r="AI671" s="16">
        <f t="shared" si="105"/>
        <v>0</v>
      </c>
      <c r="AJ671" s="16">
        <f t="shared" si="106"/>
        <v>0</v>
      </c>
      <c r="AK671" s="16">
        <f t="shared" si="107"/>
        <v>0</v>
      </c>
      <c r="AL671" s="16">
        <f t="shared" si="108"/>
        <v>0</v>
      </c>
    </row>
    <row r="672" spans="25:38" x14ac:dyDescent="0.25">
      <c r="Y672" s="18"/>
      <c r="Z672" s="20">
        <f t="shared" si="100"/>
        <v>0</v>
      </c>
      <c r="AA672" s="20">
        <f t="shared" si="101"/>
        <v>0</v>
      </c>
      <c r="AB672" s="20"/>
      <c r="AC672" s="20">
        <f t="shared" si="102"/>
        <v>0</v>
      </c>
      <c r="AD672" s="20">
        <f t="shared" si="103"/>
        <v>0</v>
      </c>
      <c r="AE672" s="21">
        <f t="shared" si="104"/>
        <v>0</v>
      </c>
      <c r="AF672" s="21" t="str">
        <f t="shared" si="109"/>
        <v/>
      </c>
      <c r="AG672" s="15" t="str">
        <f>+IF(ISNA(VLOOKUP(M672,[1]kodeskl!$A$3:$D$850,4,FALSE)),"",(VLOOKUP(M672,[1]kodeskl!$A$3:$D$850,4,FALSE)))</f>
        <v/>
      </c>
      <c r="AH672" s="4"/>
      <c r="AI672" s="16">
        <f t="shared" si="105"/>
        <v>0</v>
      </c>
      <c r="AJ672" s="16">
        <f t="shared" si="106"/>
        <v>0</v>
      </c>
      <c r="AK672" s="16">
        <f t="shared" si="107"/>
        <v>0</v>
      </c>
      <c r="AL672" s="16">
        <f t="shared" si="108"/>
        <v>0</v>
      </c>
    </row>
    <row r="673" spans="25:38" x14ac:dyDescent="0.25">
      <c r="Y673" s="18"/>
      <c r="Z673" s="20">
        <f t="shared" si="100"/>
        <v>0</v>
      </c>
      <c r="AA673" s="20">
        <f t="shared" si="101"/>
        <v>0</v>
      </c>
      <c r="AB673" s="20"/>
      <c r="AC673" s="20">
        <f t="shared" si="102"/>
        <v>0</v>
      </c>
      <c r="AD673" s="20">
        <f t="shared" si="103"/>
        <v>0</v>
      </c>
      <c r="AE673" s="21">
        <f t="shared" si="104"/>
        <v>0</v>
      </c>
      <c r="AF673" s="21" t="str">
        <f t="shared" si="109"/>
        <v/>
      </c>
      <c r="AG673" s="15" t="str">
        <f>+IF(ISNA(VLOOKUP(M673,[1]kodeskl!$A$3:$D$850,4,FALSE)),"",(VLOOKUP(M673,[1]kodeskl!$A$3:$D$850,4,FALSE)))</f>
        <v/>
      </c>
      <c r="AH673" s="4"/>
      <c r="AI673" s="16">
        <f t="shared" si="105"/>
        <v>0</v>
      </c>
      <c r="AJ673" s="16">
        <f t="shared" si="106"/>
        <v>0</v>
      </c>
      <c r="AK673" s="16">
        <f t="shared" si="107"/>
        <v>0</v>
      </c>
      <c r="AL673" s="16">
        <f t="shared" si="108"/>
        <v>0</v>
      </c>
    </row>
    <row r="674" spans="25:38" x14ac:dyDescent="0.25">
      <c r="Y674" s="18"/>
      <c r="Z674" s="22">
        <f t="shared" si="100"/>
        <v>0</v>
      </c>
      <c r="AA674" s="23">
        <f t="shared" si="101"/>
        <v>0</v>
      </c>
      <c r="AB674" s="23"/>
      <c r="AC674" s="23">
        <f t="shared" si="102"/>
        <v>0</v>
      </c>
      <c r="AD674" s="23">
        <f t="shared" si="103"/>
        <v>0</v>
      </c>
      <c r="AE674" s="24">
        <f t="shared" si="104"/>
        <v>0</v>
      </c>
      <c r="AF674" s="21" t="str">
        <f t="shared" si="109"/>
        <v/>
      </c>
      <c r="AG674" s="15" t="str">
        <f>+IF(ISNA(VLOOKUP(M674,[1]kodeskl!$A$3:$D$850,4,FALSE)),"",(VLOOKUP(M674,[1]kodeskl!$A$3:$D$850,4,FALSE)))</f>
        <v/>
      </c>
      <c r="AH674" s="4"/>
      <c r="AI674" s="16">
        <f t="shared" si="105"/>
        <v>0</v>
      </c>
      <c r="AJ674" s="16">
        <f t="shared" si="106"/>
        <v>0</v>
      </c>
      <c r="AK674" s="16">
        <f t="shared" si="107"/>
        <v>0</v>
      </c>
      <c r="AL674" s="16">
        <f t="shared" si="108"/>
        <v>0</v>
      </c>
    </row>
    <row r="675" spans="25:38" x14ac:dyDescent="0.25">
      <c r="Y675" s="18"/>
      <c r="Z675" s="22">
        <f t="shared" si="100"/>
        <v>0</v>
      </c>
      <c r="AA675" s="23">
        <f t="shared" si="101"/>
        <v>0</v>
      </c>
      <c r="AB675" s="23"/>
      <c r="AC675" s="23">
        <f t="shared" si="102"/>
        <v>0</v>
      </c>
      <c r="AD675" s="23">
        <f t="shared" si="103"/>
        <v>0</v>
      </c>
      <c r="AE675" s="24">
        <f t="shared" si="104"/>
        <v>0</v>
      </c>
      <c r="AF675" s="21" t="str">
        <f t="shared" si="109"/>
        <v/>
      </c>
      <c r="AG675" s="15" t="str">
        <f>+IF(ISNA(VLOOKUP(M675,[1]kodeskl!$A$3:$D$850,4,FALSE)),"",(VLOOKUP(M675,[1]kodeskl!$A$3:$D$850,4,FALSE)))</f>
        <v/>
      </c>
      <c r="AH675" s="4"/>
      <c r="AI675" s="16">
        <f t="shared" si="105"/>
        <v>0</v>
      </c>
      <c r="AJ675" s="16">
        <f t="shared" si="106"/>
        <v>0</v>
      </c>
      <c r="AK675" s="16">
        <f t="shared" si="107"/>
        <v>0</v>
      </c>
      <c r="AL675" s="16">
        <f t="shared" si="108"/>
        <v>0</v>
      </c>
    </row>
    <row r="676" spans="25:38" x14ac:dyDescent="0.25">
      <c r="Y676" s="18"/>
      <c r="Z676" s="22">
        <f t="shared" si="100"/>
        <v>0</v>
      </c>
      <c r="AA676" s="23">
        <f t="shared" si="101"/>
        <v>0</v>
      </c>
      <c r="AB676" s="23"/>
      <c r="AC676" s="23">
        <f t="shared" si="102"/>
        <v>0</v>
      </c>
      <c r="AD676" s="23">
        <f t="shared" si="103"/>
        <v>0</v>
      </c>
      <c r="AE676" s="24">
        <f t="shared" si="104"/>
        <v>0</v>
      </c>
      <c r="AF676" s="21" t="str">
        <f t="shared" si="109"/>
        <v/>
      </c>
      <c r="AG676" s="15" t="str">
        <f>+IF(ISNA(VLOOKUP(M676,[1]kodeskl!$A$3:$D$850,4,FALSE)),"",(VLOOKUP(M676,[1]kodeskl!$A$3:$D$850,4,FALSE)))</f>
        <v/>
      </c>
      <c r="AH676" s="4"/>
      <c r="AI676" s="16">
        <f t="shared" si="105"/>
        <v>0</v>
      </c>
      <c r="AJ676" s="16">
        <f t="shared" si="106"/>
        <v>0</v>
      </c>
      <c r="AK676" s="16">
        <f t="shared" si="107"/>
        <v>0</v>
      </c>
      <c r="AL676" s="16">
        <f t="shared" si="108"/>
        <v>0</v>
      </c>
    </row>
    <row r="677" spans="25:38" x14ac:dyDescent="0.25">
      <c r="Y677" s="18"/>
      <c r="Z677" s="22">
        <f t="shared" si="100"/>
        <v>0</v>
      </c>
      <c r="AA677" s="23">
        <f t="shared" si="101"/>
        <v>0</v>
      </c>
      <c r="AB677" s="23"/>
      <c r="AC677" s="23">
        <f t="shared" si="102"/>
        <v>0</v>
      </c>
      <c r="AD677" s="23">
        <f t="shared" si="103"/>
        <v>0</v>
      </c>
      <c r="AE677" s="24">
        <f t="shared" si="104"/>
        <v>0</v>
      </c>
      <c r="AF677" s="21" t="str">
        <f t="shared" si="109"/>
        <v/>
      </c>
      <c r="AG677" s="15" t="str">
        <f>+IF(ISNA(VLOOKUP(M677,[1]kodeskl!$A$3:$D$850,4,FALSE)),"",(VLOOKUP(M677,[1]kodeskl!$A$3:$D$850,4,FALSE)))</f>
        <v/>
      </c>
      <c r="AH677" s="4"/>
      <c r="AI677" s="16">
        <f t="shared" si="105"/>
        <v>0</v>
      </c>
      <c r="AJ677" s="16">
        <f t="shared" si="106"/>
        <v>0</v>
      </c>
      <c r="AK677" s="16">
        <f t="shared" si="107"/>
        <v>0</v>
      </c>
      <c r="AL677" s="16">
        <f t="shared" si="108"/>
        <v>0</v>
      </c>
    </row>
    <row r="678" spans="25:38" x14ac:dyDescent="0.25">
      <c r="Y678" s="18"/>
      <c r="Z678" s="20">
        <f t="shared" si="100"/>
        <v>0</v>
      </c>
      <c r="AA678" s="20">
        <f t="shared" si="101"/>
        <v>0</v>
      </c>
      <c r="AB678" s="20"/>
      <c r="AC678" s="20">
        <f t="shared" si="102"/>
        <v>0</v>
      </c>
      <c r="AD678" s="20">
        <f t="shared" si="103"/>
        <v>0</v>
      </c>
      <c r="AE678" s="21">
        <f t="shared" si="104"/>
        <v>0</v>
      </c>
      <c r="AF678" s="21" t="str">
        <f t="shared" si="109"/>
        <v/>
      </c>
      <c r="AG678" s="15" t="str">
        <f>+IF(ISNA(VLOOKUP(M678,[1]kodeskl!$A$3:$D$850,4,FALSE)),"",(VLOOKUP(M678,[1]kodeskl!$A$3:$D$850,4,FALSE)))</f>
        <v/>
      </c>
      <c r="AH678" s="4"/>
      <c r="AI678" s="16">
        <f t="shared" si="105"/>
        <v>0</v>
      </c>
      <c r="AJ678" s="16">
        <f t="shared" si="106"/>
        <v>0</v>
      </c>
      <c r="AK678" s="16">
        <f t="shared" si="107"/>
        <v>0</v>
      </c>
      <c r="AL678" s="16">
        <f t="shared" si="108"/>
        <v>0</v>
      </c>
    </row>
    <row r="679" spans="25:38" x14ac:dyDescent="0.25">
      <c r="Y679" s="18"/>
      <c r="Z679" s="20">
        <f t="shared" si="100"/>
        <v>0</v>
      </c>
      <c r="AA679" s="20">
        <f t="shared" si="101"/>
        <v>0</v>
      </c>
      <c r="AB679" s="20"/>
      <c r="AC679" s="20">
        <f t="shared" si="102"/>
        <v>0</v>
      </c>
      <c r="AD679" s="20">
        <f t="shared" si="103"/>
        <v>0</v>
      </c>
      <c r="AE679" s="21">
        <f t="shared" si="104"/>
        <v>0</v>
      </c>
      <c r="AF679" s="21" t="str">
        <f t="shared" si="109"/>
        <v/>
      </c>
      <c r="AG679" s="15" t="str">
        <f>+IF(ISNA(VLOOKUP(M679,[1]kodeskl!$A$3:$D$850,4,FALSE)),"",(VLOOKUP(M679,[1]kodeskl!$A$3:$D$850,4,FALSE)))</f>
        <v/>
      </c>
      <c r="AH679" s="4"/>
      <c r="AI679" s="16">
        <f t="shared" si="105"/>
        <v>0</v>
      </c>
      <c r="AJ679" s="16">
        <f t="shared" si="106"/>
        <v>0</v>
      </c>
      <c r="AK679" s="16">
        <f t="shared" si="107"/>
        <v>0</v>
      </c>
      <c r="AL679" s="16">
        <f t="shared" si="108"/>
        <v>0</v>
      </c>
    </row>
    <row r="680" spans="25:38" x14ac:dyDescent="0.25">
      <c r="Y680" s="18"/>
      <c r="Z680" s="20">
        <f t="shared" si="100"/>
        <v>0</v>
      </c>
      <c r="AA680" s="20">
        <f t="shared" si="101"/>
        <v>0</v>
      </c>
      <c r="AB680" s="20"/>
      <c r="AC680" s="20">
        <f t="shared" si="102"/>
        <v>0</v>
      </c>
      <c r="AD680" s="20">
        <f t="shared" si="103"/>
        <v>0</v>
      </c>
      <c r="AE680" s="21">
        <f t="shared" si="104"/>
        <v>0</v>
      </c>
      <c r="AF680" s="21" t="str">
        <f t="shared" si="109"/>
        <v/>
      </c>
      <c r="AG680" s="15" t="str">
        <f>+IF(ISNA(VLOOKUP(M680,[1]kodeskl!$A$3:$D$850,4,FALSE)),"",(VLOOKUP(M680,[1]kodeskl!$A$3:$D$850,4,FALSE)))</f>
        <v/>
      </c>
      <c r="AH680" s="4"/>
      <c r="AI680" s="16">
        <f t="shared" si="105"/>
        <v>0</v>
      </c>
      <c r="AJ680" s="16">
        <f t="shared" si="106"/>
        <v>0</v>
      </c>
      <c r="AK680" s="16">
        <f t="shared" si="107"/>
        <v>0</v>
      </c>
      <c r="AL680" s="16">
        <f t="shared" si="108"/>
        <v>0</v>
      </c>
    </row>
    <row r="681" spans="25:38" x14ac:dyDescent="0.25">
      <c r="Y681" s="18"/>
      <c r="Z681" s="20">
        <f t="shared" si="100"/>
        <v>0</v>
      </c>
      <c r="AA681" s="20">
        <f t="shared" si="101"/>
        <v>0</v>
      </c>
      <c r="AB681" s="20"/>
      <c r="AC681" s="20">
        <f t="shared" si="102"/>
        <v>0</v>
      </c>
      <c r="AD681" s="20">
        <f t="shared" si="103"/>
        <v>0</v>
      </c>
      <c r="AE681" s="21">
        <f t="shared" si="104"/>
        <v>0</v>
      </c>
      <c r="AF681" s="21" t="str">
        <f t="shared" si="109"/>
        <v/>
      </c>
      <c r="AG681" s="15" t="str">
        <f>+IF(ISNA(VLOOKUP(M681,[1]kodeskl!$A$3:$D$850,4,FALSE)),"",(VLOOKUP(M681,[1]kodeskl!$A$3:$D$850,4,FALSE)))</f>
        <v/>
      </c>
      <c r="AH681" s="4"/>
      <c r="AI681" s="16">
        <f t="shared" si="105"/>
        <v>0</v>
      </c>
      <c r="AJ681" s="16">
        <f t="shared" si="106"/>
        <v>0</v>
      </c>
      <c r="AK681" s="16">
        <f t="shared" si="107"/>
        <v>0</v>
      </c>
      <c r="AL681" s="16">
        <f t="shared" si="108"/>
        <v>0</v>
      </c>
    </row>
    <row r="682" spans="25:38" x14ac:dyDescent="0.25">
      <c r="Y682" s="18"/>
      <c r="Z682" s="20">
        <f t="shared" si="100"/>
        <v>0</v>
      </c>
      <c r="AA682" s="20">
        <f t="shared" si="101"/>
        <v>0</v>
      </c>
      <c r="AB682" s="20"/>
      <c r="AC682" s="20">
        <f t="shared" si="102"/>
        <v>0</v>
      </c>
      <c r="AD682" s="20">
        <f t="shared" si="103"/>
        <v>0</v>
      </c>
      <c r="AE682" s="21">
        <f t="shared" si="104"/>
        <v>0</v>
      </c>
      <c r="AF682" s="21" t="str">
        <f t="shared" si="109"/>
        <v/>
      </c>
      <c r="AG682" s="15" t="str">
        <f>+IF(ISNA(VLOOKUP(M682,[1]kodeskl!$A$3:$D$850,4,FALSE)),"",(VLOOKUP(M682,[1]kodeskl!$A$3:$D$850,4,FALSE)))</f>
        <v/>
      </c>
      <c r="AH682" s="4"/>
      <c r="AI682" s="16">
        <f t="shared" si="105"/>
        <v>0</v>
      </c>
      <c r="AJ682" s="16">
        <f t="shared" si="106"/>
        <v>0</v>
      </c>
      <c r="AK682" s="16">
        <f t="shared" si="107"/>
        <v>0</v>
      </c>
      <c r="AL682" s="16">
        <f t="shared" si="108"/>
        <v>0</v>
      </c>
    </row>
    <row r="683" spans="25:38" x14ac:dyDescent="0.25">
      <c r="Y683" s="18"/>
      <c r="Z683" s="22">
        <f t="shared" si="100"/>
        <v>0</v>
      </c>
      <c r="AA683" s="23">
        <f t="shared" si="101"/>
        <v>0</v>
      </c>
      <c r="AB683" s="23"/>
      <c r="AC683" s="23">
        <f t="shared" si="102"/>
        <v>0</v>
      </c>
      <c r="AD683" s="23">
        <f t="shared" si="103"/>
        <v>0</v>
      </c>
      <c r="AE683" s="24">
        <f t="shared" si="104"/>
        <v>0</v>
      </c>
      <c r="AF683" s="21" t="str">
        <f t="shared" si="109"/>
        <v/>
      </c>
      <c r="AG683" s="15" t="str">
        <f>+IF(ISNA(VLOOKUP(M683,[1]kodeskl!$A$3:$D$850,4,FALSE)),"",(VLOOKUP(M683,[1]kodeskl!$A$3:$D$850,4,FALSE)))</f>
        <v/>
      </c>
      <c r="AH683" s="4"/>
      <c r="AI683" s="16">
        <f t="shared" si="105"/>
        <v>0</v>
      </c>
      <c r="AJ683" s="16">
        <f t="shared" si="106"/>
        <v>0</v>
      </c>
      <c r="AK683" s="16">
        <f t="shared" si="107"/>
        <v>0</v>
      </c>
      <c r="AL683" s="16">
        <f t="shared" si="108"/>
        <v>0</v>
      </c>
    </row>
    <row r="684" spans="25:38" x14ac:dyDescent="0.25">
      <c r="Y684" s="18"/>
      <c r="Z684" s="22">
        <f t="shared" si="100"/>
        <v>0</v>
      </c>
      <c r="AA684" s="23">
        <f t="shared" si="101"/>
        <v>0</v>
      </c>
      <c r="AB684" s="23"/>
      <c r="AC684" s="23">
        <f t="shared" si="102"/>
        <v>0</v>
      </c>
      <c r="AD684" s="23">
        <f t="shared" si="103"/>
        <v>0</v>
      </c>
      <c r="AE684" s="24">
        <f t="shared" si="104"/>
        <v>0</v>
      </c>
      <c r="AF684" s="21" t="str">
        <f t="shared" si="109"/>
        <v/>
      </c>
      <c r="AG684" s="15" t="str">
        <f>+IF(ISNA(VLOOKUP(M684,[1]kodeskl!$A$3:$D$850,4,FALSE)),"",(VLOOKUP(M684,[1]kodeskl!$A$3:$D$850,4,FALSE)))</f>
        <v/>
      </c>
      <c r="AH684" s="4"/>
      <c r="AI684" s="16">
        <f t="shared" si="105"/>
        <v>0</v>
      </c>
      <c r="AJ684" s="16">
        <f t="shared" si="106"/>
        <v>0</v>
      </c>
      <c r="AK684" s="16">
        <f t="shared" si="107"/>
        <v>0</v>
      </c>
      <c r="AL684" s="16">
        <f t="shared" si="108"/>
        <v>0</v>
      </c>
    </row>
    <row r="685" spans="25:38" x14ac:dyDescent="0.25">
      <c r="Y685" s="18"/>
      <c r="Z685" s="25">
        <f t="shared" si="100"/>
        <v>0</v>
      </c>
      <c r="AA685" s="26">
        <f t="shared" si="101"/>
        <v>0</v>
      </c>
      <c r="AB685" s="26"/>
      <c r="AC685" s="26">
        <f t="shared" si="102"/>
        <v>0</v>
      </c>
      <c r="AD685" s="26">
        <f t="shared" si="103"/>
        <v>0</v>
      </c>
      <c r="AE685" s="24">
        <f t="shared" si="104"/>
        <v>0</v>
      </c>
      <c r="AF685" s="21" t="str">
        <f t="shared" si="109"/>
        <v/>
      </c>
      <c r="AG685" s="15" t="str">
        <f>+IF(ISNA(VLOOKUP(M685,[1]kodeskl!$A$3:$D$850,4,FALSE)),"",(VLOOKUP(M685,[1]kodeskl!$A$3:$D$850,4,FALSE)))</f>
        <v/>
      </c>
      <c r="AH685" s="4"/>
      <c r="AI685" s="16">
        <f t="shared" si="105"/>
        <v>0</v>
      </c>
      <c r="AJ685" s="16">
        <f t="shared" si="106"/>
        <v>0</v>
      </c>
      <c r="AK685" s="16">
        <f t="shared" si="107"/>
        <v>0</v>
      </c>
      <c r="AL685" s="16">
        <f t="shared" si="108"/>
        <v>0</v>
      </c>
    </row>
    <row r="686" spans="25:38" x14ac:dyDescent="0.25">
      <c r="Y686" s="18"/>
      <c r="Z686" s="25">
        <f t="shared" si="100"/>
        <v>0</v>
      </c>
      <c r="AA686" s="26">
        <f t="shared" si="101"/>
        <v>0</v>
      </c>
      <c r="AB686" s="26"/>
      <c r="AC686" s="26">
        <f t="shared" si="102"/>
        <v>0</v>
      </c>
      <c r="AD686" s="26">
        <f t="shared" si="103"/>
        <v>0</v>
      </c>
      <c r="AE686" s="24">
        <f t="shared" si="104"/>
        <v>0</v>
      </c>
      <c r="AF686" s="21" t="str">
        <f t="shared" si="109"/>
        <v/>
      </c>
      <c r="AG686" s="15" t="str">
        <f>+IF(ISNA(VLOOKUP(M686,[1]kodeskl!$A$3:$D$850,4,FALSE)),"",(VLOOKUP(M686,[1]kodeskl!$A$3:$D$850,4,FALSE)))</f>
        <v/>
      </c>
      <c r="AH686" s="4"/>
      <c r="AI686" s="16">
        <f t="shared" si="105"/>
        <v>0</v>
      </c>
      <c r="AJ686" s="16">
        <f t="shared" si="106"/>
        <v>0</v>
      </c>
      <c r="AK686" s="16">
        <f t="shared" si="107"/>
        <v>0</v>
      </c>
      <c r="AL686" s="16">
        <f t="shared" si="108"/>
        <v>0</v>
      </c>
    </row>
    <row r="687" spans="25:38" x14ac:dyDescent="0.25">
      <c r="Y687" s="18"/>
      <c r="Z687" s="22">
        <f t="shared" si="100"/>
        <v>0</v>
      </c>
      <c r="AA687" s="23">
        <f t="shared" si="101"/>
        <v>0</v>
      </c>
      <c r="AB687" s="23"/>
      <c r="AC687" s="23">
        <f t="shared" si="102"/>
        <v>0</v>
      </c>
      <c r="AD687" s="23">
        <f t="shared" si="103"/>
        <v>0</v>
      </c>
      <c r="AE687" s="24">
        <f t="shared" si="104"/>
        <v>0</v>
      </c>
      <c r="AF687" s="21" t="str">
        <f t="shared" si="109"/>
        <v/>
      </c>
      <c r="AG687" s="15" t="str">
        <f>+IF(ISNA(VLOOKUP(M687,[1]kodeskl!$A$3:$D$850,4,FALSE)),"",(VLOOKUP(M687,[1]kodeskl!$A$3:$D$850,4,FALSE)))</f>
        <v/>
      </c>
      <c r="AH687" s="4"/>
      <c r="AI687" s="16">
        <f t="shared" si="105"/>
        <v>0</v>
      </c>
      <c r="AJ687" s="16">
        <f t="shared" si="106"/>
        <v>0</v>
      </c>
      <c r="AK687" s="16">
        <f t="shared" si="107"/>
        <v>0</v>
      </c>
      <c r="AL687" s="16">
        <f t="shared" si="108"/>
        <v>0</v>
      </c>
    </row>
    <row r="688" spans="25:38" x14ac:dyDescent="0.25">
      <c r="Y688" s="18"/>
      <c r="Z688" s="20">
        <f t="shared" si="100"/>
        <v>0</v>
      </c>
      <c r="AA688" s="20">
        <f t="shared" si="101"/>
        <v>0</v>
      </c>
      <c r="AB688" s="20"/>
      <c r="AC688" s="20">
        <f t="shared" si="102"/>
        <v>0</v>
      </c>
      <c r="AD688" s="20">
        <f t="shared" si="103"/>
        <v>0</v>
      </c>
      <c r="AE688" s="21">
        <f t="shared" si="104"/>
        <v>0</v>
      </c>
      <c r="AF688" s="21" t="str">
        <f t="shared" si="109"/>
        <v/>
      </c>
      <c r="AG688" s="15" t="str">
        <f>+IF(ISNA(VLOOKUP(M688,[1]kodeskl!$A$3:$D$850,4,FALSE)),"",(VLOOKUP(M688,[1]kodeskl!$A$3:$D$850,4,FALSE)))</f>
        <v/>
      </c>
      <c r="AH688" s="4"/>
      <c r="AI688" s="16">
        <f t="shared" si="105"/>
        <v>0</v>
      </c>
      <c r="AJ688" s="16">
        <f t="shared" si="106"/>
        <v>0</v>
      </c>
      <c r="AK688" s="16">
        <f t="shared" si="107"/>
        <v>0</v>
      </c>
      <c r="AL688" s="16">
        <f t="shared" si="108"/>
        <v>0</v>
      </c>
    </row>
    <row r="689" spans="25:38" x14ac:dyDescent="0.25">
      <c r="Y689" s="18"/>
      <c r="Z689" s="22">
        <f t="shared" si="100"/>
        <v>0</v>
      </c>
      <c r="AA689" s="23">
        <f t="shared" si="101"/>
        <v>0</v>
      </c>
      <c r="AB689" s="23"/>
      <c r="AC689" s="23">
        <f t="shared" si="102"/>
        <v>0</v>
      </c>
      <c r="AD689" s="23">
        <f t="shared" si="103"/>
        <v>0</v>
      </c>
      <c r="AE689" s="24">
        <f t="shared" si="104"/>
        <v>0</v>
      </c>
      <c r="AF689" s="21" t="str">
        <f t="shared" si="109"/>
        <v/>
      </c>
      <c r="AG689" s="15" t="str">
        <f>+IF(ISNA(VLOOKUP(M689,[1]kodeskl!$A$3:$D$850,4,FALSE)),"",(VLOOKUP(M689,[1]kodeskl!$A$3:$D$850,4,FALSE)))</f>
        <v/>
      </c>
      <c r="AH689" s="4"/>
      <c r="AI689" s="16">
        <f t="shared" si="105"/>
        <v>0</v>
      </c>
      <c r="AJ689" s="16">
        <f t="shared" si="106"/>
        <v>0</v>
      </c>
      <c r="AK689" s="16">
        <f t="shared" si="107"/>
        <v>0</v>
      </c>
      <c r="AL689" s="16">
        <f t="shared" si="108"/>
        <v>0</v>
      </c>
    </row>
    <row r="690" spans="25:38" x14ac:dyDescent="0.25">
      <c r="Y690" s="18"/>
      <c r="Z690" s="20">
        <f t="shared" si="100"/>
        <v>0</v>
      </c>
      <c r="AA690" s="20">
        <f t="shared" si="101"/>
        <v>0</v>
      </c>
      <c r="AB690" s="20"/>
      <c r="AC690" s="20">
        <f t="shared" si="102"/>
        <v>0</v>
      </c>
      <c r="AD690" s="20">
        <f t="shared" si="103"/>
        <v>0</v>
      </c>
      <c r="AE690" s="21">
        <f t="shared" si="104"/>
        <v>0</v>
      </c>
      <c r="AF690" s="21" t="str">
        <f t="shared" si="109"/>
        <v/>
      </c>
      <c r="AG690" s="15" t="str">
        <f>+IF(ISNA(VLOOKUP(M690,[1]kodeskl!$A$3:$D$850,4,FALSE)),"",(VLOOKUP(M690,[1]kodeskl!$A$3:$D$850,4,FALSE)))</f>
        <v/>
      </c>
      <c r="AH690" s="4"/>
      <c r="AI690" s="16">
        <f t="shared" si="105"/>
        <v>0</v>
      </c>
      <c r="AJ690" s="16">
        <f t="shared" si="106"/>
        <v>0</v>
      </c>
      <c r="AK690" s="16">
        <f t="shared" si="107"/>
        <v>0</v>
      </c>
      <c r="AL690" s="16">
        <f t="shared" si="108"/>
        <v>0</v>
      </c>
    </row>
    <row r="691" spans="25:38" x14ac:dyDescent="0.25">
      <c r="Y691" s="18"/>
      <c r="Z691" s="22">
        <f t="shared" si="100"/>
        <v>0</v>
      </c>
      <c r="AA691" s="23">
        <f t="shared" si="101"/>
        <v>0</v>
      </c>
      <c r="AB691" s="23"/>
      <c r="AC691" s="23">
        <f t="shared" si="102"/>
        <v>0</v>
      </c>
      <c r="AD691" s="23">
        <f t="shared" si="103"/>
        <v>0</v>
      </c>
      <c r="AE691" s="24">
        <f t="shared" si="104"/>
        <v>0</v>
      </c>
      <c r="AF691" s="21" t="str">
        <f t="shared" si="109"/>
        <v/>
      </c>
      <c r="AG691" s="15" t="str">
        <f>+IF(ISNA(VLOOKUP(M691,[1]kodeskl!$A$3:$D$850,4,FALSE)),"",(VLOOKUP(M691,[1]kodeskl!$A$3:$D$850,4,FALSE)))</f>
        <v/>
      </c>
      <c r="AH691" s="4"/>
      <c r="AI691" s="16">
        <f t="shared" si="105"/>
        <v>0</v>
      </c>
      <c r="AJ691" s="16">
        <f t="shared" si="106"/>
        <v>0</v>
      </c>
      <c r="AK691" s="16">
        <f t="shared" si="107"/>
        <v>0</v>
      </c>
      <c r="AL691" s="16">
        <f t="shared" si="108"/>
        <v>0</v>
      </c>
    </row>
    <row r="692" spans="25:38" x14ac:dyDescent="0.25">
      <c r="Y692" s="18"/>
      <c r="Z692" s="20">
        <f t="shared" si="100"/>
        <v>0</v>
      </c>
      <c r="AA692" s="20">
        <f t="shared" si="101"/>
        <v>0</v>
      </c>
      <c r="AB692" s="20"/>
      <c r="AC692" s="20">
        <f t="shared" si="102"/>
        <v>0</v>
      </c>
      <c r="AD692" s="20">
        <f t="shared" si="103"/>
        <v>0</v>
      </c>
      <c r="AE692" s="21">
        <f t="shared" si="104"/>
        <v>0</v>
      </c>
      <c r="AF692" s="21" t="str">
        <f t="shared" si="109"/>
        <v/>
      </c>
      <c r="AG692" s="15" t="str">
        <f>+IF(ISNA(VLOOKUP(M692,[1]kodeskl!$A$3:$D$850,4,FALSE)),"",(VLOOKUP(M692,[1]kodeskl!$A$3:$D$850,4,FALSE)))</f>
        <v/>
      </c>
      <c r="AH692" s="4"/>
      <c r="AI692" s="16">
        <f t="shared" si="105"/>
        <v>0</v>
      </c>
      <c r="AJ692" s="16">
        <f t="shared" si="106"/>
        <v>0</v>
      </c>
      <c r="AK692" s="16">
        <f t="shared" si="107"/>
        <v>0</v>
      </c>
      <c r="AL692" s="16">
        <f t="shared" si="108"/>
        <v>0</v>
      </c>
    </row>
    <row r="693" spans="25:38" x14ac:dyDescent="0.25">
      <c r="Y693" s="18"/>
      <c r="Z693" s="20">
        <f t="shared" si="100"/>
        <v>0</v>
      </c>
      <c r="AA693" s="20">
        <f t="shared" si="101"/>
        <v>0</v>
      </c>
      <c r="AB693" s="20"/>
      <c r="AC693" s="20">
        <f t="shared" si="102"/>
        <v>0</v>
      </c>
      <c r="AD693" s="20">
        <f t="shared" si="103"/>
        <v>0</v>
      </c>
      <c r="AE693" s="21">
        <f t="shared" si="104"/>
        <v>0</v>
      </c>
      <c r="AF693" s="21" t="str">
        <f t="shared" si="109"/>
        <v/>
      </c>
      <c r="AG693" s="15" t="str">
        <f>+IF(ISNA(VLOOKUP(M693,[1]kodeskl!$A$3:$D$850,4,FALSE)),"",(VLOOKUP(M693,[1]kodeskl!$A$3:$D$850,4,FALSE)))</f>
        <v/>
      </c>
      <c r="AH693" s="4"/>
      <c r="AI693" s="16">
        <f t="shared" si="105"/>
        <v>0</v>
      </c>
      <c r="AJ693" s="16">
        <f t="shared" si="106"/>
        <v>0</v>
      </c>
      <c r="AK693" s="16">
        <f t="shared" si="107"/>
        <v>0</v>
      </c>
      <c r="AL693" s="16">
        <f t="shared" si="108"/>
        <v>0</v>
      </c>
    </row>
    <row r="694" spans="25:38" x14ac:dyDescent="0.25">
      <c r="Y694" s="18"/>
      <c r="Z694" s="20">
        <f t="shared" si="100"/>
        <v>0</v>
      </c>
      <c r="AA694" s="20">
        <f t="shared" si="101"/>
        <v>0</v>
      </c>
      <c r="AB694" s="20"/>
      <c r="AC694" s="20">
        <f t="shared" si="102"/>
        <v>0</v>
      </c>
      <c r="AD694" s="20">
        <f t="shared" si="103"/>
        <v>0</v>
      </c>
      <c r="AE694" s="21">
        <f t="shared" si="104"/>
        <v>0</v>
      </c>
      <c r="AF694" s="21" t="str">
        <f t="shared" si="109"/>
        <v/>
      </c>
      <c r="AG694" s="15" t="str">
        <f>+IF(ISNA(VLOOKUP(M694,[1]kodeskl!$A$3:$D$850,4,FALSE)),"",(VLOOKUP(M694,[1]kodeskl!$A$3:$D$850,4,FALSE)))</f>
        <v/>
      </c>
      <c r="AH694" s="4"/>
      <c r="AI694" s="16">
        <f t="shared" si="105"/>
        <v>0</v>
      </c>
      <c r="AJ694" s="16">
        <f t="shared" si="106"/>
        <v>0</v>
      </c>
      <c r="AK694" s="16">
        <f t="shared" si="107"/>
        <v>0</v>
      </c>
      <c r="AL694" s="16">
        <f t="shared" si="108"/>
        <v>0</v>
      </c>
    </row>
    <row r="695" spans="25:38" x14ac:dyDescent="0.25">
      <c r="Y695" s="18"/>
      <c r="Z695" s="20">
        <f t="shared" si="100"/>
        <v>0</v>
      </c>
      <c r="AA695" s="20">
        <f t="shared" si="101"/>
        <v>0</v>
      </c>
      <c r="AB695" s="20"/>
      <c r="AC695" s="20">
        <f t="shared" si="102"/>
        <v>0</v>
      </c>
      <c r="AD695" s="20">
        <f t="shared" si="103"/>
        <v>0</v>
      </c>
      <c r="AE695" s="21">
        <f t="shared" si="104"/>
        <v>0</v>
      </c>
      <c r="AF695" s="21" t="str">
        <f t="shared" si="109"/>
        <v/>
      </c>
      <c r="AG695" s="15" t="str">
        <f>+IF(ISNA(VLOOKUP(M695,[1]kodeskl!$A$3:$D$850,4,FALSE)),"",(VLOOKUP(M695,[1]kodeskl!$A$3:$D$850,4,FALSE)))</f>
        <v/>
      </c>
      <c r="AH695" s="4"/>
      <c r="AI695" s="16">
        <f t="shared" si="105"/>
        <v>0</v>
      </c>
      <c r="AJ695" s="16">
        <f t="shared" si="106"/>
        <v>0</v>
      </c>
      <c r="AK695" s="16">
        <f t="shared" si="107"/>
        <v>0</v>
      </c>
      <c r="AL695" s="16">
        <f t="shared" si="108"/>
        <v>0</v>
      </c>
    </row>
    <row r="696" spans="25:38" x14ac:dyDescent="0.25">
      <c r="Y696" s="18"/>
      <c r="Z696" s="20">
        <f t="shared" si="100"/>
        <v>0</v>
      </c>
      <c r="AA696" s="20">
        <f t="shared" si="101"/>
        <v>0</v>
      </c>
      <c r="AB696" s="20"/>
      <c r="AC696" s="20">
        <f t="shared" si="102"/>
        <v>0</v>
      </c>
      <c r="AD696" s="20">
        <f t="shared" si="103"/>
        <v>0</v>
      </c>
      <c r="AE696" s="21">
        <f t="shared" si="104"/>
        <v>0</v>
      </c>
      <c r="AF696" s="21" t="str">
        <f t="shared" si="109"/>
        <v/>
      </c>
      <c r="AG696" s="15" t="str">
        <f>+IF(ISNA(VLOOKUP(M696,[1]kodeskl!$A$3:$D$850,4,FALSE)),"",(VLOOKUP(M696,[1]kodeskl!$A$3:$D$850,4,FALSE)))</f>
        <v/>
      </c>
      <c r="AH696" s="4"/>
      <c r="AI696" s="16">
        <f t="shared" si="105"/>
        <v>0</v>
      </c>
      <c r="AJ696" s="16">
        <f t="shared" si="106"/>
        <v>0</v>
      </c>
      <c r="AK696" s="16">
        <f t="shared" si="107"/>
        <v>0</v>
      </c>
      <c r="AL696" s="16">
        <f t="shared" si="108"/>
        <v>0</v>
      </c>
    </row>
    <row r="697" spans="25:38" x14ac:dyDescent="0.25">
      <c r="Y697" s="18"/>
      <c r="Z697" s="22">
        <f t="shared" si="100"/>
        <v>0</v>
      </c>
      <c r="AA697" s="23">
        <f t="shared" si="101"/>
        <v>0</v>
      </c>
      <c r="AB697" s="23"/>
      <c r="AC697" s="23">
        <f t="shared" si="102"/>
        <v>0</v>
      </c>
      <c r="AD697" s="23">
        <f t="shared" si="103"/>
        <v>0</v>
      </c>
      <c r="AE697" s="24">
        <f t="shared" si="104"/>
        <v>0</v>
      </c>
      <c r="AF697" s="21" t="str">
        <f t="shared" si="109"/>
        <v/>
      </c>
      <c r="AG697" s="15" t="str">
        <f>+IF(ISNA(VLOOKUP(M697,[1]kodeskl!$A$3:$D$850,4,FALSE)),"",(VLOOKUP(M697,[1]kodeskl!$A$3:$D$850,4,FALSE)))</f>
        <v/>
      </c>
      <c r="AH697" s="4"/>
      <c r="AI697" s="16">
        <f t="shared" si="105"/>
        <v>0</v>
      </c>
      <c r="AJ697" s="16">
        <f t="shared" si="106"/>
        <v>0</v>
      </c>
      <c r="AK697" s="16">
        <f t="shared" si="107"/>
        <v>0</v>
      </c>
      <c r="AL697" s="16">
        <f t="shared" si="108"/>
        <v>0</v>
      </c>
    </row>
    <row r="698" spans="25:38" x14ac:dyDescent="0.25">
      <c r="Y698" s="18"/>
      <c r="Z698" s="22">
        <f t="shared" si="100"/>
        <v>0</v>
      </c>
      <c r="AA698" s="23">
        <f t="shared" si="101"/>
        <v>0</v>
      </c>
      <c r="AB698" s="23"/>
      <c r="AC698" s="23">
        <f t="shared" si="102"/>
        <v>0</v>
      </c>
      <c r="AD698" s="23">
        <f t="shared" si="103"/>
        <v>0</v>
      </c>
      <c r="AE698" s="24">
        <f t="shared" si="104"/>
        <v>0</v>
      </c>
      <c r="AF698" s="21" t="str">
        <f t="shared" si="109"/>
        <v/>
      </c>
      <c r="AG698" s="15" t="str">
        <f>+IF(ISNA(VLOOKUP(M698,[1]kodeskl!$A$3:$D$850,4,FALSE)),"",(VLOOKUP(M698,[1]kodeskl!$A$3:$D$850,4,FALSE)))</f>
        <v/>
      </c>
      <c r="AH698" s="4"/>
      <c r="AI698" s="16">
        <f t="shared" si="105"/>
        <v>0</v>
      </c>
      <c r="AJ698" s="16">
        <f t="shared" si="106"/>
        <v>0</v>
      </c>
      <c r="AK698" s="16">
        <f t="shared" si="107"/>
        <v>0</v>
      </c>
      <c r="AL698" s="16">
        <f t="shared" si="108"/>
        <v>0</v>
      </c>
    </row>
    <row r="699" spans="25:38" x14ac:dyDescent="0.25">
      <c r="Y699" s="18"/>
      <c r="Z699" s="22">
        <f t="shared" si="100"/>
        <v>0</v>
      </c>
      <c r="AA699" s="23">
        <f t="shared" si="101"/>
        <v>0</v>
      </c>
      <c r="AB699" s="23"/>
      <c r="AC699" s="23">
        <f t="shared" si="102"/>
        <v>0</v>
      </c>
      <c r="AD699" s="23">
        <f t="shared" si="103"/>
        <v>0</v>
      </c>
      <c r="AE699" s="24">
        <f t="shared" si="104"/>
        <v>0</v>
      </c>
      <c r="AF699" s="21" t="str">
        <f t="shared" si="109"/>
        <v/>
      </c>
      <c r="AG699" s="15" t="str">
        <f>+IF(ISNA(VLOOKUP(M699,[1]kodeskl!$A$3:$D$850,4,FALSE)),"",(VLOOKUP(M699,[1]kodeskl!$A$3:$D$850,4,FALSE)))</f>
        <v/>
      </c>
      <c r="AH699" s="4"/>
      <c r="AI699" s="16">
        <f t="shared" si="105"/>
        <v>0</v>
      </c>
      <c r="AJ699" s="16">
        <f t="shared" si="106"/>
        <v>0</v>
      </c>
      <c r="AK699" s="16">
        <f t="shared" si="107"/>
        <v>0</v>
      </c>
      <c r="AL699" s="16">
        <f t="shared" si="108"/>
        <v>0</v>
      </c>
    </row>
    <row r="700" spans="25:38" x14ac:dyDescent="0.25">
      <c r="Y700" s="18"/>
      <c r="Z700" s="22">
        <f t="shared" si="100"/>
        <v>0</v>
      </c>
      <c r="AA700" s="23">
        <f t="shared" si="101"/>
        <v>0</v>
      </c>
      <c r="AB700" s="23"/>
      <c r="AC700" s="23">
        <f t="shared" si="102"/>
        <v>0</v>
      </c>
      <c r="AD700" s="23">
        <f t="shared" si="103"/>
        <v>0</v>
      </c>
      <c r="AE700" s="24">
        <f t="shared" si="104"/>
        <v>0</v>
      </c>
      <c r="AF700" s="21" t="str">
        <f t="shared" si="109"/>
        <v/>
      </c>
      <c r="AG700" s="15" t="str">
        <f>+IF(ISNA(VLOOKUP(M700,[1]kodeskl!$A$3:$D$850,4,FALSE)),"",(VLOOKUP(M700,[1]kodeskl!$A$3:$D$850,4,FALSE)))</f>
        <v/>
      </c>
      <c r="AH700" s="4"/>
      <c r="AI700" s="16">
        <f t="shared" si="105"/>
        <v>0</v>
      </c>
      <c r="AJ700" s="16">
        <f t="shared" si="106"/>
        <v>0</v>
      </c>
      <c r="AK700" s="16">
        <f t="shared" si="107"/>
        <v>0</v>
      </c>
      <c r="AL700" s="16">
        <f t="shared" si="108"/>
        <v>0</v>
      </c>
    </row>
    <row r="701" spans="25:38" x14ac:dyDescent="0.25">
      <c r="Y701" s="18"/>
      <c r="Z701" s="22">
        <f t="shared" si="100"/>
        <v>0</v>
      </c>
      <c r="AA701" s="23">
        <f t="shared" si="101"/>
        <v>0</v>
      </c>
      <c r="AB701" s="23"/>
      <c r="AC701" s="23">
        <f t="shared" si="102"/>
        <v>0</v>
      </c>
      <c r="AD701" s="23">
        <f t="shared" si="103"/>
        <v>0</v>
      </c>
      <c r="AE701" s="24">
        <f t="shared" si="104"/>
        <v>0</v>
      </c>
      <c r="AF701" s="21" t="str">
        <f t="shared" si="109"/>
        <v/>
      </c>
      <c r="AG701" s="15" t="str">
        <f>+IF(ISNA(VLOOKUP(M701,[1]kodeskl!$A$3:$D$850,4,FALSE)),"",(VLOOKUP(M701,[1]kodeskl!$A$3:$D$850,4,FALSE)))</f>
        <v/>
      </c>
      <c r="AH701" s="4"/>
      <c r="AI701" s="16">
        <f t="shared" si="105"/>
        <v>0</v>
      </c>
      <c r="AJ701" s="16">
        <f t="shared" si="106"/>
        <v>0</v>
      </c>
      <c r="AK701" s="16">
        <f t="shared" si="107"/>
        <v>0</v>
      </c>
      <c r="AL701" s="16">
        <f t="shared" si="108"/>
        <v>0</v>
      </c>
    </row>
    <row r="702" spans="25:38" x14ac:dyDescent="0.25">
      <c r="Y702" s="18"/>
      <c r="Z702" s="22">
        <f t="shared" si="100"/>
        <v>0</v>
      </c>
      <c r="AA702" s="23">
        <f t="shared" si="101"/>
        <v>0</v>
      </c>
      <c r="AB702" s="23"/>
      <c r="AC702" s="23">
        <f t="shared" si="102"/>
        <v>0</v>
      </c>
      <c r="AD702" s="23">
        <f t="shared" si="103"/>
        <v>0</v>
      </c>
      <c r="AE702" s="24">
        <f t="shared" si="104"/>
        <v>0</v>
      </c>
      <c r="AF702" s="21" t="str">
        <f t="shared" si="109"/>
        <v/>
      </c>
      <c r="AG702" s="15" t="str">
        <f>+IF(ISNA(VLOOKUP(M702,[1]kodeskl!$A$3:$D$850,4,FALSE)),"",(VLOOKUP(M702,[1]kodeskl!$A$3:$D$850,4,FALSE)))</f>
        <v/>
      </c>
      <c r="AH702" s="4"/>
      <c r="AI702" s="16">
        <f t="shared" si="105"/>
        <v>0</v>
      </c>
      <c r="AJ702" s="16">
        <f t="shared" si="106"/>
        <v>0</v>
      </c>
      <c r="AK702" s="16">
        <f t="shared" si="107"/>
        <v>0</v>
      </c>
      <c r="AL702" s="16">
        <f t="shared" si="108"/>
        <v>0</v>
      </c>
    </row>
    <row r="703" spans="25:38" x14ac:dyDescent="0.25">
      <c r="Y703" s="18"/>
      <c r="Z703" s="22">
        <f t="shared" si="100"/>
        <v>0</v>
      </c>
      <c r="AA703" s="23">
        <f t="shared" si="101"/>
        <v>0</v>
      </c>
      <c r="AB703" s="23"/>
      <c r="AC703" s="23">
        <f t="shared" si="102"/>
        <v>0</v>
      </c>
      <c r="AD703" s="23">
        <f t="shared" si="103"/>
        <v>0</v>
      </c>
      <c r="AE703" s="24">
        <f t="shared" si="104"/>
        <v>0</v>
      </c>
      <c r="AF703" s="21" t="str">
        <f t="shared" si="109"/>
        <v/>
      </c>
      <c r="AG703" s="15" t="str">
        <f>+IF(ISNA(VLOOKUP(M703,[1]kodeskl!$A$3:$D$850,4,FALSE)),"",(VLOOKUP(M703,[1]kodeskl!$A$3:$D$850,4,FALSE)))</f>
        <v/>
      </c>
      <c r="AH703" s="4"/>
      <c r="AI703" s="16">
        <f t="shared" si="105"/>
        <v>0</v>
      </c>
      <c r="AJ703" s="16">
        <f t="shared" si="106"/>
        <v>0</v>
      </c>
      <c r="AK703" s="16">
        <f t="shared" si="107"/>
        <v>0</v>
      </c>
      <c r="AL703" s="16">
        <f t="shared" si="108"/>
        <v>0</v>
      </c>
    </row>
    <row r="704" spans="25:38" x14ac:dyDescent="0.25">
      <c r="Y704" s="18"/>
      <c r="Z704" s="20">
        <f t="shared" si="100"/>
        <v>0</v>
      </c>
      <c r="AA704" s="20">
        <f t="shared" si="101"/>
        <v>0</v>
      </c>
      <c r="AB704" s="20"/>
      <c r="AC704" s="20">
        <f t="shared" si="102"/>
        <v>0</v>
      </c>
      <c r="AD704" s="20">
        <f t="shared" si="103"/>
        <v>0</v>
      </c>
      <c r="AE704" s="21">
        <f t="shared" si="104"/>
        <v>0</v>
      </c>
      <c r="AF704" s="21" t="str">
        <f t="shared" si="109"/>
        <v/>
      </c>
      <c r="AG704" s="15" t="str">
        <f>+IF(ISNA(VLOOKUP(M704,[1]kodeskl!$A$3:$D$850,4,FALSE)),"",(VLOOKUP(M704,[1]kodeskl!$A$3:$D$850,4,FALSE)))</f>
        <v/>
      </c>
      <c r="AH704" s="4"/>
      <c r="AI704" s="16">
        <f t="shared" si="105"/>
        <v>0</v>
      </c>
      <c r="AJ704" s="16">
        <f t="shared" si="106"/>
        <v>0</v>
      </c>
      <c r="AK704" s="16">
        <f t="shared" si="107"/>
        <v>0</v>
      </c>
      <c r="AL704" s="16">
        <f t="shared" si="108"/>
        <v>0</v>
      </c>
    </row>
    <row r="705" spans="25:38" x14ac:dyDescent="0.25">
      <c r="Y705" s="18"/>
      <c r="Z705" s="20">
        <f t="shared" si="100"/>
        <v>0</v>
      </c>
      <c r="AA705" s="20">
        <f t="shared" si="101"/>
        <v>0</v>
      </c>
      <c r="AB705" s="20"/>
      <c r="AC705" s="20">
        <f t="shared" si="102"/>
        <v>0</v>
      </c>
      <c r="AD705" s="20">
        <f t="shared" si="103"/>
        <v>0</v>
      </c>
      <c r="AE705" s="21">
        <f t="shared" si="104"/>
        <v>0</v>
      </c>
      <c r="AF705" s="21" t="str">
        <f t="shared" si="109"/>
        <v/>
      </c>
      <c r="AG705" s="15" t="str">
        <f>+IF(ISNA(VLOOKUP(M705,[1]kodeskl!$A$3:$D$850,4,FALSE)),"",(VLOOKUP(M705,[1]kodeskl!$A$3:$D$850,4,FALSE)))</f>
        <v/>
      </c>
      <c r="AH705" s="4"/>
      <c r="AI705" s="16">
        <f t="shared" si="105"/>
        <v>0</v>
      </c>
      <c r="AJ705" s="16">
        <f t="shared" si="106"/>
        <v>0</v>
      </c>
      <c r="AK705" s="16">
        <f t="shared" si="107"/>
        <v>0</v>
      </c>
      <c r="AL705" s="16">
        <f t="shared" si="108"/>
        <v>0</v>
      </c>
    </row>
    <row r="706" spans="25:38" x14ac:dyDescent="0.25">
      <c r="Y706" s="18"/>
      <c r="Z706" s="20">
        <f t="shared" si="100"/>
        <v>0</v>
      </c>
      <c r="AA706" s="20">
        <f t="shared" si="101"/>
        <v>0</v>
      </c>
      <c r="AB706" s="20"/>
      <c r="AC706" s="20">
        <f t="shared" si="102"/>
        <v>0</v>
      </c>
      <c r="AD706" s="20">
        <f t="shared" si="103"/>
        <v>0</v>
      </c>
      <c r="AE706" s="21">
        <f t="shared" si="104"/>
        <v>0</v>
      </c>
      <c r="AF706" s="21" t="str">
        <f t="shared" si="109"/>
        <v/>
      </c>
      <c r="AG706" s="15" t="str">
        <f>+IF(ISNA(VLOOKUP(M706,[1]kodeskl!$A$3:$D$850,4,FALSE)),"",(VLOOKUP(M706,[1]kodeskl!$A$3:$D$850,4,FALSE)))</f>
        <v/>
      </c>
      <c r="AH706" s="4"/>
      <c r="AI706" s="16">
        <f t="shared" si="105"/>
        <v>0</v>
      </c>
      <c r="AJ706" s="16">
        <f t="shared" si="106"/>
        <v>0</v>
      </c>
      <c r="AK706" s="16">
        <f t="shared" si="107"/>
        <v>0</v>
      </c>
      <c r="AL706" s="16">
        <f t="shared" si="108"/>
        <v>0</v>
      </c>
    </row>
    <row r="707" spans="25:38" x14ac:dyDescent="0.25">
      <c r="Y707" s="18"/>
      <c r="Z707" s="22">
        <f t="shared" si="100"/>
        <v>0</v>
      </c>
      <c r="AA707" s="23">
        <f t="shared" si="101"/>
        <v>0</v>
      </c>
      <c r="AB707" s="23"/>
      <c r="AC707" s="23">
        <f t="shared" si="102"/>
        <v>0</v>
      </c>
      <c r="AD707" s="23">
        <f t="shared" si="103"/>
        <v>0</v>
      </c>
      <c r="AE707" s="24">
        <f t="shared" si="104"/>
        <v>0</v>
      </c>
      <c r="AF707" s="21" t="str">
        <f t="shared" si="109"/>
        <v/>
      </c>
      <c r="AG707" s="15" t="str">
        <f>+IF(ISNA(VLOOKUP(M707,[1]kodeskl!$A$3:$D$850,4,FALSE)),"",(VLOOKUP(M707,[1]kodeskl!$A$3:$D$850,4,FALSE)))</f>
        <v/>
      </c>
      <c r="AH707" s="4"/>
      <c r="AI707" s="16">
        <f t="shared" si="105"/>
        <v>0</v>
      </c>
      <c r="AJ707" s="16">
        <f t="shared" si="106"/>
        <v>0</v>
      </c>
      <c r="AK707" s="16">
        <f t="shared" si="107"/>
        <v>0</v>
      </c>
      <c r="AL707" s="16">
        <f t="shared" si="108"/>
        <v>0</v>
      </c>
    </row>
    <row r="708" spans="25:38" x14ac:dyDescent="0.25">
      <c r="Y708" s="18"/>
      <c r="Z708" s="20">
        <f t="shared" si="100"/>
        <v>0</v>
      </c>
      <c r="AA708" s="20">
        <f t="shared" si="101"/>
        <v>0</v>
      </c>
      <c r="AB708" s="20"/>
      <c r="AC708" s="20">
        <f t="shared" si="102"/>
        <v>0</v>
      </c>
      <c r="AD708" s="20">
        <f t="shared" si="103"/>
        <v>0</v>
      </c>
      <c r="AE708" s="21">
        <f t="shared" si="104"/>
        <v>0</v>
      </c>
      <c r="AF708" s="21" t="str">
        <f t="shared" si="109"/>
        <v/>
      </c>
      <c r="AG708" s="15" t="str">
        <f>+IF(ISNA(VLOOKUP(M708,[1]kodeskl!$A$3:$D$850,4,FALSE)),"",(VLOOKUP(M708,[1]kodeskl!$A$3:$D$850,4,FALSE)))</f>
        <v/>
      </c>
      <c r="AH708" s="4"/>
      <c r="AI708" s="16">
        <f t="shared" si="105"/>
        <v>0</v>
      </c>
      <c r="AJ708" s="16">
        <f t="shared" si="106"/>
        <v>0</v>
      </c>
      <c r="AK708" s="16">
        <f t="shared" si="107"/>
        <v>0</v>
      </c>
      <c r="AL708" s="16">
        <f t="shared" si="108"/>
        <v>0</v>
      </c>
    </row>
    <row r="709" spans="25:38" x14ac:dyDescent="0.25">
      <c r="Y709" s="18"/>
      <c r="Z709" s="20">
        <f t="shared" si="100"/>
        <v>0</v>
      </c>
      <c r="AA709" s="20">
        <f t="shared" si="101"/>
        <v>0</v>
      </c>
      <c r="AB709" s="20"/>
      <c r="AC709" s="20">
        <f t="shared" si="102"/>
        <v>0</v>
      </c>
      <c r="AD709" s="20">
        <f t="shared" si="103"/>
        <v>0</v>
      </c>
      <c r="AE709" s="21">
        <f t="shared" si="104"/>
        <v>0</v>
      </c>
      <c r="AF709" s="21" t="str">
        <f t="shared" si="109"/>
        <v/>
      </c>
      <c r="AG709" s="15" t="str">
        <f>+IF(ISNA(VLOOKUP(M709,[1]kodeskl!$A$3:$D$850,4,FALSE)),"",(VLOOKUP(M709,[1]kodeskl!$A$3:$D$850,4,FALSE)))</f>
        <v/>
      </c>
      <c r="AH709" s="4"/>
      <c r="AI709" s="16">
        <f t="shared" si="105"/>
        <v>0</v>
      </c>
      <c r="AJ709" s="16">
        <f t="shared" si="106"/>
        <v>0</v>
      </c>
      <c r="AK709" s="16">
        <f t="shared" si="107"/>
        <v>0</v>
      </c>
      <c r="AL709" s="16">
        <f t="shared" si="108"/>
        <v>0</v>
      </c>
    </row>
    <row r="710" spans="25:38" x14ac:dyDescent="0.25">
      <c r="Y710" s="18"/>
      <c r="Z710" s="22">
        <f t="shared" ref="Z710:Z773" si="110">+K710</f>
        <v>0</v>
      </c>
      <c r="AA710" s="23">
        <f t="shared" ref="AA710:AA773" si="111">+K710*P710</f>
        <v>0</v>
      </c>
      <c r="AB710" s="23"/>
      <c r="AC710" s="23">
        <f t="shared" ref="AC710:AC773" si="112">+Q710+R710</f>
        <v>0</v>
      </c>
      <c r="AD710" s="23">
        <f t="shared" ref="AD710:AD773" si="113">+AA710*AC710%</f>
        <v>0</v>
      </c>
      <c r="AE710" s="24">
        <f t="shared" ref="AE710:AE773" si="114">+AA710-AD710</f>
        <v>0</v>
      </c>
      <c r="AF710" s="21" t="str">
        <f t="shared" si="109"/>
        <v/>
      </c>
      <c r="AG710" s="15" t="str">
        <f>+IF(ISNA(VLOOKUP(M710,[1]kodeskl!$A$3:$D$850,4,FALSE)),"",(VLOOKUP(M710,[1]kodeskl!$A$3:$D$850,4,FALSE)))</f>
        <v/>
      </c>
      <c r="AH710" s="4"/>
      <c r="AI710" s="16">
        <f t="shared" si="105"/>
        <v>0</v>
      </c>
      <c r="AJ710" s="16">
        <f t="shared" si="106"/>
        <v>0</v>
      </c>
      <c r="AK710" s="16">
        <f t="shared" si="107"/>
        <v>0</v>
      </c>
      <c r="AL710" s="16">
        <f t="shared" si="108"/>
        <v>0</v>
      </c>
    </row>
    <row r="711" spans="25:38" x14ac:dyDescent="0.25">
      <c r="Y711" s="18"/>
      <c r="Z711" s="20">
        <f t="shared" si="110"/>
        <v>0</v>
      </c>
      <c r="AA711" s="20">
        <f t="shared" si="111"/>
        <v>0</v>
      </c>
      <c r="AB711" s="20"/>
      <c r="AC711" s="20">
        <f t="shared" si="112"/>
        <v>0</v>
      </c>
      <c r="AD711" s="20">
        <f t="shared" si="113"/>
        <v>0</v>
      </c>
      <c r="AE711" s="21">
        <f t="shared" si="114"/>
        <v>0</v>
      </c>
      <c r="AF711" s="21" t="str">
        <f t="shared" si="109"/>
        <v/>
      </c>
      <c r="AG711" s="15" t="str">
        <f>+IF(ISNA(VLOOKUP(M711,[1]kodeskl!$A$3:$D$850,4,FALSE)),"",(VLOOKUP(M711,[1]kodeskl!$A$3:$D$850,4,FALSE)))</f>
        <v/>
      </c>
      <c r="AH711" s="4"/>
      <c r="AI711" s="16">
        <f t="shared" ref="AI711:AI774" si="115">+F711</f>
        <v>0</v>
      </c>
      <c r="AJ711" s="16">
        <f t="shared" ref="AJ711:AJ774" si="116">+C711</f>
        <v>0</v>
      </c>
      <c r="AK711" s="16">
        <f t="shared" ref="AK711:AK774" si="117">+E711</f>
        <v>0</v>
      </c>
      <c r="AL711" s="16">
        <f t="shared" ref="AL711:AL774" si="118">+G711</f>
        <v>0</v>
      </c>
    </row>
    <row r="712" spans="25:38" x14ac:dyDescent="0.25">
      <c r="Y712" s="18"/>
      <c r="Z712" s="20">
        <f t="shared" si="110"/>
        <v>0</v>
      </c>
      <c r="AA712" s="20">
        <f t="shared" si="111"/>
        <v>0</v>
      </c>
      <c r="AB712" s="20"/>
      <c r="AC712" s="20">
        <f t="shared" si="112"/>
        <v>0</v>
      </c>
      <c r="AD712" s="20">
        <f t="shared" si="113"/>
        <v>0</v>
      </c>
      <c r="AE712" s="21">
        <f t="shared" si="114"/>
        <v>0</v>
      </c>
      <c r="AF712" s="21" t="str">
        <f t="shared" si="109"/>
        <v/>
      </c>
      <c r="AG712" s="15" t="str">
        <f>+IF(ISNA(VLOOKUP(M712,[1]kodeskl!$A$3:$D$850,4,FALSE)),"",(VLOOKUP(M712,[1]kodeskl!$A$3:$D$850,4,FALSE)))</f>
        <v/>
      </c>
      <c r="AH712" s="4"/>
      <c r="AI712" s="16">
        <f t="shared" si="115"/>
        <v>0</v>
      </c>
      <c r="AJ712" s="16">
        <f t="shared" si="116"/>
        <v>0</v>
      </c>
      <c r="AK712" s="16">
        <f t="shared" si="117"/>
        <v>0</v>
      </c>
      <c r="AL712" s="16">
        <f t="shared" si="118"/>
        <v>0</v>
      </c>
    </row>
    <row r="713" spans="25:38" x14ac:dyDescent="0.25">
      <c r="Y713" s="18"/>
      <c r="Z713" s="22">
        <f t="shared" si="110"/>
        <v>0</v>
      </c>
      <c r="AA713" s="23">
        <f t="shared" si="111"/>
        <v>0</v>
      </c>
      <c r="AB713" s="23"/>
      <c r="AC713" s="23">
        <f t="shared" si="112"/>
        <v>0</v>
      </c>
      <c r="AD713" s="23">
        <f t="shared" si="113"/>
        <v>0</v>
      </c>
      <c r="AE713" s="24">
        <f t="shared" si="114"/>
        <v>0</v>
      </c>
      <c r="AF713" s="21" t="str">
        <f t="shared" si="109"/>
        <v/>
      </c>
      <c r="AG713" s="15" t="str">
        <f>+IF(ISNA(VLOOKUP(M713,[1]kodeskl!$A$3:$D$850,4,FALSE)),"",(VLOOKUP(M713,[1]kodeskl!$A$3:$D$850,4,FALSE)))</f>
        <v/>
      </c>
      <c r="AH713" s="4"/>
      <c r="AI713" s="16">
        <f t="shared" si="115"/>
        <v>0</v>
      </c>
      <c r="AJ713" s="16">
        <f t="shared" si="116"/>
        <v>0</v>
      </c>
      <c r="AK713" s="16">
        <f t="shared" si="117"/>
        <v>0</v>
      </c>
      <c r="AL713" s="16">
        <f t="shared" si="118"/>
        <v>0</v>
      </c>
    </row>
    <row r="714" spans="25:38" x14ac:dyDescent="0.25">
      <c r="Y714" s="18"/>
      <c r="Z714" s="22">
        <f t="shared" si="110"/>
        <v>0</v>
      </c>
      <c r="AA714" s="23">
        <f t="shared" si="111"/>
        <v>0</v>
      </c>
      <c r="AB714" s="23"/>
      <c r="AC714" s="23">
        <f t="shared" si="112"/>
        <v>0</v>
      </c>
      <c r="AD714" s="23">
        <f t="shared" si="113"/>
        <v>0</v>
      </c>
      <c r="AE714" s="24">
        <f t="shared" si="114"/>
        <v>0</v>
      </c>
      <c r="AF714" s="21" t="str">
        <f t="shared" si="109"/>
        <v/>
      </c>
      <c r="AG714" s="15" t="str">
        <f>+IF(ISNA(VLOOKUP(M714,[1]kodeskl!$A$3:$D$850,4,FALSE)),"",(VLOOKUP(M714,[1]kodeskl!$A$3:$D$850,4,FALSE)))</f>
        <v/>
      </c>
      <c r="AH714" s="4"/>
      <c r="AI714" s="16">
        <f t="shared" si="115"/>
        <v>0</v>
      </c>
      <c r="AJ714" s="16">
        <f t="shared" si="116"/>
        <v>0</v>
      </c>
      <c r="AK714" s="16">
        <f t="shared" si="117"/>
        <v>0</v>
      </c>
      <c r="AL714" s="16">
        <f t="shared" si="118"/>
        <v>0</v>
      </c>
    </row>
    <row r="715" spans="25:38" x14ac:dyDescent="0.25">
      <c r="Y715" s="18"/>
      <c r="Z715" s="20">
        <f t="shared" si="110"/>
        <v>0</v>
      </c>
      <c r="AA715" s="20">
        <f t="shared" si="111"/>
        <v>0</v>
      </c>
      <c r="AB715" s="20"/>
      <c r="AC715" s="20">
        <f t="shared" si="112"/>
        <v>0</v>
      </c>
      <c r="AD715" s="20">
        <f t="shared" si="113"/>
        <v>0</v>
      </c>
      <c r="AE715" s="21">
        <f t="shared" si="114"/>
        <v>0</v>
      </c>
      <c r="AF715" s="21" t="str">
        <f t="shared" si="109"/>
        <v/>
      </c>
      <c r="AG715" s="15" t="str">
        <f>+IF(ISNA(VLOOKUP(M715,[1]kodeskl!$A$3:$D$850,4,FALSE)),"",(VLOOKUP(M715,[1]kodeskl!$A$3:$D$850,4,FALSE)))</f>
        <v/>
      </c>
      <c r="AH715" s="4"/>
      <c r="AI715" s="16">
        <f t="shared" si="115"/>
        <v>0</v>
      </c>
      <c r="AJ715" s="16">
        <f t="shared" si="116"/>
        <v>0</v>
      </c>
      <c r="AK715" s="16">
        <f t="shared" si="117"/>
        <v>0</v>
      </c>
      <c r="AL715" s="16">
        <f t="shared" si="118"/>
        <v>0</v>
      </c>
    </row>
    <row r="716" spans="25:38" x14ac:dyDescent="0.25">
      <c r="Y716" s="18"/>
      <c r="Z716" s="22">
        <f t="shared" si="110"/>
        <v>0</v>
      </c>
      <c r="AA716" s="23">
        <f t="shared" si="111"/>
        <v>0</v>
      </c>
      <c r="AB716" s="23"/>
      <c r="AC716" s="23">
        <f t="shared" si="112"/>
        <v>0</v>
      </c>
      <c r="AD716" s="23">
        <f t="shared" si="113"/>
        <v>0</v>
      </c>
      <c r="AE716" s="24">
        <f t="shared" si="114"/>
        <v>0</v>
      </c>
      <c r="AF716" s="21" t="str">
        <f t="shared" si="109"/>
        <v/>
      </c>
      <c r="AG716" s="15" t="str">
        <f>+IF(ISNA(VLOOKUP(M716,[1]kodeskl!$A$3:$D$850,4,FALSE)),"",(VLOOKUP(M716,[1]kodeskl!$A$3:$D$850,4,FALSE)))</f>
        <v/>
      </c>
      <c r="AH716" s="4"/>
      <c r="AI716" s="16">
        <f t="shared" si="115"/>
        <v>0</v>
      </c>
      <c r="AJ716" s="16">
        <f t="shared" si="116"/>
        <v>0</v>
      </c>
      <c r="AK716" s="16">
        <f t="shared" si="117"/>
        <v>0</v>
      </c>
      <c r="AL716" s="16">
        <f t="shared" si="118"/>
        <v>0</v>
      </c>
    </row>
    <row r="717" spans="25:38" x14ac:dyDescent="0.25">
      <c r="Y717" s="18"/>
      <c r="Z717" s="20">
        <f t="shared" si="110"/>
        <v>0</v>
      </c>
      <c r="AA717" s="20">
        <f t="shared" si="111"/>
        <v>0</v>
      </c>
      <c r="AB717" s="20"/>
      <c r="AC717" s="20">
        <f t="shared" si="112"/>
        <v>0</v>
      </c>
      <c r="AD717" s="20">
        <f t="shared" si="113"/>
        <v>0</v>
      </c>
      <c r="AE717" s="21">
        <f t="shared" si="114"/>
        <v>0</v>
      </c>
      <c r="AF717" s="21" t="str">
        <f t="shared" ref="AF717:AF780" si="119">+LEFT(M717,2)</f>
        <v/>
      </c>
      <c r="AG717" s="15" t="str">
        <f>+IF(ISNA(VLOOKUP(M717,[1]kodeskl!$A$3:$D$850,4,FALSE)),"",(VLOOKUP(M717,[1]kodeskl!$A$3:$D$850,4,FALSE)))</f>
        <v/>
      </c>
      <c r="AH717" s="4"/>
      <c r="AI717" s="16">
        <f t="shared" si="115"/>
        <v>0</v>
      </c>
      <c r="AJ717" s="16">
        <f t="shared" si="116"/>
        <v>0</v>
      </c>
      <c r="AK717" s="16">
        <f t="shared" si="117"/>
        <v>0</v>
      </c>
      <c r="AL717" s="16">
        <f t="shared" si="118"/>
        <v>0</v>
      </c>
    </row>
    <row r="718" spans="25:38" x14ac:dyDescent="0.25">
      <c r="Y718" s="18"/>
      <c r="Z718" s="22">
        <f t="shared" si="110"/>
        <v>0</v>
      </c>
      <c r="AA718" s="23">
        <f t="shared" si="111"/>
        <v>0</v>
      </c>
      <c r="AB718" s="23"/>
      <c r="AC718" s="23">
        <f t="shared" si="112"/>
        <v>0</v>
      </c>
      <c r="AD718" s="23">
        <f t="shared" si="113"/>
        <v>0</v>
      </c>
      <c r="AE718" s="24">
        <f t="shared" si="114"/>
        <v>0</v>
      </c>
      <c r="AF718" s="21" t="str">
        <f t="shared" si="119"/>
        <v/>
      </c>
      <c r="AG718" s="15" t="str">
        <f>+IF(ISNA(VLOOKUP(M718,[1]kodeskl!$A$3:$D$850,4,FALSE)),"",(VLOOKUP(M718,[1]kodeskl!$A$3:$D$850,4,FALSE)))</f>
        <v/>
      </c>
      <c r="AH718" s="4"/>
      <c r="AI718" s="16">
        <f t="shared" si="115"/>
        <v>0</v>
      </c>
      <c r="AJ718" s="16">
        <f t="shared" si="116"/>
        <v>0</v>
      </c>
      <c r="AK718" s="16">
        <f t="shared" si="117"/>
        <v>0</v>
      </c>
      <c r="AL718" s="16">
        <f t="shared" si="118"/>
        <v>0</v>
      </c>
    </row>
    <row r="719" spans="25:38" x14ac:dyDescent="0.25">
      <c r="Y719" s="18"/>
      <c r="Z719" s="20">
        <f t="shared" si="110"/>
        <v>0</v>
      </c>
      <c r="AA719" s="20">
        <f t="shared" si="111"/>
        <v>0</v>
      </c>
      <c r="AB719" s="20"/>
      <c r="AC719" s="20">
        <f t="shared" si="112"/>
        <v>0</v>
      </c>
      <c r="AD719" s="20">
        <f t="shared" si="113"/>
        <v>0</v>
      </c>
      <c r="AE719" s="21">
        <f t="shared" si="114"/>
        <v>0</v>
      </c>
      <c r="AF719" s="21" t="str">
        <f t="shared" si="119"/>
        <v/>
      </c>
      <c r="AG719" s="15" t="str">
        <f>+IF(ISNA(VLOOKUP(M719,[1]kodeskl!$A$3:$D$850,4,FALSE)),"",(VLOOKUP(M719,[1]kodeskl!$A$3:$D$850,4,FALSE)))</f>
        <v/>
      </c>
      <c r="AH719" s="4"/>
      <c r="AI719" s="16">
        <f t="shared" si="115"/>
        <v>0</v>
      </c>
      <c r="AJ719" s="16">
        <f t="shared" si="116"/>
        <v>0</v>
      </c>
      <c r="AK719" s="16">
        <f t="shared" si="117"/>
        <v>0</v>
      </c>
      <c r="AL719" s="16">
        <f t="shared" si="118"/>
        <v>0</v>
      </c>
    </row>
    <row r="720" spans="25:38" x14ac:dyDescent="0.25">
      <c r="Y720" s="18"/>
      <c r="Z720" s="22">
        <f t="shared" si="110"/>
        <v>0</v>
      </c>
      <c r="AA720" s="23">
        <f t="shared" si="111"/>
        <v>0</v>
      </c>
      <c r="AB720" s="23"/>
      <c r="AC720" s="23">
        <f t="shared" si="112"/>
        <v>0</v>
      </c>
      <c r="AD720" s="23">
        <f t="shared" si="113"/>
        <v>0</v>
      </c>
      <c r="AE720" s="24">
        <f t="shared" si="114"/>
        <v>0</v>
      </c>
      <c r="AF720" s="21" t="str">
        <f t="shared" si="119"/>
        <v/>
      </c>
      <c r="AG720" s="15" t="str">
        <f>+IF(ISNA(VLOOKUP(M720,[1]kodeskl!$A$3:$D$850,4,FALSE)),"",(VLOOKUP(M720,[1]kodeskl!$A$3:$D$850,4,FALSE)))</f>
        <v/>
      </c>
      <c r="AH720" s="4"/>
      <c r="AI720" s="16">
        <f t="shared" si="115"/>
        <v>0</v>
      </c>
      <c r="AJ720" s="16">
        <f t="shared" si="116"/>
        <v>0</v>
      </c>
      <c r="AK720" s="16">
        <f t="shared" si="117"/>
        <v>0</v>
      </c>
      <c r="AL720" s="16">
        <f t="shared" si="118"/>
        <v>0</v>
      </c>
    </row>
    <row r="721" spans="25:38" x14ac:dyDescent="0.25">
      <c r="Y721" s="18"/>
      <c r="Z721" s="20">
        <f t="shared" si="110"/>
        <v>0</v>
      </c>
      <c r="AA721" s="20">
        <f t="shared" si="111"/>
        <v>0</v>
      </c>
      <c r="AB721" s="20"/>
      <c r="AC721" s="20">
        <f t="shared" si="112"/>
        <v>0</v>
      </c>
      <c r="AD721" s="20">
        <f t="shared" si="113"/>
        <v>0</v>
      </c>
      <c r="AE721" s="21">
        <f t="shared" si="114"/>
        <v>0</v>
      </c>
      <c r="AF721" s="21" t="str">
        <f t="shared" si="119"/>
        <v/>
      </c>
      <c r="AG721" s="15" t="str">
        <f>+IF(ISNA(VLOOKUP(M721,[1]kodeskl!$A$3:$D$850,4,FALSE)),"",(VLOOKUP(M721,[1]kodeskl!$A$3:$D$850,4,FALSE)))</f>
        <v/>
      </c>
      <c r="AH721" s="4"/>
      <c r="AI721" s="16">
        <f t="shared" si="115"/>
        <v>0</v>
      </c>
      <c r="AJ721" s="16">
        <f t="shared" si="116"/>
        <v>0</v>
      </c>
      <c r="AK721" s="16">
        <f t="shared" si="117"/>
        <v>0</v>
      </c>
      <c r="AL721" s="16">
        <f t="shared" si="118"/>
        <v>0</v>
      </c>
    </row>
    <row r="722" spans="25:38" x14ac:dyDescent="0.25">
      <c r="Y722" s="18"/>
      <c r="Z722" s="22">
        <f t="shared" si="110"/>
        <v>0</v>
      </c>
      <c r="AA722" s="23">
        <f t="shared" si="111"/>
        <v>0</v>
      </c>
      <c r="AB722" s="23"/>
      <c r="AC722" s="23">
        <f t="shared" si="112"/>
        <v>0</v>
      </c>
      <c r="AD722" s="23">
        <f t="shared" si="113"/>
        <v>0</v>
      </c>
      <c r="AE722" s="24">
        <f t="shared" si="114"/>
        <v>0</v>
      </c>
      <c r="AF722" s="21" t="str">
        <f t="shared" si="119"/>
        <v/>
      </c>
      <c r="AG722" s="15" t="str">
        <f>+IF(ISNA(VLOOKUP(M722,[1]kodeskl!$A$3:$D$850,4,FALSE)),"",(VLOOKUP(M722,[1]kodeskl!$A$3:$D$850,4,FALSE)))</f>
        <v/>
      </c>
      <c r="AH722" s="4"/>
      <c r="AI722" s="16">
        <f t="shared" si="115"/>
        <v>0</v>
      </c>
      <c r="AJ722" s="16">
        <f t="shared" si="116"/>
        <v>0</v>
      </c>
      <c r="AK722" s="16">
        <f t="shared" si="117"/>
        <v>0</v>
      </c>
      <c r="AL722" s="16">
        <f t="shared" si="118"/>
        <v>0</v>
      </c>
    </row>
    <row r="723" spans="25:38" x14ac:dyDescent="0.25">
      <c r="Y723" s="18"/>
      <c r="Z723" s="20">
        <f t="shared" si="110"/>
        <v>0</v>
      </c>
      <c r="AA723" s="20">
        <f t="shared" si="111"/>
        <v>0</v>
      </c>
      <c r="AB723" s="20"/>
      <c r="AC723" s="20">
        <f t="shared" si="112"/>
        <v>0</v>
      </c>
      <c r="AD723" s="20">
        <f t="shared" si="113"/>
        <v>0</v>
      </c>
      <c r="AE723" s="21">
        <f t="shared" si="114"/>
        <v>0</v>
      </c>
      <c r="AF723" s="21" t="str">
        <f t="shared" si="119"/>
        <v/>
      </c>
      <c r="AG723" s="15" t="str">
        <f>+IF(ISNA(VLOOKUP(M723,[1]kodeskl!$A$3:$D$850,4,FALSE)),"",(VLOOKUP(M723,[1]kodeskl!$A$3:$D$850,4,FALSE)))</f>
        <v/>
      </c>
      <c r="AH723" s="4"/>
      <c r="AI723" s="16">
        <f t="shared" si="115"/>
        <v>0</v>
      </c>
      <c r="AJ723" s="16">
        <f t="shared" si="116"/>
        <v>0</v>
      </c>
      <c r="AK723" s="16">
        <f t="shared" si="117"/>
        <v>0</v>
      </c>
      <c r="AL723" s="16">
        <f t="shared" si="118"/>
        <v>0</v>
      </c>
    </row>
    <row r="724" spans="25:38" x14ac:dyDescent="0.25">
      <c r="Y724" s="18"/>
      <c r="Z724" s="22">
        <f t="shared" si="110"/>
        <v>0</v>
      </c>
      <c r="AA724" s="23">
        <f t="shared" si="111"/>
        <v>0</v>
      </c>
      <c r="AB724" s="23"/>
      <c r="AC724" s="23">
        <f t="shared" si="112"/>
        <v>0</v>
      </c>
      <c r="AD724" s="23">
        <f t="shared" si="113"/>
        <v>0</v>
      </c>
      <c r="AE724" s="24">
        <f t="shared" si="114"/>
        <v>0</v>
      </c>
      <c r="AF724" s="21" t="str">
        <f t="shared" si="119"/>
        <v/>
      </c>
      <c r="AG724" s="15" t="str">
        <f>+IF(ISNA(VLOOKUP(M724,[1]kodeskl!$A$3:$D$850,4,FALSE)),"",(VLOOKUP(M724,[1]kodeskl!$A$3:$D$850,4,FALSE)))</f>
        <v/>
      </c>
      <c r="AH724" s="4"/>
      <c r="AI724" s="16">
        <f t="shared" si="115"/>
        <v>0</v>
      </c>
      <c r="AJ724" s="16">
        <f t="shared" si="116"/>
        <v>0</v>
      </c>
      <c r="AK724" s="16">
        <f t="shared" si="117"/>
        <v>0</v>
      </c>
      <c r="AL724" s="16">
        <f t="shared" si="118"/>
        <v>0</v>
      </c>
    </row>
    <row r="725" spans="25:38" x14ac:dyDescent="0.25">
      <c r="Y725" s="18"/>
      <c r="Z725" s="20">
        <f t="shared" si="110"/>
        <v>0</v>
      </c>
      <c r="AA725" s="20">
        <f t="shared" si="111"/>
        <v>0</v>
      </c>
      <c r="AB725" s="20"/>
      <c r="AC725" s="20">
        <f t="shared" si="112"/>
        <v>0</v>
      </c>
      <c r="AD725" s="20">
        <f t="shared" si="113"/>
        <v>0</v>
      </c>
      <c r="AE725" s="21">
        <f t="shared" si="114"/>
        <v>0</v>
      </c>
      <c r="AF725" s="21" t="str">
        <f t="shared" si="119"/>
        <v/>
      </c>
      <c r="AG725" s="15" t="str">
        <f>+IF(ISNA(VLOOKUP(M725,[1]kodeskl!$A$3:$D$850,4,FALSE)),"",(VLOOKUP(M725,[1]kodeskl!$A$3:$D$850,4,FALSE)))</f>
        <v/>
      </c>
      <c r="AH725" s="4"/>
      <c r="AI725" s="16">
        <f t="shared" si="115"/>
        <v>0</v>
      </c>
      <c r="AJ725" s="16">
        <f t="shared" si="116"/>
        <v>0</v>
      </c>
      <c r="AK725" s="16">
        <f t="shared" si="117"/>
        <v>0</v>
      </c>
      <c r="AL725" s="16">
        <f t="shared" si="118"/>
        <v>0</v>
      </c>
    </row>
    <row r="726" spans="25:38" x14ac:dyDescent="0.25">
      <c r="Y726" s="18"/>
      <c r="Z726" s="20">
        <f t="shared" si="110"/>
        <v>0</v>
      </c>
      <c r="AA726" s="20">
        <f t="shared" si="111"/>
        <v>0</v>
      </c>
      <c r="AB726" s="20"/>
      <c r="AC726" s="20">
        <f t="shared" si="112"/>
        <v>0</v>
      </c>
      <c r="AD726" s="20">
        <f t="shared" si="113"/>
        <v>0</v>
      </c>
      <c r="AE726" s="21">
        <f t="shared" si="114"/>
        <v>0</v>
      </c>
      <c r="AF726" s="21" t="str">
        <f t="shared" si="119"/>
        <v/>
      </c>
      <c r="AG726" s="15" t="str">
        <f>+IF(ISNA(VLOOKUP(M726,[1]kodeskl!$A$3:$D$850,4,FALSE)),"",(VLOOKUP(M726,[1]kodeskl!$A$3:$D$850,4,FALSE)))</f>
        <v/>
      </c>
      <c r="AH726" s="4"/>
      <c r="AI726" s="16">
        <f t="shared" si="115"/>
        <v>0</v>
      </c>
      <c r="AJ726" s="16">
        <f t="shared" si="116"/>
        <v>0</v>
      </c>
      <c r="AK726" s="16">
        <f t="shared" si="117"/>
        <v>0</v>
      </c>
      <c r="AL726" s="16">
        <f t="shared" si="118"/>
        <v>0</v>
      </c>
    </row>
    <row r="727" spans="25:38" x14ac:dyDescent="0.25">
      <c r="Y727" s="18"/>
      <c r="Z727" s="22">
        <f t="shared" si="110"/>
        <v>0</v>
      </c>
      <c r="AA727" s="23">
        <f t="shared" si="111"/>
        <v>0</v>
      </c>
      <c r="AB727" s="23"/>
      <c r="AC727" s="23">
        <f t="shared" si="112"/>
        <v>0</v>
      </c>
      <c r="AD727" s="23">
        <f t="shared" si="113"/>
        <v>0</v>
      </c>
      <c r="AE727" s="24">
        <f t="shared" si="114"/>
        <v>0</v>
      </c>
      <c r="AF727" s="21" t="str">
        <f t="shared" si="119"/>
        <v/>
      </c>
      <c r="AG727" s="15" t="str">
        <f>+IF(ISNA(VLOOKUP(M727,[1]kodeskl!$A$3:$D$850,4,FALSE)),"",(VLOOKUP(M727,[1]kodeskl!$A$3:$D$850,4,FALSE)))</f>
        <v/>
      </c>
      <c r="AH727" s="4"/>
      <c r="AI727" s="16">
        <f t="shared" si="115"/>
        <v>0</v>
      </c>
      <c r="AJ727" s="16">
        <f t="shared" si="116"/>
        <v>0</v>
      </c>
      <c r="AK727" s="16">
        <f t="shared" si="117"/>
        <v>0</v>
      </c>
      <c r="AL727" s="16">
        <f t="shared" si="118"/>
        <v>0</v>
      </c>
    </row>
    <row r="728" spans="25:38" x14ac:dyDescent="0.25">
      <c r="Y728" s="18"/>
      <c r="Z728" s="22">
        <f t="shared" si="110"/>
        <v>0</v>
      </c>
      <c r="AA728" s="23">
        <f t="shared" si="111"/>
        <v>0</v>
      </c>
      <c r="AB728" s="23"/>
      <c r="AC728" s="23">
        <f t="shared" si="112"/>
        <v>0</v>
      </c>
      <c r="AD728" s="23">
        <f t="shared" si="113"/>
        <v>0</v>
      </c>
      <c r="AE728" s="24">
        <f t="shared" si="114"/>
        <v>0</v>
      </c>
      <c r="AF728" s="21" t="str">
        <f t="shared" si="119"/>
        <v/>
      </c>
      <c r="AG728" s="15" t="str">
        <f>+IF(ISNA(VLOOKUP(M728,[1]kodeskl!$A$3:$D$850,4,FALSE)),"",(VLOOKUP(M728,[1]kodeskl!$A$3:$D$850,4,FALSE)))</f>
        <v/>
      </c>
      <c r="AH728" s="4"/>
      <c r="AI728" s="16">
        <f t="shared" si="115"/>
        <v>0</v>
      </c>
      <c r="AJ728" s="16">
        <f t="shared" si="116"/>
        <v>0</v>
      </c>
      <c r="AK728" s="16">
        <f t="shared" si="117"/>
        <v>0</v>
      </c>
      <c r="AL728" s="16">
        <f t="shared" si="118"/>
        <v>0</v>
      </c>
    </row>
    <row r="729" spans="25:38" x14ac:dyDescent="0.25">
      <c r="Y729" s="18"/>
      <c r="Z729" s="22">
        <f t="shared" si="110"/>
        <v>0</v>
      </c>
      <c r="AA729" s="23">
        <f t="shared" si="111"/>
        <v>0</v>
      </c>
      <c r="AB729" s="23"/>
      <c r="AC729" s="23">
        <f t="shared" si="112"/>
        <v>0</v>
      </c>
      <c r="AD729" s="23">
        <f t="shared" si="113"/>
        <v>0</v>
      </c>
      <c r="AE729" s="24">
        <f t="shared" si="114"/>
        <v>0</v>
      </c>
      <c r="AF729" s="21" t="str">
        <f t="shared" si="119"/>
        <v/>
      </c>
      <c r="AG729" s="15" t="str">
        <f>+IF(ISNA(VLOOKUP(M729,[1]kodeskl!$A$3:$D$850,4,FALSE)),"",(VLOOKUP(M729,[1]kodeskl!$A$3:$D$850,4,FALSE)))</f>
        <v/>
      </c>
      <c r="AH729" s="4"/>
      <c r="AI729" s="16">
        <f t="shared" si="115"/>
        <v>0</v>
      </c>
      <c r="AJ729" s="16">
        <f t="shared" si="116"/>
        <v>0</v>
      </c>
      <c r="AK729" s="16">
        <f t="shared" si="117"/>
        <v>0</v>
      </c>
      <c r="AL729" s="16">
        <f t="shared" si="118"/>
        <v>0</v>
      </c>
    </row>
    <row r="730" spans="25:38" x14ac:dyDescent="0.25">
      <c r="Y730" s="18"/>
      <c r="Z730" s="20">
        <f t="shared" si="110"/>
        <v>0</v>
      </c>
      <c r="AA730" s="20">
        <f t="shared" si="111"/>
        <v>0</v>
      </c>
      <c r="AB730" s="20"/>
      <c r="AC730" s="20">
        <f t="shared" si="112"/>
        <v>0</v>
      </c>
      <c r="AD730" s="20">
        <f t="shared" si="113"/>
        <v>0</v>
      </c>
      <c r="AE730" s="21">
        <f t="shared" si="114"/>
        <v>0</v>
      </c>
      <c r="AF730" s="21" t="str">
        <f t="shared" si="119"/>
        <v/>
      </c>
      <c r="AG730" s="15" t="str">
        <f>+IF(ISNA(VLOOKUP(M730,[1]kodeskl!$A$3:$D$850,4,FALSE)),"",(VLOOKUP(M730,[1]kodeskl!$A$3:$D$850,4,FALSE)))</f>
        <v/>
      </c>
      <c r="AH730" s="4"/>
      <c r="AI730" s="16">
        <f t="shared" si="115"/>
        <v>0</v>
      </c>
      <c r="AJ730" s="16">
        <f t="shared" si="116"/>
        <v>0</v>
      </c>
      <c r="AK730" s="16">
        <f t="shared" si="117"/>
        <v>0</v>
      </c>
      <c r="AL730" s="16">
        <f t="shared" si="118"/>
        <v>0</v>
      </c>
    </row>
    <row r="731" spans="25:38" x14ac:dyDescent="0.25">
      <c r="Y731" s="18"/>
      <c r="Z731" s="22">
        <f t="shared" si="110"/>
        <v>0</v>
      </c>
      <c r="AA731" s="23">
        <f t="shared" si="111"/>
        <v>0</v>
      </c>
      <c r="AB731" s="23"/>
      <c r="AC731" s="23">
        <f t="shared" si="112"/>
        <v>0</v>
      </c>
      <c r="AD731" s="23">
        <f t="shared" si="113"/>
        <v>0</v>
      </c>
      <c r="AE731" s="24">
        <f t="shared" si="114"/>
        <v>0</v>
      </c>
      <c r="AF731" s="21" t="str">
        <f t="shared" si="119"/>
        <v/>
      </c>
      <c r="AG731" s="15" t="str">
        <f>+IF(ISNA(VLOOKUP(M731,[1]kodeskl!$A$3:$D$850,4,FALSE)),"",(VLOOKUP(M731,[1]kodeskl!$A$3:$D$850,4,FALSE)))</f>
        <v/>
      </c>
      <c r="AH731" s="4"/>
      <c r="AI731" s="16">
        <f t="shared" si="115"/>
        <v>0</v>
      </c>
      <c r="AJ731" s="16">
        <f t="shared" si="116"/>
        <v>0</v>
      </c>
      <c r="AK731" s="16">
        <f t="shared" si="117"/>
        <v>0</v>
      </c>
      <c r="AL731" s="16">
        <f t="shared" si="118"/>
        <v>0</v>
      </c>
    </row>
    <row r="732" spans="25:38" x14ac:dyDescent="0.25">
      <c r="Y732" s="18"/>
      <c r="Z732" s="22">
        <f t="shared" si="110"/>
        <v>0</v>
      </c>
      <c r="AA732" s="23">
        <f t="shared" si="111"/>
        <v>0</v>
      </c>
      <c r="AB732" s="23"/>
      <c r="AC732" s="23">
        <f t="shared" si="112"/>
        <v>0</v>
      </c>
      <c r="AD732" s="23">
        <f t="shared" si="113"/>
        <v>0</v>
      </c>
      <c r="AE732" s="24">
        <f t="shared" si="114"/>
        <v>0</v>
      </c>
      <c r="AF732" s="21" t="str">
        <f t="shared" si="119"/>
        <v/>
      </c>
      <c r="AG732" s="15" t="str">
        <f>+IF(ISNA(VLOOKUP(M732,[1]kodeskl!$A$3:$D$850,4,FALSE)),"",(VLOOKUP(M732,[1]kodeskl!$A$3:$D$850,4,FALSE)))</f>
        <v/>
      </c>
      <c r="AH732" s="4"/>
      <c r="AI732" s="16">
        <f t="shared" si="115"/>
        <v>0</v>
      </c>
      <c r="AJ732" s="16">
        <f t="shared" si="116"/>
        <v>0</v>
      </c>
      <c r="AK732" s="16">
        <f t="shared" si="117"/>
        <v>0</v>
      </c>
      <c r="AL732" s="16">
        <f t="shared" si="118"/>
        <v>0</v>
      </c>
    </row>
    <row r="733" spans="25:38" x14ac:dyDescent="0.25">
      <c r="Y733" s="18"/>
      <c r="Z733" s="22">
        <f t="shared" si="110"/>
        <v>0</v>
      </c>
      <c r="AA733" s="23">
        <f t="shared" si="111"/>
        <v>0</v>
      </c>
      <c r="AB733" s="23"/>
      <c r="AC733" s="23">
        <f t="shared" si="112"/>
        <v>0</v>
      </c>
      <c r="AD733" s="23">
        <f t="shared" si="113"/>
        <v>0</v>
      </c>
      <c r="AE733" s="24">
        <f t="shared" si="114"/>
        <v>0</v>
      </c>
      <c r="AF733" s="21" t="str">
        <f t="shared" si="119"/>
        <v/>
      </c>
      <c r="AG733" s="15" t="str">
        <f>+IF(ISNA(VLOOKUP(M733,[1]kodeskl!$A$3:$D$850,4,FALSE)),"",(VLOOKUP(M733,[1]kodeskl!$A$3:$D$850,4,FALSE)))</f>
        <v/>
      </c>
      <c r="AH733" s="4"/>
      <c r="AI733" s="16">
        <f t="shared" si="115"/>
        <v>0</v>
      </c>
      <c r="AJ733" s="16">
        <f t="shared" si="116"/>
        <v>0</v>
      </c>
      <c r="AK733" s="16">
        <f t="shared" si="117"/>
        <v>0</v>
      </c>
      <c r="AL733" s="16">
        <f t="shared" si="118"/>
        <v>0</v>
      </c>
    </row>
    <row r="734" spans="25:38" x14ac:dyDescent="0.25">
      <c r="Y734" s="18"/>
      <c r="Z734" s="22">
        <f t="shared" si="110"/>
        <v>0</v>
      </c>
      <c r="AA734" s="23">
        <f t="shared" si="111"/>
        <v>0</v>
      </c>
      <c r="AB734" s="23"/>
      <c r="AC734" s="23">
        <f t="shared" si="112"/>
        <v>0</v>
      </c>
      <c r="AD734" s="23">
        <f t="shared" si="113"/>
        <v>0</v>
      </c>
      <c r="AE734" s="24">
        <f t="shared" si="114"/>
        <v>0</v>
      </c>
      <c r="AF734" s="21" t="str">
        <f t="shared" si="119"/>
        <v/>
      </c>
      <c r="AG734" s="15" t="str">
        <f>+IF(ISNA(VLOOKUP(M734,[1]kodeskl!$A$3:$D$850,4,FALSE)),"",(VLOOKUP(M734,[1]kodeskl!$A$3:$D$850,4,FALSE)))</f>
        <v/>
      </c>
      <c r="AH734" s="4"/>
      <c r="AI734" s="16">
        <f t="shared" si="115"/>
        <v>0</v>
      </c>
      <c r="AJ734" s="16">
        <f t="shared" si="116"/>
        <v>0</v>
      </c>
      <c r="AK734" s="16">
        <f t="shared" si="117"/>
        <v>0</v>
      </c>
      <c r="AL734" s="16">
        <f t="shared" si="118"/>
        <v>0</v>
      </c>
    </row>
    <row r="735" spans="25:38" x14ac:dyDescent="0.25">
      <c r="Y735" s="18"/>
      <c r="Z735" s="22">
        <f t="shared" si="110"/>
        <v>0</v>
      </c>
      <c r="AA735" s="23">
        <f t="shared" si="111"/>
        <v>0</v>
      </c>
      <c r="AB735" s="23"/>
      <c r="AC735" s="23">
        <f t="shared" si="112"/>
        <v>0</v>
      </c>
      <c r="AD735" s="23">
        <f t="shared" si="113"/>
        <v>0</v>
      </c>
      <c r="AE735" s="24">
        <f t="shared" si="114"/>
        <v>0</v>
      </c>
      <c r="AF735" s="21" t="str">
        <f t="shared" si="119"/>
        <v/>
      </c>
      <c r="AG735" s="15" t="str">
        <f>+IF(ISNA(VLOOKUP(M735,[1]kodeskl!$A$3:$D$850,4,FALSE)),"",(VLOOKUP(M735,[1]kodeskl!$A$3:$D$850,4,FALSE)))</f>
        <v/>
      </c>
      <c r="AH735" s="4"/>
      <c r="AI735" s="16">
        <f t="shared" si="115"/>
        <v>0</v>
      </c>
      <c r="AJ735" s="16">
        <f t="shared" si="116"/>
        <v>0</v>
      </c>
      <c r="AK735" s="16">
        <f t="shared" si="117"/>
        <v>0</v>
      </c>
      <c r="AL735" s="16">
        <f t="shared" si="118"/>
        <v>0</v>
      </c>
    </row>
    <row r="736" spans="25:38" x14ac:dyDescent="0.25">
      <c r="Y736" s="18"/>
      <c r="Z736" s="22">
        <f t="shared" si="110"/>
        <v>0</v>
      </c>
      <c r="AA736" s="23">
        <f t="shared" si="111"/>
        <v>0</v>
      </c>
      <c r="AB736" s="23"/>
      <c r="AC736" s="23">
        <f t="shared" si="112"/>
        <v>0</v>
      </c>
      <c r="AD736" s="23">
        <f t="shared" si="113"/>
        <v>0</v>
      </c>
      <c r="AE736" s="24">
        <f t="shared" si="114"/>
        <v>0</v>
      </c>
      <c r="AF736" s="21" t="str">
        <f t="shared" si="119"/>
        <v/>
      </c>
      <c r="AG736" s="15" t="str">
        <f>+IF(ISNA(VLOOKUP(M736,[1]kodeskl!$A$3:$D$850,4,FALSE)),"",(VLOOKUP(M736,[1]kodeskl!$A$3:$D$850,4,FALSE)))</f>
        <v/>
      </c>
      <c r="AH736" s="4"/>
      <c r="AI736" s="16">
        <f t="shared" si="115"/>
        <v>0</v>
      </c>
      <c r="AJ736" s="16">
        <f t="shared" si="116"/>
        <v>0</v>
      </c>
      <c r="AK736" s="16">
        <f t="shared" si="117"/>
        <v>0</v>
      </c>
      <c r="AL736" s="16">
        <f t="shared" si="118"/>
        <v>0</v>
      </c>
    </row>
    <row r="737" spans="25:38" x14ac:dyDescent="0.25">
      <c r="Y737" s="18"/>
      <c r="Z737" s="20">
        <f t="shared" si="110"/>
        <v>0</v>
      </c>
      <c r="AA737" s="20">
        <f t="shared" si="111"/>
        <v>0</v>
      </c>
      <c r="AB737" s="20"/>
      <c r="AC737" s="20">
        <f t="shared" si="112"/>
        <v>0</v>
      </c>
      <c r="AD737" s="20">
        <f t="shared" si="113"/>
        <v>0</v>
      </c>
      <c r="AE737" s="21">
        <f t="shared" si="114"/>
        <v>0</v>
      </c>
      <c r="AF737" s="21" t="str">
        <f t="shared" si="119"/>
        <v/>
      </c>
      <c r="AG737" s="15" t="str">
        <f>+IF(ISNA(VLOOKUP(M737,[1]kodeskl!$A$3:$D$850,4,FALSE)),"",(VLOOKUP(M737,[1]kodeskl!$A$3:$D$850,4,FALSE)))</f>
        <v/>
      </c>
      <c r="AH737" s="4"/>
      <c r="AI737" s="16">
        <f t="shared" si="115"/>
        <v>0</v>
      </c>
      <c r="AJ737" s="16">
        <f t="shared" si="116"/>
        <v>0</v>
      </c>
      <c r="AK737" s="16">
        <f t="shared" si="117"/>
        <v>0</v>
      </c>
      <c r="AL737" s="16">
        <f t="shared" si="118"/>
        <v>0</v>
      </c>
    </row>
    <row r="738" spans="25:38" x14ac:dyDescent="0.25">
      <c r="Y738" s="18"/>
      <c r="Z738" s="20">
        <f t="shared" si="110"/>
        <v>0</v>
      </c>
      <c r="AA738" s="20">
        <f t="shared" si="111"/>
        <v>0</v>
      </c>
      <c r="AB738" s="20"/>
      <c r="AC738" s="20">
        <f t="shared" si="112"/>
        <v>0</v>
      </c>
      <c r="AD738" s="20">
        <f t="shared" si="113"/>
        <v>0</v>
      </c>
      <c r="AE738" s="21">
        <f t="shared" si="114"/>
        <v>0</v>
      </c>
      <c r="AF738" s="21" t="str">
        <f t="shared" si="119"/>
        <v/>
      </c>
      <c r="AG738" s="15" t="str">
        <f>+IF(ISNA(VLOOKUP(M738,[1]kodeskl!$A$3:$D$850,4,FALSE)),"",(VLOOKUP(M738,[1]kodeskl!$A$3:$D$850,4,FALSE)))</f>
        <v/>
      </c>
      <c r="AH738" s="4"/>
      <c r="AI738" s="16">
        <f t="shared" si="115"/>
        <v>0</v>
      </c>
      <c r="AJ738" s="16">
        <f t="shared" si="116"/>
        <v>0</v>
      </c>
      <c r="AK738" s="16">
        <f t="shared" si="117"/>
        <v>0</v>
      </c>
      <c r="AL738" s="16">
        <f t="shared" si="118"/>
        <v>0</v>
      </c>
    </row>
    <row r="739" spans="25:38" x14ac:dyDescent="0.25">
      <c r="Y739" s="18"/>
      <c r="Z739" s="22">
        <f t="shared" si="110"/>
        <v>0</v>
      </c>
      <c r="AA739" s="23">
        <f t="shared" si="111"/>
        <v>0</v>
      </c>
      <c r="AB739" s="23"/>
      <c r="AC739" s="23">
        <f t="shared" si="112"/>
        <v>0</v>
      </c>
      <c r="AD739" s="23">
        <f t="shared" si="113"/>
        <v>0</v>
      </c>
      <c r="AE739" s="24">
        <f t="shared" si="114"/>
        <v>0</v>
      </c>
      <c r="AF739" s="21" t="str">
        <f t="shared" si="119"/>
        <v/>
      </c>
      <c r="AG739" s="15" t="str">
        <f>+IF(ISNA(VLOOKUP(M739,[1]kodeskl!$A$3:$D$850,4,FALSE)),"",(VLOOKUP(M739,[1]kodeskl!$A$3:$D$850,4,FALSE)))</f>
        <v/>
      </c>
      <c r="AH739" s="4"/>
      <c r="AI739" s="16">
        <f t="shared" si="115"/>
        <v>0</v>
      </c>
      <c r="AJ739" s="16">
        <f t="shared" si="116"/>
        <v>0</v>
      </c>
      <c r="AK739" s="16">
        <f t="shared" si="117"/>
        <v>0</v>
      </c>
      <c r="AL739" s="16">
        <f t="shared" si="118"/>
        <v>0</v>
      </c>
    </row>
    <row r="740" spans="25:38" x14ac:dyDescent="0.25">
      <c r="Y740" s="18"/>
      <c r="Z740" s="22">
        <f t="shared" si="110"/>
        <v>0</v>
      </c>
      <c r="AA740" s="23">
        <f t="shared" si="111"/>
        <v>0</v>
      </c>
      <c r="AB740" s="23"/>
      <c r="AC740" s="23">
        <f t="shared" si="112"/>
        <v>0</v>
      </c>
      <c r="AD740" s="23">
        <f t="shared" si="113"/>
        <v>0</v>
      </c>
      <c r="AE740" s="24">
        <f t="shared" si="114"/>
        <v>0</v>
      </c>
      <c r="AF740" s="21" t="str">
        <f t="shared" si="119"/>
        <v/>
      </c>
      <c r="AG740" s="15" t="str">
        <f>+IF(ISNA(VLOOKUP(M740,[1]kodeskl!$A$3:$D$850,4,FALSE)),"",(VLOOKUP(M740,[1]kodeskl!$A$3:$D$850,4,FALSE)))</f>
        <v/>
      </c>
      <c r="AH740" s="4"/>
      <c r="AI740" s="16">
        <f t="shared" si="115"/>
        <v>0</v>
      </c>
      <c r="AJ740" s="16">
        <f t="shared" si="116"/>
        <v>0</v>
      </c>
      <c r="AK740" s="16">
        <f t="shared" si="117"/>
        <v>0</v>
      </c>
      <c r="AL740" s="16">
        <f t="shared" si="118"/>
        <v>0</v>
      </c>
    </row>
    <row r="741" spans="25:38" x14ac:dyDescent="0.25">
      <c r="Y741" s="18"/>
      <c r="Z741" s="22">
        <f t="shared" si="110"/>
        <v>0</v>
      </c>
      <c r="AA741" s="23">
        <f t="shared" si="111"/>
        <v>0</v>
      </c>
      <c r="AB741" s="23"/>
      <c r="AC741" s="23">
        <f t="shared" si="112"/>
        <v>0</v>
      </c>
      <c r="AD741" s="23">
        <f t="shared" si="113"/>
        <v>0</v>
      </c>
      <c r="AE741" s="24">
        <f t="shared" si="114"/>
        <v>0</v>
      </c>
      <c r="AF741" s="21" t="str">
        <f t="shared" si="119"/>
        <v/>
      </c>
      <c r="AG741" s="15" t="str">
        <f>+IF(ISNA(VLOOKUP(M741,[1]kodeskl!$A$3:$D$850,4,FALSE)),"",(VLOOKUP(M741,[1]kodeskl!$A$3:$D$850,4,FALSE)))</f>
        <v/>
      </c>
      <c r="AH741" s="4"/>
      <c r="AI741" s="16">
        <f t="shared" si="115"/>
        <v>0</v>
      </c>
      <c r="AJ741" s="16">
        <f t="shared" si="116"/>
        <v>0</v>
      </c>
      <c r="AK741" s="16">
        <f t="shared" si="117"/>
        <v>0</v>
      </c>
      <c r="AL741" s="16">
        <f t="shared" si="118"/>
        <v>0</v>
      </c>
    </row>
    <row r="742" spans="25:38" x14ac:dyDescent="0.25">
      <c r="Y742" s="18"/>
      <c r="Z742" s="20">
        <f t="shared" si="110"/>
        <v>0</v>
      </c>
      <c r="AA742" s="20">
        <f t="shared" si="111"/>
        <v>0</v>
      </c>
      <c r="AB742" s="20"/>
      <c r="AC742" s="20">
        <f t="shared" si="112"/>
        <v>0</v>
      </c>
      <c r="AD742" s="20">
        <f t="shared" si="113"/>
        <v>0</v>
      </c>
      <c r="AE742" s="21">
        <f t="shared" si="114"/>
        <v>0</v>
      </c>
      <c r="AF742" s="21" t="str">
        <f t="shared" si="119"/>
        <v/>
      </c>
      <c r="AG742" s="15" t="str">
        <f>+IF(ISNA(VLOOKUP(M742,[1]kodeskl!$A$3:$D$850,4,FALSE)),"",(VLOOKUP(M742,[1]kodeskl!$A$3:$D$850,4,FALSE)))</f>
        <v/>
      </c>
      <c r="AH742" s="4"/>
      <c r="AI742" s="16">
        <f t="shared" si="115"/>
        <v>0</v>
      </c>
      <c r="AJ742" s="16">
        <f t="shared" si="116"/>
        <v>0</v>
      </c>
      <c r="AK742" s="16">
        <f t="shared" si="117"/>
        <v>0</v>
      </c>
      <c r="AL742" s="16">
        <f t="shared" si="118"/>
        <v>0</v>
      </c>
    </row>
    <row r="743" spans="25:38" x14ac:dyDescent="0.25">
      <c r="Y743" s="18"/>
      <c r="Z743" s="20">
        <f t="shared" si="110"/>
        <v>0</v>
      </c>
      <c r="AA743" s="20">
        <f t="shared" si="111"/>
        <v>0</v>
      </c>
      <c r="AB743" s="20"/>
      <c r="AC743" s="20">
        <f t="shared" si="112"/>
        <v>0</v>
      </c>
      <c r="AD743" s="20">
        <f t="shared" si="113"/>
        <v>0</v>
      </c>
      <c r="AE743" s="21">
        <f t="shared" si="114"/>
        <v>0</v>
      </c>
      <c r="AF743" s="21" t="str">
        <f t="shared" si="119"/>
        <v/>
      </c>
      <c r="AG743" s="15" t="str">
        <f>+IF(ISNA(VLOOKUP(M743,[1]kodeskl!$A$3:$D$850,4,FALSE)),"",(VLOOKUP(M743,[1]kodeskl!$A$3:$D$850,4,FALSE)))</f>
        <v/>
      </c>
      <c r="AH743" s="4"/>
      <c r="AI743" s="16">
        <f t="shared" si="115"/>
        <v>0</v>
      </c>
      <c r="AJ743" s="16">
        <f t="shared" si="116"/>
        <v>0</v>
      </c>
      <c r="AK743" s="16">
        <f t="shared" si="117"/>
        <v>0</v>
      </c>
      <c r="AL743" s="16">
        <f t="shared" si="118"/>
        <v>0</v>
      </c>
    </row>
    <row r="744" spans="25:38" x14ac:dyDescent="0.25">
      <c r="Y744" s="18"/>
      <c r="Z744" s="20">
        <f t="shared" si="110"/>
        <v>0</v>
      </c>
      <c r="AA744" s="20">
        <f t="shared" si="111"/>
        <v>0</v>
      </c>
      <c r="AB744" s="20"/>
      <c r="AC744" s="20">
        <f t="shared" si="112"/>
        <v>0</v>
      </c>
      <c r="AD744" s="20">
        <f t="shared" si="113"/>
        <v>0</v>
      </c>
      <c r="AE744" s="21">
        <f t="shared" si="114"/>
        <v>0</v>
      </c>
      <c r="AF744" s="21" t="str">
        <f t="shared" si="119"/>
        <v/>
      </c>
      <c r="AG744" s="15" t="str">
        <f>+IF(ISNA(VLOOKUP(M744,[1]kodeskl!$A$3:$D$850,4,FALSE)),"",(VLOOKUP(M744,[1]kodeskl!$A$3:$D$850,4,FALSE)))</f>
        <v/>
      </c>
      <c r="AH744" s="4"/>
      <c r="AI744" s="16">
        <f t="shared" si="115"/>
        <v>0</v>
      </c>
      <c r="AJ744" s="16">
        <f t="shared" si="116"/>
        <v>0</v>
      </c>
      <c r="AK744" s="16">
        <f t="shared" si="117"/>
        <v>0</v>
      </c>
      <c r="AL744" s="16">
        <f t="shared" si="118"/>
        <v>0</v>
      </c>
    </row>
    <row r="745" spans="25:38" x14ac:dyDescent="0.25">
      <c r="Y745" s="18"/>
      <c r="Z745" s="22">
        <f t="shared" si="110"/>
        <v>0</v>
      </c>
      <c r="AA745" s="23">
        <f t="shared" si="111"/>
        <v>0</v>
      </c>
      <c r="AB745" s="23"/>
      <c r="AC745" s="23">
        <f t="shared" si="112"/>
        <v>0</v>
      </c>
      <c r="AD745" s="23">
        <f t="shared" si="113"/>
        <v>0</v>
      </c>
      <c r="AE745" s="24">
        <f t="shared" si="114"/>
        <v>0</v>
      </c>
      <c r="AF745" s="21" t="str">
        <f t="shared" si="119"/>
        <v/>
      </c>
      <c r="AG745" s="15" t="str">
        <f>+IF(ISNA(VLOOKUP(M745,[1]kodeskl!$A$3:$D$850,4,FALSE)),"",(VLOOKUP(M745,[1]kodeskl!$A$3:$D$850,4,FALSE)))</f>
        <v/>
      </c>
      <c r="AH745" s="4"/>
      <c r="AI745" s="16">
        <f t="shared" si="115"/>
        <v>0</v>
      </c>
      <c r="AJ745" s="16">
        <f t="shared" si="116"/>
        <v>0</v>
      </c>
      <c r="AK745" s="16">
        <f t="shared" si="117"/>
        <v>0</v>
      </c>
      <c r="AL745" s="16">
        <f t="shared" si="118"/>
        <v>0</v>
      </c>
    </row>
    <row r="746" spans="25:38" x14ac:dyDescent="0.25">
      <c r="Y746" s="18"/>
      <c r="Z746" s="22">
        <f t="shared" si="110"/>
        <v>0</v>
      </c>
      <c r="AA746" s="23">
        <f t="shared" si="111"/>
        <v>0</v>
      </c>
      <c r="AB746" s="23"/>
      <c r="AC746" s="23">
        <f t="shared" si="112"/>
        <v>0</v>
      </c>
      <c r="AD746" s="23">
        <f t="shared" si="113"/>
        <v>0</v>
      </c>
      <c r="AE746" s="24">
        <f t="shared" si="114"/>
        <v>0</v>
      </c>
      <c r="AF746" s="21" t="str">
        <f t="shared" si="119"/>
        <v/>
      </c>
      <c r="AG746" s="15" t="str">
        <f>+IF(ISNA(VLOOKUP(M746,[1]kodeskl!$A$3:$D$850,4,FALSE)),"",(VLOOKUP(M746,[1]kodeskl!$A$3:$D$850,4,FALSE)))</f>
        <v/>
      </c>
      <c r="AH746" s="4"/>
      <c r="AI746" s="16">
        <f t="shared" si="115"/>
        <v>0</v>
      </c>
      <c r="AJ746" s="16">
        <f t="shared" si="116"/>
        <v>0</v>
      </c>
      <c r="AK746" s="16">
        <f t="shared" si="117"/>
        <v>0</v>
      </c>
      <c r="AL746" s="16">
        <f t="shared" si="118"/>
        <v>0</v>
      </c>
    </row>
    <row r="747" spans="25:38" x14ac:dyDescent="0.25">
      <c r="Y747" s="18"/>
      <c r="Z747" s="22">
        <f t="shared" si="110"/>
        <v>0</v>
      </c>
      <c r="AA747" s="23">
        <f t="shared" si="111"/>
        <v>0</v>
      </c>
      <c r="AB747" s="23"/>
      <c r="AC747" s="23">
        <f t="shared" si="112"/>
        <v>0</v>
      </c>
      <c r="AD747" s="23">
        <f t="shared" si="113"/>
        <v>0</v>
      </c>
      <c r="AE747" s="24">
        <f t="shared" si="114"/>
        <v>0</v>
      </c>
      <c r="AF747" s="21" t="str">
        <f t="shared" si="119"/>
        <v/>
      </c>
      <c r="AG747" s="15" t="str">
        <f>+IF(ISNA(VLOOKUP(M747,[1]kodeskl!$A$3:$D$850,4,FALSE)),"",(VLOOKUP(M747,[1]kodeskl!$A$3:$D$850,4,FALSE)))</f>
        <v/>
      </c>
      <c r="AH747" s="4"/>
      <c r="AI747" s="16">
        <f t="shared" si="115"/>
        <v>0</v>
      </c>
      <c r="AJ747" s="16">
        <f t="shared" si="116"/>
        <v>0</v>
      </c>
      <c r="AK747" s="16">
        <f t="shared" si="117"/>
        <v>0</v>
      </c>
      <c r="AL747" s="16">
        <f t="shared" si="118"/>
        <v>0</v>
      </c>
    </row>
    <row r="748" spans="25:38" x14ac:dyDescent="0.25">
      <c r="Y748" s="18"/>
      <c r="Z748" s="22">
        <f t="shared" si="110"/>
        <v>0</v>
      </c>
      <c r="AA748" s="23">
        <f t="shared" si="111"/>
        <v>0</v>
      </c>
      <c r="AB748" s="23"/>
      <c r="AC748" s="23">
        <f t="shared" si="112"/>
        <v>0</v>
      </c>
      <c r="AD748" s="23">
        <f t="shared" si="113"/>
        <v>0</v>
      </c>
      <c r="AE748" s="24">
        <f t="shared" si="114"/>
        <v>0</v>
      </c>
      <c r="AF748" s="21" t="str">
        <f t="shared" si="119"/>
        <v/>
      </c>
      <c r="AG748" s="15" t="str">
        <f>+IF(ISNA(VLOOKUP(M748,[1]kodeskl!$A$3:$D$850,4,FALSE)),"",(VLOOKUP(M748,[1]kodeskl!$A$3:$D$850,4,FALSE)))</f>
        <v/>
      </c>
      <c r="AH748" s="4"/>
      <c r="AI748" s="16">
        <f t="shared" si="115"/>
        <v>0</v>
      </c>
      <c r="AJ748" s="16">
        <f t="shared" si="116"/>
        <v>0</v>
      </c>
      <c r="AK748" s="16">
        <f t="shared" si="117"/>
        <v>0</v>
      </c>
      <c r="AL748" s="16">
        <f t="shared" si="118"/>
        <v>0</v>
      </c>
    </row>
    <row r="749" spans="25:38" x14ac:dyDescent="0.25">
      <c r="Y749" s="18"/>
      <c r="Z749" s="20">
        <f t="shared" si="110"/>
        <v>0</v>
      </c>
      <c r="AA749" s="20">
        <f t="shared" si="111"/>
        <v>0</v>
      </c>
      <c r="AB749" s="20"/>
      <c r="AC749" s="20">
        <f t="shared" si="112"/>
        <v>0</v>
      </c>
      <c r="AD749" s="20">
        <f t="shared" si="113"/>
        <v>0</v>
      </c>
      <c r="AE749" s="21">
        <f t="shared" si="114"/>
        <v>0</v>
      </c>
      <c r="AF749" s="21" t="str">
        <f t="shared" si="119"/>
        <v/>
      </c>
      <c r="AG749" s="15" t="str">
        <f>+IF(ISNA(VLOOKUP(M749,[1]kodeskl!$A$3:$D$850,4,FALSE)),"",(VLOOKUP(M749,[1]kodeskl!$A$3:$D$850,4,FALSE)))</f>
        <v/>
      </c>
      <c r="AH749" s="4"/>
      <c r="AI749" s="16">
        <f t="shared" si="115"/>
        <v>0</v>
      </c>
      <c r="AJ749" s="16">
        <f t="shared" si="116"/>
        <v>0</v>
      </c>
      <c r="AK749" s="16">
        <f t="shared" si="117"/>
        <v>0</v>
      </c>
      <c r="AL749" s="16">
        <f t="shared" si="118"/>
        <v>0</v>
      </c>
    </row>
    <row r="750" spans="25:38" x14ac:dyDescent="0.25">
      <c r="Y750" s="18"/>
      <c r="Z750" s="20">
        <f t="shared" si="110"/>
        <v>0</v>
      </c>
      <c r="AA750" s="20">
        <f t="shared" si="111"/>
        <v>0</v>
      </c>
      <c r="AB750" s="20"/>
      <c r="AC750" s="20">
        <f t="shared" si="112"/>
        <v>0</v>
      </c>
      <c r="AD750" s="20">
        <f t="shared" si="113"/>
        <v>0</v>
      </c>
      <c r="AE750" s="21">
        <f t="shared" si="114"/>
        <v>0</v>
      </c>
      <c r="AF750" s="21" t="str">
        <f t="shared" si="119"/>
        <v/>
      </c>
      <c r="AG750" s="15" t="str">
        <f>+IF(ISNA(VLOOKUP(M750,[1]kodeskl!$A$3:$D$850,4,FALSE)),"",(VLOOKUP(M750,[1]kodeskl!$A$3:$D$850,4,FALSE)))</f>
        <v/>
      </c>
      <c r="AH750" s="4"/>
      <c r="AI750" s="16">
        <f t="shared" si="115"/>
        <v>0</v>
      </c>
      <c r="AJ750" s="16">
        <f t="shared" si="116"/>
        <v>0</v>
      </c>
      <c r="AK750" s="16">
        <f t="shared" si="117"/>
        <v>0</v>
      </c>
      <c r="AL750" s="16">
        <f t="shared" si="118"/>
        <v>0</v>
      </c>
    </row>
    <row r="751" spans="25:38" x14ac:dyDescent="0.25">
      <c r="Y751" s="18"/>
      <c r="Z751" s="22">
        <f t="shared" si="110"/>
        <v>0</v>
      </c>
      <c r="AA751" s="23">
        <f t="shared" si="111"/>
        <v>0</v>
      </c>
      <c r="AB751" s="23"/>
      <c r="AC751" s="23">
        <f t="shared" si="112"/>
        <v>0</v>
      </c>
      <c r="AD751" s="23">
        <f t="shared" si="113"/>
        <v>0</v>
      </c>
      <c r="AE751" s="24">
        <f t="shared" si="114"/>
        <v>0</v>
      </c>
      <c r="AF751" s="21" t="str">
        <f t="shared" si="119"/>
        <v/>
      </c>
      <c r="AG751" s="15" t="str">
        <f>+IF(ISNA(VLOOKUP(M751,[1]kodeskl!$A$3:$D$850,4,FALSE)),"",(VLOOKUP(M751,[1]kodeskl!$A$3:$D$850,4,FALSE)))</f>
        <v/>
      </c>
      <c r="AH751" s="4"/>
      <c r="AI751" s="16">
        <f t="shared" si="115"/>
        <v>0</v>
      </c>
      <c r="AJ751" s="16">
        <f t="shared" si="116"/>
        <v>0</v>
      </c>
      <c r="AK751" s="16">
        <f t="shared" si="117"/>
        <v>0</v>
      </c>
      <c r="AL751" s="16">
        <f t="shared" si="118"/>
        <v>0</v>
      </c>
    </row>
    <row r="752" spans="25:38" x14ac:dyDescent="0.25">
      <c r="Y752" s="18"/>
      <c r="Z752" s="22">
        <f t="shared" si="110"/>
        <v>0</v>
      </c>
      <c r="AA752" s="23">
        <f t="shared" si="111"/>
        <v>0</v>
      </c>
      <c r="AB752" s="23"/>
      <c r="AC752" s="23">
        <f t="shared" si="112"/>
        <v>0</v>
      </c>
      <c r="AD752" s="23">
        <f t="shared" si="113"/>
        <v>0</v>
      </c>
      <c r="AE752" s="24">
        <f t="shared" si="114"/>
        <v>0</v>
      </c>
      <c r="AF752" s="21" t="str">
        <f t="shared" si="119"/>
        <v/>
      </c>
      <c r="AG752" s="15" t="str">
        <f>+IF(ISNA(VLOOKUP(M752,[1]kodeskl!$A$3:$D$850,4,FALSE)),"",(VLOOKUP(M752,[1]kodeskl!$A$3:$D$850,4,FALSE)))</f>
        <v/>
      </c>
      <c r="AH752" s="4"/>
      <c r="AI752" s="16">
        <f t="shared" si="115"/>
        <v>0</v>
      </c>
      <c r="AJ752" s="16">
        <f t="shared" si="116"/>
        <v>0</v>
      </c>
      <c r="AK752" s="16">
        <f t="shared" si="117"/>
        <v>0</v>
      </c>
      <c r="AL752" s="16">
        <f t="shared" si="118"/>
        <v>0</v>
      </c>
    </row>
    <row r="753" spans="25:38" x14ac:dyDescent="0.25">
      <c r="Y753" s="18"/>
      <c r="Z753" s="20">
        <f t="shared" si="110"/>
        <v>0</v>
      </c>
      <c r="AA753" s="20">
        <f t="shared" si="111"/>
        <v>0</v>
      </c>
      <c r="AB753" s="20"/>
      <c r="AC753" s="20">
        <f t="shared" si="112"/>
        <v>0</v>
      </c>
      <c r="AD753" s="20">
        <f t="shared" si="113"/>
        <v>0</v>
      </c>
      <c r="AE753" s="21">
        <f t="shared" si="114"/>
        <v>0</v>
      </c>
      <c r="AF753" s="21" t="str">
        <f t="shared" si="119"/>
        <v/>
      </c>
      <c r="AG753" s="15" t="str">
        <f>+IF(ISNA(VLOOKUP(M753,[1]kodeskl!$A$3:$D$850,4,FALSE)),"",(VLOOKUP(M753,[1]kodeskl!$A$3:$D$850,4,FALSE)))</f>
        <v/>
      </c>
      <c r="AH753" s="4"/>
      <c r="AI753" s="16">
        <f t="shared" si="115"/>
        <v>0</v>
      </c>
      <c r="AJ753" s="16">
        <f t="shared" si="116"/>
        <v>0</v>
      </c>
      <c r="AK753" s="16">
        <f t="shared" si="117"/>
        <v>0</v>
      </c>
      <c r="AL753" s="16">
        <f t="shared" si="118"/>
        <v>0</v>
      </c>
    </row>
    <row r="754" spans="25:38" x14ac:dyDescent="0.25">
      <c r="Y754" s="18"/>
      <c r="Z754" s="22">
        <f t="shared" si="110"/>
        <v>0</v>
      </c>
      <c r="AA754" s="23">
        <f t="shared" si="111"/>
        <v>0</v>
      </c>
      <c r="AB754" s="23"/>
      <c r="AC754" s="23">
        <f t="shared" si="112"/>
        <v>0</v>
      </c>
      <c r="AD754" s="23">
        <f t="shared" si="113"/>
        <v>0</v>
      </c>
      <c r="AE754" s="24">
        <f t="shared" si="114"/>
        <v>0</v>
      </c>
      <c r="AF754" s="21" t="str">
        <f t="shared" si="119"/>
        <v/>
      </c>
      <c r="AG754" s="15" t="str">
        <f>+IF(ISNA(VLOOKUP(M754,[1]kodeskl!$A$3:$D$850,4,FALSE)),"",(VLOOKUP(M754,[1]kodeskl!$A$3:$D$850,4,FALSE)))</f>
        <v/>
      </c>
      <c r="AH754" s="4"/>
      <c r="AI754" s="16">
        <f t="shared" si="115"/>
        <v>0</v>
      </c>
      <c r="AJ754" s="16">
        <f t="shared" si="116"/>
        <v>0</v>
      </c>
      <c r="AK754" s="16">
        <f t="shared" si="117"/>
        <v>0</v>
      </c>
      <c r="AL754" s="16">
        <f t="shared" si="118"/>
        <v>0</v>
      </c>
    </row>
    <row r="755" spans="25:38" x14ac:dyDescent="0.25">
      <c r="Y755" s="18"/>
      <c r="Z755" s="22">
        <f t="shared" si="110"/>
        <v>0</v>
      </c>
      <c r="AA755" s="23">
        <f t="shared" si="111"/>
        <v>0</v>
      </c>
      <c r="AB755" s="23"/>
      <c r="AC755" s="23">
        <f t="shared" si="112"/>
        <v>0</v>
      </c>
      <c r="AD755" s="23">
        <f t="shared" si="113"/>
        <v>0</v>
      </c>
      <c r="AE755" s="24">
        <f t="shared" si="114"/>
        <v>0</v>
      </c>
      <c r="AF755" s="21" t="str">
        <f t="shared" si="119"/>
        <v/>
      </c>
      <c r="AG755" s="15" t="str">
        <f>+IF(ISNA(VLOOKUP(M755,[1]kodeskl!$A$3:$D$850,4,FALSE)),"",(VLOOKUP(M755,[1]kodeskl!$A$3:$D$850,4,FALSE)))</f>
        <v/>
      </c>
      <c r="AH755" s="4"/>
      <c r="AI755" s="16">
        <f t="shared" si="115"/>
        <v>0</v>
      </c>
      <c r="AJ755" s="16">
        <f t="shared" si="116"/>
        <v>0</v>
      </c>
      <c r="AK755" s="16">
        <f t="shared" si="117"/>
        <v>0</v>
      </c>
      <c r="AL755" s="16">
        <f t="shared" si="118"/>
        <v>0</v>
      </c>
    </row>
    <row r="756" spans="25:38" x14ac:dyDescent="0.25">
      <c r="Y756" s="18"/>
      <c r="Z756" s="22">
        <f t="shared" si="110"/>
        <v>0</v>
      </c>
      <c r="AA756" s="23">
        <f t="shared" si="111"/>
        <v>0</v>
      </c>
      <c r="AB756" s="23"/>
      <c r="AC756" s="23">
        <f t="shared" si="112"/>
        <v>0</v>
      </c>
      <c r="AD756" s="23">
        <f t="shared" si="113"/>
        <v>0</v>
      </c>
      <c r="AE756" s="24">
        <f t="shared" si="114"/>
        <v>0</v>
      </c>
      <c r="AF756" s="21" t="str">
        <f t="shared" si="119"/>
        <v/>
      </c>
      <c r="AG756" s="15" t="str">
        <f>+IF(ISNA(VLOOKUP(M756,[1]kodeskl!$A$3:$D$850,4,FALSE)),"",(VLOOKUP(M756,[1]kodeskl!$A$3:$D$850,4,FALSE)))</f>
        <v/>
      </c>
      <c r="AH756" s="4"/>
      <c r="AI756" s="16">
        <f t="shared" si="115"/>
        <v>0</v>
      </c>
      <c r="AJ756" s="16">
        <f t="shared" si="116"/>
        <v>0</v>
      </c>
      <c r="AK756" s="16">
        <f t="shared" si="117"/>
        <v>0</v>
      </c>
      <c r="AL756" s="16">
        <f t="shared" si="118"/>
        <v>0</v>
      </c>
    </row>
    <row r="757" spans="25:38" x14ac:dyDescent="0.25">
      <c r="Y757" s="18"/>
      <c r="Z757" s="20">
        <f t="shared" si="110"/>
        <v>0</v>
      </c>
      <c r="AA757" s="20">
        <f t="shared" si="111"/>
        <v>0</v>
      </c>
      <c r="AB757" s="20"/>
      <c r="AC757" s="20">
        <f t="shared" si="112"/>
        <v>0</v>
      </c>
      <c r="AD757" s="20">
        <f t="shared" si="113"/>
        <v>0</v>
      </c>
      <c r="AE757" s="21">
        <f t="shared" si="114"/>
        <v>0</v>
      </c>
      <c r="AF757" s="21" t="str">
        <f t="shared" si="119"/>
        <v/>
      </c>
      <c r="AG757" s="15" t="str">
        <f>+IF(ISNA(VLOOKUP(M757,[1]kodeskl!$A$3:$D$850,4,FALSE)),"",(VLOOKUP(M757,[1]kodeskl!$A$3:$D$850,4,FALSE)))</f>
        <v/>
      </c>
      <c r="AH757" s="4"/>
      <c r="AI757" s="16">
        <f t="shared" si="115"/>
        <v>0</v>
      </c>
      <c r="AJ757" s="16">
        <f t="shared" si="116"/>
        <v>0</v>
      </c>
      <c r="AK757" s="16">
        <f t="shared" si="117"/>
        <v>0</v>
      </c>
      <c r="AL757" s="16">
        <f t="shared" si="118"/>
        <v>0</v>
      </c>
    </row>
    <row r="758" spans="25:38" x14ac:dyDescent="0.25">
      <c r="Y758" s="18"/>
      <c r="Z758" s="22">
        <f t="shared" si="110"/>
        <v>0</v>
      </c>
      <c r="AA758" s="23">
        <f t="shared" si="111"/>
        <v>0</v>
      </c>
      <c r="AB758" s="23"/>
      <c r="AC758" s="23">
        <f t="shared" si="112"/>
        <v>0</v>
      </c>
      <c r="AD758" s="23">
        <f t="shared" si="113"/>
        <v>0</v>
      </c>
      <c r="AE758" s="24">
        <f t="shared" si="114"/>
        <v>0</v>
      </c>
      <c r="AF758" s="21" t="str">
        <f t="shared" si="119"/>
        <v/>
      </c>
      <c r="AG758" s="15" t="str">
        <f>+IF(ISNA(VLOOKUP(M758,[1]kodeskl!$A$3:$D$850,4,FALSE)),"",(VLOOKUP(M758,[1]kodeskl!$A$3:$D$850,4,FALSE)))</f>
        <v/>
      </c>
      <c r="AH758" s="4"/>
      <c r="AI758" s="16">
        <f t="shared" si="115"/>
        <v>0</v>
      </c>
      <c r="AJ758" s="16">
        <f t="shared" si="116"/>
        <v>0</v>
      </c>
      <c r="AK758" s="16">
        <f t="shared" si="117"/>
        <v>0</v>
      </c>
      <c r="AL758" s="16">
        <f t="shared" si="118"/>
        <v>0</v>
      </c>
    </row>
    <row r="759" spans="25:38" x14ac:dyDescent="0.25">
      <c r="Y759" s="18"/>
      <c r="Z759" s="20">
        <f t="shared" si="110"/>
        <v>0</v>
      </c>
      <c r="AA759" s="20">
        <f t="shared" si="111"/>
        <v>0</v>
      </c>
      <c r="AB759" s="20"/>
      <c r="AC759" s="20">
        <f t="shared" si="112"/>
        <v>0</v>
      </c>
      <c r="AD759" s="20">
        <f t="shared" si="113"/>
        <v>0</v>
      </c>
      <c r="AE759" s="21">
        <f t="shared" si="114"/>
        <v>0</v>
      </c>
      <c r="AF759" s="21" t="str">
        <f t="shared" si="119"/>
        <v/>
      </c>
      <c r="AG759" s="15" t="str">
        <f>+IF(ISNA(VLOOKUP(M759,[1]kodeskl!$A$3:$D$850,4,FALSE)),"",(VLOOKUP(M759,[1]kodeskl!$A$3:$D$850,4,FALSE)))</f>
        <v/>
      </c>
      <c r="AH759" s="4"/>
      <c r="AI759" s="16">
        <f t="shared" si="115"/>
        <v>0</v>
      </c>
      <c r="AJ759" s="16">
        <f t="shared" si="116"/>
        <v>0</v>
      </c>
      <c r="AK759" s="16">
        <f t="shared" si="117"/>
        <v>0</v>
      </c>
      <c r="AL759" s="16">
        <f t="shared" si="118"/>
        <v>0</v>
      </c>
    </row>
    <row r="760" spans="25:38" x14ac:dyDescent="0.25">
      <c r="Y760" s="18"/>
      <c r="Z760" s="20">
        <f t="shared" si="110"/>
        <v>0</v>
      </c>
      <c r="AA760" s="20">
        <f t="shared" si="111"/>
        <v>0</v>
      </c>
      <c r="AB760" s="20"/>
      <c r="AC760" s="20">
        <f t="shared" si="112"/>
        <v>0</v>
      </c>
      <c r="AD760" s="20">
        <f t="shared" si="113"/>
        <v>0</v>
      </c>
      <c r="AE760" s="21">
        <f t="shared" si="114"/>
        <v>0</v>
      </c>
      <c r="AF760" s="21" t="str">
        <f t="shared" si="119"/>
        <v/>
      </c>
      <c r="AG760" s="15" t="str">
        <f>+IF(ISNA(VLOOKUP(M760,[1]kodeskl!$A$3:$D$850,4,FALSE)),"",(VLOOKUP(M760,[1]kodeskl!$A$3:$D$850,4,FALSE)))</f>
        <v/>
      </c>
      <c r="AH760" s="4"/>
      <c r="AI760" s="16">
        <f t="shared" si="115"/>
        <v>0</v>
      </c>
      <c r="AJ760" s="16">
        <f t="shared" si="116"/>
        <v>0</v>
      </c>
      <c r="AK760" s="16">
        <f t="shared" si="117"/>
        <v>0</v>
      </c>
      <c r="AL760" s="16">
        <f t="shared" si="118"/>
        <v>0</v>
      </c>
    </row>
    <row r="761" spans="25:38" x14ac:dyDescent="0.25">
      <c r="Y761" s="18"/>
      <c r="Z761" s="20">
        <f t="shared" si="110"/>
        <v>0</v>
      </c>
      <c r="AA761" s="20">
        <f t="shared" si="111"/>
        <v>0</v>
      </c>
      <c r="AB761" s="20"/>
      <c r="AC761" s="20">
        <f t="shared" si="112"/>
        <v>0</v>
      </c>
      <c r="AD761" s="20">
        <f t="shared" si="113"/>
        <v>0</v>
      </c>
      <c r="AE761" s="21">
        <f t="shared" si="114"/>
        <v>0</v>
      </c>
      <c r="AF761" s="21" t="str">
        <f t="shared" si="119"/>
        <v/>
      </c>
      <c r="AG761" s="15" t="str">
        <f>+IF(ISNA(VLOOKUP(M761,[1]kodeskl!$A$3:$D$850,4,FALSE)),"",(VLOOKUP(M761,[1]kodeskl!$A$3:$D$850,4,FALSE)))</f>
        <v/>
      </c>
      <c r="AH761" s="4"/>
      <c r="AI761" s="16">
        <f t="shared" si="115"/>
        <v>0</v>
      </c>
      <c r="AJ761" s="16">
        <f t="shared" si="116"/>
        <v>0</v>
      </c>
      <c r="AK761" s="16">
        <f t="shared" si="117"/>
        <v>0</v>
      </c>
      <c r="AL761" s="16">
        <f t="shared" si="118"/>
        <v>0</v>
      </c>
    </row>
    <row r="762" spans="25:38" x14ac:dyDescent="0.25">
      <c r="Y762" s="18"/>
      <c r="Z762" s="20">
        <f t="shared" si="110"/>
        <v>0</v>
      </c>
      <c r="AA762" s="20">
        <f t="shared" si="111"/>
        <v>0</v>
      </c>
      <c r="AB762" s="20"/>
      <c r="AC762" s="20">
        <f t="shared" si="112"/>
        <v>0</v>
      </c>
      <c r="AD762" s="20">
        <f t="shared" si="113"/>
        <v>0</v>
      </c>
      <c r="AE762" s="21">
        <f t="shared" si="114"/>
        <v>0</v>
      </c>
      <c r="AF762" s="21" t="str">
        <f t="shared" si="119"/>
        <v/>
      </c>
      <c r="AG762" s="15" t="str">
        <f>+IF(ISNA(VLOOKUP(M762,[1]kodeskl!$A$3:$D$850,4,FALSE)),"",(VLOOKUP(M762,[1]kodeskl!$A$3:$D$850,4,FALSE)))</f>
        <v/>
      </c>
      <c r="AH762" s="4"/>
      <c r="AI762" s="16">
        <f t="shared" si="115"/>
        <v>0</v>
      </c>
      <c r="AJ762" s="16">
        <f t="shared" si="116"/>
        <v>0</v>
      </c>
      <c r="AK762" s="16">
        <f t="shared" si="117"/>
        <v>0</v>
      </c>
      <c r="AL762" s="16">
        <f t="shared" si="118"/>
        <v>0</v>
      </c>
    </row>
    <row r="763" spans="25:38" x14ac:dyDescent="0.25">
      <c r="Y763" s="18"/>
      <c r="Z763" s="20">
        <f t="shared" si="110"/>
        <v>0</v>
      </c>
      <c r="AA763" s="20">
        <f t="shared" si="111"/>
        <v>0</v>
      </c>
      <c r="AB763" s="20"/>
      <c r="AC763" s="20">
        <f t="shared" si="112"/>
        <v>0</v>
      </c>
      <c r="AD763" s="20">
        <f t="shared" si="113"/>
        <v>0</v>
      </c>
      <c r="AE763" s="21">
        <f t="shared" si="114"/>
        <v>0</v>
      </c>
      <c r="AF763" s="21" t="str">
        <f t="shared" si="119"/>
        <v/>
      </c>
      <c r="AG763" s="15" t="str">
        <f>+IF(ISNA(VLOOKUP(M763,[1]kodeskl!$A$3:$D$850,4,FALSE)),"",(VLOOKUP(M763,[1]kodeskl!$A$3:$D$850,4,FALSE)))</f>
        <v/>
      </c>
      <c r="AH763" s="4"/>
      <c r="AI763" s="16">
        <f t="shared" si="115"/>
        <v>0</v>
      </c>
      <c r="AJ763" s="16">
        <f t="shared" si="116"/>
        <v>0</v>
      </c>
      <c r="AK763" s="16">
        <f t="shared" si="117"/>
        <v>0</v>
      </c>
      <c r="AL763" s="16">
        <f t="shared" si="118"/>
        <v>0</v>
      </c>
    </row>
    <row r="764" spans="25:38" x14ac:dyDescent="0.25">
      <c r="Y764" s="18"/>
      <c r="Z764" s="22">
        <f t="shared" si="110"/>
        <v>0</v>
      </c>
      <c r="AA764" s="23">
        <f t="shared" si="111"/>
        <v>0</v>
      </c>
      <c r="AB764" s="23"/>
      <c r="AC764" s="23">
        <f t="shared" si="112"/>
        <v>0</v>
      </c>
      <c r="AD764" s="23">
        <f t="shared" si="113"/>
        <v>0</v>
      </c>
      <c r="AE764" s="24">
        <f t="shared" si="114"/>
        <v>0</v>
      </c>
      <c r="AF764" s="21" t="str">
        <f t="shared" si="119"/>
        <v/>
      </c>
      <c r="AG764" s="15" t="str">
        <f>+IF(ISNA(VLOOKUP(M764,[1]kodeskl!$A$3:$D$850,4,FALSE)),"",(VLOOKUP(M764,[1]kodeskl!$A$3:$D$850,4,FALSE)))</f>
        <v/>
      </c>
      <c r="AH764" s="4"/>
      <c r="AI764" s="16">
        <f t="shared" si="115"/>
        <v>0</v>
      </c>
      <c r="AJ764" s="16">
        <f t="shared" si="116"/>
        <v>0</v>
      </c>
      <c r="AK764" s="16">
        <f t="shared" si="117"/>
        <v>0</v>
      </c>
      <c r="AL764" s="16">
        <f t="shared" si="118"/>
        <v>0</v>
      </c>
    </row>
    <row r="765" spans="25:38" x14ac:dyDescent="0.25">
      <c r="Y765" s="18"/>
      <c r="Z765" s="20">
        <f t="shared" si="110"/>
        <v>0</v>
      </c>
      <c r="AA765" s="20">
        <f t="shared" si="111"/>
        <v>0</v>
      </c>
      <c r="AB765" s="20"/>
      <c r="AC765" s="20">
        <f t="shared" si="112"/>
        <v>0</v>
      </c>
      <c r="AD765" s="20">
        <f t="shared" si="113"/>
        <v>0</v>
      </c>
      <c r="AE765" s="21">
        <f t="shared" si="114"/>
        <v>0</v>
      </c>
      <c r="AF765" s="21" t="str">
        <f t="shared" si="119"/>
        <v/>
      </c>
      <c r="AG765" s="15" t="str">
        <f>+IF(ISNA(VLOOKUP(M765,[1]kodeskl!$A$3:$D$850,4,FALSE)),"",(VLOOKUP(M765,[1]kodeskl!$A$3:$D$850,4,FALSE)))</f>
        <v/>
      </c>
      <c r="AH765" s="4"/>
      <c r="AI765" s="16">
        <f t="shared" si="115"/>
        <v>0</v>
      </c>
      <c r="AJ765" s="16">
        <f t="shared" si="116"/>
        <v>0</v>
      </c>
      <c r="AK765" s="16">
        <f t="shared" si="117"/>
        <v>0</v>
      </c>
      <c r="AL765" s="16">
        <f t="shared" si="118"/>
        <v>0</v>
      </c>
    </row>
    <row r="766" spans="25:38" x14ac:dyDescent="0.25">
      <c r="Y766" s="18"/>
      <c r="Z766" s="22">
        <f t="shared" si="110"/>
        <v>0</v>
      </c>
      <c r="AA766" s="23">
        <f t="shared" si="111"/>
        <v>0</v>
      </c>
      <c r="AB766" s="23"/>
      <c r="AC766" s="23">
        <f t="shared" si="112"/>
        <v>0</v>
      </c>
      <c r="AD766" s="23">
        <f t="shared" si="113"/>
        <v>0</v>
      </c>
      <c r="AE766" s="24">
        <f t="shared" si="114"/>
        <v>0</v>
      </c>
      <c r="AF766" s="21" t="str">
        <f t="shared" si="119"/>
        <v/>
      </c>
      <c r="AG766" s="15" t="str">
        <f>+IF(ISNA(VLOOKUP(M766,[1]kodeskl!$A$3:$D$850,4,FALSE)),"",(VLOOKUP(M766,[1]kodeskl!$A$3:$D$850,4,FALSE)))</f>
        <v/>
      </c>
      <c r="AH766" s="4"/>
      <c r="AI766" s="16">
        <f t="shared" si="115"/>
        <v>0</v>
      </c>
      <c r="AJ766" s="16">
        <f t="shared" si="116"/>
        <v>0</v>
      </c>
      <c r="AK766" s="16">
        <f t="shared" si="117"/>
        <v>0</v>
      </c>
      <c r="AL766" s="16">
        <f t="shared" si="118"/>
        <v>0</v>
      </c>
    </row>
    <row r="767" spans="25:38" x14ac:dyDescent="0.25">
      <c r="Y767" s="18"/>
      <c r="Z767" s="20">
        <f t="shared" si="110"/>
        <v>0</v>
      </c>
      <c r="AA767" s="20">
        <f t="shared" si="111"/>
        <v>0</v>
      </c>
      <c r="AB767" s="20"/>
      <c r="AC767" s="20">
        <f t="shared" si="112"/>
        <v>0</v>
      </c>
      <c r="AD767" s="20">
        <f t="shared" si="113"/>
        <v>0</v>
      </c>
      <c r="AE767" s="21">
        <f t="shared" si="114"/>
        <v>0</v>
      </c>
      <c r="AF767" s="21" t="str">
        <f t="shared" si="119"/>
        <v/>
      </c>
      <c r="AG767" s="15" t="str">
        <f>+IF(ISNA(VLOOKUP(M767,[1]kodeskl!$A$3:$D$850,4,FALSE)),"",(VLOOKUP(M767,[1]kodeskl!$A$3:$D$850,4,FALSE)))</f>
        <v/>
      </c>
      <c r="AH767" s="4"/>
      <c r="AI767" s="16">
        <f t="shared" si="115"/>
        <v>0</v>
      </c>
      <c r="AJ767" s="16">
        <f t="shared" si="116"/>
        <v>0</v>
      </c>
      <c r="AK767" s="16">
        <f t="shared" si="117"/>
        <v>0</v>
      </c>
      <c r="AL767" s="16">
        <f t="shared" si="118"/>
        <v>0</v>
      </c>
    </row>
    <row r="768" spans="25:38" x14ac:dyDescent="0.25">
      <c r="Y768" s="18"/>
      <c r="Z768" s="22">
        <f t="shared" si="110"/>
        <v>0</v>
      </c>
      <c r="AA768" s="23">
        <f t="shared" si="111"/>
        <v>0</v>
      </c>
      <c r="AB768" s="23"/>
      <c r="AC768" s="23">
        <f t="shared" si="112"/>
        <v>0</v>
      </c>
      <c r="AD768" s="23">
        <f t="shared" si="113"/>
        <v>0</v>
      </c>
      <c r="AE768" s="24">
        <f t="shared" si="114"/>
        <v>0</v>
      </c>
      <c r="AF768" s="21" t="str">
        <f t="shared" si="119"/>
        <v/>
      </c>
      <c r="AG768" s="15" t="str">
        <f>+IF(ISNA(VLOOKUP(M768,[1]kodeskl!$A$3:$D$850,4,FALSE)),"",(VLOOKUP(M768,[1]kodeskl!$A$3:$D$850,4,FALSE)))</f>
        <v/>
      </c>
      <c r="AH768" s="4"/>
      <c r="AI768" s="16">
        <f t="shared" si="115"/>
        <v>0</v>
      </c>
      <c r="AJ768" s="16">
        <f t="shared" si="116"/>
        <v>0</v>
      </c>
      <c r="AK768" s="16">
        <f t="shared" si="117"/>
        <v>0</v>
      </c>
      <c r="AL768" s="16">
        <f t="shared" si="118"/>
        <v>0</v>
      </c>
    </row>
    <row r="769" spans="25:38" x14ac:dyDescent="0.25">
      <c r="Y769" s="18"/>
      <c r="Z769" s="22">
        <f t="shared" si="110"/>
        <v>0</v>
      </c>
      <c r="AA769" s="23">
        <f t="shared" si="111"/>
        <v>0</v>
      </c>
      <c r="AB769" s="23"/>
      <c r="AC769" s="23">
        <f t="shared" si="112"/>
        <v>0</v>
      </c>
      <c r="AD769" s="23">
        <f t="shared" si="113"/>
        <v>0</v>
      </c>
      <c r="AE769" s="24">
        <f t="shared" si="114"/>
        <v>0</v>
      </c>
      <c r="AF769" s="21" t="str">
        <f t="shared" si="119"/>
        <v/>
      </c>
      <c r="AG769" s="15" t="str">
        <f>+IF(ISNA(VLOOKUP(M769,[1]kodeskl!$A$3:$D$850,4,FALSE)),"",(VLOOKUP(M769,[1]kodeskl!$A$3:$D$850,4,FALSE)))</f>
        <v/>
      </c>
      <c r="AH769" s="4"/>
      <c r="AI769" s="16">
        <f t="shared" si="115"/>
        <v>0</v>
      </c>
      <c r="AJ769" s="16">
        <f t="shared" si="116"/>
        <v>0</v>
      </c>
      <c r="AK769" s="16">
        <f t="shared" si="117"/>
        <v>0</v>
      </c>
      <c r="AL769" s="16">
        <f t="shared" si="118"/>
        <v>0</v>
      </c>
    </row>
    <row r="770" spans="25:38" x14ac:dyDescent="0.25">
      <c r="Y770" s="18"/>
      <c r="Z770" s="20">
        <f t="shared" si="110"/>
        <v>0</v>
      </c>
      <c r="AA770" s="20">
        <f t="shared" si="111"/>
        <v>0</v>
      </c>
      <c r="AB770" s="20"/>
      <c r="AC770" s="20">
        <f t="shared" si="112"/>
        <v>0</v>
      </c>
      <c r="AD770" s="20">
        <f t="shared" si="113"/>
        <v>0</v>
      </c>
      <c r="AE770" s="21">
        <f t="shared" si="114"/>
        <v>0</v>
      </c>
      <c r="AF770" s="21" t="str">
        <f t="shared" si="119"/>
        <v/>
      </c>
      <c r="AG770" s="15" t="str">
        <f>+IF(ISNA(VLOOKUP(M770,[1]kodeskl!$A$3:$D$850,4,FALSE)),"",(VLOOKUP(M770,[1]kodeskl!$A$3:$D$850,4,FALSE)))</f>
        <v/>
      </c>
      <c r="AH770" s="4"/>
      <c r="AI770" s="16">
        <f t="shared" si="115"/>
        <v>0</v>
      </c>
      <c r="AJ770" s="16">
        <f t="shared" si="116"/>
        <v>0</v>
      </c>
      <c r="AK770" s="16">
        <f t="shared" si="117"/>
        <v>0</v>
      </c>
      <c r="AL770" s="16">
        <f t="shared" si="118"/>
        <v>0</v>
      </c>
    </row>
    <row r="771" spans="25:38" x14ac:dyDescent="0.25">
      <c r="Y771" s="18"/>
      <c r="Z771" s="20">
        <f t="shared" si="110"/>
        <v>0</v>
      </c>
      <c r="AA771" s="20">
        <f t="shared" si="111"/>
        <v>0</v>
      </c>
      <c r="AB771" s="20"/>
      <c r="AC771" s="20">
        <f t="shared" si="112"/>
        <v>0</v>
      </c>
      <c r="AD771" s="20">
        <f t="shared" si="113"/>
        <v>0</v>
      </c>
      <c r="AE771" s="21">
        <f t="shared" si="114"/>
        <v>0</v>
      </c>
      <c r="AF771" s="21" t="str">
        <f t="shared" si="119"/>
        <v/>
      </c>
      <c r="AG771" s="15" t="str">
        <f>+IF(ISNA(VLOOKUP(M771,[1]kodeskl!$A$3:$D$850,4,FALSE)),"",(VLOOKUP(M771,[1]kodeskl!$A$3:$D$850,4,FALSE)))</f>
        <v/>
      </c>
      <c r="AH771" s="4"/>
      <c r="AI771" s="16">
        <f t="shared" si="115"/>
        <v>0</v>
      </c>
      <c r="AJ771" s="16">
        <f t="shared" si="116"/>
        <v>0</v>
      </c>
      <c r="AK771" s="16">
        <f t="shared" si="117"/>
        <v>0</v>
      </c>
      <c r="AL771" s="16">
        <f t="shared" si="118"/>
        <v>0</v>
      </c>
    </row>
    <row r="772" spans="25:38" x14ac:dyDescent="0.25">
      <c r="Y772" s="18"/>
      <c r="Z772" s="20">
        <f t="shared" si="110"/>
        <v>0</v>
      </c>
      <c r="AA772" s="20">
        <f t="shared" si="111"/>
        <v>0</v>
      </c>
      <c r="AB772" s="20"/>
      <c r="AC772" s="20">
        <f t="shared" si="112"/>
        <v>0</v>
      </c>
      <c r="AD772" s="20">
        <f t="shared" si="113"/>
        <v>0</v>
      </c>
      <c r="AE772" s="21">
        <f t="shared" si="114"/>
        <v>0</v>
      </c>
      <c r="AF772" s="21" t="str">
        <f t="shared" si="119"/>
        <v/>
      </c>
      <c r="AG772" s="15" t="str">
        <f>+IF(ISNA(VLOOKUP(M772,[1]kodeskl!$A$3:$D$850,4,FALSE)),"",(VLOOKUP(M772,[1]kodeskl!$A$3:$D$850,4,FALSE)))</f>
        <v/>
      </c>
      <c r="AH772" s="4"/>
      <c r="AI772" s="16">
        <f t="shared" si="115"/>
        <v>0</v>
      </c>
      <c r="AJ772" s="16">
        <f t="shared" si="116"/>
        <v>0</v>
      </c>
      <c r="AK772" s="16">
        <f t="shared" si="117"/>
        <v>0</v>
      </c>
      <c r="AL772" s="16">
        <f t="shared" si="118"/>
        <v>0</v>
      </c>
    </row>
    <row r="773" spans="25:38" x14ac:dyDescent="0.25">
      <c r="Y773" s="18"/>
      <c r="Z773" s="20">
        <f t="shared" si="110"/>
        <v>0</v>
      </c>
      <c r="AA773" s="20">
        <f t="shared" si="111"/>
        <v>0</v>
      </c>
      <c r="AB773" s="20"/>
      <c r="AC773" s="20">
        <f t="shared" si="112"/>
        <v>0</v>
      </c>
      <c r="AD773" s="20">
        <f t="shared" si="113"/>
        <v>0</v>
      </c>
      <c r="AE773" s="21">
        <f t="shared" si="114"/>
        <v>0</v>
      </c>
      <c r="AF773" s="21" t="str">
        <f t="shared" si="119"/>
        <v/>
      </c>
      <c r="AG773" s="15" t="str">
        <f>+IF(ISNA(VLOOKUP(M773,[1]kodeskl!$A$3:$D$850,4,FALSE)),"",(VLOOKUP(M773,[1]kodeskl!$A$3:$D$850,4,FALSE)))</f>
        <v/>
      </c>
      <c r="AH773" s="4"/>
      <c r="AI773" s="16">
        <f t="shared" si="115"/>
        <v>0</v>
      </c>
      <c r="AJ773" s="16">
        <f t="shared" si="116"/>
        <v>0</v>
      </c>
      <c r="AK773" s="16">
        <f t="shared" si="117"/>
        <v>0</v>
      </c>
      <c r="AL773" s="16">
        <f t="shared" si="118"/>
        <v>0</v>
      </c>
    </row>
    <row r="774" spans="25:38" x14ac:dyDescent="0.25">
      <c r="Y774" s="18"/>
      <c r="Z774" s="20">
        <f t="shared" ref="Z774:Z837" si="120">+K774</f>
        <v>0</v>
      </c>
      <c r="AA774" s="20">
        <f t="shared" ref="AA774:AA837" si="121">+K774*P774</f>
        <v>0</v>
      </c>
      <c r="AB774" s="20"/>
      <c r="AC774" s="20">
        <f t="shared" ref="AC774:AC837" si="122">+Q774+R774</f>
        <v>0</v>
      </c>
      <c r="AD774" s="20">
        <f t="shared" ref="AD774:AD837" si="123">+AA774*AC774%</f>
        <v>0</v>
      </c>
      <c r="AE774" s="21">
        <f t="shared" ref="AE774:AE837" si="124">+AA774-AD774</f>
        <v>0</v>
      </c>
      <c r="AF774" s="21" t="str">
        <f t="shared" si="119"/>
        <v/>
      </c>
      <c r="AG774" s="15" t="str">
        <f>+IF(ISNA(VLOOKUP(M774,[1]kodeskl!$A$3:$D$850,4,FALSE)),"",(VLOOKUP(M774,[1]kodeskl!$A$3:$D$850,4,FALSE)))</f>
        <v/>
      </c>
      <c r="AH774" s="4"/>
      <c r="AI774" s="16">
        <f t="shared" si="115"/>
        <v>0</v>
      </c>
      <c r="AJ774" s="16">
        <f t="shared" si="116"/>
        <v>0</v>
      </c>
      <c r="AK774" s="16">
        <f t="shared" si="117"/>
        <v>0</v>
      </c>
      <c r="AL774" s="16">
        <f t="shared" si="118"/>
        <v>0</v>
      </c>
    </row>
    <row r="775" spans="25:38" x14ac:dyDescent="0.25">
      <c r="Y775" s="18"/>
      <c r="Z775" s="20">
        <f t="shared" si="120"/>
        <v>0</v>
      </c>
      <c r="AA775" s="20">
        <f t="shared" si="121"/>
        <v>0</v>
      </c>
      <c r="AB775" s="20"/>
      <c r="AC775" s="20">
        <f t="shared" si="122"/>
        <v>0</v>
      </c>
      <c r="AD775" s="20">
        <f t="shared" si="123"/>
        <v>0</v>
      </c>
      <c r="AE775" s="21">
        <f t="shared" si="124"/>
        <v>0</v>
      </c>
      <c r="AF775" s="21" t="str">
        <f t="shared" si="119"/>
        <v/>
      </c>
      <c r="AG775" s="15" t="str">
        <f>+IF(ISNA(VLOOKUP(M775,[1]kodeskl!$A$3:$D$850,4,FALSE)),"",(VLOOKUP(M775,[1]kodeskl!$A$3:$D$850,4,FALSE)))</f>
        <v/>
      </c>
      <c r="AH775" s="4"/>
      <c r="AI775" s="16">
        <f t="shared" ref="AI775:AI838" si="125">+F775</f>
        <v>0</v>
      </c>
      <c r="AJ775" s="16">
        <f t="shared" ref="AJ775:AJ838" si="126">+C775</f>
        <v>0</v>
      </c>
      <c r="AK775" s="16">
        <f t="shared" ref="AK775:AK838" si="127">+E775</f>
        <v>0</v>
      </c>
      <c r="AL775" s="16">
        <f t="shared" ref="AL775:AL838" si="128">+G775</f>
        <v>0</v>
      </c>
    </row>
    <row r="776" spans="25:38" x14ac:dyDescent="0.25">
      <c r="Y776" s="18"/>
      <c r="Z776" s="22">
        <f t="shared" si="120"/>
        <v>0</v>
      </c>
      <c r="AA776" s="23">
        <f t="shared" si="121"/>
        <v>0</v>
      </c>
      <c r="AB776" s="23"/>
      <c r="AC776" s="23">
        <f t="shared" si="122"/>
        <v>0</v>
      </c>
      <c r="AD776" s="23">
        <f t="shared" si="123"/>
        <v>0</v>
      </c>
      <c r="AE776" s="24">
        <f t="shared" si="124"/>
        <v>0</v>
      </c>
      <c r="AF776" s="21" t="str">
        <f t="shared" si="119"/>
        <v/>
      </c>
      <c r="AG776" s="15" t="str">
        <f>+IF(ISNA(VLOOKUP(M776,[1]kodeskl!$A$3:$D$850,4,FALSE)),"",(VLOOKUP(M776,[1]kodeskl!$A$3:$D$850,4,FALSE)))</f>
        <v/>
      </c>
      <c r="AH776" s="4"/>
      <c r="AI776" s="16">
        <f t="shared" si="125"/>
        <v>0</v>
      </c>
      <c r="AJ776" s="16">
        <f t="shared" si="126"/>
        <v>0</v>
      </c>
      <c r="AK776" s="16">
        <f t="shared" si="127"/>
        <v>0</v>
      </c>
      <c r="AL776" s="16">
        <f t="shared" si="128"/>
        <v>0</v>
      </c>
    </row>
    <row r="777" spans="25:38" x14ac:dyDescent="0.25">
      <c r="Y777" s="18"/>
      <c r="Z777" s="22">
        <f t="shared" si="120"/>
        <v>0</v>
      </c>
      <c r="AA777" s="23">
        <f t="shared" si="121"/>
        <v>0</v>
      </c>
      <c r="AB777" s="23"/>
      <c r="AC777" s="23">
        <f t="shared" si="122"/>
        <v>0</v>
      </c>
      <c r="AD777" s="23">
        <f t="shared" si="123"/>
        <v>0</v>
      </c>
      <c r="AE777" s="24">
        <f t="shared" si="124"/>
        <v>0</v>
      </c>
      <c r="AF777" s="21" t="str">
        <f t="shared" si="119"/>
        <v/>
      </c>
      <c r="AG777" s="15" t="str">
        <f>+IF(ISNA(VLOOKUP(M777,[1]kodeskl!$A$3:$D$850,4,FALSE)),"",(VLOOKUP(M777,[1]kodeskl!$A$3:$D$850,4,FALSE)))</f>
        <v/>
      </c>
      <c r="AH777" s="4"/>
      <c r="AI777" s="16">
        <f t="shared" si="125"/>
        <v>0</v>
      </c>
      <c r="AJ777" s="16">
        <f t="shared" si="126"/>
        <v>0</v>
      </c>
      <c r="AK777" s="16">
        <f t="shared" si="127"/>
        <v>0</v>
      </c>
      <c r="AL777" s="16">
        <f t="shared" si="128"/>
        <v>0</v>
      </c>
    </row>
    <row r="778" spans="25:38" x14ac:dyDescent="0.25">
      <c r="Y778" s="18"/>
      <c r="Z778" s="20">
        <f t="shared" si="120"/>
        <v>0</v>
      </c>
      <c r="AA778" s="20">
        <f t="shared" si="121"/>
        <v>0</v>
      </c>
      <c r="AB778" s="20"/>
      <c r="AC778" s="20">
        <f t="shared" si="122"/>
        <v>0</v>
      </c>
      <c r="AD778" s="20">
        <f t="shared" si="123"/>
        <v>0</v>
      </c>
      <c r="AE778" s="21">
        <f t="shared" si="124"/>
        <v>0</v>
      </c>
      <c r="AF778" s="21" t="str">
        <f t="shared" si="119"/>
        <v/>
      </c>
      <c r="AG778" s="15" t="str">
        <f>+IF(ISNA(VLOOKUP(M778,[1]kodeskl!$A$3:$D$850,4,FALSE)),"",(VLOOKUP(M778,[1]kodeskl!$A$3:$D$850,4,FALSE)))</f>
        <v/>
      </c>
      <c r="AH778" s="4"/>
      <c r="AI778" s="16">
        <f t="shared" si="125"/>
        <v>0</v>
      </c>
      <c r="AJ778" s="16">
        <f t="shared" si="126"/>
        <v>0</v>
      </c>
      <c r="AK778" s="16">
        <f t="shared" si="127"/>
        <v>0</v>
      </c>
      <c r="AL778" s="16">
        <f t="shared" si="128"/>
        <v>0</v>
      </c>
    </row>
    <row r="779" spans="25:38" x14ac:dyDescent="0.25">
      <c r="Y779" s="18"/>
      <c r="Z779" s="20">
        <f t="shared" si="120"/>
        <v>0</v>
      </c>
      <c r="AA779" s="20">
        <f t="shared" si="121"/>
        <v>0</v>
      </c>
      <c r="AB779" s="20"/>
      <c r="AC779" s="20">
        <f t="shared" si="122"/>
        <v>0</v>
      </c>
      <c r="AD779" s="20">
        <f t="shared" si="123"/>
        <v>0</v>
      </c>
      <c r="AE779" s="21">
        <f t="shared" si="124"/>
        <v>0</v>
      </c>
      <c r="AF779" s="21" t="str">
        <f t="shared" si="119"/>
        <v/>
      </c>
      <c r="AG779" s="15" t="str">
        <f>+IF(ISNA(VLOOKUP(M779,[1]kodeskl!$A$3:$D$850,4,FALSE)),"",(VLOOKUP(M779,[1]kodeskl!$A$3:$D$850,4,FALSE)))</f>
        <v/>
      </c>
      <c r="AH779" s="4"/>
      <c r="AI779" s="16">
        <f t="shared" si="125"/>
        <v>0</v>
      </c>
      <c r="AJ779" s="16">
        <f t="shared" si="126"/>
        <v>0</v>
      </c>
      <c r="AK779" s="16">
        <f t="shared" si="127"/>
        <v>0</v>
      </c>
      <c r="AL779" s="16">
        <f t="shared" si="128"/>
        <v>0</v>
      </c>
    </row>
    <row r="780" spans="25:38" x14ac:dyDescent="0.25">
      <c r="Y780" s="18"/>
      <c r="Z780" s="20">
        <f t="shared" si="120"/>
        <v>0</v>
      </c>
      <c r="AA780" s="20">
        <f t="shared" si="121"/>
        <v>0</v>
      </c>
      <c r="AB780" s="20"/>
      <c r="AC780" s="20">
        <f t="shared" si="122"/>
        <v>0</v>
      </c>
      <c r="AD780" s="20">
        <f t="shared" si="123"/>
        <v>0</v>
      </c>
      <c r="AE780" s="21">
        <f t="shared" si="124"/>
        <v>0</v>
      </c>
      <c r="AF780" s="21" t="str">
        <f t="shared" si="119"/>
        <v/>
      </c>
      <c r="AG780" s="15" t="str">
        <f>+IF(ISNA(VLOOKUP(M780,[1]kodeskl!$A$3:$D$850,4,FALSE)),"",(VLOOKUP(M780,[1]kodeskl!$A$3:$D$850,4,FALSE)))</f>
        <v/>
      </c>
      <c r="AH780" s="4"/>
      <c r="AI780" s="16">
        <f t="shared" si="125"/>
        <v>0</v>
      </c>
      <c r="AJ780" s="16">
        <f t="shared" si="126"/>
        <v>0</v>
      </c>
      <c r="AK780" s="16">
        <f t="shared" si="127"/>
        <v>0</v>
      </c>
      <c r="AL780" s="16">
        <f t="shared" si="128"/>
        <v>0</v>
      </c>
    </row>
    <row r="781" spans="25:38" x14ac:dyDescent="0.25">
      <c r="Y781" s="18"/>
      <c r="Z781" s="20">
        <f t="shared" si="120"/>
        <v>0</v>
      </c>
      <c r="AA781" s="20">
        <f t="shared" si="121"/>
        <v>0</v>
      </c>
      <c r="AB781" s="20"/>
      <c r="AC781" s="20">
        <f t="shared" si="122"/>
        <v>0</v>
      </c>
      <c r="AD781" s="20">
        <f t="shared" si="123"/>
        <v>0</v>
      </c>
      <c r="AE781" s="21">
        <f t="shared" si="124"/>
        <v>0</v>
      </c>
      <c r="AF781" s="21" t="str">
        <f t="shared" ref="AF781:AF844" si="129">+LEFT(M781,2)</f>
        <v/>
      </c>
      <c r="AG781" s="15" t="str">
        <f>+IF(ISNA(VLOOKUP(M781,[1]kodeskl!$A$3:$D$850,4,FALSE)),"",(VLOOKUP(M781,[1]kodeskl!$A$3:$D$850,4,FALSE)))</f>
        <v/>
      </c>
      <c r="AH781" s="4"/>
      <c r="AI781" s="16">
        <f t="shared" si="125"/>
        <v>0</v>
      </c>
      <c r="AJ781" s="16">
        <f t="shared" si="126"/>
        <v>0</v>
      </c>
      <c r="AK781" s="16">
        <f t="shared" si="127"/>
        <v>0</v>
      </c>
      <c r="AL781" s="16">
        <f t="shared" si="128"/>
        <v>0</v>
      </c>
    </row>
    <row r="782" spans="25:38" x14ac:dyDescent="0.25">
      <c r="Y782" s="18"/>
      <c r="Z782" s="20">
        <f t="shared" si="120"/>
        <v>0</v>
      </c>
      <c r="AA782" s="20">
        <f t="shared" si="121"/>
        <v>0</v>
      </c>
      <c r="AB782" s="20"/>
      <c r="AC782" s="20">
        <f t="shared" si="122"/>
        <v>0</v>
      </c>
      <c r="AD782" s="20">
        <f t="shared" si="123"/>
        <v>0</v>
      </c>
      <c r="AE782" s="21">
        <f t="shared" si="124"/>
        <v>0</v>
      </c>
      <c r="AF782" s="21" t="str">
        <f t="shared" si="129"/>
        <v/>
      </c>
      <c r="AG782" s="15" t="str">
        <f>+IF(ISNA(VLOOKUP(M782,[1]kodeskl!$A$3:$D$850,4,FALSE)),"",(VLOOKUP(M782,[1]kodeskl!$A$3:$D$850,4,FALSE)))</f>
        <v/>
      </c>
      <c r="AH782" s="4"/>
      <c r="AI782" s="16">
        <f t="shared" si="125"/>
        <v>0</v>
      </c>
      <c r="AJ782" s="16">
        <f t="shared" si="126"/>
        <v>0</v>
      </c>
      <c r="AK782" s="16">
        <f t="shared" si="127"/>
        <v>0</v>
      </c>
      <c r="AL782" s="16">
        <f t="shared" si="128"/>
        <v>0</v>
      </c>
    </row>
    <row r="783" spans="25:38" x14ac:dyDescent="0.25">
      <c r="Y783" s="18"/>
      <c r="Z783" s="20">
        <f t="shared" si="120"/>
        <v>0</v>
      </c>
      <c r="AA783" s="20">
        <f t="shared" si="121"/>
        <v>0</v>
      </c>
      <c r="AB783" s="20"/>
      <c r="AC783" s="20">
        <f t="shared" si="122"/>
        <v>0</v>
      </c>
      <c r="AD783" s="20">
        <f t="shared" si="123"/>
        <v>0</v>
      </c>
      <c r="AE783" s="21">
        <f t="shared" si="124"/>
        <v>0</v>
      </c>
      <c r="AF783" s="21" t="str">
        <f t="shared" si="129"/>
        <v/>
      </c>
      <c r="AG783" s="15" t="str">
        <f>+IF(ISNA(VLOOKUP(M783,[1]kodeskl!$A$3:$D$850,4,FALSE)),"",(VLOOKUP(M783,[1]kodeskl!$A$3:$D$850,4,FALSE)))</f>
        <v/>
      </c>
      <c r="AH783" s="4"/>
      <c r="AI783" s="16">
        <f t="shared" si="125"/>
        <v>0</v>
      </c>
      <c r="AJ783" s="16">
        <f t="shared" si="126"/>
        <v>0</v>
      </c>
      <c r="AK783" s="16">
        <f t="shared" si="127"/>
        <v>0</v>
      </c>
      <c r="AL783" s="16">
        <f t="shared" si="128"/>
        <v>0</v>
      </c>
    </row>
    <row r="784" spans="25:38" x14ac:dyDescent="0.25">
      <c r="Y784" s="18"/>
      <c r="Z784" s="20">
        <f t="shared" si="120"/>
        <v>0</v>
      </c>
      <c r="AA784" s="20">
        <f t="shared" si="121"/>
        <v>0</v>
      </c>
      <c r="AB784" s="20"/>
      <c r="AC784" s="20">
        <f t="shared" si="122"/>
        <v>0</v>
      </c>
      <c r="AD784" s="20">
        <f t="shared" si="123"/>
        <v>0</v>
      </c>
      <c r="AE784" s="21">
        <f t="shared" si="124"/>
        <v>0</v>
      </c>
      <c r="AF784" s="21" t="str">
        <f t="shared" si="129"/>
        <v/>
      </c>
      <c r="AG784" s="15" t="str">
        <f>+IF(ISNA(VLOOKUP(M784,[1]kodeskl!$A$3:$D$850,4,FALSE)),"",(VLOOKUP(M784,[1]kodeskl!$A$3:$D$850,4,FALSE)))</f>
        <v/>
      </c>
      <c r="AH784" s="4"/>
      <c r="AI784" s="16">
        <f t="shared" si="125"/>
        <v>0</v>
      </c>
      <c r="AJ784" s="16">
        <f t="shared" si="126"/>
        <v>0</v>
      </c>
      <c r="AK784" s="16">
        <f t="shared" si="127"/>
        <v>0</v>
      </c>
      <c r="AL784" s="16">
        <f t="shared" si="128"/>
        <v>0</v>
      </c>
    </row>
    <row r="785" spans="25:38" x14ac:dyDescent="0.25">
      <c r="Y785" s="18"/>
      <c r="Z785" s="20">
        <f t="shared" si="120"/>
        <v>0</v>
      </c>
      <c r="AA785" s="20">
        <f t="shared" si="121"/>
        <v>0</v>
      </c>
      <c r="AB785" s="20"/>
      <c r="AC785" s="20">
        <f t="shared" si="122"/>
        <v>0</v>
      </c>
      <c r="AD785" s="20">
        <f t="shared" si="123"/>
        <v>0</v>
      </c>
      <c r="AE785" s="21">
        <f t="shared" si="124"/>
        <v>0</v>
      </c>
      <c r="AF785" s="21" t="str">
        <f t="shared" si="129"/>
        <v/>
      </c>
      <c r="AG785" s="15" t="str">
        <f>+IF(ISNA(VLOOKUP(M785,[1]kodeskl!$A$3:$D$850,4,FALSE)),"",(VLOOKUP(M785,[1]kodeskl!$A$3:$D$850,4,FALSE)))</f>
        <v/>
      </c>
      <c r="AH785" s="4"/>
      <c r="AI785" s="16">
        <f t="shared" si="125"/>
        <v>0</v>
      </c>
      <c r="AJ785" s="16">
        <f t="shared" si="126"/>
        <v>0</v>
      </c>
      <c r="AK785" s="16">
        <f t="shared" si="127"/>
        <v>0</v>
      </c>
      <c r="AL785" s="16">
        <f t="shared" si="128"/>
        <v>0</v>
      </c>
    </row>
    <row r="786" spans="25:38" x14ac:dyDescent="0.25">
      <c r="Y786" s="18"/>
      <c r="Z786" s="20">
        <f t="shared" si="120"/>
        <v>0</v>
      </c>
      <c r="AA786" s="20">
        <f t="shared" si="121"/>
        <v>0</v>
      </c>
      <c r="AB786" s="20"/>
      <c r="AC786" s="20">
        <f t="shared" si="122"/>
        <v>0</v>
      </c>
      <c r="AD786" s="20">
        <f t="shared" si="123"/>
        <v>0</v>
      </c>
      <c r="AE786" s="21">
        <f t="shared" si="124"/>
        <v>0</v>
      </c>
      <c r="AF786" s="21" t="str">
        <f t="shared" si="129"/>
        <v/>
      </c>
      <c r="AG786" s="15" t="str">
        <f>+IF(ISNA(VLOOKUP(M786,[1]kodeskl!$A$3:$D$850,4,FALSE)),"",(VLOOKUP(M786,[1]kodeskl!$A$3:$D$850,4,FALSE)))</f>
        <v/>
      </c>
      <c r="AH786" s="4"/>
      <c r="AI786" s="16">
        <f t="shared" si="125"/>
        <v>0</v>
      </c>
      <c r="AJ786" s="16">
        <f t="shared" si="126"/>
        <v>0</v>
      </c>
      <c r="AK786" s="16">
        <f t="shared" si="127"/>
        <v>0</v>
      </c>
      <c r="AL786" s="16">
        <f t="shared" si="128"/>
        <v>0</v>
      </c>
    </row>
    <row r="787" spans="25:38" x14ac:dyDescent="0.25">
      <c r="Y787" s="18"/>
      <c r="Z787" s="22">
        <f t="shared" si="120"/>
        <v>0</v>
      </c>
      <c r="AA787" s="23">
        <f t="shared" si="121"/>
        <v>0</v>
      </c>
      <c r="AB787" s="23"/>
      <c r="AC787" s="23">
        <f t="shared" si="122"/>
        <v>0</v>
      </c>
      <c r="AD787" s="23">
        <f t="shared" si="123"/>
        <v>0</v>
      </c>
      <c r="AE787" s="24">
        <f t="shared" si="124"/>
        <v>0</v>
      </c>
      <c r="AF787" s="21" t="str">
        <f t="shared" si="129"/>
        <v/>
      </c>
      <c r="AG787" s="15" t="str">
        <f>+IF(ISNA(VLOOKUP(M787,[1]kodeskl!$A$3:$D$850,4,FALSE)),"",(VLOOKUP(M787,[1]kodeskl!$A$3:$D$850,4,FALSE)))</f>
        <v/>
      </c>
      <c r="AH787" s="4"/>
      <c r="AI787" s="16">
        <f t="shared" si="125"/>
        <v>0</v>
      </c>
      <c r="AJ787" s="16">
        <f t="shared" si="126"/>
        <v>0</v>
      </c>
      <c r="AK787" s="16">
        <f t="shared" si="127"/>
        <v>0</v>
      </c>
      <c r="AL787" s="16">
        <f t="shared" si="128"/>
        <v>0</v>
      </c>
    </row>
    <row r="788" spans="25:38" x14ac:dyDescent="0.25">
      <c r="Y788" s="18"/>
      <c r="Z788" s="22">
        <f t="shared" si="120"/>
        <v>0</v>
      </c>
      <c r="AA788" s="23">
        <f t="shared" si="121"/>
        <v>0</v>
      </c>
      <c r="AB788" s="23"/>
      <c r="AC788" s="23">
        <f t="shared" si="122"/>
        <v>0</v>
      </c>
      <c r="AD788" s="23">
        <f t="shared" si="123"/>
        <v>0</v>
      </c>
      <c r="AE788" s="24">
        <f t="shared" si="124"/>
        <v>0</v>
      </c>
      <c r="AF788" s="21" t="str">
        <f t="shared" si="129"/>
        <v/>
      </c>
      <c r="AG788" s="15" t="str">
        <f>+IF(ISNA(VLOOKUP(M788,[1]kodeskl!$A$3:$D$850,4,FALSE)),"",(VLOOKUP(M788,[1]kodeskl!$A$3:$D$850,4,FALSE)))</f>
        <v/>
      </c>
      <c r="AH788" s="4"/>
      <c r="AI788" s="16">
        <f t="shared" si="125"/>
        <v>0</v>
      </c>
      <c r="AJ788" s="16">
        <f t="shared" si="126"/>
        <v>0</v>
      </c>
      <c r="AK788" s="16">
        <f t="shared" si="127"/>
        <v>0</v>
      </c>
      <c r="AL788" s="16">
        <f t="shared" si="128"/>
        <v>0</v>
      </c>
    </row>
    <row r="789" spans="25:38" x14ac:dyDescent="0.25">
      <c r="Y789" s="18"/>
      <c r="Z789" s="22">
        <f t="shared" si="120"/>
        <v>0</v>
      </c>
      <c r="AA789" s="23">
        <f t="shared" si="121"/>
        <v>0</v>
      </c>
      <c r="AB789" s="23"/>
      <c r="AC789" s="23">
        <f t="shared" si="122"/>
        <v>0</v>
      </c>
      <c r="AD789" s="23">
        <f t="shared" si="123"/>
        <v>0</v>
      </c>
      <c r="AE789" s="24">
        <f t="shared" si="124"/>
        <v>0</v>
      </c>
      <c r="AF789" s="21" t="str">
        <f t="shared" si="129"/>
        <v/>
      </c>
      <c r="AG789" s="15" t="str">
        <f>+IF(ISNA(VLOOKUP(M789,[1]kodeskl!$A$3:$D$850,4,FALSE)),"",(VLOOKUP(M789,[1]kodeskl!$A$3:$D$850,4,FALSE)))</f>
        <v/>
      </c>
      <c r="AH789" s="4"/>
      <c r="AI789" s="16">
        <f t="shared" si="125"/>
        <v>0</v>
      </c>
      <c r="AJ789" s="16">
        <f t="shared" si="126"/>
        <v>0</v>
      </c>
      <c r="AK789" s="16">
        <f t="shared" si="127"/>
        <v>0</v>
      </c>
      <c r="AL789" s="16">
        <f t="shared" si="128"/>
        <v>0</v>
      </c>
    </row>
    <row r="790" spans="25:38" x14ac:dyDescent="0.25">
      <c r="Y790" s="18"/>
      <c r="Z790" s="22">
        <f t="shared" si="120"/>
        <v>0</v>
      </c>
      <c r="AA790" s="23">
        <f t="shared" si="121"/>
        <v>0</v>
      </c>
      <c r="AB790" s="23"/>
      <c r="AC790" s="23">
        <f t="shared" si="122"/>
        <v>0</v>
      </c>
      <c r="AD790" s="23">
        <f t="shared" si="123"/>
        <v>0</v>
      </c>
      <c r="AE790" s="24">
        <f t="shared" si="124"/>
        <v>0</v>
      </c>
      <c r="AF790" s="21" t="str">
        <f t="shared" si="129"/>
        <v/>
      </c>
      <c r="AG790" s="15" t="str">
        <f>+IF(ISNA(VLOOKUP(M790,[1]kodeskl!$A$3:$D$850,4,FALSE)),"",(VLOOKUP(M790,[1]kodeskl!$A$3:$D$850,4,FALSE)))</f>
        <v/>
      </c>
      <c r="AH790" s="4"/>
      <c r="AI790" s="16">
        <f t="shared" si="125"/>
        <v>0</v>
      </c>
      <c r="AJ790" s="16">
        <f t="shared" si="126"/>
        <v>0</v>
      </c>
      <c r="AK790" s="16">
        <f t="shared" si="127"/>
        <v>0</v>
      </c>
      <c r="AL790" s="16">
        <f t="shared" si="128"/>
        <v>0</v>
      </c>
    </row>
    <row r="791" spans="25:38" x14ac:dyDescent="0.25">
      <c r="Y791" s="18"/>
      <c r="Z791" s="22">
        <f t="shared" si="120"/>
        <v>0</v>
      </c>
      <c r="AA791" s="23">
        <f t="shared" si="121"/>
        <v>0</v>
      </c>
      <c r="AB791" s="23"/>
      <c r="AC791" s="23">
        <f t="shared" si="122"/>
        <v>0</v>
      </c>
      <c r="AD791" s="23">
        <f t="shared" si="123"/>
        <v>0</v>
      </c>
      <c r="AE791" s="24">
        <f t="shared" si="124"/>
        <v>0</v>
      </c>
      <c r="AF791" s="21" t="str">
        <f t="shared" si="129"/>
        <v/>
      </c>
      <c r="AG791" s="15" t="str">
        <f>+IF(ISNA(VLOOKUP(M791,[1]kodeskl!$A$3:$D$850,4,FALSE)),"",(VLOOKUP(M791,[1]kodeskl!$A$3:$D$850,4,FALSE)))</f>
        <v/>
      </c>
      <c r="AH791" s="4"/>
      <c r="AI791" s="16">
        <f t="shared" si="125"/>
        <v>0</v>
      </c>
      <c r="AJ791" s="16">
        <f t="shared" si="126"/>
        <v>0</v>
      </c>
      <c r="AK791" s="16">
        <f t="shared" si="127"/>
        <v>0</v>
      </c>
      <c r="AL791" s="16">
        <f t="shared" si="128"/>
        <v>0</v>
      </c>
    </row>
    <row r="792" spans="25:38" x14ac:dyDescent="0.25">
      <c r="Y792" s="18"/>
      <c r="Z792" s="22">
        <f t="shared" si="120"/>
        <v>0</v>
      </c>
      <c r="AA792" s="23">
        <f t="shared" si="121"/>
        <v>0</v>
      </c>
      <c r="AB792" s="23"/>
      <c r="AC792" s="23">
        <f t="shared" si="122"/>
        <v>0</v>
      </c>
      <c r="AD792" s="23">
        <f t="shared" si="123"/>
        <v>0</v>
      </c>
      <c r="AE792" s="24">
        <f t="shared" si="124"/>
        <v>0</v>
      </c>
      <c r="AF792" s="21" t="str">
        <f t="shared" si="129"/>
        <v/>
      </c>
      <c r="AG792" s="15" t="str">
        <f>+IF(ISNA(VLOOKUP(M792,[1]kodeskl!$A$3:$D$850,4,FALSE)),"",(VLOOKUP(M792,[1]kodeskl!$A$3:$D$850,4,FALSE)))</f>
        <v/>
      </c>
      <c r="AH792" s="4"/>
      <c r="AI792" s="16">
        <f t="shared" si="125"/>
        <v>0</v>
      </c>
      <c r="AJ792" s="16">
        <f t="shared" si="126"/>
        <v>0</v>
      </c>
      <c r="AK792" s="16">
        <f t="shared" si="127"/>
        <v>0</v>
      </c>
      <c r="AL792" s="16">
        <f t="shared" si="128"/>
        <v>0</v>
      </c>
    </row>
    <row r="793" spans="25:38" x14ac:dyDescent="0.25">
      <c r="Y793" s="18"/>
      <c r="Z793" s="22">
        <f t="shared" si="120"/>
        <v>0</v>
      </c>
      <c r="AA793" s="23">
        <f t="shared" si="121"/>
        <v>0</v>
      </c>
      <c r="AB793" s="23"/>
      <c r="AC793" s="23">
        <f t="shared" si="122"/>
        <v>0</v>
      </c>
      <c r="AD793" s="23">
        <f t="shared" si="123"/>
        <v>0</v>
      </c>
      <c r="AE793" s="24">
        <f t="shared" si="124"/>
        <v>0</v>
      </c>
      <c r="AF793" s="21" t="str">
        <f t="shared" si="129"/>
        <v/>
      </c>
      <c r="AG793" s="15" t="str">
        <f>+IF(ISNA(VLOOKUP(M793,[1]kodeskl!$A$3:$D$850,4,FALSE)),"",(VLOOKUP(M793,[1]kodeskl!$A$3:$D$850,4,FALSE)))</f>
        <v/>
      </c>
      <c r="AH793" s="4"/>
      <c r="AI793" s="16">
        <f t="shared" si="125"/>
        <v>0</v>
      </c>
      <c r="AJ793" s="16">
        <f t="shared" si="126"/>
        <v>0</v>
      </c>
      <c r="AK793" s="16">
        <f t="shared" si="127"/>
        <v>0</v>
      </c>
      <c r="AL793" s="16">
        <f t="shared" si="128"/>
        <v>0</v>
      </c>
    </row>
    <row r="794" spans="25:38" x14ac:dyDescent="0.25">
      <c r="Y794" s="18"/>
      <c r="Z794" s="22">
        <f t="shared" si="120"/>
        <v>0</v>
      </c>
      <c r="AA794" s="23">
        <f t="shared" si="121"/>
        <v>0</v>
      </c>
      <c r="AB794" s="23"/>
      <c r="AC794" s="23">
        <f t="shared" si="122"/>
        <v>0</v>
      </c>
      <c r="AD794" s="23">
        <f t="shared" si="123"/>
        <v>0</v>
      </c>
      <c r="AE794" s="24">
        <f t="shared" si="124"/>
        <v>0</v>
      </c>
      <c r="AF794" s="21" t="str">
        <f t="shared" si="129"/>
        <v/>
      </c>
      <c r="AG794" s="15" t="str">
        <f>+IF(ISNA(VLOOKUP(M794,[1]kodeskl!$A$3:$D$850,4,FALSE)),"",(VLOOKUP(M794,[1]kodeskl!$A$3:$D$850,4,FALSE)))</f>
        <v/>
      </c>
      <c r="AH794" s="4"/>
      <c r="AI794" s="16">
        <f t="shared" si="125"/>
        <v>0</v>
      </c>
      <c r="AJ794" s="16">
        <f t="shared" si="126"/>
        <v>0</v>
      </c>
      <c r="AK794" s="16">
        <f t="shared" si="127"/>
        <v>0</v>
      </c>
      <c r="AL794" s="16">
        <f t="shared" si="128"/>
        <v>0</v>
      </c>
    </row>
    <row r="795" spans="25:38" x14ac:dyDescent="0.25">
      <c r="Y795" s="18"/>
      <c r="Z795" s="22">
        <f t="shared" si="120"/>
        <v>0</v>
      </c>
      <c r="AA795" s="23">
        <f t="shared" si="121"/>
        <v>0</v>
      </c>
      <c r="AB795" s="23"/>
      <c r="AC795" s="23">
        <f t="shared" si="122"/>
        <v>0</v>
      </c>
      <c r="AD795" s="23">
        <f t="shared" si="123"/>
        <v>0</v>
      </c>
      <c r="AE795" s="24">
        <f t="shared" si="124"/>
        <v>0</v>
      </c>
      <c r="AF795" s="21" t="str">
        <f t="shared" si="129"/>
        <v/>
      </c>
      <c r="AG795" s="15" t="str">
        <f>+IF(ISNA(VLOOKUP(M795,[1]kodeskl!$A$3:$D$850,4,FALSE)),"",(VLOOKUP(M795,[1]kodeskl!$A$3:$D$850,4,FALSE)))</f>
        <v/>
      </c>
      <c r="AH795" s="4"/>
      <c r="AI795" s="16">
        <f t="shared" si="125"/>
        <v>0</v>
      </c>
      <c r="AJ795" s="16">
        <f t="shared" si="126"/>
        <v>0</v>
      </c>
      <c r="AK795" s="16">
        <f t="shared" si="127"/>
        <v>0</v>
      </c>
      <c r="AL795" s="16">
        <f t="shared" si="128"/>
        <v>0</v>
      </c>
    </row>
    <row r="796" spans="25:38" x14ac:dyDescent="0.25">
      <c r="Y796" s="18"/>
      <c r="Z796" s="20">
        <f t="shared" si="120"/>
        <v>0</v>
      </c>
      <c r="AA796" s="20">
        <f t="shared" si="121"/>
        <v>0</v>
      </c>
      <c r="AB796" s="20"/>
      <c r="AC796" s="20">
        <f t="shared" si="122"/>
        <v>0</v>
      </c>
      <c r="AD796" s="20">
        <f t="shared" si="123"/>
        <v>0</v>
      </c>
      <c r="AE796" s="21">
        <f t="shared" si="124"/>
        <v>0</v>
      </c>
      <c r="AF796" s="21" t="str">
        <f t="shared" si="129"/>
        <v/>
      </c>
      <c r="AG796" s="15" t="str">
        <f>+IF(ISNA(VLOOKUP(M796,[1]kodeskl!$A$3:$D$850,4,FALSE)),"",(VLOOKUP(M796,[1]kodeskl!$A$3:$D$850,4,FALSE)))</f>
        <v/>
      </c>
      <c r="AH796" s="4"/>
      <c r="AI796" s="16">
        <f t="shared" si="125"/>
        <v>0</v>
      </c>
      <c r="AJ796" s="16">
        <f t="shared" si="126"/>
        <v>0</v>
      </c>
      <c r="AK796" s="16">
        <f t="shared" si="127"/>
        <v>0</v>
      </c>
      <c r="AL796" s="16">
        <f t="shared" si="128"/>
        <v>0</v>
      </c>
    </row>
    <row r="797" spans="25:38" x14ac:dyDescent="0.25">
      <c r="Y797" s="18"/>
      <c r="Z797" s="20">
        <f t="shared" si="120"/>
        <v>0</v>
      </c>
      <c r="AA797" s="20">
        <f t="shared" si="121"/>
        <v>0</v>
      </c>
      <c r="AB797" s="20"/>
      <c r="AC797" s="20">
        <f t="shared" si="122"/>
        <v>0</v>
      </c>
      <c r="AD797" s="20">
        <f t="shared" si="123"/>
        <v>0</v>
      </c>
      <c r="AE797" s="21">
        <f t="shared" si="124"/>
        <v>0</v>
      </c>
      <c r="AF797" s="21" t="str">
        <f t="shared" si="129"/>
        <v/>
      </c>
      <c r="AG797" s="15" t="str">
        <f>+IF(ISNA(VLOOKUP(M797,[1]kodeskl!$A$3:$D$850,4,FALSE)),"",(VLOOKUP(M797,[1]kodeskl!$A$3:$D$850,4,FALSE)))</f>
        <v/>
      </c>
      <c r="AH797" s="4"/>
      <c r="AI797" s="16">
        <f t="shared" si="125"/>
        <v>0</v>
      </c>
      <c r="AJ797" s="16">
        <f t="shared" si="126"/>
        <v>0</v>
      </c>
      <c r="AK797" s="16">
        <f t="shared" si="127"/>
        <v>0</v>
      </c>
      <c r="AL797" s="16">
        <f t="shared" si="128"/>
        <v>0</v>
      </c>
    </row>
    <row r="798" spans="25:38" x14ac:dyDescent="0.25">
      <c r="Y798" s="18"/>
      <c r="Z798" s="20">
        <f t="shared" si="120"/>
        <v>0</v>
      </c>
      <c r="AA798" s="20">
        <f t="shared" si="121"/>
        <v>0</v>
      </c>
      <c r="AB798" s="20"/>
      <c r="AC798" s="20">
        <f t="shared" si="122"/>
        <v>0</v>
      </c>
      <c r="AD798" s="20">
        <f t="shared" si="123"/>
        <v>0</v>
      </c>
      <c r="AE798" s="21">
        <f t="shared" si="124"/>
        <v>0</v>
      </c>
      <c r="AF798" s="21" t="str">
        <f t="shared" si="129"/>
        <v/>
      </c>
      <c r="AG798" s="15" t="str">
        <f>+IF(ISNA(VLOOKUP(M798,[1]kodeskl!$A$3:$D$850,4,FALSE)),"",(VLOOKUP(M798,[1]kodeskl!$A$3:$D$850,4,FALSE)))</f>
        <v/>
      </c>
      <c r="AH798" s="4"/>
      <c r="AI798" s="16">
        <f t="shared" si="125"/>
        <v>0</v>
      </c>
      <c r="AJ798" s="16">
        <f t="shared" si="126"/>
        <v>0</v>
      </c>
      <c r="AK798" s="16">
        <f t="shared" si="127"/>
        <v>0</v>
      </c>
      <c r="AL798" s="16">
        <f t="shared" si="128"/>
        <v>0</v>
      </c>
    </row>
    <row r="799" spans="25:38" x14ac:dyDescent="0.25">
      <c r="Y799" s="18"/>
      <c r="Z799" s="20">
        <f t="shared" si="120"/>
        <v>0</v>
      </c>
      <c r="AA799" s="20">
        <f t="shared" si="121"/>
        <v>0</v>
      </c>
      <c r="AB799" s="20"/>
      <c r="AC799" s="20">
        <f t="shared" si="122"/>
        <v>0</v>
      </c>
      <c r="AD799" s="20">
        <f t="shared" si="123"/>
        <v>0</v>
      </c>
      <c r="AE799" s="21">
        <f t="shared" si="124"/>
        <v>0</v>
      </c>
      <c r="AF799" s="21" t="str">
        <f t="shared" si="129"/>
        <v/>
      </c>
      <c r="AG799" s="15" t="str">
        <f>+IF(ISNA(VLOOKUP(M799,[1]kodeskl!$A$3:$D$850,4,FALSE)),"",(VLOOKUP(M799,[1]kodeskl!$A$3:$D$850,4,FALSE)))</f>
        <v/>
      </c>
      <c r="AH799" s="4"/>
      <c r="AI799" s="16">
        <f t="shared" si="125"/>
        <v>0</v>
      </c>
      <c r="AJ799" s="16">
        <f t="shared" si="126"/>
        <v>0</v>
      </c>
      <c r="AK799" s="16">
        <f t="shared" si="127"/>
        <v>0</v>
      </c>
      <c r="AL799" s="16">
        <f t="shared" si="128"/>
        <v>0</v>
      </c>
    </row>
    <row r="800" spans="25:38" x14ac:dyDescent="0.25">
      <c r="Y800" s="18"/>
      <c r="Z800" s="20">
        <f t="shared" si="120"/>
        <v>0</v>
      </c>
      <c r="AA800" s="20">
        <f t="shared" si="121"/>
        <v>0</v>
      </c>
      <c r="AB800" s="20"/>
      <c r="AC800" s="20">
        <f t="shared" si="122"/>
        <v>0</v>
      </c>
      <c r="AD800" s="20">
        <f t="shared" si="123"/>
        <v>0</v>
      </c>
      <c r="AE800" s="21">
        <f t="shared" si="124"/>
        <v>0</v>
      </c>
      <c r="AF800" s="21" t="str">
        <f t="shared" si="129"/>
        <v/>
      </c>
      <c r="AG800" s="15" t="str">
        <f>+IF(ISNA(VLOOKUP(M800,[1]kodeskl!$A$3:$D$850,4,FALSE)),"",(VLOOKUP(M800,[1]kodeskl!$A$3:$D$850,4,FALSE)))</f>
        <v/>
      </c>
      <c r="AH800" s="4"/>
      <c r="AI800" s="16">
        <f t="shared" si="125"/>
        <v>0</v>
      </c>
      <c r="AJ800" s="16">
        <f t="shared" si="126"/>
        <v>0</v>
      </c>
      <c r="AK800" s="16">
        <f t="shared" si="127"/>
        <v>0</v>
      </c>
      <c r="AL800" s="16">
        <f t="shared" si="128"/>
        <v>0</v>
      </c>
    </row>
    <row r="801" spans="25:38" x14ac:dyDescent="0.25">
      <c r="Y801" s="18"/>
      <c r="Z801" s="20">
        <f t="shared" si="120"/>
        <v>0</v>
      </c>
      <c r="AA801" s="20">
        <f t="shared" si="121"/>
        <v>0</v>
      </c>
      <c r="AB801" s="20"/>
      <c r="AC801" s="20">
        <f t="shared" si="122"/>
        <v>0</v>
      </c>
      <c r="AD801" s="20">
        <f t="shared" si="123"/>
        <v>0</v>
      </c>
      <c r="AE801" s="21">
        <f t="shared" si="124"/>
        <v>0</v>
      </c>
      <c r="AF801" s="21" t="str">
        <f t="shared" si="129"/>
        <v/>
      </c>
      <c r="AG801" s="15" t="str">
        <f>+IF(ISNA(VLOOKUP(M801,[1]kodeskl!$A$3:$D$850,4,FALSE)),"",(VLOOKUP(M801,[1]kodeskl!$A$3:$D$850,4,FALSE)))</f>
        <v/>
      </c>
      <c r="AH801" s="4"/>
      <c r="AI801" s="16">
        <f t="shared" si="125"/>
        <v>0</v>
      </c>
      <c r="AJ801" s="16">
        <f t="shared" si="126"/>
        <v>0</v>
      </c>
      <c r="AK801" s="16">
        <f t="shared" si="127"/>
        <v>0</v>
      </c>
      <c r="AL801" s="16">
        <f t="shared" si="128"/>
        <v>0</v>
      </c>
    </row>
    <row r="802" spans="25:38" x14ac:dyDescent="0.25">
      <c r="Y802" s="18"/>
      <c r="Z802" s="20">
        <f t="shared" si="120"/>
        <v>0</v>
      </c>
      <c r="AA802" s="20">
        <f t="shared" si="121"/>
        <v>0</v>
      </c>
      <c r="AB802" s="20"/>
      <c r="AC802" s="20">
        <f t="shared" si="122"/>
        <v>0</v>
      </c>
      <c r="AD802" s="20">
        <f t="shared" si="123"/>
        <v>0</v>
      </c>
      <c r="AE802" s="21">
        <f t="shared" si="124"/>
        <v>0</v>
      </c>
      <c r="AF802" s="21" t="str">
        <f t="shared" si="129"/>
        <v/>
      </c>
      <c r="AG802" s="15" t="str">
        <f>+IF(ISNA(VLOOKUP(M802,[1]kodeskl!$A$3:$D$850,4,FALSE)),"",(VLOOKUP(M802,[1]kodeskl!$A$3:$D$850,4,FALSE)))</f>
        <v/>
      </c>
      <c r="AH802" s="4"/>
      <c r="AI802" s="16">
        <f t="shared" si="125"/>
        <v>0</v>
      </c>
      <c r="AJ802" s="16">
        <f t="shared" si="126"/>
        <v>0</v>
      </c>
      <c r="AK802" s="16">
        <f t="shared" si="127"/>
        <v>0</v>
      </c>
      <c r="AL802" s="16">
        <f t="shared" si="128"/>
        <v>0</v>
      </c>
    </row>
    <row r="803" spans="25:38" x14ac:dyDescent="0.25">
      <c r="Y803" s="18"/>
      <c r="Z803" s="20">
        <f t="shared" si="120"/>
        <v>0</v>
      </c>
      <c r="AA803" s="20">
        <f t="shared" si="121"/>
        <v>0</v>
      </c>
      <c r="AB803" s="20"/>
      <c r="AC803" s="20">
        <f t="shared" si="122"/>
        <v>0</v>
      </c>
      <c r="AD803" s="20">
        <f t="shared" si="123"/>
        <v>0</v>
      </c>
      <c r="AE803" s="21">
        <f t="shared" si="124"/>
        <v>0</v>
      </c>
      <c r="AF803" s="21" t="str">
        <f t="shared" si="129"/>
        <v/>
      </c>
      <c r="AG803" s="15" t="str">
        <f>+IF(ISNA(VLOOKUP(M803,[1]kodeskl!$A$3:$D$850,4,FALSE)),"",(VLOOKUP(M803,[1]kodeskl!$A$3:$D$850,4,FALSE)))</f>
        <v/>
      </c>
      <c r="AH803" s="4"/>
      <c r="AI803" s="16">
        <f t="shared" si="125"/>
        <v>0</v>
      </c>
      <c r="AJ803" s="16">
        <f t="shared" si="126"/>
        <v>0</v>
      </c>
      <c r="AK803" s="16">
        <f t="shared" si="127"/>
        <v>0</v>
      </c>
      <c r="AL803" s="16">
        <f t="shared" si="128"/>
        <v>0</v>
      </c>
    </row>
    <row r="804" spans="25:38" x14ac:dyDescent="0.25">
      <c r="Y804" s="18"/>
      <c r="Z804" s="20">
        <f t="shared" si="120"/>
        <v>0</v>
      </c>
      <c r="AA804" s="20">
        <f t="shared" si="121"/>
        <v>0</v>
      </c>
      <c r="AB804" s="20"/>
      <c r="AC804" s="20">
        <f t="shared" si="122"/>
        <v>0</v>
      </c>
      <c r="AD804" s="20">
        <f t="shared" si="123"/>
        <v>0</v>
      </c>
      <c r="AE804" s="21">
        <f t="shared" si="124"/>
        <v>0</v>
      </c>
      <c r="AF804" s="21" t="str">
        <f t="shared" si="129"/>
        <v/>
      </c>
      <c r="AG804" s="15" t="str">
        <f>+IF(ISNA(VLOOKUP(M804,[1]kodeskl!$A$3:$D$850,4,FALSE)),"",(VLOOKUP(M804,[1]kodeskl!$A$3:$D$850,4,FALSE)))</f>
        <v/>
      </c>
      <c r="AH804" s="4"/>
      <c r="AI804" s="16">
        <f t="shared" si="125"/>
        <v>0</v>
      </c>
      <c r="AJ804" s="16">
        <f t="shared" si="126"/>
        <v>0</v>
      </c>
      <c r="AK804" s="16">
        <f t="shared" si="127"/>
        <v>0</v>
      </c>
      <c r="AL804" s="16">
        <f t="shared" si="128"/>
        <v>0</v>
      </c>
    </row>
    <row r="805" spans="25:38" x14ac:dyDescent="0.25">
      <c r="Y805" s="18"/>
      <c r="Z805" s="20">
        <f t="shared" si="120"/>
        <v>0</v>
      </c>
      <c r="AA805" s="20">
        <f t="shared" si="121"/>
        <v>0</v>
      </c>
      <c r="AB805" s="20"/>
      <c r="AC805" s="20">
        <f t="shared" si="122"/>
        <v>0</v>
      </c>
      <c r="AD805" s="20">
        <f t="shared" si="123"/>
        <v>0</v>
      </c>
      <c r="AE805" s="21">
        <f t="shared" si="124"/>
        <v>0</v>
      </c>
      <c r="AF805" s="21" t="str">
        <f t="shared" si="129"/>
        <v/>
      </c>
      <c r="AG805" s="15" t="str">
        <f>+IF(ISNA(VLOOKUP(M805,[1]kodeskl!$A$3:$D$850,4,FALSE)),"",(VLOOKUP(M805,[1]kodeskl!$A$3:$D$850,4,FALSE)))</f>
        <v/>
      </c>
      <c r="AH805" s="4"/>
      <c r="AI805" s="16">
        <f t="shared" si="125"/>
        <v>0</v>
      </c>
      <c r="AJ805" s="16">
        <f t="shared" si="126"/>
        <v>0</v>
      </c>
      <c r="AK805" s="16">
        <f t="shared" si="127"/>
        <v>0</v>
      </c>
      <c r="AL805" s="16">
        <f t="shared" si="128"/>
        <v>0</v>
      </c>
    </row>
    <row r="806" spans="25:38" x14ac:dyDescent="0.25">
      <c r="Y806" s="18"/>
      <c r="Z806" s="22">
        <f t="shared" si="120"/>
        <v>0</v>
      </c>
      <c r="AA806" s="23">
        <f t="shared" si="121"/>
        <v>0</v>
      </c>
      <c r="AB806" s="23"/>
      <c r="AC806" s="23">
        <f t="shared" si="122"/>
        <v>0</v>
      </c>
      <c r="AD806" s="23">
        <f t="shared" si="123"/>
        <v>0</v>
      </c>
      <c r="AE806" s="24">
        <f t="shared" si="124"/>
        <v>0</v>
      </c>
      <c r="AF806" s="21" t="str">
        <f t="shared" si="129"/>
        <v/>
      </c>
      <c r="AG806" s="15" t="str">
        <f>+IF(ISNA(VLOOKUP(M806,[1]kodeskl!$A$3:$D$850,4,FALSE)),"",(VLOOKUP(M806,[1]kodeskl!$A$3:$D$850,4,FALSE)))</f>
        <v/>
      </c>
      <c r="AH806" s="4"/>
      <c r="AI806" s="16">
        <f t="shared" si="125"/>
        <v>0</v>
      </c>
      <c r="AJ806" s="16">
        <f t="shared" si="126"/>
        <v>0</v>
      </c>
      <c r="AK806" s="16">
        <f t="shared" si="127"/>
        <v>0</v>
      </c>
      <c r="AL806" s="16">
        <f t="shared" si="128"/>
        <v>0</v>
      </c>
    </row>
    <row r="807" spans="25:38" x14ac:dyDescent="0.25">
      <c r="Y807" s="18"/>
      <c r="Z807" s="22">
        <f t="shared" si="120"/>
        <v>0</v>
      </c>
      <c r="AA807" s="23">
        <f t="shared" si="121"/>
        <v>0</v>
      </c>
      <c r="AB807" s="23"/>
      <c r="AC807" s="23">
        <f t="shared" si="122"/>
        <v>0</v>
      </c>
      <c r="AD807" s="23">
        <f t="shared" si="123"/>
        <v>0</v>
      </c>
      <c r="AE807" s="24">
        <f t="shared" si="124"/>
        <v>0</v>
      </c>
      <c r="AF807" s="21" t="str">
        <f t="shared" si="129"/>
        <v/>
      </c>
      <c r="AG807" s="15" t="str">
        <f>+IF(ISNA(VLOOKUP(M807,[1]kodeskl!$A$3:$D$850,4,FALSE)),"",(VLOOKUP(M807,[1]kodeskl!$A$3:$D$850,4,FALSE)))</f>
        <v/>
      </c>
      <c r="AH807" s="4"/>
      <c r="AI807" s="16">
        <f t="shared" si="125"/>
        <v>0</v>
      </c>
      <c r="AJ807" s="16">
        <f t="shared" si="126"/>
        <v>0</v>
      </c>
      <c r="AK807" s="16">
        <f t="shared" si="127"/>
        <v>0</v>
      </c>
      <c r="AL807" s="16">
        <f t="shared" si="128"/>
        <v>0</v>
      </c>
    </row>
    <row r="808" spans="25:38" x14ac:dyDescent="0.25">
      <c r="Y808" s="18"/>
      <c r="Z808" s="22">
        <f t="shared" si="120"/>
        <v>0</v>
      </c>
      <c r="AA808" s="23">
        <f t="shared" si="121"/>
        <v>0</v>
      </c>
      <c r="AB808" s="23"/>
      <c r="AC808" s="23">
        <f t="shared" si="122"/>
        <v>0</v>
      </c>
      <c r="AD808" s="23">
        <f t="shared" si="123"/>
        <v>0</v>
      </c>
      <c r="AE808" s="24">
        <f t="shared" si="124"/>
        <v>0</v>
      </c>
      <c r="AF808" s="21" t="str">
        <f t="shared" si="129"/>
        <v/>
      </c>
      <c r="AG808" s="15" t="str">
        <f>+IF(ISNA(VLOOKUP(M808,[1]kodeskl!$A$3:$D$850,4,FALSE)),"",(VLOOKUP(M808,[1]kodeskl!$A$3:$D$850,4,FALSE)))</f>
        <v/>
      </c>
      <c r="AH808" s="4"/>
      <c r="AI808" s="16">
        <f t="shared" si="125"/>
        <v>0</v>
      </c>
      <c r="AJ808" s="16">
        <f t="shared" si="126"/>
        <v>0</v>
      </c>
      <c r="AK808" s="16">
        <f t="shared" si="127"/>
        <v>0</v>
      </c>
      <c r="AL808" s="16">
        <f t="shared" si="128"/>
        <v>0</v>
      </c>
    </row>
    <row r="809" spans="25:38" x14ac:dyDescent="0.25">
      <c r="Y809" s="18"/>
      <c r="Z809" s="22">
        <f t="shared" si="120"/>
        <v>0</v>
      </c>
      <c r="AA809" s="23">
        <f t="shared" si="121"/>
        <v>0</v>
      </c>
      <c r="AB809" s="23"/>
      <c r="AC809" s="23">
        <f t="shared" si="122"/>
        <v>0</v>
      </c>
      <c r="AD809" s="23">
        <f t="shared" si="123"/>
        <v>0</v>
      </c>
      <c r="AE809" s="24">
        <f t="shared" si="124"/>
        <v>0</v>
      </c>
      <c r="AF809" s="21" t="str">
        <f t="shared" si="129"/>
        <v/>
      </c>
      <c r="AG809" s="15" t="str">
        <f>+IF(ISNA(VLOOKUP(M809,[1]kodeskl!$A$3:$D$850,4,FALSE)),"",(VLOOKUP(M809,[1]kodeskl!$A$3:$D$850,4,FALSE)))</f>
        <v/>
      </c>
      <c r="AH809" s="4"/>
      <c r="AI809" s="16">
        <f t="shared" si="125"/>
        <v>0</v>
      </c>
      <c r="AJ809" s="16">
        <f t="shared" si="126"/>
        <v>0</v>
      </c>
      <c r="AK809" s="16">
        <f t="shared" si="127"/>
        <v>0</v>
      </c>
      <c r="AL809" s="16">
        <f t="shared" si="128"/>
        <v>0</v>
      </c>
    </row>
    <row r="810" spans="25:38" x14ac:dyDescent="0.25">
      <c r="Y810" s="18"/>
      <c r="Z810" s="22">
        <f t="shared" si="120"/>
        <v>0</v>
      </c>
      <c r="AA810" s="23">
        <f t="shared" si="121"/>
        <v>0</v>
      </c>
      <c r="AB810" s="23"/>
      <c r="AC810" s="23">
        <f t="shared" si="122"/>
        <v>0</v>
      </c>
      <c r="AD810" s="23">
        <f t="shared" si="123"/>
        <v>0</v>
      </c>
      <c r="AE810" s="24">
        <f t="shared" si="124"/>
        <v>0</v>
      </c>
      <c r="AF810" s="21" t="str">
        <f t="shared" si="129"/>
        <v/>
      </c>
      <c r="AG810" s="15" t="str">
        <f>+IF(ISNA(VLOOKUP(M810,[1]kodeskl!$A$3:$D$850,4,FALSE)),"",(VLOOKUP(M810,[1]kodeskl!$A$3:$D$850,4,FALSE)))</f>
        <v/>
      </c>
      <c r="AH810" s="4"/>
      <c r="AI810" s="16">
        <f t="shared" si="125"/>
        <v>0</v>
      </c>
      <c r="AJ810" s="16">
        <f t="shared" si="126"/>
        <v>0</v>
      </c>
      <c r="AK810" s="16">
        <f t="shared" si="127"/>
        <v>0</v>
      </c>
      <c r="AL810" s="16">
        <f t="shared" si="128"/>
        <v>0</v>
      </c>
    </row>
    <row r="811" spans="25:38" x14ac:dyDescent="0.25">
      <c r="Y811" s="18"/>
      <c r="Z811" s="22">
        <f t="shared" si="120"/>
        <v>0</v>
      </c>
      <c r="AA811" s="23">
        <f t="shared" si="121"/>
        <v>0</v>
      </c>
      <c r="AB811" s="23"/>
      <c r="AC811" s="23">
        <f t="shared" si="122"/>
        <v>0</v>
      </c>
      <c r="AD811" s="23">
        <f t="shared" si="123"/>
        <v>0</v>
      </c>
      <c r="AE811" s="24">
        <f t="shared" si="124"/>
        <v>0</v>
      </c>
      <c r="AF811" s="21" t="str">
        <f t="shared" si="129"/>
        <v/>
      </c>
      <c r="AG811" s="15" t="str">
        <f>+IF(ISNA(VLOOKUP(M811,[1]kodeskl!$A$3:$D$850,4,FALSE)),"",(VLOOKUP(M811,[1]kodeskl!$A$3:$D$850,4,FALSE)))</f>
        <v/>
      </c>
      <c r="AH811" s="4"/>
      <c r="AI811" s="16">
        <f t="shared" si="125"/>
        <v>0</v>
      </c>
      <c r="AJ811" s="16">
        <f t="shared" si="126"/>
        <v>0</v>
      </c>
      <c r="AK811" s="16">
        <f t="shared" si="127"/>
        <v>0</v>
      </c>
      <c r="AL811" s="16">
        <f t="shared" si="128"/>
        <v>0</v>
      </c>
    </row>
    <row r="812" spans="25:38" x14ac:dyDescent="0.25">
      <c r="Y812" s="18"/>
      <c r="Z812" s="22">
        <f t="shared" si="120"/>
        <v>0</v>
      </c>
      <c r="AA812" s="23">
        <f t="shared" si="121"/>
        <v>0</v>
      </c>
      <c r="AB812" s="23"/>
      <c r="AC812" s="23">
        <f t="shared" si="122"/>
        <v>0</v>
      </c>
      <c r="AD812" s="23">
        <f t="shared" si="123"/>
        <v>0</v>
      </c>
      <c r="AE812" s="24">
        <f t="shared" si="124"/>
        <v>0</v>
      </c>
      <c r="AF812" s="21" t="str">
        <f t="shared" si="129"/>
        <v/>
      </c>
      <c r="AG812" s="15" t="str">
        <f>+IF(ISNA(VLOOKUP(M812,[1]kodeskl!$A$3:$D$850,4,FALSE)),"",(VLOOKUP(M812,[1]kodeskl!$A$3:$D$850,4,FALSE)))</f>
        <v/>
      </c>
      <c r="AH812" s="4"/>
      <c r="AI812" s="16">
        <f t="shared" si="125"/>
        <v>0</v>
      </c>
      <c r="AJ812" s="16">
        <f t="shared" si="126"/>
        <v>0</v>
      </c>
      <c r="AK812" s="16">
        <f t="shared" si="127"/>
        <v>0</v>
      </c>
      <c r="AL812" s="16">
        <f t="shared" si="128"/>
        <v>0</v>
      </c>
    </row>
    <row r="813" spans="25:38" x14ac:dyDescent="0.25">
      <c r="Y813" s="18"/>
      <c r="Z813" s="22">
        <f t="shared" si="120"/>
        <v>0</v>
      </c>
      <c r="AA813" s="23">
        <f t="shared" si="121"/>
        <v>0</v>
      </c>
      <c r="AB813" s="23"/>
      <c r="AC813" s="23">
        <f t="shared" si="122"/>
        <v>0</v>
      </c>
      <c r="AD813" s="23">
        <f t="shared" si="123"/>
        <v>0</v>
      </c>
      <c r="AE813" s="24">
        <f t="shared" si="124"/>
        <v>0</v>
      </c>
      <c r="AF813" s="21" t="str">
        <f t="shared" si="129"/>
        <v/>
      </c>
      <c r="AG813" s="15" t="str">
        <f>+IF(ISNA(VLOOKUP(M813,[1]kodeskl!$A$3:$D$850,4,FALSE)),"",(VLOOKUP(M813,[1]kodeskl!$A$3:$D$850,4,FALSE)))</f>
        <v/>
      </c>
      <c r="AH813" s="4"/>
      <c r="AI813" s="16">
        <f t="shared" si="125"/>
        <v>0</v>
      </c>
      <c r="AJ813" s="16">
        <f t="shared" si="126"/>
        <v>0</v>
      </c>
      <c r="AK813" s="16">
        <f t="shared" si="127"/>
        <v>0</v>
      </c>
      <c r="AL813" s="16">
        <f t="shared" si="128"/>
        <v>0</v>
      </c>
    </row>
    <row r="814" spans="25:38" x14ac:dyDescent="0.25">
      <c r="Y814" s="18"/>
      <c r="Z814" s="22">
        <f t="shared" si="120"/>
        <v>0</v>
      </c>
      <c r="AA814" s="23">
        <f t="shared" si="121"/>
        <v>0</v>
      </c>
      <c r="AB814" s="23"/>
      <c r="AC814" s="23">
        <f t="shared" si="122"/>
        <v>0</v>
      </c>
      <c r="AD814" s="23">
        <f t="shared" si="123"/>
        <v>0</v>
      </c>
      <c r="AE814" s="24">
        <f t="shared" si="124"/>
        <v>0</v>
      </c>
      <c r="AF814" s="21" t="str">
        <f t="shared" si="129"/>
        <v/>
      </c>
      <c r="AG814" s="15" t="str">
        <f>+IF(ISNA(VLOOKUP(M814,[1]kodeskl!$A$3:$D$850,4,FALSE)),"",(VLOOKUP(M814,[1]kodeskl!$A$3:$D$850,4,FALSE)))</f>
        <v/>
      </c>
      <c r="AH814" s="4"/>
      <c r="AI814" s="16">
        <f t="shared" si="125"/>
        <v>0</v>
      </c>
      <c r="AJ814" s="16">
        <f t="shared" si="126"/>
        <v>0</v>
      </c>
      <c r="AK814" s="16">
        <f t="shared" si="127"/>
        <v>0</v>
      </c>
      <c r="AL814" s="16">
        <f t="shared" si="128"/>
        <v>0</v>
      </c>
    </row>
    <row r="815" spans="25:38" x14ac:dyDescent="0.25">
      <c r="Y815" s="18"/>
      <c r="Z815" s="22">
        <f t="shared" si="120"/>
        <v>0</v>
      </c>
      <c r="AA815" s="23">
        <f t="shared" si="121"/>
        <v>0</v>
      </c>
      <c r="AB815" s="23"/>
      <c r="AC815" s="23">
        <f t="shared" si="122"/>
        <v>0</v>
      </c>
      <c r="AD815" s="23">
        <f t="shared" si="123"/>
        <v>0</v>
      </c>
      <c r="AE815" s="24">
        <f t="shared" si="124"/>
        <v>0</v>
      </c>
      <c r="AF815" s="21" t="str">
        <f t="shared" si="129"/>
        <v/>
      </c>
      <c r="AG815" s="15" t="str">
        <f>+IF(ISNA(VLOOKUP(M815,[1]kodeskl!$A$3:$D$850,4,FALSE)),"",(VLOOKUP(M815,[1]kodeskl!$A$3:$D$850,4,FALSE)))</f>
        <v/>
      </c>
      <c r="AH815" s="4"/>
      <c r="AI815" s="16">
        <f t="shared" si="125"/>
        <v>0</v>
      </c>
      <c r="AJ815" s="16">
        <f t="shared" si="126"/>
        <v>0</v>
      </c>
      <c r="AK815" s="16">
        <f t="shared" si="127"/>
        <v>0</v>
      </c>
      <c r="AL815" s="16">
        <f t="shared" si="128"/>
        <v>0</v>
      </c>
    </row>
    <row r="816" spans="25:38" x14ac:dyDescent="0.25">
      <c r="Y816" s="18"/>
      <c r="Z816" s="20">
        <f t="shared" si="120"/>
        <v>0</v>
      </c>
      <c r="AA816" s="20">
        <f t="shared" si="121"/>
        <v>0</v>
      </c>
      <c r="AB816" s="20"/>
      <c r="AC816" s="20">
        <f t="shared" si="122"/>
        <v>0</v>
      </c>
      <c r="AD816" s="20">
        <f t="shared" si="123"/>
        <v>0</v>
      </c>
      <c r="AE816" s="21">
        <f t="shared" si="124"/>
        <v>0</v>
      </c>
      <c r="AF816" s="21" t="str">
        <f t="shared" si="129"/>
        <v/>
      </c>
      <c r="AG816" s="15" t="str">
        <f>+IF(ISNA(VLOOKUP(M816,[1]kodeskl!$A$3:$D$850,4,FALSE)),"",(VLOOKUP(M816,[1]kodeskl!$A$3:$D$850,4,FALSE)))</f>
        <v/>
      </c>
      <c r="AH816" s="4"/>
      <c r="AI816" s="16">
        <f t="shared" si="125"/>
        <v>0</v>
      </c>
      <c r="AJ816" s="16">
        <f t="shared" si="126"/>
        <v>0</v>
      </c>
      <c r="AK816" s="16">
        <f t="shared" si="127"/>
        <v>0</v>
      </c>
      <c r="AL816" s="16">
        <f t="shared" si="128"/>
        <v>0</v>
      </c>
    </row>
    <row r="817" spans="25:38" x14ac:dyDescent="0.25">
      <c r="Y817" s="18"/>
      <c r="Z817" s="20">
        <f t="shared" si="120"/>
        <v>0</v>
      </c>
      <c r="AA817" s="20">
        <f t="shared" si="121"/>
        <v>0</v>
      </c>
      <c r="AB817" s="20"/>
      <c r="AC817" s="20">
        <f t="shared" si="122"/>
        <v>0</v>
      </c>
      <c r="AD817" s="20">
        <f t="shared" si="123"/>
        <v>0</v>
      </c>
      <c r="AE817" s="21">
        <f t="shared" si="124"/>
        <v>0</v>
      </c>
      <c r="AF817" s="21" t="str">
        <f t="shared" si="129"/>
        <v/>
      </c>
      <c r="AG817" s="15" t="str">
        <f>+IF(ISNA(VLOOKUP(M817,[1]kodeskl!$A$3:$D$850,4,FALSE)),"",(VLOOKUP(M817,[1]kodeskl!$A$3:$D$850,4,FALSE)))</f>
        <v/>
      </c>
      <c r="AH817" s="4"/>
      <c r="AI817" s="16">
        <f t="shared" si="125"/>
        <v>0</v>
      </c>
      <c r="AJ817" s="16">
        <f t="shared" si="126"/>
        <v>0</v>
      </c>
      <c r="AK817" s="16">
        <f t="shared" si="127"/>
        <v>0</v>
      </c>
      <c r="AL817" s="16">
        <f t="shared" si="128"/>
        <v>0</v>
      </c>
    </row>
    <row r="818" spans="25:38" x14ac:dyDescent="0.25">
      <c r="Y818" s="18"/>
      <c r="Z818" s="20">
        <f t="shared" si="120"/>
        <v>0</v>
      </c>
      <c r="AA818" s="20">
        <f t="shared" si="121"/>
        <v>0</v>
      </c>
      <c r="AB818" s="20"/>
      <c r="AC818" s="20">
        <f t="shared" si="122"/>
        <v>0</v>
      </c>
      <c r="AD818" s="20">
        <f t="shared" si="123"/>
        <v>0</v>
      </c>
      <c r="AE818" s="21">
        <f t="shared" si="124"/>
        <v>0</v>
      </c>
      <c r="AF818" s="21" t="str">
        <f t="shared" si="129"/>
        <v/>
      </c>
      <c r="AG818" s="15" t="str">
        <f>+IF(ISNA(VLOOKUP(M818,[1]kodeskl!$A$3:$D$850,4,FALSE)),"",(VLOOKUP(M818,[1]kodeskl!$A$3:$D$850,4,FALSE)))</f>
        <v/>
      </c>
      <c r="AH818" s="4"/>
      <c r="AI818" s="16">
        <f t="shared" si="125"/>
        <v>0</v>
      </c>
      <c r="AJ818" s="16">
        <f t="shared" si="126"/>
        <v>0</v>
      </c>
      <c r="AK818" s="16">
        <f t="shared" si="127"/>
        <v>0</v>
      </c>
      <c r="AL818" s="16">
        <f t="shared" si="128"/>
        <v>0</v>
      </c>
    </row>
    <row r="819" spans="25:38" x14ac:dyDescent="0.25">
      <c r="Y819" s="18"/>
      <c r="Z819" s="20">
        <f t="shared" si="120"/>
        <v>0</v>
      </c>
      <c r="AA819" s="20">
        <f t="shared" si="121"/>
        <v>0</v>
      </c>
      <c r="AB819" s="20"/>
      <c r="AC819" s="20">
        <f t="shared" si="122"/>
        <v>0</v>
      </c>
      <c r="AD819" s="20">
        <f t="shared" si="123"/>
        <v>0</v>
      </c>
      <c r="AE819" s="21">
        <f t="shared" si="124"/>
        <v>0</v>
      </c>
      <c r="AF819" s="21" t="str">
        <f t="shared" si="129"/>
        <v/>
      </c>
      <c r="AG819" s="15" t="str">
        <f>+IF(ISNA(VLOOKUP(M819,[1]kodeskl!$A$3:$D$850,4,FALSE)),"",(VLOOKUP(M819,[1]kodeskl!$A$3:$D$850,4,FALSE)))</f>
        <v/>
      </c>
      <c r="AH819" s="4"/>
      <c r="AI819" s="16">
        <f t="shared" si="125"/>
        <v>0</v>
      </c>
      <c r="AJ819" s="16">
        <f t="shared" si="126"/>
        <v>0</v>
      </c>
      <c r="AK819" s="16">
        <f t="shared" si="127"/>
        <v>0</v>
      </c>
      <c r="AL819" s="16">
        <f t="shared" si="128"/>
        <v>0</v>
      </c>
    </row>
    <row r="820" spans="25:38" x14ac:dyDescent="0.25">
      <c r="Y820" s="18"/>
      <c r="Z820" s="20">
        <f t="shared" si="120"/>
        <v>0</v>
      </c>
      <c r="AA820" s="20">
        <f t="shared" si="121"/>
        <v>0</v>
      </c>
      <c r="AB820" s="20"/>
      <c r="AC820" s="20">
        <f t="shared" si="122"/>
        <v>0</v>
      </c>
      <c r="AD820" s="20">
        <f t="shared" si="123"/>
        <v>0</v>
      </c>
      <c r="AE820" s="21">
        <f t="shared" si="124"/>
        <v>0</v>
      </c>
      <c r="AF820" s="21" t="str">
        <f t="shared" si="129"/>
        <v/>
      </c>
      <c r="AG820" s="15" t="str">
        <f>+IF(ISNA(VLOOKUP(M820,[1]kodeskl!$A$3:$D$850,4,FALSE)),"",(VLOOKUP(M820,[1]kodeskl!$A$3:$D$850,4,FALSE)))</f>
        <v/>
      </c>
      <c r="AH820" s="4"/>
      <c r="AI820" s="16">
        <f t="shared" si="125"/>
        <v>0</v>
      </c>
      <c r="AJ820" s="16">
        <f t="shared" si="126"/>
        <v>0</v>
      </c>
      <c r="AK820" s="16">
        <f t="shared" si="127"/>
        <v>0</v>
      </c>
      <c r="AL820" s="16">
        <f t="shared" si="128"/>
        <v>0</v>
      </c>
    </row>
    <row r="821" spans="25:38" x14ac:dyDescent="0.25">
      <c r="Y821" s="18"/>
      <c r="Z821" s="20">
        <f t="shared" si="120"/>
        <v>0</v>
      </c>
      <c r="AA821" s="20">
        <f t="shared" si="121"/>
        <v>0</v>
      </c>
      <c r="AB821" s="20"/>
      <c r="AC821" s="20">
        <f t="shared" si="122"/>
        <v>0</v>
      </c>
      <c r="AD821" s="20">
        <f t="shared" si="123"/>
        <v>0</v>
      </c>
      <c r="AE821" s="21">
        <f t="shared" si="124"/>
        <v>0</v>
      </c>
      <c r="AF821" s="21" t="str">
        <f t="shared" si="129"/>
        <v/>
      </c>
      <c r="AG821" s="15" t="str">
        <f>+IF(ISNA(VLOOKUP(M821,[1]kodeskl!$A$3:$D$850,4,FALSE)),"",(VLOOKUP(M821,[1]kodeskl!$A$3:$D$850,4,FALSE)))</f>
        <v/>
      </c>
      <c r="AH821" s="4"/>
      <c r="AI821" s="16">
        <f t="shared" si="125"/>
        <v>0</v>
      </c>
      <c r="AJ821" s="16">
        <f t="shared" si="126"/>
        <v>0</v>
      </c>
      <c r="AK821" s="16">
        <f t="shared" si="127"/>
        <v>0</v>
      </c>
      <c r="AL821" s="16">
        <f t="shared" si="128"/>
        <v>0</v>
      </c>
    </row>
    <row r="822" spans="25:38" x14ac:dyDescent="0.25">
      <c r="Y822" s="18"/>
      <c r="Z822" s="22">
        <f t="shared" si="120"/>
        <v>0</v>
      </c>
      <c r="AA822" s="23">
        <f t="shared" si="121"/>
        <v>0</v>
      </c>
      <c r="AB822" s="23"/>
      <c r="AC822" s="23">
        <f t="shared" si="122"/>
        <v>0</v>
      </c>
      <c r="AD822" s="23">
        <f t="shared" si="123"/>
        <v>0</v>
      </c>
      <c r="AE822" s="24">
        <f t="shared" si="124"/>
        <v>0</v>
      </c>
      <c r="AF822" s="21" t="str">
        <f t="shared" si="129"/>
        <v/>
      </c>
      <c r="AG822" s="15" t="str">
        <f>+IF(ISNA(VLOOKUP(M822,[1]kodeskl!$A$3:$D$850,4,FALSE)),"",(VLOOKUP(M822,[1]kodeskl!$A$3:$D$850,4,FALSE)))</f>
        <v/>
      </c>
      <c r="AH822" s="4"/>
      <c r="AI822" s="16">
        <f t="shared" si="125"/>
        <v>0</v>
      </c>
      <c r="AJ822" s="16">
        <f t="shared" si="126"/>
        <v>0</v>
      </c>
      <c r="AK822" s="16">
        <f t="shared" si="127"/>
        <v>0</v>
      </c>
      <c r="AL822" s="16">
        <f t="shared" si="128"/>
        <v>0</v>
      </c>
    </row>
    <row r="823" spans="25:38" x14ac:dyDescent="0.25">
      <c r="Y823" s="18"/>
      <c r="Z823" s="22">
        <f t="shared" si="120"/>
        <v>0</v>
      </c>
      <c r="AA823" s="23">
        <f t="shared" si="121"/>
        <v>0</v>
      </c>
      <c r="AB823" s="23"/>
      <c r="AC823" s="23">
        <f t="shared" si="122"/>
        <v>0</v>
      </c>
      <c r="AD823" s="23">
        <f t="shared" si="123"/>
        <v>0</v>
      </c>
      <c r="AE823" s="24">
        <f t="shared" si="124"/>
        <v>0</v>
      </c>
      <c r="AF823" s="21" t="str">
        <f t="shared" si="129"/>
        <v/>
      </c>
      <c r="AG823" s="15" t="str">
        <f>+IF(ISNA(VLOOKUP(M823,[1]kodeskl!$A$3:$D$850,4,FALSE)),"",(VLOOKUP(M823,[1]kodeskl!$A$3:$D$850,4,FALSE)))</f>
        <v/>
      </c>
      <c r="AH823" s="4"/>
      <c r="AI823" s="16">
        <f t="shared" si="125"/>
        <v>0</v>
      </c>
      <c r="AJ823" s="16">
        <f t="shared" si="126"/>
        <v>0</v>
      </c>
      <c r="AK823" s="16">
        <f t="shared" si="127"/>
        <v>0</v>
      </c>
      <c r="AL823" s="16">
        <f t="shared" si="128"/>
        <v>0</v>
      </c>
    </row>
    <row r="824" spans="25:38" x14ac:dyDescent="0.25">
      <c r="Y824" s="18"/>
      <c r="Z824" s="22">
        <f t="shared" si="120"/>
        <v>0</v>
      </c>
      <c r="AA824" s="23">
        <f t="shared" si="121"/>
        <v>0</v>
      </c>
      <c r="AB824" s="23"/>
      <c r="AC824" s="23">
        <f t="shared" si="122"/>
        <v>0</v>
      </c>
      <c r="AD824" s="23">
        <f t="shared" si="123"/>
        <v>0</v>
      </c>
      <c r="AE824" s="24">
        <f t="shared" si="124"/>
        <v>0</v>
      </c>
      <c r="AF824" s="21" t="str">
        <f t="shared" si="129"/>
        <v/>
      </c>
      <c r="AG824" s="15" t="str">
        <f>+IF(ISNA(VLOOKUP(M824,[1]kodeskl!$A$3:$D$850,4,FALSE)),"",(VLOOKUP(M824,[1]kodeskl!$A$3:$D$850,4,FALSE)))</f>
        <v/>
      </c>
      <c r="AH824" s="4"/>
      <c r="AI824" s="16">
        <f t="shared" si="125"/>
        <v>0</v>
      </c>
      <c r="AJ824" s="16">
        <f t="shared" si="126"/>
        <v>0</v>
      </c>
      <c r="AK824" s="16">
        <f t="shared" si="127"/>
        <v>0</v>
      </c>
      <c r="AL824" s="16">
        <f t="shared" si="128"/>
        <v>0</v>
      </c>
    </row>
    <row r="825" spans="25:38" x14ac:dyDescent="0.25">
      <c r="Y825" s="18"/>
      <c r="Z825" s="20">
        <f t="shared" si="120"/>
        <v>0</v>
      </c>
      <c r="AA825" s="20">
        <f t="shared" si="121"/>
        <v>0</v>
      </c>
      <c r="AB825" s="20"/>
      <c r="AC825" s="20">
        <f t="shared" si="122"/>
        <v>0</v>
      </c>
      <c r="AD825" s="20">
        <f t="shared" si="123"/>
        <v>0</v>
      </c>
      <c r="AE825" s="21">
        <f t="shared" si="124"/>
        <v>0</v>
      </c>
      <c r="AF825" s="21" t="str">
        <f t="shared" si="129"/>
        <v/>
      </c>
      <c r="AG825" s="15" t="str">
        <f>+IF(ISNA(VLOOKUP(M825,[1]kodeskl!$A$3:$D$850,4,FALSE)),"",(VLOOKUP(M825,[1]kodeskl!$A$3:$D$850,4,FALSE)))</f>
        <v/>
      </c>
      <c r="AH825" s="4"/>
      <c r="AI825" s="16">
        <f t="shared" si="125"/>
        <v>0</v>
      </c>
      <c r="AJ825" s="16">
        <f t="shared" si="126"/>
        <v>0</v>
      </c>
      <c r="AK825" s="16">
        <f t="shared" si="127"/>
        <v>0</v>
      </c>
      <c r="AL825" s="16">
        <f t="shared" si="128"/>
        <v>0</v>
      </c>
    </row>
    <row r="826" spans="25:38" x14ac:dyDescent="0.25">
      <c r="Y826" s="18"/>
      <c r="Z826" s="20">
        <f t="shared" si="120"/>
        <v>0</v>
      </c>
      <c r="AA826" s="20">
        <f t="shared" si="121"/>
        <v>0</v>
      </c>
      <c r="AB826" s="20"/>
      <c r="AC826" s="20">
        <f t="shared" si="122"/>
        <v>0</v>
      </c>
      <c r="AD826" s="20">
        <f t="shared" si="123"/>
        <v>0</v>
      </c>
      <c r="AE826" s="21">
        <f t="shared" si="124"/>
        <v>0</v>
      </c>
      <c r="AF826" s="21" t="str">
        <f t="shared" si="129"/>
        <v/>
      </c>
      <c r="AG826" s="15" t="str">
        <f>+IF(ISNA(VLOOKUP(M826,[1]kodeskl!$A$3:$D$850,4,FALSE)),"",(VLOOKUP(M826,[1]kodeskl!$A$3:$D$850,4,FALSE)))</f>
        <v/>
      </c>
      <c r="AH826" s="4"/>
      <c r="AI826" s="16">
        <f t="shared" si="125"/>
        <v>0</v>
      </c>
      <c r="AJ826" s="16">
        <f t="shared" si="126"/>
        <v>0</v>
      </c>
      <c r="AK826" s="16">
        <f t="shared" si="127"/>
        <v>0</v>
      </c>
      <c r="AL826" s="16">
        <f t="shared" si="128"/>
        <v>0</v>
      </c>
    </row>
    <row r="827" spans="25:38" x14ac:dyDescent="0.25">
      <c r="Y827" s="18"/>
      <c r="Z827" s="22">
        <f t="shared" si="120"/>
        <v>0</v>
      </c>
      <c r="AA827" s="23">
        <f t="shared" si="121"/>
        <v>0</v>
      </c>
      <c r="AB827" s="23"/>
      <c r="AC827" s="23">
        <f t="shared" si="122"/>
        <v>0</v>
      </c>
      <c r="AD827" s="23">
        <f t="shared" si="123"/>
        <v>0</v>
      </c>
      <c r="AE827" s="24">
        <f t="shared" si="124"/>
        <v>0</v>
      </c>
      <c r="AF827" s="21" t="str">
        <f t="shared" si="129"/>
        <v/>
      </c>
      <c r="AG827" s="15" t="str">
        <f>+IF(ISNA(VLOOKUP(M827,[1]kodeskl!$A$3:$D$850,4,FALSE)),"",(VLOOKUP(M827,[1]kodeskl!$A$3:$D$850,4,FALSE)))</f>
        <v/>
      </c>
      <c r="AH827" s="4"/>
      <c r="AI827" s="16">
        <f t="shared" si="125"/>
        <v>0</v>
      </c>
      <c r="AJ827" s="16">
        <f t="shared" si="126"/>
        <v>0</v>
      </c>
      <c r="AK827" s="16">
        <f t="shared" si="127"/>
        <v>0</v>
      </c>
      <c r="AL827" s="16">
        <f t="shared" si="128"/>
        <v>0</v>
      </c>
    </row>
    <row r="828" spans="25:38" x14ac:dyDescent="0.25">
      <c r="Y828" s="18"/>
      <c r="Z828" s="20">
        <f t="shared" si="120"/>
        <v>0</v>
      </c>
      <c r="AA828" s="20">
        <f t="shared" si="121"/>
        <v>0</v>
      </c>
      <c r="AB828" s="20"/>
      <c r="AC828" s="20">
        <f t="shared" si="122"/>
        <v>0</v>
      </c>
      <c r="AD828" s="20">
        <f t="shared" si="123"/>
        <v>0</v>
      </c>
      <c r="AE828" s="21">
        <f t="shared" si="124"/>
        <v>0</v>
      </c>
      <c r="AF828" s="21" t="str">
        <f t="shared" si="129"/>
        <v/>
      </c>
      <c r="AG828" s="15" t="str">
        <f>+IF(ISNA(VLOOKUP(M828,[1]kodeskl!$A$3:$D$850,4,FALSE)),"",(VLOOKUP(M828,[1]kodeskl!$A$3:$D$850,4,FALSE)))</f>
        <v/>
      </c>
      <c r="AH828" s="4"/>
      <c r="AI828" s="16">
        <f t="shared" si="125"/>
        <v>0</v>
      </c>
      <c r="AJ828" s="16">
        <f t="shared" si="126"/>
        <v>0</v>
      </c>
      <c r="AK828" s="16">
        <f t="shared" si="127"/>
        <v>0</v>
      </c>
      <c r="AL828" s="16">
        <f t="shared" si="128"/>
        <v>0</v>
      </c>
    </row>
    <row r="829" spans="25:38" x14ac:dyDescent="0.25">
      <c r="Y829" s="18"/>
      <c r="Z829" s="22">
        <f t="shared" si="120"/>
        <v>0</v>
      </c>
      <c r="AA829" s="23">
        <f t="shared" si="121"/>
        <v>0</v>
      </c>
      <c r="AB829" s="23"/>
      <c r="AC829" s="23">
        <f t="shared" si="122"/>
        <v>0</v>
      </c>
      <c r="AD829" s="23">
        <f t="shared" si="123"/>
        <v>0</v>
      </c>
      <c r="AE829" s="24">
        <f t="shared" si="124"/>
        <v>0</v>
      </c>
      <c r="AF829" s="21" t="str">
        <f t="shared" si="129"/>
        <v/>
      </c>
      <c r="AG829" s="15" t="str">
        <f>+IF(ISNA(VLOOKUP(M829,[1]kodeskl!$A$3:$D$850,4,FALSE)),"",(VLOOKUP(M829,[1]kodeskl!$A$3:$D$850,4,FALSE)))</f>
        <v/>
      </c>
      <c r="AH829" s="4"/>
      <c r="AI829" s="16">
        <f t="shared" si="125"/>
        <v>0</v>
      </c>
      <c r="AJ829" s="16">
        <f t="shared" si="126"/>
        <v>0</v>
      </c>
      <c r="AK829" s="16">
        <f t="shared" si="127"/>
        <v>0</v>
      </c>
      <c r="AL829" s="16">
        <f t="shared" si="128"/>
        <v>0</v>
      </c>
    </row>
    <row r="830" spans="25:38" x14ac:dyDescent="0.25">
      <c r="Y830" s="18"/>
      <c r="Z830" s="20">
        <f t="shared" si="120"/>
        <v>0</v>
      </c>
      <c r="AA830" s="20">
        <f t="shared" si="121"/>
        <v>0</v>
      </c>
      <c r="AB830" s="20"/>
      <c r="AC830" s="20">
        <f t="shared" si="122"/>
        <v>0</v>
      </c>
      <c r="AD830" s="20">
        <f t="shared" si="123"/>
        <v>0</v>
      </c>
      <c r="AE830" s="21">
        <f t="shared" si="124"/>
        <v>0</v>
      </c>
      <c r="AF830" s="21" t="str">
        <f t="shared" si="129"/>
        <v/>
      </c>
      <c r="AG830" s="15" t="str">
        <f>+IF(ISNA(VLOOKUP(M830,[1]kodeskl!$A$3:$D$850,4,FALSE)),"",(VLOOKUP(M830,[1]kodeskl!$A$3:$D$850,4,FALSE)))</f>
        <v/>
      </c>
      <c r="AH830" s="4"/>
      <c r="AI830" s="16">
        <f t="shared" si="125"/>
        <v>0</v>
      </c>
      <c r="AJ830" s="16">
        <f t="shared" si="126"/>
        <v>0</v>
      </c>
      <c r="AK830" s="16">
        <f t="shared" si="127"/>
        <v>0</v>
      </c>
      <c r="AL830" s="16">
        <f t="shared" si="128"/>
        <v>0</v>
      </c>
    </row>
    <row r="831" spans="25:38" x14ac:dyDescent="0.25">
      <c r="Y831" s="18"/>
      <c r="Z831" s="20">
        <f t="shared" si="120"/>
        <v>0</v>
      </c>
      <c r="AA831" s="20">
        <f t="shared" si="121"/>
        <v>0</v>
      </c>
      <c r="AB831" s="20"/>
      <c r="AC831" s="20">
        <f t="shared" si="122"/>
        <v>0</v>
      </c>
      <c r="AD831" s="20">
        <f t="shared" si="123"/>
        <v>0</v>
      </c>
      <c r="AE831" s="21">
        <f t="shared" si="124"/>
        <v>0</v>
      </c>
      <c r="AF831" s="21" t="str">
        <f t="shared" si="129"/>
        <v/>
      </c>
      <c r="AG831" s="15" t="str">
        <f>+IF(ISNA(VLOOKUP(M831,[1]kodeskl!$A$3:$D$850,4,FALSE)),"",(VLOOKUP(M831,[1]kodeskl!$A$3:$D$850,4,FALSE)))</f>
        <v/>
      </c>
      <c r="AH831" s="4"/>
      <c r="AI831" s="16">
        <f t="shared" si="125"/>
        <v>0</v>
      </c>
      <c r="AJ831" s="16">
        <f t="shared" si="126"/>
        <v>0</v>
      </c>
      <c r="AK831" s="16">
        <f t="shared" si="127"/>
        <v>0</v>
      </c>
      <c r="AL831" s="16">
        <f t="shared" si="128"/>
        <v>0</v>
      </c>
    </row>
    <row r="832" spans="25:38" x14ac:dyDescent="0.25">
      <c r="Y832" s="18"/>
      <c r="Z832" s="20">
        <f t="shared" si="120"/>
        <v>0</v>
      </c>
      <c r="AA832" s="20">
        <f t="shared" si="121"/>
        <v>0</v>
      </c>
      <c r="AB832" s="20"/>
      <c r="AC832" s="20">
        <f t="shared" si="122"/>
        <v>0</v>
      </c>
      <c r="AD832" s="20">
        <f t="shared" si="123"/>
        <v>0</v>
      </c>
      <c r="AE832" s="21">
        <f t="shared" si="124"/>
        <v>0</v>
      </c>
      <c r="AF832" s="21" t="str">
        <f t="shared" si="129"/>
        <v/>
      </c>
      <c r="AG832" s="15" t="str">
        <f>+IF(ISNA(VLOOKUP(M832,[1]kodeskl!$A$3:$D$850,4,FALSE)),"",(VLOOKUP(M832,[1]kodeskl!$A$3:$D$850,4,FALSE)))</f>
        <v/>
      </c>
      <c r="AH832" s="4"/>
      <c r="AI832" s="16">
        <f t="shared" si="125"/>
        <v>0</v>
      </c>
      <c r="AJ832" s="16">
        <f t="shared" si="126"/>
        <v>0</v>
      </c>
      <c r="AK832" s="16">
        <f t="shared" si="127"/>
        <v>0</v>
      </c>
      <c r="AL832" s="16">
        <f t="shared" si="128"/>
        <v>0</v>
      </c>
    </row>
    <row r="833" spans="25:38" x14ac:dyDescent="0.25">
      <c r="Y833" s="18"/>
      <c r="Z833" s="20">
        <f t="shared" si="120"/>
        <v>0</v>
      </c>
      <c r="AA833" s="20">
        <f t="shared" si="121"/>
        <v>0</v>
      </c>
      <c r="AB833" s="20"/>
      <c r="AC833" s="20">
        <f t="shared" si="122"/>
        <v>0</v>
      </c>
      <c r="AD833" s="20">
        <f t="shared" si="123"/>
        <v>0</v>
      </c>
      <c r="AE833" s="21">
        <f t="shared" si="124"/>
        <v>0</v>
      </c>
      <c r="AF833" s="21" t="str">
        <f t="shared" si="129"/>
        <v/>
      </c>
      <c r="AG833" s="15" t="str">
        <f>+IF(ISNA(VLOOKUP(M833,[1]kodeskl!$A$3:$D$850,4,FALSE)),"",(VLOOKUP(M833,[1]kodeskl!$A$3:$D$850,4,FALSE)))</f>
        <v/>
      </c>
      <c r="AH833" s="4"/>
      <c r="AI833" s="16">
        <f t="shared" si="125"/>
        <v>0</v>
      </c>
      <c r="AJ833" s="16">
        <f t="shared" si="126"/>
        <v>0</v>
      </c>
      <c r="AK833" s="16">
        <f t="shared" si="127"/>
        <v>0</v>
      </c>
      <c r="AL833" s="16">
        <f t="shared" si="128"/>
        <v>0</v>
      </c>
    </row>
    <row r="834" spans="25:38" x14ac:dyDescent="0.25">
      <c r="Y834" s="18"/>
      <c r="Z834" s="20">
        <f t="shared" si="120"/>
        <v>0</v>
      </c>
      <c r="AA834" s="20">
        <f t="shared" si="121"/>
        <v>0</v>
      </c>
      <c r="AB834" s="20"/>
      <c r="AC834" s="20">
        <f t="shared" si="122"/>
        <v>0</v>
      </c>
      <c r="AD834" s="20">
        <f t="shared" si="123"/>
        <v>0</v>
      </c>
      <c r="AE834" s="21">
        <f t="shared" si="124"/>
        <v>0</v>
      </c>
      <c r="AF834" s="21" t="str">
        <f t="shared" si="129"/>
        <v/>
      </c>
      <c r="AG834" s="15" t="str">
        <f>+IF(ISNA(VLOOKUP(M834,[1]kodeskl!$A$3:$D$850,4,FALSE)),"",(VLOOKUP(M834,[1]kodeskl!$A$3:$D$850,4,FALSE)))</f>
        <v/>
      </c>
      <c r="AH834" s="4"/>
      <c r="AI834" s="16">
        <f t="shared" si="125"/>
        <v>0</v>
      </c>
      <c r="AJ834" s="16">
        <f t="shared" si="126"/>
        <v>0</v>
      </c>
      <c r="AK834" s="16">
        <f t="shared" si="127"/>
        <v>0</v>
      </c>
      <c r="AL834" s="16">
        <f t="shared" si="128"/>
        <v>0</v>
      </c>
    </row>
    <row r="835" spans="25:38" x14ac:dyDescent="0.25">
      <c r="Y835" s="18"/>
      <c r="Z835" s="20">
        <f t="shared" si="120"/>
        <v>0</v>
      </c>
      <c r="AA835" s="20">
        <f t="shared" si="121"/>
        <v>0</v>
      </c>
      <c r="AB835" s="20"/>
      <c r="AC835" s="20">
        <f t="shared" si="122"/>
        <v>0</v>
      </c>
      <c r="AD835" s="20">
        <f t="shared" si="123"/>
        <v>0</v>
      </c>
      <c r="AE835" s="21">
        <f t="shared" si="124"/>
        <v>0</v>
      </c>
      <c r="AF835" s="21" t="str">
        <f t="shared" si="129"/>
        <v/>
      </c>
      <c r="AG835" s="15" t="str">
        <f>+IF(ISNA(VLOOKUP(M835,[1]kodeskl!$A$3:$D$850,4,FALSE)),"",(VLOOKUP(M835,[1]kodeskl!$A$3:$D$850,4,FALSE)))</f>
        <v/>
      </c>
      <c r="AH835" s="4"/>
      <c r="AI835" s="16">
        <f t="shared" si="125"/>
        <v>0</v>
      </c>
      <c r="AJ835" s="16">
        <f t="shared" si="126"/>
        <v>0</v>
      </c>
      <c r="AK835" s="16">
        <f t="shared" si="127"/>
        <v>0</v>
      </c>
      <c r="AL835" s="16">
        <f t="shared" si="128"/>
        <v>0</v>
      </c>
    </row>
    <row r="836" spans="25:38" x14ac:dyDescent="0.25">
      <c r="Y836" s="18"/>
      <c r="Z836" s="20">
        <f t="shared" si="120"/>
        <v>0</v>
      </c>
      <c r="AA836" s="20">
        <f t="shared" si="121"/>
        <v>0</v>
      </c>
      <c r="AB836" s="20"/>
      <c r="AC836" s="20">
        <f t="shared" si="122"/>
        <v>0</v>
      </c>
      <c r="AD836" s="20">
        <f t="shared" si="123"/>
        <v>0</v>
      </c>
      <c r="AE836" s="21">
        <f t="shared" si="124"/>
        <v>0</v>
      </c>
      <c r="AF836" s="21" t="str">
        <f t="shared" si="129"/>
        <v/>
      </c>
      <c r="AG836" s="15" t="str">
        <f>+IF(ISNA(VLOOKUP(M836,[1]kodeskl!$A$3:$D$850,4,FALSE)),"",(VLOOKUP(M836,[1]kodeskl!$A$3:$D$850,4,FALSE)))</f>
        <v/>
      </c>
      <c r="AH836" s="4"/>
      <c r="AI836" s="16">
        <f t="shared" si="125"/>
        <v>0</v>
      </c>
      <c r="AJ836" s="16">
        <f t="shared" si="126"/>
        <v>0</v>
      </c>
      <c r="AK836" s="16">
        <f t="shared" si="127"/>
        <v>0</v>
      </c>
      <c r="AL836" s="16">
        <f t="shared" si="128"/>
        <v>0</v>
      </c>
    </row>
    <row r="837" spans="25:38" x14ac:dyDescent="0.25">
      <c r="Y837" s="18"/>
      <c r="Z837" s="20">
        <f t="shared" si="120"/>
        <v>0</v>
      </c>
      <c r="AA837" s="20">
        <f t="shared" si="121"/>
        <v>0</v>
      </c>
      <c r="AB837" s="20"/>
      <c r="AC837" s="20">
        <f t="shared" si="122"/>
        <v>0</v>
      </c>
      <c r="AD837" s="20">
        <f t="shared" si="123"/>
        <v>0</v>
      </c>
      <c r="AE837" s="21">
        <f t="shared" si="124"/>
        <v>0</v>
      </c>
      <c r="AF837" s="21" t="str">
        <f t="shared" si="129"/>
        <v/>
      </c>
      <c r="AG837" s="15" t="str">
        <f>+IF(ISNA(VLOOKUP(M837,[1]kodeskl!$A$3:$D$850,4,FALSE)),"",(VLOOKUP(M837,[1]kodeskl!$A$3:$D$850,4,FALSE)))</f>
        <v/>
      </c>
      <c r="AH837" s="4"/>
      <c r="AI837" s="16">
        <f t="shared" si="125"/>
        <v>0</v>
      </c>
      <c r="AJ837" s="16">
        <f t="shared" si="126"/>
        <v>0</v>
      </c>
      <c r="AK837" s="16">
        <f t="shared" si="127"/>
        <v>0</v>
      </c>
      <c r="AL837" s="16">
        <f t="shared" si="128"/>
        <v>0</v>
      </c>
    </row>
    <row r="838" spans="25:38" x14ac:dyDescent="0.25">
      <c r="Y838" s="18"/>
      <c r="Z838" s="20">
        <f t="shared" ref="Z838:Z901" si="130">+K838</f>
        <v>0</v>
      </c>
      <c r="AA838" s="20">
        <f t="shared" ref="AA838:AA901" si="131">+K838*P838</f>
        <v>0</v>
      </c>
      <c r="AB838" s="20"/>
      <c r="AC838" s="20">
        <f t="shared" ref="AC838:AC901" si="132">+Q838+R838</f>
        <v>0</v>
      </c>
      <c r="AD838" s="20">
        <f t="shared" ref="AD838:AD901" si="133">+AA838*AC838%</f>
        <v>0</v>
      </c>
      <c r="AE838" s="21">
        <f t="shared" ref="AE838:AE901" si="134">+AA838-AD838</f>
        <v>0</v>
      </c>
      <c r="AF838" s="21" t="str">
        <f t="shared" si="129"/>
        <v/>
      </c>
      <c r="AG838" s="15" t="str">
        <f>+IF(ISNA(VLOOKUP(M838,[1]kodeskl!$A$3:$D$850,4,FALSE)),"",(VLOOKUP(M838,[1]kodeskl!$A$3:$D$850,4,FALSE)))</f>
        <v/>
      </c>
      <c r="AH838" s="4"/>
      <c r="AI838" s="16">
        <f t="shared" si="125"/>
        <v>0</v>
      </c>
      <c r="AJ838" s="16">
        <f t="shared" si="126"/>
        <v>0</v>
      </c>
      <c r="AK838" s="16">
        <f t="shared" si="127"/>
        <v>0</v>
      </c>
      <c r="AL838" s="16">
        <f t="shared" si="128"/>
        <v>0</v>
      </c>
    </row>
    <row r="839" spans="25:38" x14ac:dyDescent="0.25">
      <c r="Y839" s="18"/>
      <c r="Z839" s="22">
        <f t="shared" si="130"/>
        <v>0</v>
      </c>
      <c r="AA839" s="23">
        <f t="shared" si="131"/>
        <v>0</v>
      </c>
      <c r="AB839" s="23"/>
      <c r="AC839" s="23">
        <f t="shared" si="132"/>
        <v>0</v>
      </c>
      <c r="AD839" s="23">
        <f t="shared" si="133"/>
        <v>0</v>
      </c>
      <c r="AE839" s="24">
        <f t="shared" si="134"/>
        <v>0</v>
      </c>
      <c r="AF839" s="21" t="str">
        <f t="shared" si="129"/>
        <v/>
      </c>
      <c r="AG839" s="15" t="str">
        <f>+IF(ISNA(VLOOKUP(M839,[1]kodeskl!$A$3:$D$850,4,FALSE)),"",(VLOOKUP(M839,[1]kodeskl!$A$3:$D$850,4,FALSE)))</f>
        <v/>
      </c>
      <c r="AH839" s="4"/>
      <c r="AI839" s="16">
        <f t="shared" ref="AI839:AI902" si="135">+F839</f>
        <v>0</v>
      </c>
      <c r="AJ839" s="16">
        <f t="shared" ref="AJ839:AJ902" si="136">+C839</f>
        <v>0</v>
      </c>
      <c r="AK839" s="16">
        <f t="shared" ref="AK839:AK902" si="137">+E839</f>
        <v>0</v>
      </c>
      <c r="AL839" s="16">
        <f t="shared" ref="AL839:AL902" si="138">+G839</f>
        <v>0</v>
      </c>
    </row>
    <row r="840" spans="25:38" x14ac:dyDescent="0.25">
      <c r="Y840" s="18"/>
      <c r="Z840" s="22">
        <f t="shared" si="130"/>
        <v>0</v>
      </c>
      <c r="AA840" s="23">
        <f t="shared" si="131"/>
        <v>0</v>
      </c>
      <c r="AB840" s="23"/>
      <c r="AC840" s="23">
        <f t="shared" si="132"/>
        <v>0</v>
      </c>
      <c r="AD840" s="23">
        <f t="shared" si="133"/>
        <v>0</v>
      </c>
      <c r="AE840" s="24">
        <f t="shared" si="134"/>
        <v>0</v>
      </c>
      <c r="AF840" s="21" t="str">
        <f t="shared" si="129"/>
        <v/>
      </c>
      <c r="AG840" s="15" t="str">
        <f>+IF(ISNA(VLOOKUP(M840,[1]kodeskl!$A$3:$D$850,4,FALSE)),"",(VLOOKUP(M840,[1]kodeskl!$A$3:$D$850,4,FALSE)))</f>
        <v/>
      </c>
      <c r="AH840" s="4"/>
      <c r="AI840" s="16">
        <f t="shared" si="135"/>
        <v>0</v>
      </c>
      <c r="AJ840" s="16">
        <f t="shared" si="136"/>
        <v>0</v>
      </c>
      <c r="AK840" s="16">
        <f t="shared" si="137"/>
        <v>0</v>
      </c>
      <c r="AL840" s="16">
        <f t="shared" si="138"/>
        <v>0</v>
      </c>
    </row>
    <row r="841" spans="25:38" x14ac:dyDescent="0.25">
      <c r="Y841" s="18"/>
      <c r="Z841" s="22">
        <f t="shared" si="130"/>
        <v>0</v>
      </c>
      <c r="AA841" s="23">
        <f t="shared" si="131"/>
        <v>0</v>
      </c>
      <c r="AB841" s="23"/>
      <c r="AC841" s="23">
        <f t="shared" si="132"/>
        <v>0</v>
      </c>
      <c r="AD841" s="23">
        <f t="shared" si="133"/>
        <v>0</v>
      </c>
      <c r="AE841" s="24">
        <f t="shared" si="134"/>
        <v>0</v>
      </c>
      <c r="AF841" s="21" t="str">
        <f t="shared" si="129"/>
        <v/>
      </c>
      <c r="AG841" s="15" t="str">
        <f>+IF(ISNA(VLOOKUP(M841,[1]kodeskl!$A$3:$D$850,4,FALSE)),"",(VLOOKUP(M841,[1]kodeskl!$A$3:$D$850,4,FALSE)))</f>
        <v/>
      </c>
      <c r="AH841" s="4"/>
      <c r="AI841" s="16">
        <f t="shared" si="135"/>
        <v>0</v>
      </c>
      <c r="AJ841" s="16">
        <f t="shared" si="136"/>
        <v>0</v>
      </c>
      <c r="AK841" s="16">
        <f t="shared" si="137"/>
        <v>0</v>
      </c>
      <c r="AL841" s="16">
        <f t="shared" si="138"/>
        <v>0</v>
      </c>
    </row>
    <row r="842" spans="25:38" x14ac:dyDescent="0.25">
      <c r="Y842" s="18"/>
      <c r="Z842" s="22">
        <f t="shared" si="130"/>
        <v>0</v>
      </c>
      <c r="AA842" s="23">
        <f t="shared" si="131"/>
        <v>0</v>
      </c>
      <c r="AB842" s="23"/>
      <c r="AC842" s="23">
        <f t="shared" si="132"/>
        <v>0</v>
      </c>
      <c r="AD842" s="23">
        <f t="shared" si="133"/>
        <v>0</v>
      </c>
      <c r="AE842" s="24">
        <f t="shared" si="134"/>
        <v>0</v>
      </c>
      <c r="AF842" s="21" t="str">
        <f t="shared" si="129"/>
        <v/>
      </c>
      <c r="AG842" s="15" t="str">
        <f>+IF(ISNA(VLOOKUP(M842,[1]kodeskl!$A$3:$D$850,4,FALSE)),"",(VLOOKUP(M842,[1]kodeskl!$A$3:$D$850,4,FALSE)))</f>
        <v/>
      </c>
      <c r="AH842" s="4"/>
      <c r="AI842" s="16">
        <f t="shared" si="135"/>
        <v>0</v>
      </c>
      <c r="AJ842" s="16">
        <f t="shared" si="136"/>
        <v>0</v>
      </c>
      <c r="AK842" s="16">
        <f t="shared" si="137"/>
        <v>0</v>
      </c>
      <c r="AL842" s="16">
        <f t="shared" si="138"/>
        <v>0</v>
      </c>
    </row>
    <row r="843" spans="25:38" x14ac:dyDescent="0.25">
      <c r="Y843" s="18"/>
      <c r="Z843" s="22">
        <f t="shared" si="130"/>
        <v>0</v>
      </c>
      <c r="AA843" s="23">
        <f t="shared" si="131"/>
        <v>0</v>
      </c>
      <c r="AB843" s="23"/>
      <c r="AC843" s="23">
        <f t="shared" si="132"/>
        <v>0</v>
      </c>
      <c r="AD843" s="23">
        <f t="shared" si="133"/>
        <v>0</v>
      </c>
      <c r="AE843" s="24">
        <f t="shared" si="134"/>
        <v>0</v>
      </c>
      <c r="AF843" s="21" t="str">
        <f t="shared" si="129"/>
        <v/>
      </c>
      <c r="AG843" s="15" t="str">
        <f>+IF(ISNA(VLOOKUP(M843,[1]kodeskl!$A$3:$D$850,4,FALSE)),"",(VLOOKUP(M843,[1]kodeskl!$A$3:$D$850,4,FALSE)))</f>
        <v/>
      </c>
      <c r="AH843" s="4"/>
      <c r="AI843" s="16">
        <f t="shared" si="135"/>
        <v>0</v>
      </c>
      <c r="AJ843" s="16">
        <f t="shared" si="136"/>
        <v>0</v>
      </c>
      <c r="AK843" s="16">
        <f t="shared" si="137"/>
        <v>0</v>
      </c>
      <c r="AL843" s="16">
        <f t="shared" si="138"/>
        <v>0</v>
      </c>
    </row>
    <row r="844" spans="25:38" x14ac:dyDescent="0.25">
      <c r="Y844" s="18"/>
      <c r="Z844" s="22">
        <f t="shared" si="130"/>
        <v>0</v>
      </c>
      <c r="AA844" s="23">
        <f t="shared" si="131"/>
        <v>0</v>
      </c>
      <c r="AB844" s="23"/>
      <c r="AC844" s="23">
        <f t="shared" si="132"/>
        <v>0</v>
      </c>
      <c r="AD844" s="23">
        <f t="shared" si="133"/>
        <v>0</v>
      </c>
      <c r="AE844" s="24">
        <f t="shared" si="134"/>
        <v>0</v>
      </c>
      <c r="AF844" s="21" t="str">
        <f t="shared" si="129"/>
        <v/>
      </c>
      <c r="AG844" s="15" t="str">
        <f>+IF(ISNA(VLOOKUP(M844,[1]kodeskl!$A$3:$D$850,4,FALSE)),"",(VLOOKUP(M844,[1]kodeskl!$A$3:$D$850,4,FALSE)))</f>
        <v/>
      </c>
      <c r="AH844" s="4"/>
      <c r="AI844" s="16">
        <f t="shared" si="135"/>
        <v>0</v>
      </c>
      <c r="AJ844" s="16">
        <f t="shared" si="136"/>
        <v>0</v>
      </c>
      <c r="AK844" s="16">
        <f t="shared" si="137"/>
        <v>0</v>
      </c>
      <c r="AL844" s="16">
        <f t="shared" si="138"/>
        <v>0</v>
      </c>
    </row>
    <row r="845" spans="25:38" x14ac:dyDescent="0.25">
      <c r="Y845" s="18"/>
      <c r="Z845" s="22">
        <f t="shared" si="130"/>
        <v>0</v>
      </c>
      <c r="AA845" s="23">
        <f t="shared" si="131"/>
        <v>0</v>
      </c>
      <c r="AB845" s="23"/>
      <c r="AC845" s="23">
        <f t="shared" si="132"/>
        <v>0</v>
      </c>
      <c r="AD845" s="23">
        <f t="shared" si="133"/>
        <v>0</v>
      </c>
      <c r="AE845" s="24">
        <f t="shared" si="134"/>
        <v>0</v>
      </c>
      <c r="AF845" s="21" t="str">
        <f t="shared" ref="AF845:AF908" si="139">+LEFT(M845,2)</f>
        <v/>
      </c>
      <c r="AG845" s="15" t="str">
        <f>+IF(ISNA(VLOOKUP(M845,[1]kodeskl!$A$3:$D$850,4,FALSE)),"",(VLOOKUP(M845,[1]kodeskl!$A$3:$D$850,4,FALSE)))</f>
        <v/>
      </c>
      <c r="AH845" s="4"/>
      <c r="AI845" s="16">
        <f t="shared" si="135"/>
        <v>0</v>
      </c>
      <c r="AJ845" s="16">
        <f t="shared" si="136"/>
        <v>0</v>
      </c>
      <c r="AK845" s="16">
        <f t="shared" si="137"/>
        <v>0</v>
      </c>
      <c r="AL845" s="16">
        <f t="shared" si="138"/>
        <v>0</v>
      </c>
    </row>
    <row r="846" spans="25:38" x14ac:dyDescent="0.25">
      <c r="Y846" s="18"/>
      <c r="Z846" s="20">
        <f t="shared" si="130"/>
        <v>0</v>
      </c>
      <c r="AA846" s="20">
        <f t="shared" si="131"/>
        <v>0</v>
      </c>
      <c r="AB846" s="20"/>
      <c r="AC846" s="20">
        <f t="shared" si="132"/>
        <v>0</v>
      </c>
      <c r="AD846" s="20">
        <f t="shared" si="133"/>
        <v>0</v>
      </c>
      <c r="AE846" s="21">
        <f t="shared" si="134"/>
        <v>0</v>
      </c>
      <c r="AF846" s="21" t="str">
        <f t="shared" si="139"/>
        <v/>
      </c>
      <c r="AG846" s="15" t="str">
        <f>+IF(ISNA(VLOOKUP(M846,[1]kodeskl!$A$3:$D$850,4,FALSE)),"",(VLOOKUP(M846,[1]kodeskl!$A$3:$D$850,4,FALSE)))</f>
        <v/>
      </c>
      <c r="AH846" s="4"/>
      <c r="AI846" s="16">
        <f t="shared" si="135"/>
        <v>0</v>
      </c>
      <c r="AJ846" s="16">
        <f t="shared" si="136"/>
        <v>0</v>
      </c>
      <c r="AK846" s="16">
        <f t="shared" si="137"/>
        <v>0</v>
      </c>
      <c r="AL846" s="16">
        <f t="shared" si="138"/>
        <v>0</v>
      </c>
    </row>
    <row r="847" spans="25:38" x14ac:dyDescent="0.25">
      <c r="Y847" s="18"/>
      <c r="Z847" s="22">
        <f t="shared" si="130"/>
        <v>0</v>
      </c>
      <c r="AA847" s="23">
        <f t="shared" si="131"/>
        <v>0</v>
      </c>
      <c r="AB847" s="23"/>
      <c r="AC847" s="23">
        <f t="shared" si="132"/>
        <v>0</v>
      </c>
      <c r="AD847" s="23">
        <f t="shared" si="133"/>
        <v>0</v>
      </c>
      <c r="AE847" s="24">
        <f t="shared" si="134"/>
        <v>0</v>
      </c>
      <c r="AF847" s="21" t="str">
        <f t="shared" si="139"/>
        <v/>
      </c>
      <c r="AG847" s="15" t="str">
        <f>+IF(ISNA(VLOOKUP(M847,[1]kodeskl!$A$3:$D$850,4,FALSE)),"",(VLOOKUP(M847,[1]kodeskl!$A$3:$D$850,4,FALSE)))</f>
        <v/>
      </c>
      <c r="AH847" s="4"/>
      <c r="AI847" s="16">
        <f t="shared" si="135"/>
        <v>0</v>
      </c>
      <c r="AJ847" s="16">
        <f t="shared" si="136"/>
        <v>0</v>
      </c>
      <c r="AK847" s="16">
        <f t="shared" si="137"/>
        <v>0</v>
      </c>
      <c r="AL847" s="16">
        <f t="shared" si="138"/>
        <v>0</v>
      </c>
    </row>
    <row r="848" spans="25:38" x14ac:dyDescent="0.25">
      <c r="Y848" s="18"/>
      <c r="Z848" s="20">
        <f t="shared" si="130"/>
        <v>0</v>
      </c>
      <c r="AA848" s="20">
        <f t="shared" si="131"/>
        <v>0</v>
      </c>
      <c r="AB848" s="20"/>
      <c r="AC848" s="20">
        <f t="shared" si="132"/>
        <v>0</v>
      </c>
      <c r="AD848" s="20">
        <f t="shared" si="133"/>
        <v>0</v>
      </c>
      <c r="AE848" s="21">
        <f t="shared" si="134"/>
        <v>0</v>
      </c>
      <c r="AF848" s="21" t="str">
        <f t="shared" si="139"/>
        <v/>
      </c>
      <c r="AG848" s="15" t="str">
        <f>+IF(ISNA(VLOOKUP(M848,[1]kodeskl!$A$3:$D$850,4,FALSE)),"",(VLOOKUP(M848,[1]kodeskl!$A$3:$D$850,4,FALSE)))</f>
        <v/>
      </c>
      <c r="AH848" s="4"/>
      <c r="AI848" s="16">
        <f t="shared" si="135"/>
        <v>0</v>
      </c>
      <c r="AJ848" s="16">
        <f t="shared" si="136"/>
        <v>0</v>
      </c>
      <c r="AK848" s="16">
        <f t="shared" si="137"/>
        <v>0</v>
      </c>
      <c r="AL848" s="16">
        <f t="shared" si="138"/>
        <v>0</v>
      </c>
    </row>
    <row r="849" spans="25:38" x14ac:dyDescent="0.25">
      <c r="Y849" s="18"/>
      <c r="Z849" s="22">
        <f t="shared" si="130"/>
        <v>0</v>
      </c>
      <c r="AA849" s="23">
        <f t="shared" si="131"/>
        <v>0</v>
      </c>
      <c r="AB849" s="23"/>
      <c r="AC849" s="23">
        <f t="shared" si="132"/>
        <v>0</v>
      </c>
      <c r="AD849" s="23">
        <f t="shared" si="133"/>
        <v>0</v>
      </c>
      <c r="AE849" s="24">
        <f t="shared" si="134"/>
        <v>0</v>
      </c>
      <c r="AF849" s="21" t="str">
        <f t="shared" si="139"/>
        <v/>
      </c>
      <c r="AG849" s="15" t="str">
        <f>+IF(ISNA(VLOOKUP(M849,[1]kodeskl!$A$3:$D$850,4,FALSE)),"",(VLOOKUP(M849,[1]kodeskl!$A$3:$D$850,4,FALSE)))</f>
        <v/>
      </c>
      <c r="AH849" s="4"/>
      <c r="AI849" s="16">
        <f t="shared" si="135"/>
        <v>0</v>
      </c>
      <c r="AJ849" s="16">
        <f t="shared" si="136"/>
        <v>0</v>
      </c>
      <c r="AK849" s="16">
        <f t="shared" si="137"/>
        <v>0</v>
      </c>
      <c r="AL849" s="16">
        <f t="shared" si="138"/>
        <v>0</v>
      </c>
    </row>
    <row r="850" spans="25:38" x14ac:dyDescent="0.25">
      <c r="Y850" s="18"/>
      <c r="Z850" s="22">
        <f t="shared" si="130"/>
        <v>0</v>
      </c>
      <c r="AA850" s="23">
        <f t="shared" si="131"/>
        <v>0</v>
      </c>
      <c r="AB850" s="23"/>
      <c r="AC850" s="23">
        <f t="shared" si="132"/>
        <v>0</v>
      </c>
      <c r="AD850" s="23">
        <f t="shared" si="133"/>
        <v>0</v>
      </c>
      <c r="AE850" s="24">
        <f t="shared" si="134"/>
        <v>0</v>
      </c>
      <c r="AF850" s="21" t="str">
        <f t="shared" si="139"/>
        <v/>
      </c>
      <c r="AG850" s="15" t="str">
        <f>+IF(ISNA(VLOOKUP(M850,[1]kodeskl!$A$3:$D$850,4,FALSE)),"",(VLOOKUP(M850,[1]kodeskl!$A$3:$D$850,4,FALSE)))</f>
        <v/>
      </c>
      <c r="AH850" s="4"/>
      <c r="AI850" s="16">
        <f t="shared" si="135"/>
        <v>0</v>
      </c>
      <c r="AJ850" s="16">
        <f t="shared" si="136"/>
        <v>0</v>
      </c>
      <c r="AK850" s="16">
        <f t="shared" si="137"/>
        <v>0</v>
      </c>
      <c r="AL850" s="16">
        <f t="shared" si="138"/>
        <v>0</v>
      </c>
    </row>
    <row r="851" spans="25:38" x14ac:dyDescent="0.25">
      <c r="Y851" s="18"/>
      <c r="Z851" s="20">
        <f t="shared" si="130"/>
        <v>0</v>
      </c>
      <c r="AA851" s="20">
        <f t="shared" si="131"/>
        <v>0</v>
      </c>
      <c r="AB851" s="20"/>
      <c r="AC851" s="20">
        <f t="shared" si="132"/>
        <v>0</v>
      </c>
      <c r="AD851" s="20">
        <f t="shared" si="133"/>
        <v>0</v>
      </c>
      <c r="AE851" s="21">
        <f t="shared" si="134"/>
        <v>0</v>
      </c>
      <c r="AF851" s="21" t="str">
        <f t="shared" si="139"/>
        <v/>
      </c>
      <c r="AG851" s="15" t="str">
        <f>+IF(ISNA(VLOOKUP(M851,[1]kodeskl!$A$3:$D$850,4,FALSE)),"",(VLOOKUP(M851,[1]kodeskl!$A$3:$D$850,4,FALSE)))</f>
        <v/>
      </c>
      <c r="AH851" s="4"/>
      <c r="AI851" s="16">
        <f t="shared" si="135"/>
        <v>0</v>
      </c>
      <c r="AJ851" s="16">
        <f t="shared" si="136"/>
        <v>0</v>
      </c>
      <c r="AK851" s="16">
        <f t="shared" si="137"/>
        <v>0</v>
      </c>
      <c r="AL851" s="16">
        <f t="shared" si="138"/>
        <v>0</v>
      </c>
    </row>
    <row r="852" spans="25:38" x14ac:dyDescent="0.25">
      <c r="Y852" s="18"/>
      <c r="Z852" s="20">
        <f t="shared" si="130"/>
        <v>0</v>
      </c>
      <c r="AA852" s="20">
        <f t="shared" si="131"/>
        <v>0</v>
      </c>
      <c r="AB852" s="20"/>
      <c r="AC852" s="20">
        <f t="shared" si="132"/>
        <v>0</v>
      </c>
      <c r="AD852" s="20">
        <f t="shared" si="133"/>
        <v>0</v>
      </c>
      <c r="AE852" s="21">
        <f t="shared" si="134"/>
        <v>0</v>
      </c>
      <c r="AF852" s="21" t="str">
        <f t="shared" si="139"/>
        <v/>
      </c>
      <c r="AG852" s="15" t="str">
        <f>+IF(ISNA(VLOOKUP(M852,[1]kodeskl!$A$3:$D$850,4,FALSE)),"",(VLOOKUP(M852,[1]kodeskl!$A$3:$D$850,4,FALSE)))</f>
        <v/>
      </c>
      <c r="AH852" s="4"/>
      <c r="AI852" s="16">
        <f t="shared" si="135"/>
        <v>0</v>
      </c>
      <c r="AJ852" s="16">
        <f t="shared" si="136"/>
        <v>0</v>
      </c>
      <c r="AK852" s="16">
        <f t="shared" si="137"/>
        <v>0</v>
      </c>
      <c r="AL852" s="16">
        <f t="shared" si="138"/>
        <v>0</v>
      </c>
    </row>
    <row r="853" spans="25:38" x14ac:dyDescent="0.25">
      <c r="Y853" s="18"/>
      <c r="Z853" s="20">
        <f t="shared" si="130"/>
        <v>0</v>
      </c>
      <c r="AA853" s="20">
        <f t="shared" si="131"/>
        <v>0</v>
      </c>
      <c r="AB853" s="20"/>
      <c r="AC853" s="20">
        <f t="shared" si="132"/>
        <v>0</v>
      </c>
      <c r="AD853" s="20">
        <f t="shared" si="133"/>
        <v>0</v>
      </c>
      <c r="AE853" s="21">
        <f t="shared" si="134"/>
        <v>0</v>
      </c>
      <c r="AF853" s="21" t="str">
        <f t="shared" si="139"/>
        <v/>
      </c>
      <c r="AG853" s="15" t="str">
        <f>+IF(ISNA(VLOOKUP(M853,[1]kodeskl!$A$3:$D$850,4,FALSE)),"",(VLOOKUP(M853,[1]kodeskl!$A$3:$D$850,4,FALSE)))</f>
        <v/>
      </c>
      <c r="AH853" s="4"/>
      <c r="AI853" s="16">
        <f t="shared" si="135"/>
        <v>0</v>
      </c>
      <c r="AJ853" s="16">
        <f t="shared" si="136"/>
        <v>0</v>
      </c>
      <c r="AK853" s="16">
        <f t="shared" si="137"/>
        <v>0</v>
      </c>
      <c r="AL853" s="16">
        <f t="shared" si="138"/>
        <v>0</v>
      </c>
    </row>
    <row r="854" spans="25:38" x14ac:dyDescent="0.25">
      <c r="Y854" s="18"/>
      <c r="Z854" s="22">
        <f t="shared" si="130"/>
        <v>0</v>
      </c>
      <c r="AA854" s="23">
        <f t="shared" si="131"/>
        <v>0</v>
      </c>
      <c r="AB854" s="23"/>
      <c r="AC854" s="23">
        <f t="shared" si="132"/>
        <v>0</v>
      </c>
      <c r="AD854" s="23">
        <f t="shared" si="133"/>
        <v>0</v>
      </c>
      <c r="AE854" s="24">
        <f t="shared" si="134"/>
        <v>0</v>
      </c>
      <c r="AF854" s="21" t="str">
        <f t="shared" si="139"/>
        <v/>
      </c>
      <c r="AG854" s="15" t="str">
        <f>+IF(ISNA(VLOOKUP(M854,[1]kodeskl!$A$3:$D$850,4,FALSE)),"",(VLOOKUP(M854,[1]kodeskl!$A$3:$D$850,4,FALSE)))</f>
        <v/>
      </c>
      <c r="AH854" s="4"/>
      <c r="AI854" s="16">
        <f t="shared" si="135"/>
        <v>0</v>
      </c>
      <c r="AJ854" s="16">
        <f t="shared" si="136"/>
        <v>0</v>
      </c>
      <c r="AK854" s="16">
        <f t="shared" si="137"/>
        <v>0</v>
      </c>
      <c r="AL854" s="16">
        <f t="shared" si="138"/>
        <v>0</v>
      </c>
    </row>
    <row r="855" spans="25:38" x14ac:dyDescent="0.25">
      <c r="Y855" s="18"/>
      <c r="Z855" s="20">
        <f t="shared" si="130"/>
        <v>0</v>
      </c>
      <c r="AA855" s="20">
        <f t="shared" si="131"/>
        <v>0</v>
      </c>
      <c r="AB855" s="20"/>
      <c r="AC855" s="20">
        <f t="shared" si="132"/>
        <v>0</v>
      </c>
      <c r="AD855" s="20">
        <f t="shared" si="133"/>
        <v>0</v>
      </c>
      <c r="AE855" s="21">
        <f t="shared" si="134"/>
        <v>0</v>
      </c>
      <c r="AF855" s="21" t="str">
        <f t="shared" si="139"/>
        <v/>
      </c>
      <c r="AG855" s="15" t="str">
        <f>+IF(ISNA(VLOOKUP(M855,[1]kodeskl!$A$3:$D$850,4,FALSE)),"",(VLOOKUP(M855,[1]kodeskl!$A$3:$D$850,4,FALSE)))</f>
        <v/>
      </c>
      <c r="AH855" s="4"/>
      <c r="AI855" s="16">
        <f t="shared" si="135"/>
        <v>0</v>
      </c>
      <c r="AJ855" s="16">
        <f t="shared" si="136"/>
        <v>0</v>
      </c>
      <c r="AK855" s="16">
        <f t="shared" si="137"/>
        <v>0</v>
      </c>
      <c r="AL855" s="16">
        <f t="shared" si="138"/>
        <v>0</v>
      </c>
    </row>
    <row r="856" spans="25:38" x14ac:dyDescent="0.25">
      <c r="Y856" s="18"/>
      <c r="Z856" s="22">
        <f t="shared" si="130"/>
        <v>0</v>
      </c>
      <c r="AA856" s="23">
        <f t="shared" si="131"/>
        <v>0</v>
      </c>
      <c r="AB856" s="23"/>
      <c r="AC856" s="23">
        <f t="shared" si="132"/>
        <v>0</v>
      </c>
      <c r="AD856" s="23">
        <f t="shared" si="133"/>
        <v>0</v>
      </c>
      <c r="AE856" s="24">
        <f t="shared" si="134"/>
        <v>0</v>
      </c>
      <c r="AF856" s="21" t="str">
        <f t="shared" si="139"/>
        <v/>
      </c>
      <c r="AG856" s="15" t="str">
        <f>+IF(ISNA(VLOOKUP(M856,[1]kodeskl!$A$3:$D$850,4,FALSE)),"",(VLOOKUP(M856,[1]kodeskl!$A$3:$D$850,4,FALSE)))</f>
        <v/>
      </c>
      <c r="AH856" s="4"/>
      <c r="AI856" s="16">
        <f t="shared" si="135"/>
        <v>0</v>
      </c>
      <c r="AJ856" s="16">
        <f t="shared" si="136"/>
        <v>0</v>
      </c>
      <c r="AK856" s="16">
        <f t="shared" si="137"/>
        <v>0</v>
      </c>
      <c r="AL856" s="16">
        <f t="shared" si="138"/>
        <v>0</v>
      </c>
    </row>
    <row r="857" spans="25:38" x14ac:dyDescent="0.25">
      <c r="Y857" s="18"/>
      <c r="Z857" s="22">
        <f t="shared" si="130"/>
        <v>0</v>
      </c>
      <c r="AA857" s="23">
        <f t="shared" si="131"/>
        <v>0</v>
      </c>
      <c r="AB857" s="23"/>
      <c r="AC857" s="23">
        <f t="shared" si="132"/>
        <v>0</v>
      </c>
      <c r="AD857" s="23">
        <f t="shared" si="133"/>
        <v>0</v>
      </c>
      <c r="AE857" s="24">
        <f t="shared" si="134"/>
        <v>0</v>
      </c>
      <c r="AF857" s="21" t="str">
        <f t="shared" si="139"/>
        <v/>
      </c>
      <c r="AG857" s="15" t="str">
        <f>+IF(ISNA(VLOOKUP(M857,[1]kodeskl!$A$3:$D$850,4,FALSE)),"",(VLOOKUP(M857,[1]kodeskl!$A$3:$D$850,4,FALSE)))</f>
        <v/>
      </c>
      <c r="AH857" s="4"/>
      <c r="AI857" s="16">
        <f t="shared" si="135"/>
        <v>0</v>
      </c>
      <c r="AJ857" s="16">
        <f t="shared" si="136"/>
        <v>0</v>
      </c>
      <c r="AK857" s="16">
        <f t="shared" si="137"/>
        <v>0</v>
      </c>
      <c r="AL857" s="16">
        <f t="shared" si="138"/>
        <v>0</v>
      </c>
    </row>
    <row r="858" spans="25:38" x14ac:dyDescent="0.25">
      <c r="Y858" s="18"/>
      <c r="Z858" s="20">
        <f t="shared" si="130"/>
        <v>0</v>
      </c>
      <c r="AA858" s="20">
        <f t="shared" si="131"/>
        <v>0</v>
      </c>
      <c r="AB858" s="20"/>
      <c r="AC858" s="20">
        <f t="shared" si="132"/>
        <v>0</v>
      </c>
      <c r="AD858" s="20">
        <f t="shared" si="133"/>
        <v>0</v>
      </c>
      <c r="AE858" s="21">
        <f t="shared" si="134"/>
        <v>0</v>
      </c>
      <c r="AF858" s="21" t="str">
        <f t="shared" si="139"/>
        <v/>
      </c>
      <c r="AG858" s="15" t="str">
        <f>+IF(ISNA(VLOOKUP(M858,[1]kodeskl!$A$3:$D$850,4,FALSE)),"",(VLOOKUP(M858,[1]kodeskl!$A$3:$D$850,4,FALSE)))</f>
        <v/>
      </c>
      <c r="AH858" s="4"/>
      <c r="AI858" s="16">
        <f t="shared" si="135"/>
        <v>0</v>
      </c>
      <c r="AJ858" s="16">
        <f t="shared" si="136"/>
        <v>0</v>
      </c>
      <c r="AK858" s="16">
        <f t="shared" si="137"/>
        <v>0</v>
      </c>
      <c r="AL858" s="16">
        <f t="shared" si="138"/>
        <v>0</v>
      </c>
    </row>
    <row r="859" spans="25:38" x14ac:dyDescent="0.25">
      <c r="Y859" s="18"/>
      <c r="Z859" s="20">
        <f t="shared" si="130"/>
        <v>0</v>
      </c>
      <c r="AA859" s="20">
        <f t="shared" si="131"/>
        <v>0</v>
      </c>
      <c r="AB859" s="20"/>
      <c r="AC859" s="20">
        <f t="shared" si="132"/>
        <v>0</v>
      </c>
      <c r="AD859" s="20">
        <f t="shared" si="133"/>
        <v>0</v>
      </c>
      <c r="AE859" s="21">
        <f t="shared" si="134"/>
        <v>0</v>
      </c>
      <c r="AF859" s="21" t="str">
        <f t="shared" si="139"/>
        <v/>
      </c>
      <c r="AG859" s="15" t="str">
        <f>+IF(ISNA(VLOOKUP(M859,[1]kodeskl!$A$3:$D$850,4,FALSE)),"",(VLOOKUP(M859,[1]kodeskl!$A$3:$D$850,4,FALSE)))</f>
        <v/>
      </c>
      <c r="AH859" s="4"/>
      <c r="AI859" s="16">
        <f t="shared" si="135"/>
        <v>0</v>
      </c>
      <c r="AJ859" s="16">
        <f t="shared" si="136"/>
        <v>0</v>
      </c>
      <c r="AK859" s="16">
        <f t="shared" si="137"/>
        <v>0</v>
      </c>
      <c r="AL859" s="16">
        <f t="shared" si="138"/>
        <v>0</v>
      </c>
    </row>
    <row r="860" spans="25:38" x14ac:dyDescent="0.25">
      <c r="Y860" s="18"/>
      <c r="Z860" s="22">
        <f t="shared" si="130"/>
        <v>0</v>
      </c>
      <c r="AA860" s="23">
        <f t="shared" si="131"/>
        <v>0</v>
      </c>
      <c r="AB860" s="23"/>
      <c r="AC860" s="23">
        <f t="shared" si="132"/>
        <v>0</v>
      </c>
      <c r="AD860" s="23">
        <f t="shared" si="133"/>
        <v>0</v>
      </c>
      <c r="AE860" s="24">
        <f t="shared" si="134"/>
        <v>0</v>
      </c>
      <c r="AF860" s="21" t="str">
        <f t="shared" si="139"/>
        <v/>
      </c>
      <c r="AG860" s="15" t="str">
        <f>+IF(ISNA(VLOOKUP(M860,[1]kodeskl!$A$3:$D$850,4,FALSE)),"",(VLOOKUP(M860,[1]kodeskl!$A$3:$D$850,4,FALSE)))</f>
        <v/>
      </c>
      <c r="AH860" s="4"/>
      <c r="AI860" s="16">
        <f t="shared" si="135"/>
        <v>0</v>
      </c>
      <c r="AJ860" s="16">
        <f t="shared" si="136"/>
        <v>0</v>
      </c>
      <c r="AK860" s="16">
        <f t="shared" si="137"/>
        <v>0</v>
      </c>
      <c r="AL860" s="16">
        <f t="shared" si="138"/>
        <v>0</v>
      </c>
    </row>
    <row r="861" spans="25:38" x14ac:dyDescent="0.25">
      <c r="Y861" s="18"/>
      <c r="Z861" s="22">
        <f t="shared" si="130"/>
        <v>0</v>
      </c>
      <c r="AA861" s="23">
        <f t="shared" si="131"/>
        <v>0</v>
      </c>
      <c r="AB861" s="23"/>
      <c r="AC861" s="23">
        <f t="shared" si="132"/>
        <v>0</v>
      </c>
      <c r="AD861" s="23">
        <f t="shared" si="133"/>
        <v>0</v>
      </c>
      <c r="AE861" s="24">
        <f t="shared" si="134"/>
        <v>0</v>
      </c>
      <c r="AF861" s="21" t="str">
        <f t="shared" si="139"/>
        <v/>
      </c>
      <c r="AG861" s="15" t="str">
        <f>+IF(ISNA(VLOOKUP(M861,[1]kodeskl!$A$3:$D$850,4,FALSE)),"",(VLOOKUP(M861,[1]kodeskl!$A$3:$D$850,4,FALSE)))</f>
        <v/>
      </c>
      <c r="AH861" s="4"/>
      <c r="AI861" s="16">
        <f t="shared" si="135"/>
        <v>0</v>
      </c>
      <c r="AJ861" s="16">
        <f t="shared" si="136"/>
        <v>0</v>
      </c>
      <c r="AK861" s="16">
        <f t="shared" si="137"/>
        <v>0</v>
      </c>
      <c r="AL861" s="16">
        <f t="shared" si="138"/>
        <v>0</v>
      </c>
    </row>
    <row r="862" spans="25:38" x14ac:dyDescent="0.25">
      <c r="Y862" s="18"/>
      <c r="Z862" s="20">
        <f t="shared" si="130"/>
        <v>0</v>
      </c>
      <c r="AA862" s="20">
        <f t="shared" si="131"/>
        <v>0</v>
      </c>
      <c r="AB862" s="20"/>
      <c r="AC862" s="20">
        <f t="shared" si="132"/>
        <v>0</v>
      </c>
      <c r="AD862" s="20">
        <f t="shared" si="133"/>
        <v>0</v>
      </c>
      <c r="AE862" s="21">
        <f t="shared" si="134"/>
        <v>0</v>
      </c>
      <c r="AF862" s="21" t="str">
        <f t="shared" si="139"/>
        <v/>
      </c>
      <c r="AG862" s="15" t="str">
        <f>+IF(ISNA(VLOOKUP(M862,[1]kodeskl!$A$3:$D$850,4,FALSE)),"",(VLOOKUP(M862,[1]kodeskl!$A$3:$D$850,4,FALSE)))</f>
        <v/>
      </c>
      <c r="AH862" s="4"/>
      <c r="AI862" s="16">
        <f t="shared" si="135"/>
        <v>0</v>
      </c>
      <c r="AJ862" s="16">
        <f t="shared" si="136"/>
        <v>0</v>
      </c>
      <c r="AK862" s="16">
        <f t="shared" si="137"/>
        <v>0</v>
      </c>
      <c r="AL862" s="16">
        <f t="shared" si="138"/>
        <v>0</v>
      </c>
    </row>
    <row r="863" spans="25:38" x14ac:dyDescent="0.25">
      <c r="Y863" s="18"/>
      <c r="Z863" s="20">
        <f t="shared" si="130"/>
        <v>0</v>
      </c>
      <c r="AA863" s="20">
        <f t="shared" si="131"/>
        <v>0</v>
      </c>
      <c r="AB863" s="20"/>
      <c r="AC863" s="20">
        <f t="shared" si="132"/>
        <v>0</v>
      </c>
      <c r="AD863" s="20">
        <f t="shared" si="133"/>
        <v>0</v>
      </c>
      <c r="AE863" s="21">
        <f t="shared" si="134"/>
        <v>0</v>
      </c>
      <c r="AF863" s="21" t="str">
        <f t="shared" si="139"/>
        <v/>
      </c>
      <c r="AG863" s="15" t="str">
        <f>+IF(ISNA(VLOOKUP(M863,[1]kodeskl!$A$3:$D$850,4,FALSE)),"",(VLOOKUP(M863,[1]kodeskl!$A$3:$D$850,4,FALSE)))</f>
        <v/>
      </c>
      <c r="AH863" s="4"/>
      <c r="AI863" s="16">
        <f t="shared" si="135"/>
        <v>0</v>
      </c>
      <c r="AJ863" s="16">
        <f t="shared" si="136"/>
        <v>0</v>
      </c>
      <c r="AK863" s="16">
        <f t="shared" si="137"/>
        <v>0</v>
      </c>
      <c r="AL863" s="16">
        <f t="shared" si="138"/>
        <v>0</v>
      </c>
    </row>
    <row r="864" spans="25:38" x14ac:dyDescent="0.25">
      <c r="Y864" s="18"/>
      <c r="Z864" s="20">
        <f t="shared" si="130"/>
        <v>0</v>
      </c>
      <c r="AA864" s="20">
        <f t="shared" si="131"/>
        <v>0</v>
      </c>
      <c r="AB864" s="20"/>
      <c r="AC864" s="20">
        <f t="shared" si="132"/>
        <v>0</v>
      </c>
      <c r="AD864" s="20">
        <f t="shared" si="133"/>
        <v>0</v>
      </c>
      <c r="AE864" s="21">
        <f t="shared" si="134"/>
        <v>0</v>
      </c>
      <c r="AF864" s="21" t="str">
        <f t="shared" si="139"/>
        <v/>
      </c>
      <c r="AG864" s="15" t="str">
        <f>+IF(ISNA(VLOOKUP(M864,[1]kodeskl!$A$3:$D$850,4,FALSE)),"",(VLOOKUP(M864,[1]kodeskl!$A$3:$D$850,4,FALSE)))</f>
        <v/>
      </c>
      <c r="AH864" s="4"/>
      <c r="AI864" s="16">
        <f t="shared" si="135"/>
        <v>0</v>
      </c>
      <c r="AJ864" s="16">
        <f t="shared" si="136"/>
        <v>0</v>
      </c>
      <c r="AK864" s="16">
        <f t="shared" si="137"/>
        <v>0</v>
      </c>
      <c r="AL864" s="16">
        <f t="shared" si="138"/>
        <v>0</v>
      </c>
    </row>
    <row r="865" spans="25:38" x14ac:dyDescent="0.25">
      <c r="Y865" s="18"/>
      <c r="Z865" s="20">
        <f t="shared" si="130"/>
        <v>0</v>
      </c>
      <c r="AA865" s="20">
        <f t="shared" si="131"/>
        <v>0</v>
      </c>
      <c r="AB865" s="20"/>
      <c r="AC865" s="20">
        <f t="shared" si="132"/>
        <v>0</v>
      </c>
      <c r="AD865" s="20">
        <f t="shared" si="133"/>
        <v>0</v>
      </c>
      <c r="AE865" s="21">
        <f t="shared" si="134"/>
        <v>0</v>
      </c>
      <c r="AF865" s="21" t="str">
        <f t="shared" si="139"/>
        <v/>
      </c>
      <c r="AG865" s="15" t="str">
        <f>+IF(ISNA(VLOOKUP(M865,[1]kodeskl!$A$3:$D$850,4,FALSE)),"",(VLOOKUP(M865,[1]kodeskl!$A$3:$D$850,4,FALSE)))</f>
        <v/>
      </c>
      <c r="AH865" s="4"/>
      <c r="AI865" s="16">
        <f t="shared" si="135"/>
        <v>0</v>
      </c>
      <c r="AJ865" s="16">
        <f t="shared" si="136"/>
        <v>0</v>
      </c>
      <c r="AK865" s="16">
        <f t="shared" si="137"/>
        <v>0</v>
      </c>
      <c r="AL865" s="16">
        <f t="shared" si="138"/>
        <v>0</v>
      </c>
    </row>
    <row r="866" spans="25:38" x14ac:dyDescent="0.25">
      <c r="Y866" s="18"/>
      <c r="Z866" s="22">
        <f t="shared" si="130"/>
        <v>0</v>
      </c>
      <c r="AA866" s="23">
        <f t="shared" si="131"/>
        <v>0</v>
      </c>
      <c r="AB866" s="23"/>
      <c r="AC866" s="23">
        <f t="shared" si="132"/>
        <v>0</v>
      </c>
      <c r="AD866" s="23">
        <f t="shared" si="133"/>
        <v>0</v>
      </c>
      <c r="AE866" s="24">
        <f t="shared" si="134"/>
        <v>0</v>
      </c>
      <c r="AF866" s="21" t="str">
        <f t="shared" si="139"/>
        <v/>
      </c>
      <c r="AG866" s="15" t="str">
        <f>+IF(ISNA(VLOOKUP(M866,[1]kodeskl!$A$3:$D$850,4,FALSE)),"",(VLOOKUP(M866,[1]kodeskl!$A$3:$D$850,4,FALSE)))</f>
        <v/>
      </c>
      <c r="AH866" s="4"/>
      <c r="AI866" s="16">
        <f t="shared" si="135"/>
        <v>0</v>
      </c>
      <c r="AJ866" s="16">
        <f t="shared" si="136"/>
        <v>0</v>
      </c>
      <c r="AK866" s="16">
        <f t="shared" si="137"/>
        <v>0</v>
      </c>
      <c r="AL866" s="16">
        <f t="shared" si="138"/>
        <v>0</v>
      </c>
    </row>
    <row r="867" spans="25:38" x14ac:dyDescent="0.25">
      <c r="Y867" s="18"/>
      <c r="Z867" s="22">
        <f t="shared" si="130"/>
        <v>0</v>
      </c>
      <c r="AA867" s="23">
        <f t="shared" si="131"/>
        <v>0</v>
      </c>
      <c r="AB867" s="23"/>
      <c r="AC867" s="23">
        <f t="shared" si="132"/>
        <v>0</v>
      </c>
      <c r="AD867" s="23">
        <f t="shared" si="133"/>
        <v>0</v>
      </c>
      <c r="AE867" s="24">
        <f t="shared" si="134"/>
        <v>0</v>
      </c>
      <c r="AF867" s="21" t="str">
        <f t="shared" si="139"/>
        <v/>
      </c>
      <c r="AG867" s="15" t="str">
        <f>+IF(ISNA(VLOOKUP(M867,[1]kodeskl!$A$3:$D$850,4,FALSE)),"",(VLOOKUP(M867,[1]kodeskl!$A$3:$D$850,4,FALSE)))</f>
        <v/>
      </c>
      <c r="AH867" s="4"/>
      <c r="AI867" s="16">
        <f t="shared" si="135"/>
        <v>0</v>
      </c>
      <c r="AJ867" s="16">
        <f t="shared" si="136"/>
        <v>0</v>
      </c>
      <c r="AK867" s="16">
        <f t="shared" si="137"/>
        <v>0</v>
      </c>
      <c r="AL867" s="16">
        <f t="shared" si="138"/>
        <v>0</v>
      </c>
    </row>
    <row r="868" spans="25:38" x14ac:dyDescent="0.25">
      <c r="Y868" s="18"/>
      <c r="Z868" s="20">
        <f t="shared" si="130"/>
        <v>0</v>
      </c>
      <c r="AA868" s="20">
        <f t="shared" si="131"/>
        <v>0</v>
      </c>
      <c r="AB868" s="20"/>
      <c r="AC868" s="20">
        <f t="shared" si="132"/>
        <v>0</v>
      </c>
      <c r="AD868" s="20">
        <f t="shared" si="133"/>
        <v>0</v>
      </c>
      <c r="AE868" s="21">
        <f t="shared" si="134"/>
        <v>0</v>
      </c>
      <c r="AF868" s="21" t="str">
        <f t="shared" si="139"/>
        <v/>
      </c>
      <c r="AG868" s="15" t="str">
        <f>+IF(ISNA(VLOOKUP(M868,[1]kodeskl!$A$3:$D$850,4,FALSE)),"",(VLOOKUP(M868,[1]kodeskl!$A$3:$D$850,4,FALSE)))</f>
        <v/>
      </c>
      <c r="AH868" s="4"/>
      <c r="AI868" s="16">
        <f t="shared" si="135"/>
        <v>0</v>
      </c>
      <c r="AJ868" s="16">
        <f t="shared" si="136"/>
        <v>0</v>
      </c>
      <c r="AK868" s="16">
        <f t="shared" si="137"/>
        <v>0</v>
      </c>
      <c r="AL868" s="16">
        <f t="shared" si="138"/>
        <v>0</v>
      </c>
    </row>
    <row r="869" spans="25:38" x14ac:dyDescent="0.25">
      <c r="Y869" s="18"/>
      <c r="Z869" s="20">
        <f t="shared" si="130"/>
        <v>0</v>
      </c>
      <c r="AA869" s="20">
        <f t="shared" si="131"/>
        <v>0</v>
      </c>
      <c r="AB869" s="20"/>
      <c r="AC869" s="20">
        <f t="shared" si="132"/>
        <v>0</v>
      </c>
      <c r="AD869" s="20">
        <f t="shared" si="133"/>
        <v>0</v>
      </c>
      <c r="AE869" s="21">
        <f t="shared" si="134"/>
        <v>0</v>
      </c>
      <c r="AF869" s="21" t="str">
        <f t="shared" si="139"/>
        <v/>
      </c>
      <c r="AG869" s="15" t="str">
        <f>+IF(ISNA(VLOOKUP(M869,[1]kodeskl!$A$3:$D$850,4,FALSE)),"",(VLOOKUP(M869,[1]kodeskl!$A$3:$D$850,4,FALSE)))</f>
        <v/>
      </c>
      <c r="AH869" s="4"/>
      <c r="AI869" s="16">
        <f t="shared" si="135"/>
        <v>0</v>
      </c>
      <c r="AJ869" s="16">
        <f t="shared" si="136"/>
        <v>0</v>
      </c>
      <c r="AK869" s="16">
        <f t="shared" si="137"/>
        <v>0</v>
      </c>
      <c r="AL869" s="16">
        <f t="shared" si="138"/>
        <v>0</v>
      </c>
    </row>
    <row r="870" spans="25:38" x14ac:dyDescent="0.25">
      <c r="Y870" s="18"/>
      <c r="Z870" s="22">
        <f t="shared" si="130"/>
        <v>0</v>
      </c>
      <c r="AA870" s="23">
        <f t="shared" si="131"/>
        <v>0</v>
      </c>
      <c r="AB870" s="23"/>
      <c r="AC870" s="23">
        <f t="shared" si="132"/>
        <v>0</v>
      </c>
      <c r="AD870" s="23">
        <f t="shared" si="133"/>
        <v>0</v>
      </c>
      <c r="AE870" s="24">
        <f t="shared" si="134"/>
        <v>0</v>
      </c>
      <c r="AF870" s="21" t="str">
        <f t="shared" si="139"/>
        <v/>
      </c>
      <c r="AG870" s="15" t="str">
        <f>+IF(ISNA(VLOOKUP(M870,[1]kodeskl!$A$3:$D$850,4,FALSE)),"",(VLOOKUP(M870,[1]kodeskl!$A$3:$D$850,4,FALSE)))</f>
        <v/>
      </c>
      <c r="AH870" s="4"/>
      <c r="AI870" s="16">
        <f t="shared" si="135"/>
        <v>0</v>
      </c>
      <c r="AJ870" s="16">
        <f t="shared" si="136"/>
        <v>0</v>
      </c>
      <c r="AK870" s="16">
        <f t="shared" si="137"/>
        <v>0</v>
      </c>
      <c r="AL870" s="16">
        <f t="shared" si="138"/>
        <v>0</v>
      </c>
    </row>
    <row r="871" spans="25:38" x14ac:dyDescent="0.25">
      <c r="Y871" s="18"/>
      <c r="Z871" s="22">
        <f t="shared" si="130"/>
        <v>0</v>
      </c>
      <c r="AA871" s="23">
        <f t="shared" si="131"/>
        <v>0</v>
      </c>
      <c r="AB871" s="23"/>
      <c r="AC871" s="23">
        <f t="shared" si="132"/>
        <v>0</v>
      </c>
      <c r="AD871" s="23">
        <f t="shared" si="133"/>
        <v>0</v>
      </c>
      <c r="AE871" s="24">
        <f t="shared" si="134"/>
        <v>0</v>
      </c>
      <c r="AF871" s="21" t="str">
        <f t="shared" si="139"/>
        <v/>
      </c>
      <c r="AG871" s="15" t="str">
        <f>+IF(ISNA(VLOOKUP(M871,[1]kodeskl!$A$3:$D$850,4,FALSE)),"",(VLOOKUP(M871,[1]kodeskl!$A$3:$D$850,4,FALSE)))</f>
        <v/>
      </c>
      <c r="AH871" s="4"/>
      <c r="AI871" s="16">
        <f t="shared" si="135"/>
        <v>0</v>
      </c>
      <c r="AJ871" s="16">
        <f t="shared" si="136"/>
        <v>0</v>
      </c>
      <c r="AK871" s="16">
        <f t="shared" si="137"/>
        <v>0</v>
      </c>
      <c r="AL871" s="16">
        <f t="shared" si="138"/>
        <v>0</v>
      </c>
    </row>
    <row r="872" spans="25:38" x14ac:dyDescent="0.25">
      <c r="Y872" s="18"/>
      <c r="Z872" s="20">
        <f t="shared" si="130"/>
        <v>0</v>
      </c>
      <c r="AA872" s="20">
        <f t="shared" si="131"/>
        <v>0</v>
      </c>
      <c r="AB872" s="20"/>
      <c r="AC872" s="20">
        <f t="shared" si="132"/>
        <v>0</v>
      </c>
      <c r="AD872" s="20">
        <f t="shared" si="133"/>
        <v>0</v>
      </c>
      <c r="AE872" s="21">
        <f t="shared" si="134"/>
        <v>0</v>
      </c>
      <c r="AF872" s="21" t="str">
        <f t="shared" si="139"/>
        <v/>
      </c>
      <c r="AG872" s="15" t="str">
        <f>+IF(ISNA(VLOOKUP(M872,[1]kodeskl!$A$3:$D$850,4,FALSE)),"",(VLOOKUP(M872,[1]kodeskl!$A$3:$D$850,4,FALSE)))</f>
        <v/>
      </c>
      <c r="AH872" s="4"/>
      <c r="AI872" s="16">
        <f t="shared" si="135"/>
        <v>0</v>
      </c>
      <c r="AJ872" s="16">
        <f t="shared" si="136"/>
        <v>0</v>
      </c>
      <c r="AK872" s="16">
        <f t="shared" si="137"/>
        <v>0</v>
      </c>
      <c r="AL872" s="16">
        <f t="shared" si="138"/>
        <v>0</v>
      </c>
    </row>
    <row r="873" spans="25:38" x14ac:dyDescent="0.25">
      <c r="Y873" s="18"/>
      <c r="Z873" s="20">
        <f t="shared" si="130"/>
        <v>0</v>
      </c>
      <c r="AA873" s="20">
        <f t="shared" si="131"/>
        <v>0</v>
      </c>
      <c r="AB873" s="20"/>
      <c r="AC873" s="20">
        <f t="shared" si="132"/>
        <v>0</v>
      </c>
      <c r="AD873" s="20">
        <f t="shared" si="133"/>
        <v>0</v>
      </c>
      <c r="AE873" s="21">
        <f t="shared" si="134"/>
        <v>0</v>
      </c>
      <c r="AF873" s="21" t="str">
        <f t="shared" si="139"/>
        <v/>
      </c>
      <c r="AG873" s="15" t="str">
        <f>+IF(ISNA(VLOOKUP(M873,[1]kodeskl!$A$3:$D$850,4,FALSE)),"",(VLOOKUP(M873,[1]kodeskl!$A$3:$D$850,4,FALSE)))</f>
        <v/>
      </c>
      <c r="AH873" s="4"/>
      <c r="AI873" s="16">
        <f t="shared" si="135"/>
        <v>0</v>
      </c>
      <c r="AJ873" s="16">
        <f t="shared" si="136"/>
        <v>0</v>
      </c>
      <c r="AK873" s="16">
        <f t="shared" si="137"/>
        <v>0</v>
      </c>
      <c r="AL873" s="16">
        <f t="shared" si="138"/>
        <v>0</v>
      </c>
    </row>
    <row r="874" spans="25:38" x14ac:dyDescent="0.25">
      <c r="Y874" s="18"/>
      <c r="Z874" s="22">
        <f t="shared" si="130"/>
        <v>0</v>
      </c>
      <c r="AA874" s="23">
        <f t="shared" si="131"/>
        <v>0</v>
      </c>
      <c r="AB874" s="23"/>
      <c r="AC874" s="23">
        <f t="shared" si="132"/>
        <v>0</v>
      </c>
      <c r="AD874" s="23">
        <f t="shared" si="133"/>
        <v>0</v>
      </c>
      <c r="AE874" s="24">
        <f t="shared" si="134"/>
        <v>0</v>
      </c>
      <c r="AF874" s="21" t="str">
        <f t="shared" si="139"/>
        <v/>
      </c>
      <c r="AG874" s="15" t="str">
        <f>+IF(ISNA(VLOOKUP(M874,[1]kodeskl!$A$3:$D$850,4,FALSE)),"",(VLOOKUP(M874,[1]kodeskl!$A$3:$D$850,4,FALSE)))</f>
        <v/>
      </c>
      <c r="AH874" s="4"/>
      <c r="AI874" s="16">
        <f t="shared" si="135"/>
        <v>0</v>
      </c>
      <c r="AJ874" s="16">
        <f t="shared" si="136"/>
        <v>0</v>
      </c>
      <c r="AK874" s="16">
        <f t="shared" si="137"/>
        <v>0</v>
      </c>
      <c r="AL874" s="16">
        <f t="shared" si="138"/>
        <v>0</v>
      </c>
    </row>
    <row r="875" spans="25:38" x14ac:dyDescent="0.25">
      <c r="Y875" s="18"/>
      <c r="Z875" s="22">
        <f t="shared" si="130"/>
        <v>0</v>
      </c>
      <c r="AA875" s="23">
        <f t="shared" si="131"/>
        <v>0</v>
      </c>
      <c r="AB875" s="23"/>
      <c r="AC875" s="23">
        <f t="shared" si="132"/>
        <v>0</v>
      </c>
      <c r="AD875" s="23">
        <f t="shared" si="133"/>
        <v>0</v>
      </c>
      <c r="AE875" s="24">
        <f t="shared" si="134"/>
        <v>0</v>
      </c>
      <c r="AF875" s="21" t="str">
        <f t="shared" si="139"/>
        <v/>
      </c>
      <c r="AG875" s="15" t="str">
        <f>+IF(ISNA(VLOOKUP(M875,[1]kodeskl!$A$3:$D$850,4,FALSE)),"",(VLOOKUP(M875,[1]kodeskl!$A$3:$D$850,4,FALSE)))</f>
        <v/>
      </c>
      <c r="AH875" s="4"/>
      <c r="AI875" s="16">
        <f t="shared" si="135"/>
        <v>0</v>
      </c>
      <c r="AJ875" s="16">
        <f t="shared" si="136"/>
        <v>0</v>
      </c>
      <c r="AK875" s="16">
        <f t="shared" si="137"/>
        <v>0</v>
      </c>
      <c r="AL875" s="16">
        <f t="shared" si="138"/>
        <v>0</v>
      </c>
    </row>
    <row r="876" spans="25:38" x14ac:dyDescent="0.25">
      <c r="Y876" s="18"/>
      <c r="Z876" s="20">
        <f t="shared" si="130"/>
        <v>0</v>
      </c>
      <c r="AA876" s="20">
        <f t="shared" si="131"/>
        <v>0</v>
      </c>
      <c r="AB876" s="20"/>
      <c r="AC876" s="20">
        <f t="shared" si="132"/>
        <v>0</v>
      </c>
      <c r="AD876" s="20">
        <f t="shared" si="133"/>
        <v>0</v>
      </c>
      <c r="AE876" s="21">
        <f t="shared" si="134"/>
        <v>0</v>
      </c>
      <c r="AF876" s="21" t="str">
        <f t="shared" si="139"/>
        <v/>
      </c>
      <c r="AG876" s="15" t="str">
        <f>+IF(ISNA(VLOOKUP(M876,[1]kodeskl!$A$3:$D$850,4,FALSE)),"",(VLOOKUP(M876,[1]kodeskl!$A$3:$D$850,4,FALSE)))</f>
        <v/>
      </c>
      <c r="AH876" s="4"/>
      <c r="AI876" s="16">
        <f t="shared" si="135"/>
        <v>0</v>
      </c>
      <c r="AJ876" s="16">
        <f t="shared" si="136"/>
        <v>0</v>
      </c>
      <c r="AK876" s="16">
        <f t="shared" si="137"/>
        <v>0</v>
      </c>
      <c r="AL876" s="16">
        <f t="shared" si="138"/>
        <v>0</v>
      </c>
    </row>
    <row r="877" spans="25:38" x14ac:dyDescent="0.25">
      <c r="Y877" s="18"/>
      <c r="Z877" s="20">
        <f t="shared" si="130"/>
        <v>0</v>
      </c>
      <c r="AA877" s="20">
        <f t="shared" si="131"/>
        <v>0</v>
      </c>
      <c r="AB877" s="20"/>
      <c r="AC877" s="20">
        <f t="shared" si="132"/>
        <v>0</v>
      </c>
      <c r="AD877" s="20">
        <f t="shared" si="133"/>
        <v>0</v>
      </c>
      <c r="AE877" s="21">
        <f t="shared" si="134"/>
        <v>0</v>
      </c>
      <c r="AF877" s="21" t="str">
        <f t="shared" si="139"/>
        <v/>
      </c>
      <c r="AG877" s="15" t="str">
        <f>+IF(ISNA(VLOOKUP(M877,[1]kodeskl!$A$3:$D$850,4,FALSE)),"",(VLOOKUP(M877,[1]kodeskl!$A$3:$D$850,4,FALSE)))</f>
        <v/>
      </c>
      <c r="AH877" s="4"/>
      <c r="AI877" s="16">
        <f t="shared" si="135"/>
        <v>0</v>
      </c>
      <c r="AJ877" s="16">
        <f t="shared" si="136"/>
        <v>0</v>
      </c>
      <c r="AK877" s="16">
        <f t="shared" si="137"/>
        <v>0</v>
      </c>
      <c r="AL877" s="16">
        <f t="shared" si="138"/>
        <v>0</v>
      </c>
    </row>
    <row r="878" spans="25:38" x14ac:dyDescent="0.25">
      <c r="Y878" s="18"/>
      <c r="Z878" s="20">
        <f t="shared" si="130"/>
        <v>0</v>
      </c>
      <c r="AA878" s="20">
        <f t="shared" si="131"/>
        <v>0</v>
      </c>
      <c r="AB878" s="20"/>
      <c r="AC878" s="20">
        <f t="shared" si="132"/>
        <v>0</v>
      </c>
      <c r="AD878" s="20">
        <f t="shared" si="133"/>
        <v>0</v>
      </c>
      <c r="AE878" s="21">
        <f t="shared" si="134"/>
        <v>0</v>
      </c>
      <c r="AF878" s="21" t="str">
        <f t="shared" si="139"/>
        <v/>
      </c>
      <c r="AG878" s="15" t="str">
        <f>+IF(ISNA(VLOOKUP(M878,[1]kodeskl!$A$3:$D$850,4,FALSE)),"",(VLOOKUP(M878,[1]kodeskl!$A$3:$D$850,4,FALSE)))</f>
        <v/>
      </c>
      <c r="AH878" s="4"/>
      <c r="AI878" s="16">
        <f t="shared" si="135"/>
        <v>0</v>
      </c>
      <c r="AJ878" s="16">
        <f t="shared" si="136"/>
        <v>0</v>
      </c>
      <c r="AK878" s="16">
        <f t="shared" si="137"/>
        <v>0</v>
      </c>
      <c r="AL878" s="16">
        <f t="shared" si="138"/>
        <v>0</v>
      </c>
    </row>
    <row r="879" spans="25:38" x14ac:dyDescent="0.25">
      <c r="Y879" s="18"/>
      <c r="Z879" s="20">
        <f t="shared" si="130"/>
        <v>0</v>
      </c>
      <c r="AA879" s="20">
        <f t="shared" si="131"/>
        <v>0</v>
      </c>
      <c r="AB879" s="20"/>
      <c r="AC879" s="20">
        <f t="shared" si="132"/>
        <v>0</v>
      </c>
      <c r="AD879" s="20">
        <f t="shared" si="133"/>
        <v>0</v>
      </c>
      <c r="AE879" s="21">
        <f t="shared" si="134"/>
        <v>0</v>
      </c>
      <c r="AF879" s="21" t="str">
        <f t="shared" si="139"/>
        <v/>
      </c>
      <c r="AG879" s="15" t="str">
        <f>+IF(ISNA(VLOOKUP(M879,[1]kodeskl!$A$3:$D$850,4,FALSE)),"",(VLOOKUP(M879,[1]kodeskl!$A$3:$D$850,4,FALSE)))</f>
        <v/>
      </c>
      <c r="AH879" s="4"/>
      <c r="AI879" s="16">
        <f t="shared" si="135"/>
        <v>0</v>
      </c>
      <c r="AJ879" s="16">
        <f t="shared" si="136"/>
        <v>0</v>
      </c>
      <c r="AK879" s="16">
        <f t="shared" si="137"/>
        <v>0</v>
      </c>
      <c r="AL879" s="16">
        <f t="shared" si="138"/>
        <v>0</v>
      </c>
    </row>
    <row r="880" spans="25:38" x14ac:dyDescent="0.25">
      <c r="Y880" s="18"/>
      <c r="Z880" s="22">
        <f t="shared" si="130"/>
        <v>0</v>
      </c>
      <c r="AA880" s="23">
        <f t="shared" si="131"/>
        <v>0</v>
      </c>
      <c r="AB880" s="23"/>
      <c r="AC880" s="23">
        <f t="shared" si="132"/>
        <v>0</v>
      </c>
      <c r="AD880" s="23">
        <f t="shared" si="133"/>
        <v>0</v>
      </c>
      <c r="AE880" s="24">
        <f t="shared" si="134"/>
        <v>0</v>
      </c>
      <c r="AF880" s="21" t="str">
        <f t="shared" si="139"/>
        <v/>
      </c>
      <c r="AG880" s="15" t="str">
        <f>+IF(ISNA(VLOOKUP(M880,[1]kodeskl!$A$3:$D$850,4,FALSE)),"",(VLOOKUP(M880,[1]kodeskl!$A$3:$D$850,4,FALSE)))</f>
        <v/>
      </c>
      <c r="AH880" s="4"/>
      <c r="AI880" s="16">
        <f t="shared" si="135"/>
        <v>0</v>
      </c>
      <c r="AJ880" s="16">
        <f t="shared" si="136"/>
        <v>0</v>
      </c>
      <c r="AK880" s="16">
        <f t="shared" si="137"/>
        <v>0</v>
      </c>
      <c r="AL880" s="16">
        <f t="shared" si="138"/>
        <v>0</v>
      </c>
    </row>
    <row r="881" spans="25:38" x14ac:dyDescent="0.25">
      <c r="Y881" s="18"/>
      <c r="Z881" s="22">
        <f t="shared" si="130"/>
        <v>0</v>
      </c>
      <c r="AA881" s="23">
        <f t="shared" si="131"/>
        <v>0</v>
      </c>
      <c r="AB881" s="23"/>
      <c r="AC881" s="23">
        <f t="shared" si="132"/>
        <v>0</v>
      </c>
      <c r="AD881" s="23">
        <f t="shared" si="133"/>
        <v>0</v>
      </c>
      <c r="AE881" s="24">
        <f t="shared" si="134"/>
        <v>0</v>
      </c>
      <c r="AF881" s="21" t="str">
        <f t="shared" si="139"/>
        <v/>
      </c>
      <c r="AG881" s="15" t="str">
        <f>+IF(ISNA(VLOOKUP(M881,[1]kodeskl!$A$3:$D$850,4,FALSE)),"",(VLOOKUP(M881,[1]kodeskl!$A$3:$D$850,4,FALSE)))</f>
        <v/>
      </c>
      <c r="AH881" s="4"/>
      <c r="AI881" s="16">
        <f t="shared" si="135"/>
        <v>0</v>
      </c>
      <c r="AJ881" s="16">
        <f t="shared" si="136"/>
        <v>0</v>
      </c>
      <c r="AK881" s="16">
        <f t="shared" si="137"/>
        <v>0</v>
      </c>
      <c r="AL881" s="16">
        <f t="shared" si="138"/>
        <v>0</v>
      </c>
    </row>
    <row r="882" spans="25:38" x14ac:dyDescent="0.25">
      <c r="Y882" s="18"/>
      <c r="Z882" s="20">
        <f t="shared" si="130"/>
        <v>0</v>
      </c>
      <c r="AA882" s="20">
        <f t="shared" si="131"/>
        <v>0</v>
      </c>
      <c r="AB882" s="20"/>
      <c r="AC882" s="20">
        <f t="shared" si="132"/>
        <v>0</v>
      </c>
      <c r="AD882" s="20">
        <f t="shared" si="133"/>
        <v>0</v>
      </c>
      <c r="AE882" s="21">
        <f t="shared" si="134"/>
        <v>0</v>
      </c>
      <c r="AF882" s="21" t="str">
        <f t="shared" si="139"/>
        <v/>
      </c>
      <c r="AG882" s="15" t="str">
        <f>+IF(ISNA(VLOOKUP(M882,[1]kodeskl!$A$3:$D$850,4,FALSE)),"",(VLOOKUP(M882,[1]kodeskl!$A$3:$D$850,4,FALSE)))</f>
        <v/>
      </c>
      <c r="AH882" s="4"/>
      <c r="AI882" s="16">
        <f t="shared" si="135"/>
        <v>0</v>
      </c>
      <c r="AJ882" s="16">
        <f t="shared" si="136"/>
        <v>0</v>
      </c>
      <c r="AK882" s="16">
        <f t="shared" si="137"/>
        <v>0</v>
      </c>
      <c r="AL882" s="16">
        <f t="shared" si="138"/>
        <v>0</v>
      </c>
    </row>
    <row r="883" spans="25:38" x14ac:dyDescent="0.25">
      <c r="Y883" s="18"/>
      <c r="Z883" s="22">
        <f t="shared" si="130"/>
        <v>0</v>
      </c>
      <c r="AA883" s="23">
        <f t="shared" si="131"/>
        <v>0</v>
      </c>
      <c r="AB883" s="23"/>
      <c r="AC883" s="23">
        <f t="shared" si="132"/>
        <v>0</v>
      </c>
      <c r="AD883" s="23">
        <f t="shared" si="133"/>
        <v>0</v>
      </c>
      <c r="AE883" s="24">
        <f t="shared" si="134"/>
        <v>0</v>
      </c>
      <c r="AF883" s="21" t="str">
        <f t="shared" si="139"/>
        <v/>
      </c>
      <c r="AG883" s="15" t="str">
        <f>+IF(ISNA(VLOOKUP(M883,[1]kodeskl!$A$3:$D$850,4,FALSE)),"",(VLOOKUP(M883,[1]kodeskl!$A$3:$D$850,4,FALSE)))</f>
        <v/>
      </c>
      <c r="AH883" s="4"/>
      <c r="AI883" s="16">
        <f t="shared" si="135"/>
        <v>0</v>
      </c>
      <c r="AJ883" s="16">
        <f t="shared" si="136"/>
        <v>0</v>
      </c>
      <c r="AK883" s="16">
        <f t="shared" si="137"/>
        <v>0</v>
      </c>
      <c r="AL883" s="16">
        <f t="shared" si="138"/>
        <v>0</v>
      </c>
    </row>
    <row r="884" spans="25:38" x14ac:dyDescent="0.25">
      <c r="Y884" s="18"/>
      <c r="Z884" s="20">
        <f t="shared" si="130"/>
        <v>0</v>
      </c>
      <c r="AA884" s="20">
        <f t="shared" si="131"/>
        <v>0</v>
      </c>
      <c r="AB884" s="20"/>
      <c r="AC884" s="20">
        <f t="shared" si="132"/>
        <v>0</v>
      </c>
      <c r="AD884" s="20">
        <f t="shared" si="133"/>
        <v>0</v>
      </c>
      <c r="AE884" s="21">
        <f t="shared" si="134"/>
        <v>0</v>
      </c>
      <c r="AF884" s="21" t="str">
        <f t="shared" si="139"/>
        <v/>
      </c>
      <c r="AG884" s="15" t="str">
        <f>+IF(ISNA(VLOOKUP(M884,[1]kodeskl!$A$3:$D$850,4,FALSE)),"",(VLOOKUP(M884,[1]kodeskl!$A$3:$D$850,4,FALSE)))</f>
        <v/>
      </c>
      <c r="AH884" s="4"/>
      <c r="AI884" s="16">
        <f t="shared" si="135"/>
        <v>0</v>
      </c>
      <c r="AJ884" s="16">
        <f t="shared" si="136"/>
        <v>0</v>
      </c>
      <c r="AK884" s="16">
        <f t="shared" si="137"/>
        <v>0</v>
      </c>
      <c r="AL884" s="16">
        <f t="shared" si="138"/>
        <v>0</v>
      </c>
    </row>
    <row r="885" spans="25:38" x14ac:dyDescent="0.25">
      <c r="Y885" s="18"/>
      <c r="Z885" s="20">
        <f t="shared" si="130"/>
        <v>0</v>
      </c>
      <c r="AA885" s="20">
        <f t="shared" si="131"/>
        <v>0</v>
      </c>
      <c r="AB885" s="20"/>
      <c r="AC885" s="20">
        <f t="shared" si="132"/>
        <v>0</v>
      </c>
      <c r="AD885" s="20">
        <f t="shared" si="133"/>
        <v>0</v>
      </c>
      <c r="AE885" s="21">
        <f t="shared" si="134"/>
        <v>0</v>
      </c>
      <c r="AF885" s="21" t="str">
        <f t="shared" si="139"/>
        <v/>
      </c>
      <c r="AG885" s="15" t="str">
        <f>+IF(ISNA(VLOOKUP(M885,[1]kodeskl!$A$3:$D$850,4,FALSE)),"",(VLOOKUP(M885,[1]kodeskl!$A$3:$D$850,4,FALSE)))</f>
        <v/>
      </c>
      <c r="AH885" s="4"/>
      <c r="AI885" s="16">
        <f t="shared" si="135"/>
        <v>0</v>
      </c>
      <c r="AJ885" s="16">
        <f t="shared" si="136"/>
        <v>0</v>
      </c>
      <c r="AK885" s="16">
        <f t="shared" si="137"/>
        <v>0</v>
      </c>
      <c r="AL885" s="16">
        <f t="shared" si="138"/>
        <v>0</v>
      </c>
    </row>
    <row r="886" spans="25:38" x14ac:dyDescent="0.25">
      <c r="Y886" s="18"/>
      <c r="Z886" s="20">
        <f t="shared" si="130"/>
        <v>0</v>
      </c>
      <c r="AA886" s="20">
        <f t="shared" si="131"/>
        <v>0</v>
      </c>
      <c r="AB886" s="20"/>
      <c r="AC886" s="20">
        <f t="shared" si="132"/>
        <v>0</v>
      </c>
      <c r="AD886" s="20">
        <f t="shared" si="133"/>
        <v>0</v>
      </c>
      <c r="AE886" s="21">
        <f t="shared" si="134"/>
        <v>0</v>
      </c>
      <c r="AF886" s="21" t="str">
        <f t="shared" si="139"/>
        <v/>
      </c>
      <c r="AG886" s="15" t="str">
        <f>+IF(ISNA(VLOOKUP(M886,[1]kodeskl!$A$3:$D$850,4,FALSE)),"",(VLOOKUP(M886,[1]kodeskl!$A$3:$D$850,4,FALSE)))</f>
        <v/>
      </c>
      <c r="AH886" s="4"/>
      <c r="AI886" s="16">
        <f t="shared" si="135"/>
        <v>0</v>
      </c>
      <c r="AJ886" s="16">
        <f t="shared" si="136"/>
        <v>0</v>
      </c>
      <c r="AK886" s="16">
        <f t="shared" si="137"/>
        <v>0</v>
      </c>
      <c r="AL886" s="16">
        <f t="shared" si="138"/>
        <v>0</v>
      </c>
    </row>
    <row r="887" spans="25:38" x14ac:dyDescent="0.25">
      <c r="Y887" s="18"/>
      <c r="Z887" s="22">
        <f t="shared" si="130"/>
        <v>0</v>
      </c>
      <c r="AA887" s="23">
        <f t="shared" si="131"/>
        <v>0</v>
      </c>
      <c r="AB887" s="23"/>
      <c r="AC887" s="23">
        <f t="shared" si="132"/>
        <v>0</v>
      </c>
      <c r="AD887" s="23">
        <f t="shared" si="133"/>
        <v>0</v>
      </c>
      <c r="AE887" s="24">
        <f t="shared" si="134"/>
        <v>0</v>
      </c>
      <c r="AF887" s="21" t="str">
        <f t="shared" si="139"/>
        <v/>
      </c>
      <c r="AG887" s="15" t="str">
        <f>+IF(ISNA(VLOOKUP(M887,[1]kodeskl!$A$3:$D$850,4,FALSE)),"",(VLOOKUP(M887,[1]kodeskl!$A$3:$D$850,4,FALSE)))</f>
        <v/>
      </c>
      <c r="AH887" s="4"/>
      <c r="AI887" s="16">
        <f t="shared" si="135"/>
        <v>0</v>
      </c>
      <c r="AJ887" s="16">
        <f t="shared" si="136"/>
        <v>0</v>
      </c>
      <c r="AK887" s="16">
        <f t="shared" si="137"/>
        <v>0</v>
      </c>
      <c r="AL887" s="16">
        <f t="shared" si="138"/>
        <v>0</v>
      </c>
    </row>
    <row r="888" spans="25:38" x14ac:dyDescent="0.25">
      <c r="Y888" s="18"/>
      <c r="Z888" s="22">
        <f t="shared" si="130"/>
        <v>0</v>
      </c>
      <c r="AA888" s="23">
        <f t="shared" si="131"/>
        <v>0</v>
      </c>
      <c r="AB888" s="23"/>
      <c r="AC888" s="23">
        <f t="shared" si="132"/>
        <v>0</v>
      </c>
      <c r="AD888" s="23">
        <f t="shared" si="133"/>
        <v>0</v>
      </c>
      <c r="AE888" s="24">
        <f t="shared" si="134"/>
        <v>0</v>
      </c>
      <c r="AF888" s="21" t="str">
        <f t="shared" si="139"/>
        <v/>
      </c>
      <c r="AG888" s="15" t="str">
        <f>+IF(ISNA(VLOOKUP(M888,[1]kodeskl!$A$3:$D$850,4,FALSE)),"",(VLOOKUP(M888,[1]kodeskl!$A$3:$D$850,4,FALSE)))</f>
        <v/>
      </c>
      <c r="AH888" s="4"/>
      <c r="AI888" s="16">
        <f t="shared" si="135"/>
        <v>0</v>
      </c>
      <c r="AJ888" s="16">
        <f t="shared" si="136"/>
        <v>0</v>
      </c>
      <c r="AK888" s="16">
        <f t="shared" si="137"/>
        <v>0</v>
      </c>
      <c r="AL888" s="16">
        <f t="shared" si="138"/>
        <v>0</v>
      </c>
    </row>
    <row r="889" spans="25:38" x14ac:dyDescent="0.25">
      <c r="Y889" s="18"/>
      <c r="Z889" s="22">
        <f t="shared" si="130"/>
        <v>0</v>
      </c>
      <c r="AA889" s="23">
        <f t="shared" si="131"/>
        <v>0</v>
      </c>
      <c r="AB889" s="23"/>
      <c r="AC889" s="23">
        <f t="shared" si="132"/>
        <v>0</v>
      </c>
      <c r="AD889" s="23">
        <f t="shared" si="133"/>
        <v>0</v>
      </c>
      <c r="AE889" s="24">
        <f t="shared" si="134"/>
        <v>0</v>
      </c>
      <c r="AF889" s="21" t="str">
        <f t="shared" si="139"/>
        <v/>
      </c>
      <c r="AG889" s="15" t="str">
        <f>+IF(ISNA(VLOOKUP(M889,[1]kodeskl!$A$3:$D$850,4,FALSE)),"",(VLOOKUP(M889,[1]kodeskl!$A$3:$D$850,4,FALSE)))</f>
        <v/>
      </c>
      <c r="AH889" s="4"/>
      <c r="AI889" s="16">
        <f t="shared" si="135"/>
        <v>0</v>
      </c>
      <c r="AJ889" s="16">
        <f t="shared" si="136"/>
        <v>0</v>
      </c>
      <c r="AK889" s="16">
        <f t="shared" si="137"/>
        <v>0</v>
      </c>
      <c r="AL889" s="16">
        <f t="shared" si="138"/>
        <v>0</v>
      </c>
    </row>
    <row r="890" spans="25:38" x14ac:dyDescent="0.25">
      <c r="Y890" s="18"/>
      <c r="Z890" s="20">
        <f t="shared" si="130"/>
        <v>0</v>
      </c>
      <c r="AA890" s="20">
        <f t="shared" si="131"/>
        <v>0</v>
      </c>
      <c r="AB890" s="20"/>
      <c r="AC890" s="20">
        <f t="shared" si="132"/>
        <v>0</v>
      </c>
      <c r="AD890" s="20">
        <f t="shared" si="133"/>
        <v>0</v>
      </c>
      <c r="AE890" s="21">
        <f t="shared" si="134"/>
        <v>0</v>
      </c>
      <c r="AF890" s="21" t="str">
        <f t="shared" si="139"/>
        <v/>
      </c>
      <c r="AG890" s="15" t="str">
        <f>+IF(ISNA(VLOOKUP(M890,[1]kodeskl!$A$3:$D$850,4,FALSE)),"",(VLOOKUP(M890,[1]kodeskl!$A$3:$D$850,4,FALSE)))</f>
        <v/>
      </c>
      <c r="AH890" s="4"/>
      <c r="AI890" s="16">
        <f t="shared" si="135"/>
        <v>0</v>
      </c>
      <c r="AJ890" s="16">
        <f t="shared" si="136"/>
        <v>0</v>
      </c>
      <c r="AK890" s="16">
        <f t="shared" si="137"/>
        <v>0</v>
      </c>
      <c r="AL890" s="16">
        <f t="shared" si="138"/>
        <v>0</v>
      </c>
    </row>
    <row r="891" spans="25:38" x14ac:dyDescent="0.25">
      <c r="Y891" s="18"/>
      <c r="Z891" s="22">
        <f t="shared" si="130"/>
        <v>0</v>
      </c>
      <c r="AA891" s="23">
        <f t="shared" si="131"/>
        <v>0</v>
      </c>
      <c r="AB891" s="23"/>
      <c r="AC891" s="23">
        <f t="shared" si="132"/>
        <v>0</v>
      </c>
      <c r="AD891" s="23">
        <f t="shared" si="133"/>
        <v>0</v>
      </c>
      <c r="AE891" s="24">
        <f t="shared" si="134"/>
        <v>0</v>
      </c>
      <c r="AF891" s="21" t="str">
        <f t="shared" si="139"/>
        <v/>
      </c>
      <c r="AG891" s="15" t="str">
        <f>+IF(ISNA(VLOOKUP(M891,[1]kodeskl!$A$3:$D$850,4,FALSE)),"",(VLOOKUP(M891,[1]kodeskl!$A$3:$D$850,4,FALSE)))</f>
        <v/>
      </c>
      <c r="AH891" s="4"/>
      <c r="AI891" s="16">
        <f t="shared" si="135"/>
        <v>0</v>
      </c>
      <c r="AJ891" s="16">
        <f t="shared" si="136"/>
        <v>0</v>
      </c>
      <c r="AK891" s="16">
        <f t="shared" si="137"/>
        <v>0</v>
      </c>
      <c r="AL891" s="16">
        <f t="shared" si="138"/>
        <v>0</v>
      </c>
    </row>
    <row r="892" spans="25:38" x14ac:dyDescent="0.25">
      <c r="Y892" s="18"/>
      <c r="Z892" s="20">
        <f t="shared" si="130"/>
        <v>0</v>
      </c>
      <c r="AA892" s="20">
        <f t="shared" si="131"/>
        <v>0</v>
      </c>
      <c r="AB892" s="20"/>
      <c r="AC892" s="20">
        <f t="shared" si="132"/>
        <v>0</v>
      </c>
      <c r="AD892" s="20">
        <f t="shared" si="133"/>
        <v>0</v>
      </c>
      <c r="AE892" s="21">
        <f t="shared" si="134"/>
        <v>0</v>
      </c>
      <c r="AF892" s="21" t="str">
        <f t="shared" si="139"/>
        <v/>
      </c>
      <c r="AG892" s="15" t="str">
        <f>+IF(ISNA(VLOOKUP(M892,[1]kodeskl!$A$3:$D$850,4,FALSE)),"",(VLOOKUP(M892,[1]kodeskl!$A$3:$D$850,4,FALSE)))</f>
        <v/>
      </c>
      <c r="AH892" s="4"/>
      <c r="AI892" s="16">
        <f t="shared" si="135"/>
        <v>0</v>
      </c>
      <c r="AJ892" s="16">
        <f t="shared" si="136"/>
        <v>0</v>
      </c>
      <c r="AK892" s="16">
        <f t="shared" si="137"/>
        <v>0</v>
      </c>
      <c r="AL892" s="16">
        <f t="shared" si="138"/>
        <v>0</v>
      </c>
    </row>
    <row r="893" spans="25:38" x14ac:dyDescent="0.25">
      <c r="Y893" s="18"/>
      <c r="Z893" s="22">
        <f t="shared" si="130"/>
        <v>0</v>
      </c>
      <c r="AA893" s="23">
        <f t="shared" si="131"/>
        <v>0</v>
      </c>
      <c r="AB893" s="23"/>
      <c r="AC893" s="23">
        <f t="shared" si="132"/>
        <v>0</v>
      </c>
      <c r="AD893" s="23">
        <f t="shared" si="133"/>
        <v>0</v>
      </c>
      <c r="AE893" s="24">
        <f t="shared" si="134"/>
        <v>0</v>
      </c>
      <c r="AF893" s="21" t="str">
        <f t="shared" si="139"/>
        <v/>
      </c>
      <c r="AG893" s="15" t="str">
        <f>+IF(ISNA(VLOOKUP(M893,[1]kodeskl!$A$3:$D$850,4,FALSE)),"",(VLOOKUP(M893,[1]kodeskl!$A$3:$D$850,4,FALSE)))</f>
        <v/>
      </c>
      <c r="AH893" s="4"/>
      <c r="AI893" s="16">
        <f t="shared" si="135"/>
        <v>0</v>
      </c>
      <c r="AJ893" s="16">
        <f t="shared" si="136"/>
        <v>0</v>
      </c>
      <c r="AK893" s="16">
        <f t="shared" si="137"/>
        <v>0</v>
      </c>
      <c r="AL893" s="16">
        <f t="shared" si="138"/>
        <v>0</v>
      </c>
    </row>
    <row r="894" spans="25:38" x14ac:dyDescent="0.25">
      <c r="Y894" s="18"/>
      <c r="Z894" s="22">
        <f t="shared" si="130"/>
        <v>0</v>
      </c>
      <c r="AA894" s="23">
        <f t="shared" si="131"/>
        <v>0</v>
      </c>
      <c r="AB894" s="23"/>
      <c r="AC894" s="23">
        <f t="shared" si="132"/>
        <v>0</v>
      </c>
      <c r="AD894" s="23">
        <f t="shared" si="133"/>
        <v>0</v>
      </c>
      <c r="AE894" s="24">
        <f t="shared" si="134"/>
        <v>0</v>
      </c>
      <c r="AF894" s="21" t="str">
        <f t="shared" si="139"/>
        <v/>
      </c>
      <c r="AG894" s="15" t="str">
        <f>+IF(ISNA(VLOOKUP(M894,[1]kodeskl!$A$3:$D$850,4,FALSE)),"",(VLOOKUP(M894,[1]kodeskl!$A$3:$D$850,4,FALSE)))</f>
        <v/>
      </c>
      <c r="AH894" s="4"/>
      <c r="AI894" s="16">
        <f t="shared" si="135"/>
        <v>0</v>
      </c>
      <c r="AJ894" s="16">
        <f t="shared" si="136"/>
        <v>0</v>
      </c>
      <c r="AK894" s="16">
        <f t="shared" si="137"/>
        <v>0</v>
      </c>
      <c r="AL894" s="16">
        <f t="shared" si="138"/>
        <v>0</v>
      </c>
    </row>
    <row r="895" spans="25:38" x14ac:dyDescent="0.25">
      <c r="Y895" s="18"/>
      <c r="Z895" s="20">
        <f t="shared" si="130"/>
        <v>0</v>
      </c>
      <c r="AA895" s="20">
        <f t="shared" si="131"/>
        <v>0</v>
      </c>
      <c r="AB895" s="20"/>
      <c r="AC895" s="20">
        <f t="shared" si="132"/>
        <v>0</v>
      </c>
      <c r="AD895" s="20">
        <f t="shared" si="133"/>
        <v>0</v>
      </c>
      <c r="AE895" s="21">
        <f t="shared" si="134"/>
        <v>0</v>
      </c>
      <c r="AF895" s="21" t="str">
        <f t="shared" si="139"/>
        <v/>
      </c>
      <c r="AG895" s="15" t="str">
        <f>+IF(ISNA(VLOOKUP(M895,[1]kodeskl!$A$3:$D$850,4,FALSE)),"",(VLOOKUP(M895,[1]kodeskl!$A$3:$D$850,4,FALSE)))</f>
        <v/>
      </c>
      <c r="AH895" s="4"/>
      <c r="AI895" s="16">
        <f t="shared" si="135"/>
        <v>0</v>
      </c>
      <c r="AJ895" s="16">
        <f t="shared" si="136"/>
        <v>0</v>
      </c>
      <c r="AK895" s="16">
        <f t="shared" si="137"/>
        <v>0</v>
      </c>
      <c r="AL895" s="16">
        <f t="shared" si="138"/>
        <v>0</v>
      </c>
    </row>
    <row r="896" spans="25:38" x14ac:dyDescent="0.25">
      <c r="Y896" s="18"/>
      <c r="Z896" s="20">
        <f t="shared" si="130"/>
        <v>0</v>
      </c>
      <c r="AA896" s="20">
        <f t="shared" si="131"/>
        <v>0</v>
      </c>
      <c r="AB896" s="20"/>
      <c r="AC896" s="20">
        <f t="shared" si="132"/>
        <v>0</v>
      </c>
      <c r="AD896" s="20">
        <f t="shared" si="133"/>
        <v>0</v>
      </c>
      <c r="AE896" s="21">
        <f t="shared" si="134"/>
        <v>0</v>
      </c>
      <c r="AF896" s="21" t="str">
        <f t="shared" si="139"/>
        <v/>
      </c>
      <c r="AG896" s="15" t="str">
        <f>+IF(ISNA(VLOOKUP(M896,[1]kodeskl!$A$3:$D$850,4,FALSE)),"",(VLOOKUP(M896,[1]kodeskl!$A$3:$D$850,4,FALSE)))</f>
        <v/>
      </c>
      <c r="AH896" s="4"/>
      <c r="AI896" s="16">
        <f t="shared" si="135"/>
        <v>0</v>
      </c>
      <c r="AJ896" s="16">
        <f t="shared" si="136"/>
        <v>0</v>
      </c>
      <c r="AK896" s="16">
        <f t="shared" si="137"/>
        <v>0</v>
      </c>
      <c r="AL896" s="16">
        <f t="shared" si="138"/>
        <v>0</v>
      </c>
    </row>
    <row r="897" spans="25:38" x14ac:dyDescent="0.25">
      <c r="Y897" s="18"/>
      <c r="Z897" s="22">
        <f t="shared" si="130"/>
        <v>0</v>
      </c>
      <c r="AA897" s="23">
        <f t="shared" si="131"/>
        <v>0</v>
      </c>
      <c r="AB897" s="23"/>
      <c r="AC897" s="23">
        <f t="shared" si="132"/>
        <v>0</v>
      </c>
      <c r="AD897" s="23">
        <f t="shared" si="133"/>
        <v>0</v>
      </c>
      <c r="AE897" s="24">
        <f t="shared" si="134"/>
        <v>0</v>
      </c>
      <c r="AF897" s="21" t="str">
        <f t="shared" si="139"/>
        <v/>
      </c>
      <c r="AG897" s="15" t="str">
        <f>+IF(ISNA(VLOOKUP(M897,[1]kodeskl!$A$3:$D$850,4,FALSE)),"",(VLOOKUP(M897,[1]kodeskl!$A$3:$D$850,4,FALSE)))</f>
        <v/>
      </c>
      <c r="AH897" s="4"/>
      <c r="AI897" s="16">
        <f t="shared" si="135"/>
        <v>0</v>
      </c>
      <c r="AJ897" s="16">
        <f t="shared" si="136"/>
        <v>0</v>
      </c>
      <c r="AK897" s="16">
        <f t="shared" si="137"/>
        <v>0</v>
      </c>
      <c r="AL897" s="16">
        <f t="shared" si="138"/>
        <v>0</v>
      </c>
    </row>
    <row r="898" spans="25:38" x14ac:dyDescent="0.25">
      <c r="Y898" s="18"/>
      <c r="Z898" s="22">
        <f t="shared" si="130"/>
        <v>0</v>
      </c>
      <c r="AA898" s="23">
        <f t="shared" si="131"/>
        <v>0</v>
      </c>
      <c r="AB898" s="23"/>
      <c r="AC898" s="23">
        <f t="shared" si="132"/>
        <v>0</v>
      </c>
      <c r="AD898" s="23">
        <f t="shared" si="133"/>
        <v>0</v>
      </c>
      <c r="AE898" s="24">
        <f t="shared" si="134"/>
        <v>0</v>
      </c>
      <c r="AF898" s="21" t="str">
        <f t="shared" si="139"/>
        <v/>
      </c>
      <c r="AG898" s="15" t="str">
        <f>+IF(ISNA(VLOOKUP(M898,[1]kodeskl!$A$3:$D$850,4,FALSE)),"",(VLOOKUP(M898,[1]kodeskl!$A$3:$D$850,4,FALSE)))</f>
        <v/>
      </c>
      <c r="AH898" s="4"/>
      <c r="AI898" s="16">
        <f t="shared" si="135"/>
        <v>0</v>
      </c>
      <c r="AJ898" s="16">
        <f t="shared" si="136"/>
        <v>0</v>
      </c>
      <c r="AK898" s="16">
        <f t="shared" si="137"/>
        <v>0</v>
      </c>
      <c r="AL898" s="16">
        <f t="shared" si="138"/>
        <v>0</v>
      </c>
    </row>
    <row r="899" spans="25:38" x14ac:dyDescent="0.25">
      <c r="Y899" s="18"/>
      <c r="Z899" s="20">
        <f t="shared" si="130"/>
        <v>0</v>
      </c>
      <c r="AA899" s="20">
        <f t="shared" si="131"/>
        <v>0</v>
      </c>
      <c r="AB899" s="20"/>
      <c r="AC899" s="20">
        <f t="shared" si="132"/>
        <v>0</v>
      </c>
      <c r="AD899" s="20">
        <f t="shared" si="133"/>
        <v>0</v>
      </c>
      <c r="AE899" s="21">
        <f t="shared" si="134"/>
        <v>0</v>
      </c>
      <c r="AF899" s="21" t="str">
        <f t="shared" si="139"/>
        <v/>
      </c>
      <c r="AG899" s="15" t="str">
        <f>+IF(ISNA(VLOOKUP(M899,[1]kodeskl!$A$3:$D$850,4,FALSE)),"",(VLOOKUP(M899,[1]kodeskl!$A$3:$D$850,4,FALSE)))</f>
        <v/>
      </c>
      <c r="AH899" s="4"/>
      <c r="AI899" s="16">
        <f t="shared" si="135"/>
        <v>0</v>
      </c>
      <c r="AJ899" s="16">
        <f t="shared" si="136"/>
        <v>0</v>
      </c>
      <c r="AK899" s="16">
        <f t="shared" si="137"/>
        <v>0</v>
      </c>
      <c r="AL899" s="16">
        <f t="shared" si="138"/>
        <v>0</v>
      </c>
    </row>
    <row r="900" spans="25:38" x14ac:dyDescent="0.25">
      <c r="Y900" s="18"/>
      <c r="Z900" s="22">
        <f t="shared" si="130"/>
        <v>0</v>
      </c>
      <c r="AA900" s="23">
        <f t="shared" si="131"/>
        <v>0</v>
      </c>
      <c r="AB900" s="23"/>
      <c r="AC900" s="23">
        <f t="shared" si="132"/>
        <v>0</v>
      </c>
      <c r="AD900" s="23">
        <f t="shared" si="133"/>
        <v>0</v>
      </c>
      <c r="AE900" s="24">
        <f t="shared" si="134"/>
        <v>0</v>
      </c>
      <c r="AF900" s="21" t="str">
        <f t="shared" si="139"/>
        <v/>
      </c>
      <c r="AG900" s="15" t="str">
        <f>+IF(ISNA(VLOOKUP(M900,[1]kodeskl!$A$3:$D$850,4,FALSE)),"",(VLOOKUP(M900,[1]kodeskl!$A$3:$D$850,4,FALSE)))</f>
        <v/>
      </c>
      <c r="AH900" s="4"/>
      <c r="AI900" s="16">
        <f t="shared" si="135"/>
        <v>0</v>
      </c>
      <c r="AJ900" s="16">
        <f t="shared" si="136"/>
        <v>0</v>
      </c>
      <c r="AK900" s="16">
        <f t="shared" si="137"/>
        <v>0</v>
      </c>
      <c r="AL900" s="16">
        <f t="shared" si="138"/>
        <v>0</v>
      </c>
    </row>
    <row r="901" spans="25:38" x14ac:dyDescent="0.25">
      <c r="Y901" s="18"/>
      <c r="Z901" s="22">
        <f t="shared" si="130"/>
        <v>0</v>
      </c>
      <c r="AA901" s="23">
        <f t="shared" si="131"/>
        <v>0</v>
      </c>
      <c r="AB901" s="23"/>
      <c r="AC901" s="23">
        <f t="shared" si="132"/>
        <v>0</v>
      </c>
      <c r="AD901" s="23">
        <f t="shared" si="133"/>
        <v>0</v>
      </c>
      <c r="AE901" s="24">
        <f t="shared" si="134"/>
        <v>0</v>
      </c>
      <c r="AF901" s="21" t="str">
        <f t="shared" si="139"/>
        <v/>
      </c>
      <c r="AG901" s="15" t="str">
        <f>+IF(ISNA(VLOOKUP(M901,[1]kodeskl!$A$3:$D$850,4,FALSE)),"",(VLOOKUP(M901,[1]kodeskl!$A$3:$D$850,4,FALSE)))</f>
        <v/>
      </c>
      <c r="AH901" s="4"/>
      <c r="AI901" s="16">
        <f t="shared" si="135"/>
        <v>0</v>
      </c>
      <c r="AJ901" s="16">
        <f t="shared" si="136"/>
        <v>0</v>
      </c>
      <c r="AK901" s="16">
        <f t="shared" si="137"/>
        <v>0</v>
      </c>
      <c r="AL901" s="16">
        <f t="shared" si="138"/>
        <v>0</v>
      </c>
    </row>
    <row r="902" spans="25:38" x14ac:dyDescent="0.25">
      <c r="Y902" s="18"/>
      <c r="Z902" s="22">
        <f t="shared" ref="Z902:Z965" si="140">+K902</f>
        <v>0</v>
      </c>
      <c r="AA902" s="23">
        <f t="shared" ref="AA902:AA965" si="141">+K902*P902</f>
        <v>0</v>
      </c>
      <c r="AB902" s="23"/>
      <c r="AC902" s="23">
        <f t="shared" ref="AC902:AC965" si="142">+Q902+R902</f>
        <v>0</v>
      </c>
      <c r="AD902" s="23">
        <f t="shared" ref="AD902:AD965" si="143">+AA902*AC902%</f>
        <v>0</v>
      </c>
      <c r="AE902" s="24">
        <f t="shared" ref="AE902:AE965" si="144">+AA902-AD902</f>
        <v>0</v>
      </c>
      <c r="AF902" s="21" t="str">
        <f t="shared" si="139"/>
        <v/>
      </c>
      <c r="AG902" s="15" t="str">
        <f>+IF(ISNA(VLOOKUP(M902,[1]kodeskl!$A$3:$D$850,4,FALSE)),"",(VLOOKUP(M902,[1]kodeskl!$A$3:$D$850,4,FALSE)))</f>
        <v/>
      </c>
      <c r="AH902" s="4"/>
      <c r="AI902" s="16">
        <f t="shared" si="135"/>
        <v>0</v>
      </c>
      <c r="AJ902" s="16">
        <f t="shared" si="136"/>
        <v>0</v>
      </c>
      <c r="AK902" s="16">
        <f t="shared" si="137"/>
        <v>0</v>
      </c>
      <c r="AL902" s="16">
        <f t="shared" si="138"/>
        <v>0</v>
      </c>
    </row>
    <row r="903" spans="25:38" x14ac:dyDescent="0.25">
      <c r="Y903" s="18"/>
      <c r="Z903" s="20">
        <f t="shared" si="140"/>
        <v>0</v>
      </c>
      <c r="AA903" s="20">
        <f t="shared" si="141"/>
        <v>0</v>
      </c>
      <c r="AB903" s="20"/>
      <c r="AC903" s="20">
        <f t="shared" si="142"/>
        <v>0</v>
      </c>
      <c r="AD903" s="20">
        <f t="shared" si="143"/>
        <v>0</v>
      </c>
      <c r="AE903" s="21">
        <f t="shared" si="144"/>
        <v>0</v>
      </c>
      <c r="AF903" s="21" t="str">
        <f t="shared" si="139"/>
        <v/>
      </c>
      <c r="AG903" s="15" t="str">
        <f>+IF(ISNA(VLOOKUP(M903,[1]kodeskl!$A$3:$D$850,4,FALSE)),"",(VLOOKUP(M903,[1]kodeskl!$A$3:$D$850,4,FALSE)))</f>
        <v/>
      </c>
      <c r="AH903" s="4"/>
      <c r="AI903" s="16">
        <f t="shared" ref="AI903:AI966" si="145">+F903</f>
        <v>0</v>
      </c>
      <c r="AJ903" s="16">
        <f t="shared" ref="AJ903:AJ966" si="146">+C903</f>
        <v>0</v>
      </c>
      <c r="AK903" s="16">
        <f t="shared" ref="AK903:AK966" si="147">+E903</f>
        <v>0</v>
      </c>
      <c r="AL903" s="16">
        <f t="shared" ref="AL903:AL966" si="148">+G903</f>
        <v>0</v>
      </c>
    </row>
    <row r="904" spans="25:38" x14ac:dyDescent="0.25">
      <c r="Y904" s="18"/>
      <c r="Z904" s="20">
        <f t="shared" si="140"/>
        <v>0</v>
      </c>
      <c r="AA904" s="20">
        <f t="shared" si="141"/>
        <v>0</v>
      </c>
      <c r="AB904" s="20"/>
      <c r="AC904" s="20">
        <f t="shared" si="142"/>
        <v>0</v>
      </c>
      <c r="AD904" s="20">
        <f t="shared" si="143"/>
        <v>0</v>
      </c>
      <c r="AE904" s="21">
        <f t="shared" si="144"/>
        <v>0</v>
      </c>
      <c r="AF904" s="21" t="str">
        <f t="shared" si="139"/>
        <v/>
      </c>
      <c r="AG904" s="15" t="str">
        <f>+IF(ISNA(VLOOKUP(M904,[1]kodeskl!$A$3:$D$850,4,FALSE)),"",(VLOOKUP(M904,[1]kodeskl!$A$3:$D$850,4,FALSE)))</f>
        <v/>
      </c>
      <c r="AH904" s="4"/>
      <c r="AI904" s="16">
        <f t="shared" si="145"/>
        <v>0</v>
      </c>
      <c r="AJ904" s="16">
        <f t="shared" si="146"/>
        <v>0</v>
      </c>
      <c r="AK904" s="16">
        <f t="shared" si="147"/>
        <v>0</v>
      </c>
      <c r="AL904" s="16">
        <f t="shared" si="148"/>
        <v>0</v>
      </c>
    </row>
    <row r="905" spans="25:38" x14ac:dyDescent="0.25">
      <c r="Y905" s="18"/>
      <c r="Z905" s="22">
        <f t="shared" si="140"/>
        <v>0</v>
      </c>
      <c r="AA905" s="23">
        <f t="shared" si="141"/>
        <v>0</v>
      </c>
      <c r="AB905" s="23"/>
      <c r="AC905" s="23">
        <f t="shared" si="142"/>
        <v>0</v>
      </c>
      <c r="AD905" s="23">
        <f t="shared" si="143"/>
        <v>0</v>
      </c>
      <c r="AE905" s="24">
        <f t="shared" si="144"/>
        <v>0</v>
      </c>
      <c r="AF905" s="21" t="str">
        <f t="shared" si="139"/>
        <v/>
      </c>
      <c r="AG905" s="15" t="str">
        <f>+IF(ISNA(VLOOKUP(M905,[1]kodeskl!$A$3:$D$850,4,FALSE)),"",(VLOOKUP(M905,[1]kodeskl!$A$3:$D$850,4,FALSE)))</f>
        <v/>
      </c>
      <c r="AH905" s="4"/>
      <c r="AI905" s="16">
        <f t="shared" si="145"/>
        <v>0</v>
      </c>
      <c r="AJ905" s="16">
        <f t="shared" si="146"/>
        <v>0</v>
      </c>
      <c r="AK905" s="16">
        <f t="shared" si="147"/>
        <v>0</v>
      </c>
      <c r="AL905" s="16">
        <f t="shared" si="148"/>
        <v>0</v>
      </c>
    </row>
    <row r="906" spans="25:38" x14ac:dyDescent="0.25">
      <c r="Y906" s="18"/>
      <c r="Z906" s="20">
        <f t="shared" si="140"/>
        <v>0</v>
      </c>
      <c r="AA906" s="20">
        <f t="shared" si="141"/>
        <v>0</v>
      </c>
      <c r="AB906" s="20"/>
      <c r="AC906" s="20">
        <f t="shared" si="142"/>
        <v>0</v>
      </c>
      <c r="AD906" s="20">
        <f t="shared" si="143"/>
        <v>0</v>
      </c>
      <c r="AE906" s="21">
        <f t="shared" si="144"/>
        <v>0</v>
      </c>
      <c r="AF906" s="21" t="str">
        <f t="shared" si="139"/>
        <v/>
      </c>
      <c r="AG906" s="15" t="str">
        <f>+IF(ISNA(VLOOKUP(M906,[1]kodeskl!$A$3:$D$850,4,FALSE)),"",(VLOOKUP(M906,[1]kodeskl!$A$3:$D$850,4,FALSE)))</f>
        <v/>
      </c>
      <c r="AH906" s="4"/>
      <c r="AI906" s="16">
        <f t="shared" si="145"/>
        <v>0</v>
      </c>
      <c r="AJ906" s="16">
        <f t="shared" si="146"/>
        <v>0</v>
      </c>
      <c r="AK906" s="16">
        <f t="shared" si="147"/>
        <v>0</v>
      </c>
      <c r="AL906" s="16">
        <f t="shared" si="148"/>
        <v>0</v>
      </c>
    </row>
    <row r="907" spans="25:38" x14ac:dyDescent="0.25">
      <c r="Y907" s="18"/>
      <c r="Z907" s="22">
        <f t="shared" si="140"/>
        <v>0</v>
      </c>
      <c r="AA907" s="23">
        <f t="shared" si="141"/>
        <v>0</v>
      </c>
      <c r="AB907" s="23"/>
      <c r="AC907" s="23">
        <f t="shared" si="142"/>
        <v>0</v>
      </c>
      <c r="AD907" s="23">
        <f t="shared" si="143"/>
        <v>0</v>
      </c>
      <c r="AE907" s="24">
        <f t="shared" si="144"/>
        <v>0</v>
      </c>
      <c r="AF907" s="21" t="str">
        <f t="shared" si="139"/>
        <v/>
      </c>
      <c r="AG907" s="15" t="str">
        <f>+IF(ISNA(VLOOKUP(M907,[1]kodeskl!$A$3:$D$850,4,FALSE)),"",(VLOOKUP(M907,[1]kodeskl!$A$3:$D$850,4,FALSE)))</f>
        <v/>
      </c>
      <c r="AH907" s="4"/>
      <c r="AI907" s="16">
        <f t="shared" si="145"/>
        <v>0</v>
      </c>
      <c r="AJ907" s="16">
        <f t="shared" si="146"/>
        <v>0</v>
      </c>
      <c r="AK907" s="16">
        <f t="shared" si="147"/>
        <v>0</v>
      </c>
      <c r="AL907" s="16">
        <f t="shared" si="148"/>
        <v>0</v>
      </c>
    </row>
    <row r="908" spans="25:38" x14ac:dyDescent="0.25">
      <c r="Y908" s="18"/>
      <c r="Z908" s="20">
        <f t="shared" si="140"/>
        <v>0</v>
      </c>
      <c r="AA908" s="20">
        <f t="shared" si="141"/>
        <v>0</v>
      </c>
      <c r="AB908" s="20"/>
      <c r="AC908" s="20">
        <f t="shared" si="142"/>
        <v>0</v>
      </c>
      <c r="AD908" s="20">
        <f t="shared" si="143"/>
        <v>0</v>
      </c>
      <c r="AE908" s="21">
        <f t="shared" si="144"/>
        <v>0</v>
      </c>
      <c r="AF908" s="21" t="str">
        <f t="shared" si="139"/>
        <v/>
      </c>
      <c r="AG908" s="15" t="str">
        <f>+IF(ISNA(VLOOKUP(M908,[1]kodeskl!$A$3:$D$850,4,FALSE)),"",(VLOOKUP(M908,[1]kodeskl!$A$3:$D$850,4,FALSE)))</f>
        <v/>
      </c>
      <c r="AH908" s="4"/>
      <c r="AI908" s="16">
        <f t="shared" si="145"/>
        <v>0</v>
      </c>
      <c r="AJ908" s="16">
        <f t="shared" si="146"/>
        <v>0</v>
      </c>
      <c r="AK908" s="16">
        <f t="shared" si="147"/>
        <v>0</v>
      </c>
      <c r="AL908" s="16">
        <f t="shared" si="148"/>
        <v>0</v>
      </c>
    </row>
    <row r="909" spans="25:38" x14ac:dyDescent="0.25">
      <c r="Y909" s="18"/>
      <c r="Z909" s="22">
        <f t="shared" si="140"/>
        <v>0</v>
      </c>
      <c r="AA909" s="23">
        <f t="shared" si="141"/>
        <v>0</v>
      </c>
      <c r="AB909" s="23"/>
      <c r="AC909" s="23">
        <f t="shared" si="142"/>
        <v>0</v>
      </c>
      <c r="AD909" s="23">
        <f t="shared" si="143"/>
        <v>0</v>
      </c>
      <c r="AE909" s="24">
        <f t="shared" si="144"/>
        <v>0</v>
      </c>
      <c r="AF909" s="21" t="str">
        <f t="shared" ref="AF909:AF972" si="149">+LEFT(M909,2)</f>
        <v/>
      </c>
      <c r="AG909" s="15" t="str">
        <f>+IF(ISNA(VLOOKUP(M909,[1]kodeskl!$A$3:$D$850,4,FALSE)),"",(VLOOKUP(M909,[1]kodeskl!$A$3:$D$850,4,FALSE)))</f>
        <v/>
      </c>
      <c r="AH909" s="4"/>
      <c r="AI909" s="16">
        <f t="shared" si="145"/>
        <v>0</v>
      </c>
      <c r="AJ909" s="16">
        <f t="shared" si="146"/>
        <v>0</v>
      </c>
      <c r="AK909" s="16">
        <f t="shared" si="147"/>
        <v>0</v>
      </c>
      <c r="AL909" s="16">
        <f t="shared" si="148"/>
        <v>0</v>
      </c>
    </row>
    <row r="910" spans="25:38" x14ac:dyDescent="0.25">
      <c r="Y910" s="18"/>
      <c r="Z910" s="22">
        <f t="shared" si="140"/>
        <v>0</v>
      </c>
      <c r="AA910" s="23">
        <f t="shared" si="141"/>
        <v>0</v>
      </c>
      <c r="AB910" s="23"/>
      <c r="AC910" s="23">
        <f t="shared" si="142"/>
        <v>0</v>
      </c>
      <c r="AD910" s="23">
        <f t="shared" si="143"/>
        <v>0</v>
      </c>
      <c r="AE910" s="24">
        <f t="shared" si="144"/>
        <v>0</v>
      </c>
      <c r="AF910" s="21" t="str">
        <f t="shared" si="149"/>
        <v/>
      </c>
      <c r="AG910" s="15" t="str">
        <f>+IF(ISNA(VLOOKUP(M910,[1]kodeskl!$A$3:$D$850,4,FALSE)),"",(VLOOKUP(M910,[1]kodeskl!$A$3:$D$850,4,FALSE)))</f>
        <v/>
      </c>
      <c r="AH910" s="4"/>
      <c r="AI910" s="16">
        <f t="shared" si="145"/>
        <v>0</v>
      </c>
      <c r="AJ910" s="16">
        <f t="shared" si="146"/>
        <v>0</v>
      </c>
      <c r="AK910" s="16">
        <f t="shared" si="147"/>
        <v>0</v>
      </c>
      <c r="AL910" s="16">
        <f t="shared" si="148"/>
        <v>0</v>
      </c>
    </row>
    <row r="911" spans="25:38" x14ac:dyDescent="0.25">
      <c r="Y911" s="18"/>
      <c r="Z911" s="20">
        <f t="shared" si="140"/>
        <v>0</v>
      </c>
      <c r="AA911" s="20">
        <f t="shared" si="141"/>
        <v>0</v>
      </c>
      <c r="AB911" s="20"/>
      <c r="AC911" s="20">
        <f t="shared" si="142"/>
        <v>0</v>
      </c>
      <c r="AD911" s="20">
        <f t="shared" si="143"/>
        <v>0</v>
      </c>
      <c r="AE911" s="21">
        <f t="shared" si="144"/>
        <v>0</v>
      </c>
      <c r="AF911" s="21" t="str">
        <f t="shared" si="149"/>
        <v/>
      </c>
      <c r="AG911" s="15" t="str">
        <f>+IF(ISNA(VLOOKUP(M911,[1]kodeskl!$A$3:$D$850,4,FALSE)),"",(VLOOKUP(M911,[1]kodeskl!$A$3:$D$850,4,FALSE)))</f>
        <v/>
      </c>
      <c r="AH911" s="4"/>
      <c r="AI911" s="16">
        <f t="shared" si="145"/>
        <v>0</v>
      </c>
      <c r="AJ911" s="16">
        <f t="shared" si="146"/>
        <v>0</v>
      </c>
      <c r="AK911" s="16">
        <f t="shared" si="147"/>
        <v>0</v>
      </c>
      <c r="AL911" s="16">
        <f t="shared" si="148"/>
        <v>0</v>
      </c>
    </row>
    <row r="912" spans="25:38" x14ac:dyDescent="0.25">
      <c r="Y912" s="18"/>
      <c r="Z912" s="20">
        <f t="shared" si="140"/>
        <v>0</v>
      </c>
      <c r="AA912" s="20">
        <f t="shared" si="141"/>
        <v>0</v>
      </c>
      <c r="AB912" s="20"/>
      <c r="AC912" s="20">
        <f t="shared" si="142"/>
        <v>0</v>
      </c>
      <c r="AD912" s="20">
        <f t="shared" si="143"/>
        <v>0</v>
      </c>
      <c r="AE912" s="21">
        <f t="shared" si="144"/>
        <v>0</v>
      </c>
      <c r="AF912" s="21" t="str">
        <f t="shared" si="149"/>
        <v/>
      </c>
      <c r="AG912" s="15" t="str">
        <f>+IF(ISNA(VLOOKUP(M912,[1]kodeskl!$A$3:$D$850,4,FALSE)),"",(VLOOKUP(M912,[1]kodeskl!$A$3:$D$850,4,FALSE)))</f>
        <v/>
      </c>
      <c r="AH912" s="4"/>
      <c r="AI912" s="16">
        <f t="shared" si="145"/>
        <v>0</v>
      </c>
      <c r="AJ912" s="16">
        <f t="shared" si="146"/>
        <v>0</v>
      </c>
      <c r="AK912" s="16">
        <f t="shared" si="147"/>
        <v>0</v>
      </c>
      <c r="AL912" s="16">
        <f t="shared" si="148"/>
        <v>0</v>
      </c>
    </row>
    <row r="913" spans="25:38" x14ac:dyDescent="0.25">
      <c r="Y913" s="18"/>
      <c r="Z913" s="20">
        <f t="shared" si="140"/>
        <v>0</v>
      </c>
      <c r="AA913" s="20">
        <f t="shared" si="141"/>
        <v>0</v>
      </c>
      <c r="AB913" s="20"/>
      <c r="AC913" s="20">
        <f t="shared" si="142"/>
        <v>0</v>
      </c>
      <c r="AD913" s="20">
        <f t="shared" si="143"/>
        <v>0</v>
      </c>
      <c r="AE913" s="21">
        <f t="shared" si="144"/>
        <v>0</v>
      </c>
      <c r="AF913" s="21" t="str">
        <f t="shared" si="149"/>
        <v/>
      </c>
      <c r="AG913" s="15" t="str">
        <f>+IF(ISNA(VLOOKUP(M913,[1]kodeskl!$A$3:$D$850,4,FALSE)),"",(VLOOKUP(M913,[1]kodeskl!$A$3:$D$850,4,FALSE)))</f>
        <v/>
      </c>
      <c r="AH913" s="4"/>
      <c r="AI913" s="16">
        <f t="shared" si="145"/>
        <v>0</v>
      </c>
      <c r="AJ913" s="16">
        <f t="shared" si="146"/>
        <v>0</v>
      </c>
      <c r="AK913" s="16">
        <f t="shared" si="147"/>
        <v>0</v>
      </c>
      <c r="AL913" s="16">
        <f t="shared" si="148"/>
        <v>0</v>
      </c>
    </row>
    <row r="914" spans="25:38" x14ac:dyDescent="0.25">
      <c r="Y914" s="18"/>
      <c r="Z914" s="22">
        <f t="shared" si="140"/>
        <v>0</v>
      </c>
      <c r="AA914" s="23">
        <f t="shared" si="141"/>
        <v>0</v>
      </c>
      <c r="AB914" s="23"/>
      <c r="AC914" s="23">
        <f t="shared" si="142"/>
        <v>0</v>
      </c>
      <c r="AD914" s="23">
        <f t="shared" si="143"/>
        <v>0</v>
      </c>
      <c r="AE914" s="24">
        <f t="shared" si="144"/>
        <v>0</v>
      </c>
      <c r="AF914" s="21" t="str">
        <f t="shared" si="149"/>
        <v/>
      </c>
      <c r="AG914" s="15" t="str">
        <f>+IF(ISNA(VLOOKUP(M914,[1]kodeskl!$A$3:$D$850,4,FALSE)),"",(VLOOKUP(M914,[1]kodeskl!$A$3:$D$850,4,FALSE)))</f>
        <v/>
      </c>
      <c r="AH914" s="4"/>
      <c r="AI914" s="16">
        <f t="shared" si="145"/>
        <v>0</v>
      </c>
      <c r="AJ914" s="16">
        <f t="shared" si="146"/>
        <v>0</v>
      </c>
      <c r="AK914" s="16">
        <f t="shared" si="147"/>
        <v>0</v>
      </c>
      <c r="AL914" s="16">
        <f t="shared" si="148"/>
        <v>0</v>
      </c>
    </row>
    <row r="915" spans="25:38" x14ac:dyDescent="0.25">
      <c r="Y915" s="18"/>
      <c r="Z915" s="20">
        <f t="shared" si="140"/>
        <v>0</v>
      </c>
      <c r="AA915" s="20">
        <f t="shared" si="141"/>
        <v>0</v>
      </c>
      <c r="AB915" s="20"/>
      <c r="AC915" s="20">
        <f t="shared" si="142"/>
        <v>0</v>
      </c>
      <c r="AD915" s="20">
        <f t="shared" si="143"/>
        <v>0</v>
      </c>
      <c r="AE915" s="21">
        <f t="shared" si="144"/>
        <v>0</v>
      </c>
      <c r="AF915" s="21" t="str">
        <f t="shared" si="149"/>
        <v/>
      </c>
      <c r="AG915" s="15" t="str">
        <f>+IF(ISNA(VLOOKUP(M915,[1]kodeskl!$A$3:$D$850,4,FALSE)),"",(VLOOKUP(M915,[1]kodeskl!$A$3:$D$850,4,FALSE)))</f>
        <v/>
      </c>
      <c r="AH915" s="4"/>
      <c r="AI915" s="16">
        <f t="shared" si="145"/>
        <v>0</v>
      </c>
      <c r="AJ915" s="16">
        <f t="shared" si="146"/>
        <v>0</v>
      </c>
      <c r="AK915" s="16">
        <f t="shared" si="147"/>
        <v>0</v>
      </c>
      <c r="AL915" s="16">
        <f t="shared" si="148"/>
        <v>0</v>
      </c>
    </row>
    <row r="916" spans="25:38" x14ac:dyDescent="0.25">
      <c r="Y916" s="18"/>
      <c r="Z916" s="22">
        <f t="shared" si="140"/>
        <v>0</v>
      </c>
      <c r="AA916" s="23">
        <f t="shared" si="141"/>
        <v>0</v>
      </c>
      <c r="AB916" s="23"/>
      <c r="AC916" s="23">
        <f t="shared" si="142"/>
        <v>0</v>
      </c>
      <c r="AD916" s="23">
        <f t="shared" si="143"/>
        <v>0</v>
      </c>
      <c r="AE916" s="24">
        <f t="shared" si="144"/>
        <v>0</v>
      </c>
      <c r="AF916" s="21" t="str">
        <f t="shared" si="149"/>
        <v/>
      </c>
      <c r="AG916" s="15" t="str">
        <f>+IF(ISNA(VLOOKUP(M916,[1]kodeskl!$A$3:$D$850,4,FALSE)),"",(VLOOKUP(M916,[1]kodeskl!$A$3:$D$850,4,FALSE)))</f>
        <v/>
      </c>
      <c r="AH916" s="4"/>
      <c r="AI916" s="16">
        <f t="shared" si="145"/>
        <v>0</v>
      </c>
      <c r="AJ916" s="16">
        <f t="shared" si="146"/>
        <v>0</v>
      </c>
      <c r="AK916" s="16">
        <f t="shared" si="147"/>
        <v>0</v>
      </c>
      <c r="AL916" s="16">
        <f t="shared" si="148"/>
        <v>0</v>
      </c>
    </row>
    <row r="917" spans="25:38" x14ac:dyDescent="0.25">
      <c r="Y917" s="18"/>
      <c r="Z917" s="20">
        <f t="shared" si="140"/>
        <v>0</v>
      </c>
      <c r="AA917" s="20">
        <f t="shared" si="141"/>
        <v>0</v>
      </c>
      <c r="AB917" s="20"/>
      <c r="AC917" s="20">
        <f t="shared" si="142"/>
        <v>0</v>
      </c>
      <c r="AD917" s="20">
        <f t="shared" si="143"/>
        <v>0</v>
      </c>
      <c r="AE917" s="21">
        <f t="shared" si="144"/>
        <v>0</v>
      </c>
      <c r="AF917" s="21" t="str">
        <f t="shared" si="149"/>
        <v/>
      </c>
      <c r="AG917" s="15" t="str">
        <f>+IF(ISNA(VLOOKUP(M917,[1]kodeskl!$A$3:$D$850,4,FALSE)),"",(VLOOKUP(M917,[1]kodeskl!$A$3:$D$850,4,FALSE)))</f>
        <v/>
      </c>
      <c r="AH917" s="4"/>
      <c r="AI917" s="16">
        <f t="shared" si="145"/>
        <v>0</v>
      </c>
      <c r="AJ917" s="16">
        <f t="shared" si="146"/>
        <v>0</v>
      </c>
      <c r="AK917" s="16">
        <f t="shared" si="147"/>
        <v>0</v>
      </c>
      <c r="AL917" s="16">
        <f t="shared" si="148"/>
        <v>0</v>
      </c>
    </row>
    <row r="918" spans="25:38" x14ac:dyDescent="0.25">
      <c r="Y918" s="18"/>
      <c r="Z918" s="22">
        <f t="shared" si="140"/>
        <v>0</v>
      </c>
      <c r="AA918" s="23">
        <f t="shared" si="141"/>
        <v>0</v>
      </c>
      <c r="AB918" s="23"/>
      <c r="AC918" s="23">
        <f t="shared" si="142"/>
        <v>0</v>
      </c>
      <c r="AD918" s="23">
        <f t="shared" si="143"/>
        <v>0</v>
      </c>
      <c r="AE918" s="24">
        <f t="shared" si="144"/>
        <v>0</v>
      </c>
      <c r="AF918" s="21" t="str">
        <f t="shared" si="149"/>
        <v/>
      </c>
      <c r="AG918" s="15" t="str">
        <f>+IF(ISNA(VLOOKUP(M918,[1]kodeskl!$A$3:$D$850,4,FALSE)),"",(VLOOKUP(M918,[1]kodeskl!$A$3:$D$850,4,FALSE)))</f>
        <v/>
      </c>
      <c r="AH918" s="4"/>
      <c r="AI918" s="16">
        <f t="shared" si="145"/>
        <v>0</v>
      </c>
      <c r="AJ918" s="16">
        <f t="shared" si="146"/>
        <v>0</v>
      </c>
      <c r="AK918" s="16">
        <f t="shared" si="147"/>
        <v>0</v>
      </c>
      <c r="AL918" s="16">
        <f t="shared" si="148"/>
        <v>0</v>
      </c>
    </row>
    <row r="919" spans="25:38" x14ac:dyDescent="0.25">
      <c r="Y919" s="18"/>
      <c r="Z919" s="20">
        <f t="shared" si="140"/>
        <v>0</v>
      </c>
      <c r="AA919" s="20">
        <f t="shared" si="141"/>
        <v>0</v>
      </c>
      <c r="AB919" s="20"/>
      <c r="AC919" s="20">
        <f t="shared" si="142"/>
        <v>0</v>
      </c>
      <c r="AD919" s="20">
        <f t="shared" si="143"/>
        <v>0</v>
      </c>
      <c r="AE919" s="21">
        <f t="shared" si="144"/>
        <v>0</v>
      </c>
      <c r="AF919" s="21" t="str">
        <f t="shared" si="149"/>
        <v/>
      </c>
      <c r="AG919" s="15" t="str">
        <f>+IF(ISNA(VLOOKUP(M919,[1]kodeskl!$A$3:$D$850,4,FALSE)),"",(VLOOKUP(M919,[1]kodeskl!$A$3:$D$850,4,FALSE)))</f>
        <v/>
      </c>
      <c r="AH919" s="4"/>
      <c r="AI919" s="16">
        <f t="shared" si="145"/>
        <v>0</v>
      </c>
      <c r="AJ919" s="16">
        <f t="shared" si="146"/>
        <v>0</v>
      </c>
      <c r="AK919" s="16">
        <f t="shared" si="147"/>
        <v>0</v>
      </c>
      <c r="AL919" s="16">
        <f t="shared" si="148"/>
        <v>0</v>
      </c>
    </row>
    <row r="920" spans="25:38" x14ac:dyDescent="0.25">
      <c r="Y920" s="18"/>
      <c r="Z920" s="20">
        <f t="shared" si="140"/>
        <v>0</v>
      </c>
      <c r="AA920" s="20">
        <f t="shared" si="141"/>
        <v>0</v>
      </c>
      <c r="AB920" s="20"/>
      <c r="AC920" s="20">
        <f t="shared" si="142"/>
        <v>0</v>
      </c>
      <c r="AD920" s="20">
        <f t="shared" si="143"/>
        <v>0</v>
      </c>
      <c r="AE920" s="21">
        <f t="shared" si="144"/>
        <v>0</v>
      </c>
      <c r="AF920" s="21" t="str">
        <f t="shared" si="149"/>
        <v/>
      </c>
      <c r="AG920" s="15" t="str">
        <f>+IF(ISNA(VLOOKUP(M920,[1]kodeskl!$A$3:$D$850,4,FALSE)),"",(VLOOKUP(M920,[1]kodeskl!$A$3:$D$850,4,FALSE)))</f>
        <v/>
      </c>
      <c r="AH920" s="4"/>
      <c r="AI920" s="16">
        <f t="shared" si="145"/>
        <v>0</v>
      </c>
      <c r="AJ920" s="16">
        <f t="shared" si="146"/>
        <v>0</v>
      </c>
      <c r="AK920" s="16">
        <f t="shared" si="147"/>
        <v>0</v>
      </c>
      <c r="AL920" s="16">
        <f t="shared" si="148"/>
        <v>0</v>
      </c>
    </row>
    <row r="921" spans="25:38" x14ac:dyDescent="0.25">
      <c r="Y921" s="18"/>
      <c r="Z921" s="20">
        <f t="shared" si="140"/>
        <v>0</v>
      </c>
      <c r="AA921" s="20">
        <f t="shared" si="141"/>
        <v>0</v>
      </c>
      <c r="AB921" s="20"/>
      <c r="AC921" s="20">
        <f t="shared" si="142"/>
        <v>0</v>
      </c>
      <c r="AD921" s="20">
        <f t="shared" si="143"/>
        <v>0</v>
      </c>
      <c r="AE921" s="21">
        <f t="shared" si="144"/>
        <v>0</v>
      </c>
      <c r="AF921" s="21" t="str">
        <f t="shared" si="149"/>
        <v/>
      </c>
      <c r="AG921" s="15" t="str">
        <f>+IF(ISNA(VLOOKUP(M921,[1]kodeskl!$A$3:$D$850,4,FALSE)),"",(VLOOKUP(M921,[1]kodeskl!$A$3:$D$850,4,FALSE)))</f>
        <v/>
      </c>
      <c r="AH921" s="4"/>
      <c r="AI921" s="16">
        <f t="shared" si="145"/>
        <v>0</v>
      </c>
      <c r="AJ921" s="16">
        <f t="shared" si="146"/>
        <v>0</v>
      </c>
      <c r="AK921" s="16">
        <f t="shared" si="147"/>
        <v>0</v>
      </c>
      <c r="AL921" s="16">
        <f t="shared" si="148"/>
        <v>0</v>
      </c>
    </row>
    <row r="922" spans="25:38" x14ac:dyDescent="0.25">
      <c r="Y922" s="18"/>
      <c r="Z922" s="20">
        <f t="shared" si="140"/>
        <v>0</v>
      </c>
      <c r="AA922" s="20">
        <f t="shared" si="141"/>
        <v>0</v>
      </c>
      <c r="AB922" s="20"/>
      <c r="AC922" s="20">
        <f t="shared" si="142"/>
        <v>0</v>
      </c>
      <c r="AD922" s="20">
        <f t="shared" si="143"/>
        <v>0</v>
      </c>
      <c r="AE922" s="21">
        <f t="shared" si="144"/>
        <v>0</v>
      </c>
      <c r="AF922" s="21" t="str">
        <f t="shared" si="149"/>
        <v/>
      </c>
      <c r="AG922" s="15" t="str">
        <f>+IF(ISNA(VLOOKUP(M922,[1]kodeskl!$A$3:$D$850,4,FALSE)),"",(VLOOKUP(M922,[1]kodeskl!$A$3:$D$850,4,FALSE)))</f>
        <v/>
      </c>
      <c r="AH922" s="4"/>
      <c r="AI922" s="16">
        <f t="shared" si="145"/>
        <v>0</v>
      </c>
      <c r="AJ922" s="16">
        <f t="shared" si="146"/>
        <v>0</v>
      </c>
      <c r="AK922" s="16">
        <f t="shared" si="147"/>
        <v>0</v>
      </c>
      <c r="AL922" s="16">
        <f t="shared" si="148"/>
        <v>0</v>
      </c>
    </row>
    <row r="923" spans="25:38" x14ac:dyDescent="0.25">
      <c r="Y923" s="18"/>
      <c r="Z923" s="22">
        <f t="shared" si="140"/>
        <v>0</v>
      </c>
      <c r="AA923" s="23">
        <f t="shared" si="141"/>
        <v>0</v>
      </c>
      <c r="AB923" s="23"/>
      <c r="AC923" s="23">
        <f t="shared" si="142"/>
        <v>0</v>
      </c>
      <c r="AD923" s="23">
        <f t="shared" si="143"/>
        <v>0</v>
      </c>
      <c r="AE923" s="24">
        <f t="shared" si="144"/>
        <v>0</v>
      </c>
      <c r="AF923" s="21" t="str">
        <f t="shared" si="149"/>
        <v/>
      </c>
      <c r="AG923" s="15" t="str">
        <f>+IF(ISNA(VLOOKUP(M923,[1]kodeskl!$A$3:$D$850,4,FALSE)),"",(VLOOKUP(M923,[1]kodeskl!$A$3:$D$850,4,FALSE)))</f>
        <v/>
      </c>
      <c r="AH923" s="4"/>
      <c r="AI923" s="16">
        <f t="shared" si="145"/>
        <v>0</v>
      </c>
      <c r="AJ923" s="16">
        <f t="shared" si="146"/>
        <v>0</v>
      </c>
      <c r="AK923" s="16">
        <f t="shared" si="147"/>
        <v>0</v>
      </c>
      <c r="AL923" s="16">
        <f t="shared" si="148"/>
        <v>0</v>
      </c>
    </row>
    <row r="924" spans="25:38" x14ac:dyDescent="0.25">
      <c r="Y924" s="18"/>
      <c r="Z924" s="22">
        <f t="shared" si="140"/>
        <v>0</v>
      </c>
      <c r="AA924" s="23">
        <f t="shared" si="141"/>
        <v>0</v>
      </c>
      <c r="AB924" s="23"/>
      <c r="AC924" s="23">
        <f t="shared" si="142"/>
        <v>0</v>
      </c>
      <c r="AD924" s="23">
        <f t="shared" si="143"/>
        <v>0</v>
      </c>
      <c r="AE924" s="24">
        <f t="shared" si="144"/>
        <v>0</v>
      </c>
      <c r="AF924" s="21" t="str">
        <f t="shared" si="149"/>
        <v/>
      </c>
      <c r="AG924" s="15" t="str">
        <f>+IF(ISNA(VLOOKUP(M924,[1]kodeskl!$A$3:$D$850,4,FALSE)),"",(VLOOKUP(M924,[1]kodeskl!$A$3:$D$850,4,FALSE)))</f>
        <v/>
      </c>
      <c r="AH924" s="4"/>
      <c r="AI924" s="16">
        <f t="shared" si="145"/>
        <v>0</v>
      </c>
      <c r="AJ924" s="16">
        <f t="shared" si="146"/>
        <v>0</v>
      </c>
      <c r="AK924" s="16">
        <f t="shared" si="147"/>
        <v>0</v>
      </c>
      <c r="AL924" s="16">
        <f t="shared" si="148"/>
        <v>0</v>
      </c>
    </row>
    <row r="925" spans="25:38" x14ac:dyDescent="0.25">
      <c r="Y925" s="18"/>
      <c r="Z925" s="22">
        <f t="shared" si="140"/>
        <v>0</v>
      </c>
      <c r="AA925" s="23">
        <f t="shared" si="141"/>
        <v>0</v>
      </c>
      <c r="AB925" s="23"/>
      <c r="AC925" s="23">
        <f t="shared" si="142"/>
        <v>0</v>
      </c>
      <c r="AD925" s="23">
        <f t="shared" si="143"/>
        <v>0</v>
      </c>
      <c r="AE925" s="24">
        <f t="shared" si="144"/>
        <v>0</v>
      </c>
      <c r="AF925" s="21" t="str">
        <f t="shared" si="149"/>
        <v/>
      </c>
      <c r="AG925" s="15" t="str">
        <f>+IF(ISNA(VLOOKUP(M925,[1]kodeskl!$A$3:$D$850,4,FALSE)),"",(VLOOKUP(M925,[1]kodeskl!$A$3:$D$850,4,FALSE)))</f>
        <v/>
      </c>
      <c r="AH925" s="4"/>
      <c r="AI925" s="16">
        <f t="shared" si="145"/>
        <v>0</v>
      </c>
      <c r="AJ925" s="16">
        <f t="shared" si="146"/>
        <v>0</v>
      </c>
      <c r="AK925" s="16">
        <f t="shared" si="147"/>
        <v>0</v>
      </c>
      <c r="AL925" s="16">
        <f t="shared" si="148"/>
        <v>0</v>
      </c>
    </row>
    <row r="926" spans="25:38" x14ac:dyDescent="0.25">
      <c r="Y926" s="18"/>
      <c r="Z926" s="20">
        <f t="shared" si="140"/>
        <v>0</v>
      </c>
      <c r="AA926" s="20">
        <f t="shared" si="141"/>
        <v>0</v>
      </c>
      <c r="AB926" s="20"/>
      <c r="AC926" s="20">
        <f t="shared" si="142"/>
        <v>0</v>
      </c>
      <c r="AD926" s="20">
        <f t="shared" si="143"/>
        <v>0</v>
      </c>
      <c r="AE926" s="21">
        <f t="shared" si="144"/>
        <v>0</v>
      </c>
      <c r="AF926" s="21" t="str">
        <f t="shared" si="149"/>
        <v/>
      </c>
      <c r="AG926" s="15" t="str">
        <f>+IF(ISNA(VLOOKUP(M926,[1]kodeskl!$A$3:$D$850,4,FALSE)),"",(VLOOKUP(M926,[1]kodeskl!$A$3:$D$850,4,FALSE)))</f>
        <v/>
      </c>
      <c r="AH926" s="4"/>
      <c r="AI926" s="16">
        <f t="shared" si="145"/>
        <v>0</v>
      </c>
      <c r="AJ926" s="16">
        <f t="shared" si="146"/>
        <v>0</v>
      </c>
      <c r="AK926" s="16">
        <f t="shared" si="147"/>
        <v>0</v>
      </c>
      <c r="AL926" s="16">
        <f t="shared" si="148"/>
        <v>0</v>
      </c>
    </row>
    <row r="927" spans="25:38" x14ac:dyDescent="0.25">
      <c r="Y927" s="18"/>
      <c r="Z927" s="20">
        <f t="shared" si="140"/>
        <v>0</v>
      </c>
      <c r="AA927" s="20">
        <f t="shared" si="141"/>
        <v>0</v>
      </c>
      <c r="AB927" s="20"/>
      <c r="AC927" s="20">
        <f t="shared" si="142"/>
        <v>0</v>
      </c>
      <c r="AD927" s="20">
        <f t="shared" si="143"/>
        <v>0</v>
      </c>
      <c r="AE927" s="21">
        <f t="shared" si="144"/>
        <v>0</v>
      </c>
      <c r="AF927" s="21" t="str">
        <f t="shared" si="149"/>
        <v/>
      </c>
      <c r="AG927" s="15" t="str">
        <f>+IF(ISNA(VLOOKUP(M927,[1]kodeskl!$A$3:$D$850,4,FALSE)),"",(VLOOKUP(M927,[1]kodeskl!$A$3:$D$850,4,FALSE)))</f>
        <v/>
      </c>
      <c r="AH927" s="4"/>
      <c r="AI927" s="16">
        <f t="shared" si="145"/>
        <v>0</v>
      </c>
      <c r="AJ927" s="16">
        <f t="shared" si="146"/>
        <v>0</v>
      </c>
      <c r="AK927" s="16">
        <f t="shared" si="147"/>
        <v>0</v>
      </c>
      <c r="AL927" s="16">
        <f t="shared" si="148"/>
        <v>0</v>
      </c>
    </row>
    <row r="928" spans="25:38" x14ac:dyDescent="0.25">
      <c r="Y928" s="18"/>
      <c r="Z928" s="22">
        <f t="shared" si="140"/>
        <v>0</v>
      </c>
      <c r="AA928" s="23">
        <f t="shared" si="141"/>
        <v>0</v>
      </c>
      <c r="AB928" s="23"/>
      <c r="AC928" s="23">
        <f t="shared" si="142"/>
        <v>0</v>
      </c>
      <c r="AD928" s="23">
        <f t="shared" si="143"/>
        <v>0</v>
      </c>
      <c r="AE928" s="24">
        <f t="shared" si="144"/>
        <v>0</v>
      </c>
      <c r="AF928" s="21" t="str">
        <f t="shared" si="149"/>
        <v/>
      </c>
      <c r="AG928" s="15" t="str">
        <f>+IF(ISNA(VLOOKUP(M928,[1]kodeskl!$A$3:$D$850,4,FALSE)),"",(VLOOKUP(M928,[1]kodeskl!$A$3:$D$850,4,FALSE)))</f>
        <v/>
      </c>
      <c r="AH928" s="4"/>
      <c r="AI928" s="16">
        <f t="shared" si="145"/>
        <v>0</v>
      </c>
      <c r="AJ928" s="16">
        <f t="shared" si="146"/>
        <v>0</v>
      </c>
      <c r="AK928" s="16">
        <f t="shared" si="147"/>
        <v>0</v>
      </c>
      <c r="AL928" s="16">
        <f t="shared" si="148"/>
        <v>0</v>
      </c>
    </row>
    <row r="929" spans="25:38" x14ac:dyDescent="0.25">
      <c r="Y929" s="18"/>
      <c r="Z929" s="20">
        <f t="shared" si="140"/>
        <v>0</v>
      </c>
      <c r="AA929" s="20">
        <f t="shared" si="141"/>
        <v>0</v>
      </c>
      <c r="AB929" s="20"/>
      <c r="AC929" s="20">
        <f t="shared" si="142"/>
        <v>0</v>
      </c>
      <c r="AD929" s="20">
        <f t="shared" si="143"/>
        <v>0</v>
      </c>
      <c r="AE929" s="21">
        <f t="shared" si="144"/>
        <v>0</v>
      </c>
      <c r="AF929" s="21" t="str">
        <f t="shared" si="149"/>
        <v/>
      </c>
      <c r="AG929" s="15" t="str">
        <f>+IF(ISNA(VLOOKUP(M929,[1]kodeskl!$A$3:$D$850,4,FALSE)),"",(VLOOKUP(M929,[1]kodeskl!$A$3:$D$850,4,FALSE)))</f>
        <v/>
      </c>
      <c r="AH929" s="4"/>
      <c r="AI929" s="16">
        <f t="shared" si="145"/>
        <v>0</v>
      </c>
      <c r="AJ929" s="16">
        <f t="shared" si="146"/>
        <v>0</v>
      </c>
      <c r="AK929" s="16">
        <f t="shared" si="147"/>
        <v>0</v>
      </c>
      <c r="AL929" s="16">
        <f t="shared" si="148"/>
        <v>0</v>
      </c>
    </row>
    <row r="930" spans="25:38" x14ac:dyDescent="0.25">
      <c r="Y930" s="18"/>
      <c r="Z930" s="22">
        <f t="shared" si="140"/>
        <v>0</v>
      </c>
      <c r="AA930" s="23">
        <f t="shared" si="141"/>
        <v>0</v>
      </c>
      <c r="AB930" s="23"/>
      <c r="AC930" s="23">
        <f t="shared" si="142"/>
        <v>0</v>
      </c>
      <c r="AD930" s="23">
        <f t="shared" si="143"/>
        <v>0</v>
      </c>
      <c r="AE930" s="24">
        <f t="shared" si="144"/>
        <v>0</v>
      </c>
      <c r="AF930" s="21" t="str">
        <f t="shared" si="149"/>
        <v/>
      </c>
      <c r="AG930" s="15" t="str">
        <f>+IF(ISNA(VLOOKUP(M930,[1]kodeskl!$A$3:$D$850,4,FALSE)),"",(VLOOKUP(M930,[1]kodeskl!$A$3:$D$850,4,FALSE)))</f>
        <v/>
      </c>
      <c r="AH930" s="4"/>
      <c r="AI930" s="16">
        <f t="shared" si="145"/>
        <v>0</v>
      </c>
      <c r="AJ930" s="16">
        <f t="shared" si="146"/>
        <v>0</v>
      </c>
      <c r="AK930" s="16">
        <f t="shared" si="147"/>
        <v>0</v>
      </c>
      <c r="AL930" s="16">
        <f t="shared" si="148"/>
        <v>0</v>
      </c>
    </row>
    <row r="931" spans="25:38" x14ac:dyDescent="0.25">
      <c r="Y931" s="18"/>
      <c r="Z931" s="20">
        <f t="shared" si="140"/>
        <v>0</v>
      </c>
      <c r="AA931" s="20">
        <f t="shared" si="141"/>
        <v>0</v>
      </c>
      <c r="AB931" s="20"/>
      <c r="AC931" s="20">
        <f t="shared" si="142"/>
        <v>0</v>
      </c>
      <c r="AD931" s="20">
        <f t="shared" si="143"/>
        <v>0</v>
      </c>
      <c r="AE931" s="21">
        <f t="shared" si="144"/>
        <v>0</v>
      </c>
      <c r="AF931" s="21" t="str">
        <f t="shared" si="149"/>
        <v/>
      </c>
      <c r="AG931" s="15" t="str">
        <f>+IF(ISNA(VLOOKUP(M931,[1]kodeskl!$A$3:$D$850,4,FALSE)),"",(VLOOKUP(M931,[1]kodeskl!$A$3:$D$850,4,FALSE)))</f>
        <v/>
      </c>
      <c r="AH931" s="4"/>
      <c r="AI931" s="16">
        <f t="shared" si="145"/>
        <v>0</v>
      </c>
      <c r="AJ931" s="16">
        <f t="shared" si="146"/>
        <v>0</v>
      </c>
      <c r="AK931" s="16">
        <f t="shared" si="147"/>
        <v>0</v>
      </c>
      <c r="AL931" s="16">
        <f t="shared" si="148"/>
        <v>0</v>
      </c>
    </row>
    <row r="932" spans="25:38" x14ac:dyDescent="0.25">
      <c r="Y932" s="18"/>
      <c r="Z932" s="20">
        <f t="shared" si="140"/>
        <v>0</v>
      </c>
      <c r="AA932" s="20">
        <f t="shared" si="141"/>
        <v>0</v>
      </c>
      <c r="AB932" s="20"/>
      <c r="AC932" s="20">
        <f t="shared" si="142"/>
        <v>0</v>
      </c>
      <c r="AD932" s="20">
        <f t="shared" si="143"/>
        <v>0</v>
      </c>
      <c r="AE932" s="21">
        <f t="shared" si="144"/>
        <v>0</v>
      </c>
      <c r="AF932" s="21" t="str">
        <f t="shared" si="149"/>
        <v/>
      </c>
      <c r="AG932" s="15" t="str">
        <f>+IF(ISNA(VLOOKUP(M932,[1]kodeskl!$A$3:$D$850,4,FALSE)),"",(VLOOKUP(M932,[1]kodeskl!$A$3:$D$850,4,FALSE)))</f>
        <v/>
      </c>
      <c r="AH932" s="4"/>
      <c r="AI932" s="16">
        <f t="shared" si="145"/>
        <v>0</v>
      </c>
      <c r="AJ932" s="16">
        <f t="shared" si="146"/>
        <v>0</v>
      </c>
      <c r="AK932" s="16">
        <f t="shared" si="147"/>
        <v>0</v>
      </c>
      <c r="AL932" s="16">
        <f t="shared" si="148"/>
        <v>0</v>
      </c>
    </row>
    <row r="933" spans="25:38" x14ac:dyDescent="0.25">
      <c r="Y933" s="18"/>
      <c r="Z933" s="20">
        <f t="shared" si="140"/>
        <v>0</v>
      </c>
      <c r="AA933" s="20">
        <f t="shared" si="141"/>
        <v>0</v>
      </c>
      <c r="AB933" s="20"/>
      <c r="AC933" s="20">
        <f t="shared" si="142"/>
        <v>0</v>
      </c>
      <c r="AD933" s="20">
        <f t="shared" si="143"/>
        <v>0</v>
      </c>
      <c r="AE933" s="21">
        <f t="shared" si="144"/>
        <v>0</v>
      </c>
      <c r="AF933" s="21" t="str">
        <f t="shared" si="149"/>
        <v/>
      </c>
      <c r="AG933" s="15" t="str">
        <f>+IF(ISNA(VLOOKUP(M933,[1]kodeskl!$A$3:$D$850,4,FALSE)),"",(VLOOKUP(M933,[1]kodeskl!$A$3:$D$850,4,FALSE)))</f>
        <v/>
      </c>
      <c r="AH933" s="4"/>
      <c r="AI933" s="16">
        <f t="shared" si="145"/>
        <v>0</v>
      </c>
      <c r="AJ933" s="16">
        <f t="shared" si="146"/>
        <v>0</v>
      </c>
      <c r="AK933" s="16">
        <f t="shared" si="147"/>
        <v>0</v>
      </c>
      <c r="AL933" s="16">
        <f t="shared" si="148"/>
        <v>0</v>
      </c>
    </row>
    <row r="934" spans="25:38" x14ac:dyDescent="0.25">
      <c r="Y934" s="18"/>
      <c r="Z934" s="20">
        <f t="shared" si="140"/>
        <v>0</v>
      </c>
      <c r="AA934" s="20">
        <f t="shared" si="141"/>
        <v>0</v>
      </c>
      <c r="AB934" s="20"/>
      <c r="AC934" s="20">
        <f t="shared" si="142"/>
        <v>0</v>
      </c>
      <c r="AD934" s="20">
        <f t="shared" si="143"/>
        <v>0</v>
      </c>
      <c r="AE934" s="21">
        <f t="shared" si="144"/>
        <v>0</v>
      </c>
      <c r="AF934" s="21" t="str">
        <f t="shared" si="149"/>
        <v/>
      </c>
      <c r="AG934" s="15" t="str">
        <f>+IF(ISNA(VLOOKUP(M934,[1]kodeskl!$A$3:$D$850,4,FALSE)),"",(VLOOKUP(M934,[1]kodeskl!$A$3:$D$850,4,FALSE)))</f>
        <v/>
      </c>
      <c r="AH934" s="4"/>
      <c r="AI934" s="16">
        <f t="shared" si="145"/>
        <v>0</v>
      </c>
      <c r="AJ934" s="16">
        <f t="shared" si="146"/>
        <v>0</v>
      </c>
      <c r="AK934" s="16">
        <f t="shared" si="147"/>
        <v>0</v>
      </c>
      <c r="AL934" s="16">
        <f t="shared" si="148"/>
        <v>0</v>
      </c>
    </row>
    <row r="935" spans="25:38" x14ac:dyDescent="0.25">
      <c r="Y935" s="18"/>
      <c r="Z935" s="22">
        <f t="shared" si="140"/>
        <v>0</v>
      </c>
      <c r="AA935" s="23">
        <f t="shared" si="141"/>
        <v>0</v>
      </c>
      <c r="AB935" s="23"/>
      <c r="AC935" s="23">
        <f t="shared" si="142"/>
        <v>0</v>
      </c>
      <c r="AD935" s="23">
        <f t="shared" si="143"/>
        <v>0</v>
      </c>
      <c r="AE935" s="24">
        <f t="shared" si="144"/>
        <v>0</v>
      </c>
      <c r="AF935" s="21" t="str">
        <f t="shared" si="149"/>
        <v/>
      </c>
      <c r="AG935" s="15" t="str">
        <f>+IF(ISNA(VLOOKUP(M935,[1]kodeskl!$A$3:$D$850,4,FALSE)),"",(VLOOKUP(M935,[1]kodeskl!$A$3:$D$850,4,FALSE)))</f>
        <v/>
      </c>
      <c r="AH935" s="4"/>
      <c r="AI935" s="16">
        <f t="shared" si="145"/>
        <v>0</v>
      </c>
      <c r="AJ935" s="16">
        <f t="shared" si="146"/>
        <v>0</v>
      </c>
      <c r="AK935" s="16">
        <f t="shared" si="147"/>
        <v>0</v>
      </c>
      <c r="AL935" s="16">
        <f t="shared" si="148"/>
        <v>0</v>
      </c>
    </row>
    <row r="936" spans="25:38" x14ac:dyDescent="0.25">
      <c r="Y936" s="18"/>
      <c r="Z936" s="20">
        <f t="shared" si="140"/>
        <v>0</v>
      </c>
      <c r="AA936" s="20">
        <f t="shared" si="141"/>
        <v>0</v>
      </c>
      <c r="AB936" s="20"/>
      <c r="AC936" s="20">
        <f t="shared" si="142"/>
        <v>0</v>
      </c>
      <c r="AD936" s="20">
        <f t="shared" si="143"/>
        <v>0</v>
      </c>
      <c r="AE936" s="21">
        <f t="shared" si="144"/>
        <v>0</v>
      </c>
      <c r="AF936" s="21" t="str">
        <f t="shared" si="149"/>
        <v/>
      </c>
      <c r="AG936" s="15" t="str">
        <f>+IF(ISNA(VLOOKUP(M936,[1]kodeskl!$A$3:$D$850,4,FALSE)),"",(VLOOKUP(M936,[1]kodeskl!$A$3:$D$850,4,FALSE)))</f>
        <v/>
      </c>
      <c r="AH936" s="4"/>
      <c r="AI936" s="16">
        <f t="shared" si="145"/>
        <v>0</v>
      </c>
      <c r="AJ936" s="16">
        <f t="shared" si="146"/>
        <v>0</v>
      </c>
      <c r="AK936" s="16">
        <f t="shared" si="147"/>
        <v>0</v>
      </c>
      <c r="AL936" s="16">
        <f t="shared" si="148"/>
        <v>0</v>
      </c>
    </row>
    <row r="937" spans="25:38" x14ac:dyDescent="0.25">
      <c r="Y937" s="18"/>
      <c r="Z937" s="20">
        <f t="shared" si="140"/>
        <v>0</v>
      </c>
      <c r="AA937" s="20">
        <f t="shared" si="141"/>
        <v>0</v>
      </c>
      <c r="AB937" s="20"/>
      <c r="AC937" s="20">
        <f t="shared" si="142"/>
        <v>0</v>
      </c>
      <c r="AD937" s="20">
        <f t="shared" si="143"/>
        <v>0</v>
      </c>
      <c r="AE937" s="21">
        <f t="shared" si="144"/>
        <v>0</v>
      </c>
      <c r="AF937" s="21" t="str">
        <f t="shared" si="149"/>
        <v/>
      </c>
      <c r="AG937" s="15" t="str">
        <f>+IF(ISNA(VLOOKUP(M937,[1]kodeskl!$A$3:$D$850,4,FALSE)),"",(VLOOKUP(M937,[1]kodeskl!$A$3:$D$850,4,FALSE)))</f>
        <v/>
      </c>
      <c r="AH937" s="4"/>
      <c r="AI937" s="16">
        <f t="shared" si="145"/>
        <v>0</v>
      </c>
      <c r="AJ937" s="16">
        <f t="shared" si="146"/>
        <v>0</v>
      </c>
      <c r="AK937" s="16">
        <f t="shared" si="147"/>
        <v>0</v>
      </c>
      <c r="AL937" s="16">
        <f t="shared" si="148"/>
        <v>0</v>
      </c>
    </row>
    <row r="938" spans="25:38" x14ac:dyDescent="0.25">
      <c r="Y938" s="18"/>
      <c r="Z938" s="20">
        <f t="shared" si="140"/>
        <v>0</v>
      </c>
      <c r="AA938" s="20">
        <f t="shared" si="141"/>
        <v>0</v>
      </c>
      <c r="AB938" s="20"/>
      <c r="AC938" s="20">
        <f t="shared" si="142"/>
        <v>0</v>
      </c>
      <c r="AD938" s="20">
        <f t="shared" si="143"/>
        <v>0</v>
      </c>
      <c r="AE938" s="21">
        <f t="shared" si="144"/>
        <v>0</v>
      </c>
      <c r="AF938" s="21" t="str">
        <f t="shared" si="149"/>
        <v/>
      </c>
      <c r="AG938" s="15" t="str">
        <f>+IF(ISNA(VLOOKUP(M938,[1]kodeskl!$A$3:$D$850,4,FALSE)),"",(VLOOKUP(M938,[1]kodeskl!$A$3:$D$850,4,FALSE)))</f>
        <v/>
      </c>
      <c r="AH938" s="4"/>
      <c r="AI938" s="16">
        <f t="shared" si="145"/>
        <v>0</v>
      </c>
      <c r="AJ938" s="16">
        <f t="shared" si="146"/>
        <v>0</v>
      </c>
      <c r="AK938" s="16">
        <f t="shared" si="147"/>
        <v>0</v>
      </c>
      <c r="AL938" s="16">
        <f t="shared" si="148"/>
        <v>0</v>
      </c>
    </row>
    <row r="939" spans="25:38" x14ac:dyDescent="0.25">
      <c r="Y939" s="18"/>
      <c r="Z939" s="20">
        <f t="shared" si="140"/>
        <v>0</v>
      </c>
      <c r="AA939" s="20">
        <f t="shared" si="141"/>
        <v>0</v>
      </c>
      <c r="AB939" s="20"/>
      <c r="AC939" s="20">
        <f t="shared" si="142"/>
        <v>0</v>
      </c>
      <c r="AD939" s="20">
        <f t="shared" si="143"/>
        <v>0</v>
      </c>
      <c r="AE939" s="21">
        <f t="shared" si="144"/>
        <v>0</v>
      </c>
      <c r="AF939" s="21" t="str">
        <f t="shared" si="149"/>
        <v/>
      </c>
      <c r="AG939" s="15" t="str">
        <f>+IF(ISNA(VLOOKUP(M939,[1]kodeskl!$A$3:$D$850,4,FALSE)),"",(VLOOKUP(M939,[1]kodeskl!$A$3:$D$850,4,FALSE)))</f>
        <v/>
      </c>
      <c r="AH939" s="4"/>
      <c r="AI939" s="16">
        <f t="shared" si="145"/>
        <v>0</v>
      </c>
      <c r="AJ939" s="16">
        <f t="shared" si="146"/>
        <v>0</v>
      </c>
      <c r="AK939" s="16">
        <f t="shared" si="147"/>
        <v>0</v>
      </c>
      <c r="AL939" s="16">
        <f t="shared" si="148"/>
        <v>0</v>
      </c>
    </row>
    <row r="940" spans="25:38" x14ac:dyDescent="0.25">
      <c r="Y940" s="18"/>
      <c r="Z940" s="20">
        <f t="shared" si="140"/>
        <v>0</v>
      </c>
      <c r="AA940" s="20">
        <f t="shared" si="141"/>
        <v>0</v>
      </c>
      <c r="AB940" s="20"/>
      <c r="AC940" s="20">
        <f t="shared" si="142"/>
        <v>0</v>
      </c>
      <c r="AD940" s="20">
        <f t="shared" si="143"/>
        <v>0</v>
      </c>
      <c r="AE940" s="21">
        <f t="shared" si="144"/>
        <v>0</v>
      </c>
      <c r="AF940" s="21" t="str">
        <f t="shared" si="149"/>
        <v/>
      </c>
      <c r="AG940" s="15" t="str">
        <f>+IF(ISNA(VLOOKUP(M940,[1]kodeskl!$A$3:$D$850,4,FALSE)),"",(VLOOKUP(M940,[1]kodeskl!$A$3:$D$850,4,FALSE)))</f>
        <v/>
      </c>
      <c r="AH940" s="4"/>
      <c r="AI940" s="16">
        <f t="shared" si="145"/>
        <v>0</v>
      </c>
      <c r="AJ940" s="16">
        <f t="shared" si="146"/>
        <v>0</v>
      </c>
      <c r="AK940" s="16">
        <f t="shared" si="147"/>
        <v>0</v>
      </c>
      <c r="AL940" s="16">
        <f t="shared" si="148"/>
        <v>0</v>
      </c>
    </row>
    <row r="941" spans="25:38" x14ac:dyDescent="0.25">
      <c r="Y941" s="18"/>
      <c r="Z941" s="22">
        <f t="shared" si="140"/>
        <v>0</v>
      </c>
      <c r="AA941" s="23">
        <f t="shared" si="141"/>
        <v>0</v>
      </c>
      <c r="AB941" s="23"/>
      <c r="AC941" s="23">
        <f t="shared" si="142"/>
        <v>0</v>
      </c>
      <c r="AD941" s="23">
        <f t="shared" si="143"/>
        <v>0</v>
      </c>
      <c r="AE941" s="24">
        <f t="shared" si="144"/>
        <v>0</v>
      </c>
      <c r="AF941" s="21" t="str">
        <f t="shared" si="149"/>
        <v/>
      </c>
      <c r="AG941" s="15" t="str">
        <f>+IF(ISNA(VLOOKUP(M941,[1]kodeskl!$A$3:$D$850,4,FALSE)),"",(VLOOKUP(M941,[1]kodeskl!$A$3:$D$850,4,FALSE)))</f>
        <v/>
      </c>
      <c r="AH941" s="4"/>
      <c r="AI941" s="16">
        <f t="shared" si="145"/>
        <v>0</v>
      </c>
      <c r="AJ941" s="16">
        <f t="shared" si="146"/>
        <v>0</v>
      </c>
      <c r="AK941" s="16">
        <f t="shared" si="147"/>
        <v>0</v>
      </c>
      <c r="AL941" s="16">
        <f t="shared" si="148"/>
        <v>0</v>
      </c>
    </row>
    <row r="942" spans="25:38" x14ac:dyDescent="0.25">
      <c r="Y942" s="18"/>
      <c r="Z942" s="22">
        <f t="shared" si="140"/>
        <v>0</v>
      </c>
      <c r="AA942" s="23">
        <f t="shared" si="141"/>
        <v>0</v>
      </c>
      <c r="AB942" s="23"/>
      <c r="AC942" s="23">
        <f t="shared" si="142"/>
        <v>0</v>
      </c>
      <c r="AD942" s="23">
        <f t="shared" si="143"/>
        <v>0</v>
      </c>
      <c r="AE942" s="24">
        <f t="shared" si="144"/>
        <v>0</v>
      </c>
      <c r="AF942" s="21" t="str">
        <f t="shared" si="149"/>
        <v/>
      </c>
      <c r="AG942" s="15" t="str">
        <f>+IF(ISNA(VLOOKUP(M942,[1]kodeskl!$A$3:$D$850,4,FALSE)),"",(VLOOKUP(M942,[1]kodeskl!$A$3:$D$850,4,FALSE)))</f>
        <v/>
      </c>
      <c r="AH942" s="4"/>
      <c r="AI942" s="16">
        <f t="shared" si="145"/>
        <v>0</v>
      </c>
      <c r="AJ942" s="16">
        <f t="shared" si="146"/>
        <v>0</v>
      </c>
      <c r="AK942" s="16">
        <f t="shared" si="147"/>
        <v>0</v>
      </c>
      <c r="AL942" s="16">
        <f t="shared" si="148"/>
        <v>0</v>
      </c>
    </row>
    <row r="943" spans="25:38" x14ac:dyDescent="0.25">
      <c r="Y943" s="18"/>
      <c r="Z943" s="22">
        <f t="shared" si="140"/>
        <v>0</v>
      </c>
      <c r="AA943" s="23">
        <f t="shared" si="141"/>
        <v>0</v>
      </c>
      <c r="AB943" s="23"/>
      <c r="AC943" s="23">
        <f t="shared" si="142"/>
        <v>0</v>
      </c>
      <c r="AD943" s="23">
        <f t="shared" si="143"/>
        <v>0</v>
      </c>
      <c r="AE943" s="24">
        <f t="shared" si="144"/>
        <v>0</v>
      </c>
      <c r="AF943" s="21" t="str">
        <f t="shared" si="149"/>
        <v/>
      </c>
      <c r="AG943" s="15" t="str">
        <f>+IF(ISNA(VLOOKUP(M943,[1]kodeskl!$A$3:$D$850,4,FALSE)),"",(VLOOKUP(M943,[1]kodeskl!$A$3:$D$850,4,FALSE)))</f>
        <v/>
      </c>
      <c r="AH943" s="4"/>
      <c r="AI943" s="16">
        <f t="shared" si="145"/>
        <v>0</v>
      </c>
      <c r="AJ943" s="16">
        <f t="shared" si="146"/>
        <v>0</v>
      </c>
      <c r="AK943" s="16">
        <f t="shared" si="147"/>
        <v>0</v>
      </c>
      <c r="AL943" s="16">
        <f t="shared" si="148"/>
        <v>0</v>
      </c>
    </row>
    <row r="944" spans="25:38" x14ac:dyDescent="0.25">
      <c r="Y944" s="18"/>
      <c r="Z944" s="20">
        <f t="shared" si="140"/>
        <v>0</v>
      </c>
      <c r="AA944" s="20">
        <f t="shared" si="141"/>
        <v>0</v>
      </c>
      <c r="AB944" s="20"/>
      <c r="AC944" s="20">
        <f t="shared" si="142"/>
        <v>0</v>
      </c>
      <c r="AD944" s="20">
        <f t="shared" si="143"/>
        <v>0</v>
      </c>
      <c r="AE944" s="21">
        <f t="shared" si="144"/>
        <v>0</v>
      </c>
      <c r="AF944" s="21" t="str">
        <f t="shared" si="149"/>
        <v/>
      </c>
      <c r="AG944" s="15" t="str">
        <f>+IF(ISNA(VLOOKUP(M944,[1]kodeskl!$A$3:$D$850,4,FALSE)),"",(VLOOKUP(M944,[1]kodeskl!$A$3:$D$850,4,FALSE)))</f>
        <v/>
      </c>
      <c r="AH944" s="4"/>
      <c r="AI944" s="16">
        <f t="shared" si="145"/>
        <v>0</v>
      </c>
      <c r="AJ944" s="16">
        <f t="shared" si="146"/>
        <v>0</v>
      </c>
      <c r="AK944" s="16">
        <f t="shared" si="147"/>
        <v>0</v>
      </c>
      <c r="AL944" s="16">
        <f t="shared" si="148"/>
        <v>0</v>
      </c>
    </row>
    <row r="945" spans="25:38" x14ac:dyDescent="0.25">
      <c r="Y945" s="18"/>
      <c r="Z945" s="22">
        <f t="shared" si="140"/>
        <v>0</v>
      </c>
      <c r="AA945" s="23">
        <f t="shared" si="141"/>
        <v>0</v>
      </c>
      <c r="AB945" s="23"/>
      <c r="AC945" s="23">
        <f t="shared" si="142"/>
        <v>0</v>
      </c>
      <c r="AD945" s="23">
        <f t="shared" si="143"/>
        <v>0</v>
      </c>
      <c r="AE945" s="24">
        <f t="shared" si="144"/>
        <v>0</v>
      </c>
      <c r="AF945" s="21" t="str">
        <f t="shared" si="149"/>
        <v/>
      </c>
      <c r="AG945" s="15" t="str">
        <f>+IF(ISNA(VLOOKUP(M945,[1]kodeskl!$A$3:$D$850,4,FALSE)),"",(VLOOKUP(M945,[1]kodeskl!$A$3:$D$850,4,FALSE)))</f>
        <v/>
      </c>
      <c r="AH945" s="4"/>
      <c r="AI945" s="16">
        <f t="shared" si="145"/>
        <v>0</v>
      </c>
      <c r="AJ945" s="16">
        <f t="shared" si="146"/>
        <v>0</v>
      </c>
      <c r="AK945" s="16">
        <f t="shared" si="147"/>
        <v>0</v>
      </c>
      <c r="AL945" s="16">
        <f t="shared" si="148"/>
        <v>0</v>
      </c>
    </row>
    <row r="946" spans="25:38" x14ac:dyDescent="0.25">
      <c r="Y946" s="18"/>
      <c r="Z946" s="20">
        <f t="shared" si="140"/>
        <v>0</v>
      </c>
      <c r="AA946" s="20">
        <f t="shared" si="141"/>
        <v>0</v>
      </c>
      <c r="AB946" s="20"/>
      <c r="AC946" s="20">
        <f t="shared" si="142"/>
        <v>0</v>
      </c>
      <c r="AD946" s="20">
        <f t="shared" si="143"/>
        <v>0</v>
      </c>
      <c r="AE946" s="21">
        <f t="shared" si="144"/>
        <v>0</v>
      </c>
      <c r="AF946" s="21" t="str">
        <f t="shared" si="149"/>
        <v/>
      </c>
      <c r="AG946" s="15" t="str">
        <f>+IF(ISNA(VLOOKUP(M946,[1]kodeskl!$A$3:$D$850,4,FALSE)),"",(VLOOKUP(M946,[1]kodeskl!$A$3:$D$850,4,FALSE)))</f>
        <v/>
      </c>
      <c r="AH946" s="4"/>
      <c r="AI946" s="16">
        <f t="shared" si="145"/>
        <v>0</v>
      </c>
      <c r="AJ946" s="16">
        <f t="shared" si="146"/>
        <v>0</v>
      </c>
      <c r="AK946" s="16">
        <f t="shared" si="147"/>
        <v>0</v>
      </c>
      <c r="AL946" s="16">
        <f t="shared" si="148"/>
        <v>0</v>
      </c>
    </row>
    <row r="947" spans="25:38" x14ac:dyDescent="0.25">
      <c r="Y947" s="18"/>
      <c r="Z947" s="20">
        <f t="shared" si="140"/>
        <v>0</v>
      </c>
      <c r="AA947" s="20">
        <f t="shared" si="141"/>
        <v>0</v>
      </c>
      <c r="AB947" s="20"/>
      <c r="AC947" s="20">
        <f t="shared" si="142"/>
        <v>0</v>
      </c>
      <c r="AD947" s="20">
        <f t="shared" si="143"/>
        <v>0</v>
      </c>
      <c r="AE947" s="21">
        <f t="shared" si="144"/>
        <v>0</v>
      </c>
      <c r="AF947" s="21" t="str">
        <f t="shared" si="149"/>
        <v/>
      </c>
      <c r="AG947" s="15" t="str">
        <f>+IF(ISNA(VLOOKUP(M947,[1]kodeskl!$A$3:$D$850,4,FALSE)),"",(VLOOKUP(M947,[1]kodeskl!$A$3:$D$850,4,FALSE)))</f>
        <v/>
      </c>
      <c r="AH947" s="4"/>
      <c r="AI947" s="16">
        <f t="shared" si="145"/>
        <v>0</v>
      </c>
      <c r="AJ947" s="16">
        <f t="shared" si="146"/>
        <v>0</v>
      </c>
      <c r="AK947" s="16">
        <f t="shared" si="147"/>
        <v>0</v>
      </c>
      <c r="AL947" s="16">
        <f t="shared" si="148"/>
        <v>0</v>
      </c>
    </row>
    <row r="948" spans="25:38" x14ac:dyDescent="0.25">
      <c r="Y948" s="18"/>
      <c r="Z948" s="22">
        <f t="shared" si="140"/>
        <v>0</v>
      </c>
      <c r="AA948" s="23">
        <f t="shared" si="141"/>
        <v>0</v>
      </c>
      <c r="AB948" s="23"/>
      <c r="AC948" s="23">
        <f t="shared" si="142"/>
        <v>0</v>
      </c>
      <c r="AD948" s="23">
        <f t="shared" si="143"/>
        <v>0</v>
      </c>
      <c r="AE948" s="24">
        <f t="shared" si="144"/>
        <v>0</v>
      </c>
      <c r="AF948" s="21" t="str">
        <f t="shared" si="149"/>
        <v/>
      </c>
      <c r="AG948" s="15" t="str">
        <f>+IF(ISNA(VLOOKUP(M948,[1]kodeskl!$A$3:$D$850,4,FALSE)),"",(VLOOKUP(M948,[1]kodeskl!$A$3:$D$850,4,FALSE)))</f>
        <v/>
      </c>
      <c r="AH948" s="4"/>
      <c r="AI948" s="16">
        <f t="shared" si="145"/>
        <v>0</v>
      </c>
      <c r="AJ948" s="16">
        <f t="shared" si="146"/>
        <v>0</v>
      </c>
      <c r="AK948" s="16">
        <f t="shared" si="147"/>
        <v>0</v>
      </c>
      <c r="AL948" s="16">
        <f t="shared" si="148"/>
        <v>0</v>
      </c>
    </row>
    <row r="949" spans="25:38" x14ac:dyDescent="0.25">
      <c r="Y949" s="18"/>
      <c r="Z949" s="22">
        <f t="shared" si="140"/>
        <v>0</v>
      </c>
      <c r="AA949" s="23">
        <f t="shared" si="141"/>
        <v>0</v>
      </c>
      <c r="AB949" s="23"/>
      <c r="AC949" s="23">
        <f t="shared" si="142"/>
        <v>0</v>
      </c>
      <c r="AD949" s="23">
        <f t="shared" si="143"/>
        <v>0</v>
      </c>
      <c r="AE949" s="24">
        <f t="shared" si="144"/>
        <v>0</v>
      </c>
      <c r="AF949" s="21" t="str">
        <f t="shared" si="149"/>
        <v/>
      </c>
      <c r="AG949" s="15" t="str">
        <f>+IF(ISNA(VLOOKUP(M949,[1]kodeskl!$A$3:$D$850,4,FALSE)),"",(VLOOKUP(M949,[1]kodeskl!$A$3:$D$850,4,FALSE)))</f>
        <v/>
      </c>
      <c r="AH949" s="4"/>
      <c r="AI949" s="16">
        <f t="shared" si="145"/>
        <v>0</v>
      </c>
      <c r="AJ949" s="16">
        <f t="shared" si="146"/>
        <v>0</v>
      </c>
      <c r="AK949" s="16">
        <f t="shared" si="147"/>
        <v>0</v>
      </c>
      <c r="AL949" s="16">
        <f t="shared" si="148"/>
        <v>0</v>
      </c>
    </row>
    <row r="950" spans="25:38" x14ac:dyDescent="0.25">
      <c r="Y950" s="18"/>
      <c r="Z950" s="22">
        <f t="shared" si="140"/>
        <v>0</v>
      </c>
      <c r="AA950" s="23">
        <f t="shared" si="141"/>
        <v>0</v>
      </c>
      <c r="AB950" s="23"/>
      <c r="AC950" s="23">
        <f t="shared" si="142"/>
        <v>0</v>
      </c>
      <c r="AD950" s="23">
        <f t="shared" si="143"/>
        <v>0</v>
      </c>
      <c r="AE950" s="24">
        <f t="shared" si="144"/>
        <v>0</v>
      </c>
      <c r="AF950" s="21" t="str">
        <f t="shared" si="149"/>
        <v/>
      </c>
      <c r="AG950" s="15" t="str">
        <f>+IF(ISNA(VLOOKUP(M950,[1]kodeskl!$A$3:$D$850,4,FALSE)),"",(VLOOKUP(M950,[1]kodeskl!$A$3:$D$850,4,FALSE)))</f>
        <v/>
      </c>
      <c r="AH950" s="4"/>
      <c r="AI950" s="16">
        <f t="shared" si="145"/>
        <v>0</v>
      </c>
      <c r="AJ950" s="16">
        <f t="shared" si="146"/>
        <v>0</v>
      </c>
      <c r="AK950" s="16">
        <f t="shared" si="147"/>
        <v>0</v>
      </c>
      <c r="AL950" s="16">
        <f t="shared" si="148"/>
        <v>0</v>
      </c>
    </row>
    <row r="951" spans="25:38" x14ac:dyDescent="0.25">
      <c r="Y951" s="18"/>
      <c r="Z951" s="20">
        <f t="shared" si="140"/>
        <v>0</v>
      </c>
      <c r="AA951" s="20">
        <f t="shared" si="141"/>
        <v>0</v>
      </c>
      <c r="AB951" s="20"/>
      <c r="AC951" s="20">
        <f t="shared" si="142"/>
        <v>0</v>
      </c>
      <c r="AD951" s="20">
        <f t="shared" si="143"/>
        <v>0</v>
      </c>
      <c r="AE951" s="21">
        <f t="shared" si="144"/>
        <v>0</v>
      </c>
      <c r="AF951" s="21" t="str">
        <f t="shared" si="149"/>
        <v/>
      </c>
      <c r="AG951" s="15" t="str">
        <f>+IF(ISNA(VLOOKUP(M951,[1]kodeskl!$A$3:$D$850,4,FALSE)),"",(VLOOKUP(M951,[1]kodeskl!$A$3:$D$850,4,FALSE)))</f>
        <v/>
      </c>
      <c r="AH951" s="4"/>
      <c r="AI951" s="16">
        <f t="shared" si="145"/>
        <v>0</v>
      </c>
      <c r="AJ951" s="16">
        <f t="shared" si="146"/>
        <v>0</v>
      </c>
      <c r="AK951" s="16">
        <f t="shared" si="147"/>
        <v>0</v>
      </c>
      <c r="AL951" s="16">
        <f t="shared" si="148"/>
        <v>0</v>
      </c>
    </row>
    <row r="952" spans="25:38" x14ac:dyDescent="0.25">
      <c r="Y952" s="18"/>
      <c r="Z952" s="22">
        <f t="shared" si="140"/>
        <v>0</v>
      </c>
      <c r="AA952" s="23">
        <f t="shared" si="141"/>
        <v>0</v>
      </c>
      <c r="AB952" s="23"/>
      <c r="AC952" s="23">
        <f t="shared" si="142"/>
        <v>0</v>
      </c>
      <c r="AD952" s="23">
        <f t="shared" si="143"/>
        <v>0</v>
      </c>
      <c r="AE952" s="24">
        <f t="shared" si="144"/>
        <v>0</v>
      </c>
      <c r="AF952" s="21" t="str">
        <f t="shared" si="149"/>
        <v/>
      </c>
      <c r="AG952" s="15" t="str">
        <f>+IF(ISNA(VLOOKUP(M952,[1]kodeskl!$A$3:$D$850,4,FALSE)),"",(VLOOKUP(M952,[1]kodeskl!$A$3:$D$850,4,FALSE)))</f>
        <v/>
      </c>
      <c r="AH952" s="4"/>
      <c r="AI952" s="16">
        <f t="shared" si="145"/>
        <v>0</v>
      </c>
      <c r="AJ952" s="16">
        <f t="shared" si="146"/>
        <v>0</v>
      </c>
      <c r="AK952" s="16">
        <f t="shared" si="147"/>
        <v>0</v>
      </c>
      <c r="AL952" s="16">
        <f t="shared" si="148"/>
        <v>0</v>
      </c>
    </row>
    <row r="953" spans="25:38" x14ac:dyDescent="0.25">
      <c r="Y953" s="18"/>
      <c r="Z953" s="22">
        <f t="shared" si="140"/>
        <v>0</v>
      </c>
      <c r="AA953" s="23">
        <f t="shared" si="141"/>
        <v>0</v>
      </c>
      <c r="AB953" s="23"/>
      <c r="AC953" s="23">
        <f t="shared" si="142"/>
        <v>0</v>
      </c>
      <c r="AD953" s="23">
        <f t="shared" si="143"/>
        <v>0</v>
      </c>
      <c r="AE953" s="24">
        <f t="shared" si="144"/>
        <v>0</v>
      </c>
      <c r="AF953" s="21" t="str">
        <f t="shared" si="149"/>
        <v/>
      </c>
      <c r="AG953" s="15" t="str">
        <f>+IF(ISNA(VLOOKUP(M953,[1]kodeskl!$A$3:$D$850,4,FALSE)),"",(VLOOKUP(M953,[1]kodeskl!$A$3:$D$850,4,FALSE)))</f>
        <v/>
      </c>
      <c r="AH953" s="4"/>
      <c r="AI953" s="16">
        <f t="shared" si="145"/>
        <v>0</v>
      </c>
      <c r="AJ953" s="16">
        <f t="shared" si="146"/>
        <v>0</v>
      </c>
      <c r="AK953" s="16">
        <f t="shared" si="147"/>
        <v>0</v>
      </c>
      <c r="AL953" s="16">
        <f t="shared" si="148"/>
        <v>0</v>
      </c>
    </row>
    <row r="954" spans="25:38" x14ac:dyDescent="0.25">
      <c r="Y954" s="18"/>
      <c r="Z954" s="20">
        <f t="shared" si="140"/>
        <v>0</v>
      </c>
      <c r="AA954" s="20">
        <f t="shared" si="141"/>
        <v>0</v>
      </c>
      <c r="AB954" s="20"/>
      <c r="AC954" s="20">
        <f t="shared" si="142"/>
        <v>0</v>
      </c>
      <c r="AD954" s="20">
        <f t="shared" si="143"/>
        <v>0</v>
      </c>
      <c r="AE954" s="21">
        <f t="shared" si="144"/>
        <v>0</v>
      </c>
      <c r="AF954" s="21" t="str">
        <f t="shared" si="149"/>
        <v/>
      </c>
      <c r="AG954" s="15" t="str">
        <f>+IF(ISNA(VLOOKUP(M954,[1]kodeskl!$A$3:$D$850,4,FALSE)),"",(VLOOKUP(M954,[1]kodeskl!$A$3:$D$850,4,FALSE)))</f>
        <v/>
      </c>
      <c r="AH954" s="4"/>
      <c r="AI954" s="16">
        <f t="shared" si="145"/>
        <v>0</v>
      </c>
      <c r="AJ954" s="16">
        <f t="shared" si="146"/>
        <v>0</v>
      </c>
      <c r="AK954" s="16">
        <f t="shared" si="147"/>
        <v>0</v>
      </c>
      <c r="AL954" s="16">
        <f t="shared" si="148"/>
        <v>0</v>
      </c>
    </row>
    <row r="955" spans="25:38" x14ac:dyDescent="0.25">
      <c r="Y955" s="18"/>
      <c r="Z955" s="20">
        <f t="shared" si="140"/>
        <v>0</v>
      </c>
      <c r="AA955" s="20">
        <f t="shared" si="141"/>
        <v>0</v>
      </c>
      <c r="AB955" s="20"/>
      <c r="AC955" s="20">
        <f t="shared" si="142"/>
        <v>0</v>
      </c>
      <c r="AD955" s="20">
        <f t="shared" si="143"/>
        <v>0</v>
      </c>
      <c r="AE955" s="21">
        <f t="shared" si="144"/>
        <v>0</v>
      </c>
      <c r="AF955" s="21" t="str">
        <f t="shared" si="149"/>
        <v/>
      </c>
      <c r="AG955" s="15" t="str">
        <f>+IF(ISNA(VLOOKUP(M955,[1]kodeskl!$A$3:$D$850,4,FALSE)),"",(VLOOKUP(M955,[1]kodeskl!$A$3:$D$850,4,FALSE)))</f>
        <v/>
      </c>
      <c r="AH955" s="4"/>
      <c r="AI955" s="16">
        <f t="shared" si="145"/>
        <v>0</v>
      </c>
      <c r="AJ955" s="16">
        <f t="shared" si="146"/>
        <v>0</v>
      </c>
      <c r="AK955" s="16">
        <f t="shared" si="147"/>
        <v>0</v>
      </c>
      <c r="AL955" s="16">
        <f t="shared" si="148"/>
        <v>0</v>
      </c>
    </row>
    <row r="956" spans="25:38" x14ac:dyDescent="0.25">
      <c r="Y956" s="18"/>
      <c r="Z956" s="20">
        <f t="shared" si="140"/>
        <v>0</v>
      </c>
      <c r="AA956" s="20">
        <f t="shared" si="141"/>
        <v>0</v>
      </c>
      <c r="AB956" s="20"/>
      <c r="AC956" s="20">
        <f t="shared" si="142"/>
        <v>0</v>
      </c>
      <c r="AD956" s="20">
        <f t="shared" si="143"/>
        <v>0</v>
      </c>
      <c r="AE956" s="21">
        <f t="shared" si="144"/>
        <v>0</v>
      </c>
      <c r="AF956" s="21" t="str">
        <f t="shared" si="149"/>
        <v/>
      </c>
      <c r="AG956" s="15" t="str">
        <f>+IF(ISNA(VLOOKUP(M956,[1]kodeskl!$A$3:$D$850,4,FALSE)),"",(VLOOKUP(M956,[1]kodeskl!$A$3:$D$850,4,FALSE)))</f>
        <v/>
      </c>
      <c r="AH956" s="4"/>
      <c r="AI956" s="16">
        <f t="shared" si="145"/>
        <v>0</v>
      </c>
      <c r="AJ956" s="16">
        <f t="shared" si="146"/>
        <v>0</v>
      </c>
      <c r="AK956" s="16">
        <f t="shared" si="147"/>
        <v>0</v>
      </c>
      <c r="AL956" s="16">
        <f t="shared" si="148"/>
        <v>0</v>
      </c>
    </row>
    <row r="957" spans="25:38" x14ac:dyDescent="0.25">
      <c r="Y957" s="18"/>
      <c r="Z957" s="20">
        <f t="shared" si="140"/>
        <v>0</v>
      </c>
      <c r="AA957" s="20">
        <f t="shared" si="141"/>
        <v>0</v>
      </c>
      <c r="AB957" s="20"/>
      <c r="AC957" s="20">
        <f t="shared" si="142"/>
        <v>0</v>
      </c>
      <c r="AD957" s="20">
        <f t="shared" si="143"/>
        <v>0</v>
      </c>
      <c r="AE957" s="21">
        <f t="shared" si="144"/>
        <v>0</v>
      </c>
      <c r="AF957" s="21" t="str">
        <f t="shared" si="149"/>
        <v/>
      </c>
      <c r="AG957" s="15" t="str">
        <f>+IF(ISNA(VLOOKUP(M957,[1]kodeskl!$A$3:$D$850,4,FALSE)),"",(VLOOKUP(M957,[1]kodeskl!$A$3:$D$850,4,FALSE)))</f>
        <v/>
      </c>
      <c r="AH957" s="4"/>
      <c r="AI957" s="16">
        <f t="shared" si="145"/>
        <v>0</v>
      </c>
      <c r="AJ957" s="16">
        <f t="shared" si="146"/>
        <v>0</v>
      </c>
      <c r="AK957" s="16">
        <f t="shared" si="147"/>
        <v>0</v>
      </c>
      <c r="AL957" s="16">
        <f t="shared" si="148"/>
        <v>0</v>
      </c>
    </row>
    <row r="958" spans="25:38" x14ac:dyDescent="0.25">
      <c r="Y958" s="18"/>
      <c r="Z958" s="20">
        <f t="shared" si="140"/>
        <v>0</v>
      </c>
      <c r="AA958" s="20">
        <f t="shared" si="141"/>
        <v>0</v>
      </c>
      <c r="AB958" s="20"/>
      <c r="AC958" s="20">
        <f t="shared" si="142"/>
        <v>0</v>
      </c>
      <c r="AD958" s="20">
        <f t="shared" si="143"/>
        <v>0</v>
      </c>
      <c r="AE958" s="21">
        <f t="shared" si="144"/>
        <v>0</v>
      </c>
      <c r="AF958" s="21" t="str">
        <f t="shared" si="149"/>
        <v/>
      </c>
      <c r="AG958" s="15" t="str">
        <f>+IF(ISNA(VLOOKUP(M958,[1]kodeskl!$A$3:$D$850,4,FALSE)),"",(VLOOKUP(M958,[1]kodeskl!$A$3:$D$850,4,FALSE)))</f>
        <v/>
      </c>
      <c r="AH958" s="4"/>
      <c r="AI958" s="16">
        <f t="shared" si="145"/>
        <v>0</v>
      </c>
      <c r="AJ958" s="16">
        <f t="shared" si="146"/>
        <v>0</v>
      </c>
      <c r="AK958" s="16">
        <f t="shared" si="147"/>
        <v>0</v>
      </c>
      <c r="AL958" s="16">
        <f t="shared" si="148"/>
        <v>0</v>
      </c>
    </row>
    <row r="959" spans="25:38" x14ac:dyDescent="0.25">
      <c r="Y959" s="18"/>
      <c r="Z959" s="20">
        <f t="shared" si="140"/>
        <v>0</v>
      </c>
      <c r="AA959" s="20">
        <f t="shared" si="141"/>
        <v>0</v>
      </c>
      <c r="AB959" s="20"/>
      <c r="AC959" s="20">
        <f t="shared" si="142"/>
        <v>0</v>
      </c>
      <c r="AD959" s="20">
        <f t="shared" si="143"/>
        <v>0</v>
      </c>
      <c r="AE959" s="21">
        <f t="shared" si="144"/>
        <v>0</v>
      </c>
      <c r="AF959" s="21" t="str">
        <f t="shared" si="149"/>
        <v/>
      </c>
      <c r="AG959" s="15" t="str">
        <f>+IF(ISNA(VLOOKUP(M959,[1]kodeskl!$A$3:$D$850,4,FALSE)),"",(VLOOKUP(M959,[1]kodeskl!$A$3:$D$850,4,FALSE)))</f>
        <v/>
      </c>
      <c r="AH959" s="4"/>
      <c r="AI959" s="16">
        <f t="shared" si="145"/>
        <v>0</v>
      </c>
      <c r="AJ959" s="16">
        <f t="shared" si="146"/>
        <v>0</v>
      </c>
      <c r="AK959" s="16">
        <f t="shared" si="147"/>
        <v>0</v>
      </c>
      <c r="AL959" s="16">
        <f t="shared" si="148"/>
        <v>0</v>
      </c>
    </row>
    <row r="960" spans="25:38" x14ac:dyDescent="0.25">
      <c r="Y960" s="18"/>
      <c r="Z960" s="22">
        <f t="shared" si="140"/>
        <v>0</v>
      </c>
      <c r="AA960" s="23">
        <f t="shared" si="141"/>
        <v>0</v>
      </c>
      <c r="AB960" s="23"/>
      <c r="AC960" s="23">
        <f t="shared" si="142"/>
        <v>0</v>
      </c>
      <c r="AD960" s="23">
        <f t="shared" si="143"/>
        <v>0</v>
      </c>
      <c r="AE960" s="24">
        <f t="shared" si="144"/>
        <v>0</v>
      </c>
      <c r="AF960" s="21" t="str">
        <f t="shared" si="149"/>
        <v/>
      </c>
      <c r="AG960" s="15" t="str">
        <f>+IF(ISNA(VLOOKUP(M960,[1]kodeskl!$A$3:$D$850,4,FALSE)),"",(VLOOKUP(M960,[1]kodeskl!$A$3:$D$850,4,FALSE)))</f>
        <v/>
      </c>
      <c r="AH960" s="4"/>
      <c r="AI960" s="16">
        <f t="shared" si="145"/>
        <v>0</v>
      </c>
      <c r="AJ960" s="16">
        <f t="shared" si="146"/>
        <v>0</v>
      </c>
      <c r="AK960" s="16">
        <f t="shared" si="147"/>
        <v>0</v>
      </c>
      <c r="AL960" s="16">
        <f t="shared" si="148"/>
        <v>0</v>
      </c>
    </row>
    <row r="961" spans="25:38" x14ac:dyDescent="0.25">
      <c r="Y961" s="18"/>
      <c r="Z961" s="20">
        <f t="shared" si="140"/>
        <v>0</v>
      </c>
      <c r="AA961" s="20">
        <f t="shared" si="141"/>
        <v>0</v>
      </c>
      <c r="AB961" s="20"/>
      <c r="AC961" s="20">
        <f t="shared" si="142"/>
        <v>0</v>
      </c>
      <c r="AD961" s="20">
        <f t="shared" si="143"/>
        <v>0</v>
      </c>
      <c r="AE961" s="21">
        <f t="shared" si="144"/>
        <v>0</v>
      </c>
      <c r="AF961" s="21" t="str">
        <f t="shared" si="149"/>
        <v/>
      </c>
      <c r="AG961" s="15" t="str">
        <f>+IF(ISNA(VLOOKUP(M961,[1]kodeskl!$A$3:$D$850,4,FALSE)),"",(VLOOKUP(M961,[1]kodeskl!$A$3:$D$850,4,FALSE)))</f>
        <v/>
      </c>
      <c r="AH961" s="4"/>
      <c r="AI961" s="16">
        <f t="shared" si="145"/>
        <v>0</v>
      </c>
      <c r="AJ961" s="16">
        <f t="shared" si="146"/>
        <v>0</v>
      </c>
      <c r="AK961" s="16">
        <f t="shared" si="147"/>
        <v>0</v>
      </c>
      <c r="AL961" s="16">
        <f t="shared" si="148"/>
        <v>0</v>
      </c>
    </row>
    <row r="962" spans="25:38" x14ac:dyDescent="0.25">
      <c r="Y962" s="18"/>
      <c r="Z962" s="22">
        <f t="shared" si="140"/>
        <v>0</v>
      </c>
      <c r="AA962" s="23">
        <f t="shared" si="141"/>
        <v>0</v>
      </c>
      <c r="AB962" s="23"/>
      <c r="AC962" s="23">
        <f t="shared" si="142"/>
        <v>0</v>
      </c>
      <c r="AD962" s="23">
        <f t="shared" si="143"/>
        <v>0</v>
      </c>
      <c r="AE962" s="24">
        <f t="shared" si="144"/>
        <v>0</v>
      </c>
      <c r="AF962" s="21" t="str">
        <f t="shared" si="149"/>
        <v/>
      </c>
      <c r="AG962" s="15" t="str">
        <f>+IF(ISNA(VLOOKUP(M962,[1]kodeskl!$A$3:$D$850,4,FALSE)),"",(VLOOKUP(M962,[1]kodeskl!$A$3:$D$850,4,FALSE)))</f>
        <v/>
      </c>
      <c r="AH962" s="4"/>
      <c r="AI962" s="16">
        <f t="shared" si="145"/>
        <v>0</v>
      </c>
      <c r="AJ962" s="16">
        <f t="shared" si="146"/>
        <v>0</v>
      </c>
      <c r="AK962" s="16">
        <f t="shared" si="147"/>
        <v>0</v>
      </c>
      <c r="AL962" s="16">
        <f t="shared" si="148"/>
        <v>0</v>
      </c>
    </row>
    <row r="963" spans="25:38" x14ac:dyDescent="0.25">
      <c r="Y963" s="18"/>
      <c r="Z963" s="22">
        <f t="shared" si="140"/>
        <v>0</v>
      </c>
      <c r="AA963" s="23">
        <f t="shared" si="141"/>
        <v>0</v>
      </c>
      <c r="AB963" s="23"/>
      <c r="AC963" s="23">
        <f t="shared" si="142"/>
        <v>0</v>
      </c>
      <c r="AD963" s="23">
        <f t="shared" si="143"/>
        <v>0</v>
      </c>
      <c r="AE963" s="24">
        <f t="shared" si="144"/>
        <v>0</v>
      </c>
      <c r="AF963" s="21" t="str">
        <f t="shared" si="149"/>
        <v/>
      </c>
      <c r="AG963" s="15" t="str">
        <f>+IF(ISNA(VLOOKUP(M963,[1]kodeskl!$A$3:$D$850,4,FALSE)),"",(VLOOKUP(M963,[1]kodeskl!$A$3:$D$850,4,FALSE)))</f>
        <v/>
      </c>
      <c r="AH963" s="4"/>
      <c r="AI963" s="16">
        <f t="shared" si="145"/>
        <v>0</v>
      </c>
      <c r="AJ963" s="16">
        <f t="shared" si="146"/>
        <v>0</v>
      </c>
      <c r="AK963" s="16">
        <f t="shared" si="147"/>
        <v>0</v>
      </c>
      <c r="AL963" s="16">
        <f t="shared" si="148"/>
        <v>0</v>
      </c>
    </row>
    <row r="964" spans="25:38" x14ac:dyDescent="0.25">
      <c r="Y964" s="18"/>
      <c r="Z964" s="22">
        <f t="shared" si="140"/>
        <v>0</v>
      </c>
      <c r="AA964" s="23">
        <f t="shared" si="141"/>
        <v>0</v>
      </c>
      <c r="AB964" s="23"/>
      <c r="AC964" s="23">
        <f t="shared" si="142"/>
        <v>0</v>
      </c>
      <c r="AD964" s="23">
        <f t="shared" si="143"/>
        <v>0</v>
      </c>
      <c r="AE964" s="24">
        <f t="shared" si="144"/>
        <v>0</v>
      </c>
      <c r="AF964" s="21" t="str">
        <f t="shared" si="149"/>
        <v/>
      </c>
      <c r="AG964" s="15" t="str">
        <f>+IF(ISNA(VLOOKUP(M964,[1]kodeskl!$A$3:$D$850,4,FALSE)),"",(VLOOKUP(M964,[1]kodeskl!$A$3:$D$850,4,FALSE)))</f>
        <v/>
      </c>
      <c r="AH964" s="4"/>
      <c r="AI964" s="16">
        <f t="shared" si="145"/>
        <v>0</v>
      </c>
      <c r="AJ964" s="16">
        <f t="shared" si="146"/>
        <v>0</v>
      </c>
      <c r="AK964" s="16">
        <f t="shared" si="147"/>
        <v>0</v>
      </c>
      <c r="AL964" s="16">
        <f t="shared" si="148"/>
        <v>0</v>
      </c>
    </row>
    <row r="965" spans="25:38" x14ac:dyDescent="0.25">
      <c r="Y965" s="18"/>
      <c r="Z965" s="22">
        <f t="shared" si="140"/>
        <v>0</v>
      </c>
      <c r="AA965" s="23">
        <f t="shared" si="141"/>
        <v>0</v>
      </c>
      <c r="AB965" s="23"/>
      <c r="AC965" s="23">
        <f t="shared" si="142"/>
        <v>0</v>
      </c>
      <c r="AD965" s="23">
        <f t="shared" si="143"/>
        <v>0</v>
      </c>
      <c r="AE965" s="24">
        <f t="shared" si="144"/>
        <v>0</v>
      </c>
      <c r="AF965" s="21" t="str">
        <f t="shared" si="149"/>
        <v/>
      </c>
      <c r="AG965" s="15" t="str">
        <f>+IF(ISNA(VLOOKUP(M965,[1]kodeskl!$A$3:$D$850,4,FALSE)),"",(VLOOKUP(M965,[1]kodeskl!$A$3:$D$850,4,FALSE)))</f>
        <v/>
      </c>
      <c r="AH965" s="4"/>
      <c r="AI965" s="16">
        <f t="shared" si="145"/>
        <v>0</v>
      </c>
      <c r="AJ965" s="16">
        <f t="shared" si="146"/>
        <v>0</v>
      </c>
      <c r="AK965" s="16">
        <f t="shared" si="147"/>
        <v>0</v>
      </c>
      <c r="AL965" s="16">
        <f t="shared" si="148"/>
        <v>0</v>
      </c>
    </row>
    <row r="966" spans="25:38" x14ac:dyDescent="0.25">
      <c r="Y966" s="18"/>
      <c r="Z966" s="20">
        <f t="shared" ref="Z966:Z1029" si="150">+K966</f>
        <v>0</v>
      </c>
      <c r="AA966" s="20">
        <f t="shared" ref="AA966:AA1029" si="151">+K966*P966</f>
        <v>0</v>
      </c>
      <c r="AB966" s="20"/>
      <c r="AC966" s="20">
        <f t="shared" ref="AC966:AC1029" si="152">+Q966+R966</f>
        <v>0</v>
      </c>
      <c r="AD966" s="20">
        <f t="shared" ref="AD966:AD1029" si="153">+AA966*AC966%</f>
        <v>0</v>
      </c>
      <c r="AE966" s="21">
        <f t="shared" ref="AE966:AE1029" si="154">+AA966-AD966</f>
        <v>0</v>
      </c>
      <c r="AF966" s="21" t="str">
        <f t="shared" si="149"/>
        <v/>
      </c>
      <c r="AG966" s="15" t="str">
        <f>+IF(ISNA(VLOOKUP(M966,[1]kodeskl!$A$3:$D$850,4,FALSE)),"",(VLOOKUP(M966,[1]kodeskl!$A$3:$D$850,4,FALSE)))</f>
        <v/>
      </c>
      <c r="AH966" s="4"/>
      <c r="AI966" s="16">
        <f t="shared" si="145"/>
        <v>0</v>
      </c>
      <c r="AJ966" s="16">
        <f t="shared" si="146"/>
        <v>0</v>
      </c>
      <c r="AK966" s="16">
        <f t="shared" si="147"/>
        <v>0</v>
      </c>
      <c r="AL966" s="16">
        <f t="shared" si="148"/>
        <v>0</v>
      </c>
    </row>
    <row r="967" spans="25:38" x14ac:dyDescent="0.25">
      <c r="Y967" s="18"/>
      <c r="Z967" s="20">
        <f t="shared" si="150"/>
        <v>0</v>
      </c>
      <c r="AA967" s="20">
        <f t="shared" si="151"/>
        <v>0</v>
      </c>
      <c r="AB967" s="20"/>
      <c r="AC967" s="20">
        <f t="shared" si="152"/>
        <v>0</v>
      </c>
      <c r="AD967" s="20">
        <f t="shared" si="153"/>
        <v>0</v>
      </c>
      <c r="AE967" s="21">
        <f t="shared" si="154"/>
        <v>0</v>
      </c>
      <c r="AF967" s="21" t="str">
        <f t="shared" si="149"/>
        <v/>
      </c>
      <c r="AG967" s="15" t="str">
        <f>+IF(ISNA(VLOOKUP(M967,[1]kodeskl!$A$3:$D$850,4,FALSE)),"",(VLOOKUP(M967,[1]kodeskl!$A$3:$D$850,4,FALSE)))</f>
        <v/>
      </c>
      <c r="AH967" s="4"/>
      <c r="AI967" s="16">
        <f t="shared" ref="AI967:AI1030" si="155">+F967</f>
        <v>0</v>
      </c>
      <c r="AJ967" s="16">
        <f t="shared" ref="AJ967:AJ1030" si="156">+C967</f>
        <v>0</v>
      </c>
      <c r="AK967" s="16">
        <f t="shared" ref="AK967:AK1030" si="157">+E967</f>
        <v>0</v>
      </c>
      <c r="AL967" s="16">
        <f t="shared" ref="AL967:AL1030" si="158">+G967</f>
        <v>0</v>
      </c>
    </row>
    <row r="968" spans="25:38" x14ac:dyDescent="0.25">
      <c r="Y968" s="18"/>
      <c r="Z968" s="20">
        <f t="shared" si="150"/>
        <v>0</v>
      </c>
      <c r="AA968" s="20">
        <f t="shared" si="151"/>
        <v>0</v>
      </c>
      <c r="AB968" s="20"/>
      <c r="AC968" s="20">
        <f t="shared" si="152"/>
        <v>0</v>
      </c>
      <c r="AD968" s="20">
        <f t="shared" si="153"/>
        <v>0</v>
      </c>
      <c r="AE968" s="21">
        <f t="shared" si="154"/>
        <v>0</v>
      </c>
      <c r="AF968" s="21" t="str">
        <f t="shared" si="149"/>
        <v/>
      </c>
      <c r="AG968" s="15" t="str">
        <f>+IF(ISNA(VLOOKUP(M968,[1]kodeskl!$A$3:$D$850,4,FALSE)),"",(VLOOKUP(M968,[1]kodeskl!$A$3:$D$850,4,FALSE)))</f>
        <v/>
      </c>
      <c r="AH968" s="4"/>
      <c r="AI968" s="16">
        <f t="shared" si="155"/>
        <v>0</v>
      </c>
      <c r="AJ968" s="16">
        <f t="shared" si="156"/>
        <v>0</v>
      </c>
      <c r="AK968" s="16">
        <f t="shared" si="157"/>
        <v>0</v>
      </c>
      <c r="AL968" s="16">
        <f t="shared" si="158"/>
        <v>0</v>
      </c>
    </row>
    <row r="969" spans="25:38" x14ac:dyDescent="0.25">
      <c r="Y969" s="18"/>
      <c r="Z969" s="20">
        <f t="shared" si="150"/>
        <v>0</v>
      </c>
      <c r="AA969" s="20">
        <f t="shared" si="151"/>
        <v>0</v>
      </c>
      <c r="AB969" s="20"/>
      <c r="AC969" s="20">
        <f t="shared" si="152"/>
        <v>0</v>
      </c>
      <c r="AD969" s="20">
        <f t="shared" si="153"/>
        <v>0</v>
      </c>
      <c r="AE969" s="21">
        <f t="shared" si="154"/>
        <v>0</v>
      </c>
      <c r="AF969" s="21" t="str">
        <f t="shared" si="149"/>
        <v/>
      </c>
      <c r="AG969" s="15" t="str">
        <f>+IF(ISNA(VLOOKUP(M969,[1]kodeskl!$A$3:$D$850,4,FALSE)),"",(VLOOKUP(M969,[1]kodeskl!$A$3:$D$850,4,FALSE)))</f>
        <v/>
      </c>
      <c r="AH969" s="4"/>
      <c r="AI969" s="16">
        <f t="shared" si="155"/>
        <v>0</v>
      </c>
      <c r="AJ969" s="16">
        <f t="shared" si="156"/>
        <v>0</v>
      </c>
      <c r="AK969" s="16">
        <f t="shared" si="157"/>
        <v>0</v>
      </c>
      <c r="AL969" s="16">
        <f t="shared" si="158"/>
        <v>0</v>
      </c>
    </row>
    <row r="970" spans="25:38" x14ac:dyDescent="0.25">
      <c r="Y970" s="18"/>
      <c r="Z970" s="20">
        <f t="shared" si="150"/>
        <v>0</v>
      </c>
      <c r="AA970" s="20">
        <f t="shared" si="151"/>
        <v>0</v>
      </c>
      <c r="AB970" s="20"/>
      <c r="AC970" s="20">
        <f t="shared" si="152"/>
        <v>0</v>
      </c>
      <c r="AD970" s="20">
        <f t="shared" si="153"/>
        <v>0</v>
      </c>
      <c r="AE970" s="21">
        <f t="shared" si="154"/>
        <v>0</v>
      </c>
      <c r="AF970" s="21" t="str">
        <f t="shared" si="149"/>
        <v/>
      </c>
      <c r="AG970" s="15" t="str">
        <f>+IF(ISNA(VLOOKUP(M970,[1]kodeskl!$A$3:$D$850,4,FALSE)),"",(VLOOKUP(M970,[1]kodeskl!$A$3:$D$850,4,FALSE)))</f>
        <v/>
      </c>
      <c r="AH970" s="4"/>
      <c r="AI970" s="16">
        <f t="shared" si="155"/>
        <v>0</v>
      </c>
      <c r="AJ970" s="16">
        <f t="shared" si="156"/>
        <v>0</v>
      </c>
      <c r="AK970" s="16">
        <f t="shared" si="157"/>
        <v>0</v>
      </c>
      <c r="AL970" s="16">
        <f t="shared" si="158"/>
        <v>0</v>
      </c>
    </row>
    <row r="971" spans="25:38" x14ac:dyDescent="0.25">
      <c r="Y971" s="18"/>
      <c r="Z971" s="20">
        <f t="shared" si="150"/>
        <v>0</v>
      </c>
      <c r="AA971" s="20">
        <f t="shared" si="151"/>
        <v>0</v>
      </c>
      <c r="AB971" s="20"/>
      <c r="AC971" s="20">
        <f t="shared" si="152"/>
        <v>0</v>
      </c>
      <c r="AD971" s="20">
        <f t="shared" si="153"/>
        <v>0</v>
      </c>
      <c r="AE971" s="21">
        <f t="shared" si="154"/>
        <v>0</v>
      </c>
      <c r="AF971" s="21" t="str">
        <f t="shared" si="149"/>
        <v/>
      </c>
      <c r="AG971" s="15" t="str">
        <f>+IF(ISNA(VLOOKUP(M971,[1]kodeskl!$A$3:$D$850,4,FALSE)),"",(VLOOKUP(M971,[1]kodeskl!$A$3:$D$850,4,FALSE)))</f>
        <v/>
      </c>
      <c r="AH971" s="4"/>
      <c r="AI971" s="16">
        <f t="shared" si="155"/>
        <v>0</v>
      </c>
      <c r="AJ971" s="16">
        <f t="shared" si="156"/>
        <v>0</v>
      </c>
      <c r="AK971" s="16">
        <f t="shared" si="157"/>
        <v>0</v>
      </c>
      <c r="AL971" s="16">
        <f t="shared" si="158"/>
        <v>0</v>
      </c>
    </row>
    <row r="972" spans="25:38" x14ac:dyDescent="0.25">
      <c r="Y972" s="18"/>
      <c r="Z972" s="20">
        <f t="shared" si="150"/>
        <v>0</v>
      </c>
      <c r="AA972" s="20">
        <f t="shared" si="151"/>
        <v>0</v>
      </c>
      <c r="AB972" s="20"/>
      <c r="AC972" s="20">
        <f t="shared" si="152"/>
        <v>0</v>
      </c>
      <c r="AD972" s="20">
        <f t="shared" si="153"/>
        <v>0</v>
      </c>
      <c r="AE972" s="21">
        <f t="shared" si="154"/>
        <v>0</v>
      </c>
      <c r="AF972" s="21" t="str">
        <f t="shared" si="149"/>
        <v/>
      </c>
      <c r="AG972" s="15" t="str">
        <f>+IF(ISNA(VLOOKUP(M972,[1]kodeskl!$A$3:$D$850,4,FALSE)),"",(VLOOKUP(M972,[1]kodeskl!$A$3:$D$850,4,FALSE)))</f>
        <v/>
      </c>
      <c r="AH972" s="4"/>
      <c r="AI972" s="16">
        <f t="shared" si="155"/>
        <v>0</v>
      </c>
      <c r="AJ972" s="16">
        <f t="shared" si="156"/>
        <v>0</v>
      </c>
      <c r="AK972" s="16">
        <f t="shared" si="157"/>
        <v>0</v>
      </c>
      <c r="AL972" s="16">
        <f t="shared" si="158"/>
        <v>0</v>
      </c>
    </row>
    <row r="973" spans="25:38" x14ac:dyDescent="0.25">
      <c r="Y973" s="18"/>
      <c r="Z973" s="22">
        <f t="shared" si="150"/>
        <v>0</v>
      </c>
      <c r="AA973" s="23">
        <f t="shared" si="151"/>
        <v>0</v>
      </c>
      <c r="AB973" s="23"/>
      <c r="AC973" s="23">
        <f t="shared" si="152"/>
        <v>0</v>
      </c>
      <c r="AD973" s="23">
        <f t="shared" si="153"/>
        <v>0</v>
      </c>
      <c r="AE973" s="24">
        <f t="shared" si="154"/>
        <v>0</v>
      </c>
      <c r="AF973" s="21" t="str">
        <f t="shared" ref="AF973:AF1036" si="159">+LEFT(M973,2)</f>
        <v/>
      </c>
      <c r="AG973" s="15" t="str">
        <f>+IF(ISNA(VLOOKUP(M973,[1]kodeskl!$A$3:$D$850,4,FALSE)),"",(VLOOKUP(M973,[1]kodeskl!$A$3:$D$850,4,FALSE)))</f>
        <v/>
      </c>
      <c r="AH973" s="4"/>
      <c r="AI973" s="16">
        <f t="shared" si="155"/>
        <v>0</v>
      </c>
      <c r="AJ973" s="16">
        <f t="shared" si="156"/>
        <v>0</v>
      </c>
      <c r="AK973" s="16">
        <f t="shared" si="157"/>
        <v>0</v>
      </c>
      <c r="AL973" s="16">
        <f t="shared" si="158"/>
        <v>0</v>
      </c>
    </row>
    <row r="974" spans="25:38" x14ac:dyDescent="0.25">
      <c r="Y974" s="18"/>
      <c r="Z974" s="22">
        <f t="shared" si="150"/>
        <v>0</v>
      </c>
      <c r="AA974" s="23">
        <f t="shared" si="151"/>
        <v>0</v>
      </c>
      <c r="AB974" s="23"/>
      <c r="AC974" s="23">
        <f t="shared" si="152"/>
        <v>0</v>
      </c>
      <c r="AD974" s="23">
        <f t="shared" si="153"/>
        <v>0</v>
      </c>
      <c r="AE974" s="24">
        <f t="shared" si="154"/>
        <v>0</v>
      </c>
      <c r="AF974" s="21" t="str">
        <f t="shared" si="159"/>
        <v/>
      </c>
      <c r="AG974" s="15" t="str">
        <f>+IF(ISNA(VLOOKUP(M974,[1]kodeskl!$A$3:$D$850,4,FALSE)),"",(VLOOKUP(M974,[1]kodeskl!$A$3:$D$850,4,FALSE)))</f>
        <v/>
      </c>
      <c r="AH974" s="4"/>
      <c r="AI974" s="16">
        <f t="shared" si="155"/>
        <v>0</v>
      </c>
      <c r="AJ974" s="16">
        <f t="shared" si="156"/>
        <v>0</v>
      </c>
      <c r="AK974" s="16">
        <f t="shared" si="157"/>
        <v>0</v>
      </c>
      <c r="AL974" s="16">
        <f t="shared" si="158"/>
        <v>0</v>
      </c>
    </row>
    <row r="975" spans="25:38" x14ac:dyDescent="0.25">
      <c r="Y975" s="18"/>
      <c r="Z975" s="22">
        <f t="shared" si="150"/>
        <v>0</v>
      </c>
      <c r="AA975" s="23">
        <f t="shared" si="151"/>
        <v>0</v>
      </c>
      <c r="AB975" s="23"/>
      <c r="AC975" s="23">
        <f t="shared" si="152"/>
        <v>0</v>
      </c>
      <c r="AD975" s="23">
        <f t="shared" si="153"/>
        <v>0</v>
      </c>
      <c r="AE975" s="24">
        <f t="shared" si="154"/>
        <v>0</v>
      </c>
      <c r="AF975" s="21" t="str">
        <f t="shared" si="159"/>
        <v/>
      </c>
      <c r="AG975" s="15" t="str">
        <f>+IF(ISNA(VLOOKUP(M975,[1]kodeskl!$A$3:$D$850,4,FALSE)),"",(VLOOKUP(M975,[1]kodeskl!$A$3:$D$850,4,FALSE)))</f>
        <v/>
      </c>
      <c r="AH975" s="4"/>
      <c r="AI975" s="16">
        <f t="shared" si="155"/>
        <v>0</v>
      </c>
      <c r="AJ975" s="16">
        <f t="shared" si="156"/>
        <v>0</v>
      </c>
      <c r="AK975" s="16">
        <f t="shared" si="157"/>
        <v>0</v>
      </c>
      <c r="AL975" s="16">
        <f t="shared" si="158"/>
        <v>0</v>
      </c>
    </row>
    <row r="976" spans="25:38" x14ac:dyDescent="0.25">
      <c r="Y976" s="18"/>
      <c r="Z976" s="20">
        <f t="shared" si="150"/>
        <v>0</v>
      </c>
      <c r="AA976" s="20">
        <f t="shared" si="151"/>
        <v>0</v>
      </c>
      <c r="AB976" s="20"/>
      <c r="AC976" s="20">
        <f t="shared" si="152"/>
        <v>0</v>
      </c>
      <c r="AD976" s="20">
        <f t="shared" si="153"/>
        <v>0</v>
      </c>
      <c r="AE976" s="21">
        <f t="shared" si="154"/>
        <v>0</v>
      </c>
      <c r="AF976" s="21" t="str">
        <f t="shared" si="159"/>
        <v/>
      </c>
      <c r="AG976" s="15" t="str">
        <f>+IF(ISNA(VLOOKUP(M976,[1]kodeskl!$A$3:$D$850,4,FALSE)),"",(VLOOKUP(M976,[1]kodeskl!$A$3:$D$850,4,FALSE)))</f>
        <v/>
      </c>
      <c r="AH976" s="4"/>
      <c r="AI976" s="16">
        <f t="shared" si="155"/>
        <v>0</v>
      </c>
      <c r="AJ976" s="16">
        <f t="shared" si="156"/>
        <v>0</v>
      </c>
      <c r="AK976" s="16">
        <f t="shared" si="157"/>
        <v>0</v>
      </c>
      <c r="AL976" s="16">
        <f t="shared" si="158"/>
        <v>0</v>
      </c>
    </row>
    <row r="977" spans="25:38" x14ac:dyDescent="0.25">
      <c r="Y977" s="18"/>
      <c r="Z977" s="20">
        <f t="shared" si="150"/>
        <v>0</v>
      </c>
      <c r="AA977" s="20">
        <f t="shared" si="151"/>
        <v>0</v>
      </c>
      <c r="AB977" s="20"/>
      <c r="AC977" s="20">
        <f t="shared" si="152"/>
        <v>0</v>
      </c>
      <c r="AD977" s="20">
        <f t="shared" si="153"/>
        <v>0</v>
      </c>
      <c r="AE977" s="21">
        <f t="shared" si="154"/>
        <v>0</v>
      </c>
      <c r="AF977" s="21" t="str">
        <f t="shared" si="159"/>
        <v/>
      </c>
      <c r="AG977" s="15" t="str">
        <f>+IF(ISNA(VLOOKUP(M977,[1]kodeskl!$A$3:$D$850,4,FALSE)),"",(VLOOKUP(M977,[1]kodeskl!$A$3:$D$850,4,FALSE)))</f>
        <v/>
      </c>
      <c r="AH977" s="4"/>
      <c r="AI977" s="16">
        <f t="shared" si="155"/>
        <v>0</v>
      </c>
      <c r="AJ977" s="16">
        <f t="shared" si="156"/>
        <v>0</v>
      </c>
      <c r="AK977" s="16">
        <f t="shared" si="157"/>
        <v>0</v>
      </c>
      <c r="AL977" s="16">
        <f t="shared" si="158"/>
        <v>0</v>
      </c>
    </row>
    <row r="978" spans="25:38" x14ac:dyDescent="0.25">
      <c r="Y978" s="18"/>
      <c r="Z978" s="22">
        <f t="shared" si="150"/>
        <v>0</v>
      </c>
      <c r="AA978" s="23">
        <f t="shared" si="151"/>
        <v>0</v>
      </c>
      <c r="AB978" s="23"/>
      <c r="AC978" s="23">
        <f t="shared" si="152"/>
        <v>0</v>
      </c>
      <c r="AD978" s="23">
        <f t="shared" si="153"/>
        <v>0</v>
      </c>
      <c r="AE978" s="24">
        <f t="shared" si="154"/>
        <v>0</v>
      </c>
      <c r="AF978" s="21" t="str">
        <f t="shared" si="159"/>
        <v/>
      </c>
      <c r="AG978" s="15" t="str">
        <f>+IF(ISNA(VLOOKUP(M978,[1]kodeskl!$A$3:$D$850,4,FALSE)),"",(VLOOKUP(M978,[1]kodeskl!$A$3:$D$850,4,FALSE)))</f>
        <v/>
      </c>
      <c r="AH978" s="4"/>
      <c r="AI978" s="16">
        <f t="shared" si="155"/>
        <v>0</v>
      </c>
      <c r="AJ978" s="16">
        <f t="shared" si="156"/>
        <v>0</v>
      </c>
      <c r="AK978" s="16">
        <f t="shared" si="157"/>
        <v>0</v>
      </c>
      <c r="AL978" s="16">
        <f t="shared" si="158"/>
        <v>0</v>
      </c>
    </row>
    <row r="979" spans="25:38" x14ac:dyDescent="0.25">
      <c r="Y979" s="18"/>
      <c r="Z979" s="22">
        <f t="shared" si="150"/>
        <v>0</v>
      </c>
      <c r="AA979" s="23">
        <f t="shared" si="151"/>
        <v>0</v>
      </c>
      <c r="AB979" s="23"/>
      <c r="AC979" s="23">
        <f t="shared" si="152"/>
        <v>0</v>
      </c>
      <c r="AD979" s="23">
        <f t="shared" si="153"/>
        <v>0</v>
      </c>
      <c r="AE979" s="24">
        <f t="shared" si="154"/>
        <v>0</v>
      </c>
      <c r="AF979" s="21" t="str">
        <f t="shared" si="159"/>
        <v/>
      </c>
      <c r="AG979" s="15" t="str">
        <f>+IF(ISNA(VLOOKUP(M979,[1]kodeskl!$A$3:$D$850,4,FALSE)),"",(VLOOKUP(M979,[1]kodeskl!$A$3:$D$850,4,FALSE)))</f>
        <v/>
      </c>
      <c r="AH979" s="4"/>
      <c r="AI979" s="16">
        <f t="shared" si="155"/>
        <v>0</v>
      </c>
      <c r="AJ979" s="16">
        <f t="shared" si="156"/>
        <v>0</v>
      </c>
      <c r="AK979" s="16">
        <f t="shared" si="157"/>
        <v>0</v>
      </c>
      <c r="AL979" s="16">
        <f t="shared" si="158"/>
        <v>0</v>
      </c>
    </row>
    <row r="980" spans="25:38" x14ac:dyDescent="0.25">
      <c r="Y980" s="18"/>
      <c r="Z980" s="20">
        <f t="shared" si="150"/>
        <v>0</v>
      </c>
      <c r="AA980" s="20">
        <f t="shared" si="151"/>
        <v>0</v>
      </c>
      <c r="AB980" s="20"/>
      <c r="AC980" s="20">
        <f t="shared" si="152"/>
        <v>0</v>
      </c>
      <c r="AD980" s="20">
        <f t="shared" si="153"/>
        <v>0</v>
      </c>
      <c r="AE980" s="21">
        <f t="shared" si="154"/>
        <v>0</v>
      </c>
      <c r="AF980" s="21" t="str">
        <f t="shared" si="159"/>
        <v/>
      </c>
      <c r="AG980" s="15" t="str">
        <f>+IF(ISNA(VLOOKUP(M980,[1]kodeskl!$A$3:$D$850,4,FALSE)),"",(VLOOKUP(M980,[1]kodeskl!$A$3:$D$850,4,FALSE)))</f>
        <v/>
      </c>
      <c r="AH980" s="4"/>
      <c r="AI980" s="16">
        <f t="shared" si="155"/>
        <v>0</v>
      </c>
      <c r="AJ980" s="16">
        <f t="shared" si="156"/>
        <v>0</v>
      </c>
      <c r="AK980" s="16">
        <f t="shared" si="157"/>
        <v>0</v>
      </c>
      <c r="AL980" s="16">
        <f t="shared" si="158"/>
        <v>0</v>
      </c>
    </row>
    <row r="981" spans="25:38" x14ac:dyDescent="0.25">
      <c r="Y981" s="18"/>
      <c r="Z981" s="22">
        <f t="shared" si="150"/>
        <v>0</v>
      </c>
      <c r="AA981" s="23">
        <f t="shared" si="151"/>
        <v>0</v>
      </c>
      <c r="AB981" s="23"/>
      <c r="AC981" s="23">
        <f t="shared" si="152"/>
        <v>0</v>
      </c>
      <c r="AD981" s="23">
        <f t="shared" si="153"/>
        <v>0</v>
      </c>
      <c r="AE981" s="24">
        <f t="shared" si="154"/>
        <v>0</v>
      </c>
      <c r="AF981" s="21" t="str">
        <f t="shared" si="159"/>
        <v/>
      </c>
      <c r="AG981" s="15" t="str">
        <f>+IF(ISNA(VLOOKUP(M981,[1]kodeskl!$A$3:$D$850,4,FALSE)),"",(VLOOKUP(M981,[1]kodeskl!$A$3:$D$850,4,FALSE)))</f>
        <v/>
      </c>
      <c r="AH981" s="4"/>
      <c r="AI981" s="16">
        <f t="shared" si="155"/>
        <v>0</v>
      </c>
      <c r="AJ981" s="16">
        <f t="shared" si="156"/>
        <v>0</v>
      </c>
      <c r="AK981" s="16">
        <f t="shared" si="157"/>
        <v>0</v>
      </c>
      <c r="AL981" s="16">
        <f t="shared" si="158"/>
        <v>0</v>
      </c>
    </row>
    <row r="982" spans="25:38" x14ac:dyDescent="0.25">
      <c r="Y982" s="18"/>
      <c r="Z982" s="20">
        <f t="shared" si="150"/>
        <v>0</v>
      </c>
      <c r="AA982" s="20">
        <f t="shared" si="151"/>
        <v>0</v>
      </c>
      <c r="AB982" s="20"/>
      <c r="AC982" s="20">
        <f t="shared" si="152"/>
        <v>0</v>
      </c>
      <c r="AD982" s="20">
        <f t="shared" si="153"/>
        <v>0</v>
      </c>
      <c r="AE982" s="21">
        <f t="shared" si="154"/>
        <v>0</v>
      </c>
      <c r="AF982" s="21" t="str">
        <f t="shared" si="159"/>
        <v/>
      </c>
      <c r="AG982" s="15" t="str">
        <f>+IF(ISNA(VLOOKUP(M982,[1]kodeskl!$A$3:$D$850,4,FALSE)),"",(VLOOKUP(M982,[1]kodeskl!$A$3:$D$850,4,FALSE)))</f>
        <v/>
      </c>
      <c r="AH982" s="4"/>
      <c r="AI982" s="16">
        <f t="shared" si="155"/>
        <v>0</v>
      </c>
      <c r="AJ982" s="16">
        <f t="shared" si="156"/>
        <v>0</v>
      </c>
      <c r="AK982" s="16">
        <f t="shared" si="157"/>
        <v>0</v>
      </c>
      <c r="AL982" s="16">
        <f t="shared" si="158"/>
        <v>0</v>
      </c>
    </row>
    <row r="983" spans="25:38" x14ac:dyDescent="0.25">
      <c r="Y983" s="18"/>
      <c r="Z983" s="20">
        <f t="shared" si="150"/>
        <v>0</v>
      </c>
      <c r="AA983" s="20">
        <f t="shared" si="151"/>
        <v>0</v>
      </c>
      <c r="AB983" s="20"/>
      <c r="AC983" s="20">
        <f t="shared" si="152"/>
        <v>0</v>
      </c>
      <c r="AD983" s="20">
        <f t="shared" si="153"/>
        <v>0</v>
      </c>
      <c r="AE983" s="21">
        <f t="shared" si="154"/>
        <v>0</v>
      </c>
      <c r="AF983" s="21" t="str">
        <f t="shared" si="159"/>
        <v/>
      </c>
      <c r="AG983" s="15" t="str">
        <f>+IF(ISNA(VLOOKUP(M983,[1]kodeskl!$A$3:$D$850,4,FALSE)),"",(VLOOKUP(M983,[1]kodeskl!$A$3:$D$850,4,FALSE)))</f>
        <v/>
      </c>
      <c r="AH983" s="4"/>
      <c r="AI983" s="16">
        <f t="shared" si="155"/>
        <v>0</v>
      </c>
      <c r="AJ983" s="16">
        <f t="shared" si="156"/>
        <v>0</v>
      </c>
      <c r="AK983" s="16">
        <f t="shared" si="157"/>
        <v>0</v>
      </c>
      <c r="AL983" s="16">
        <f t="shared" si="158"/>
        <v>0</v>
      </c>
    </row>
    <row r="984" spans="25:38" x14ac:dyDescent="0.25">
      <c r="Y984" s="18"/>
      <c r="Z984" s="20">
        <f t="shared" si="150"/>
        <v>0</v>
      </c>
      <c r="AA984" s="20">
        <f t="shared" si="151"/>
        <v>0</v>
      </c>
      <c r="AB984" s="20"/>
      <c r="AC984" s="20">
        <f t="shared" si="152"/>
        <v>0</v>
      </c>
      <c r="AD984" s="20">
        <f t="shared" si="153"/>
        <v>0</v>
      </c>
      <c r="AE984" s="21">
        <f t="shared" si="154"/>
        <v>0</v>
      </c>
      <c r="AF984" s="21" t="str">
        <f t="shared" si="159"/>
        <v/>
      </c>
      <c r="AG984" s="15" t="str">
        <f>+IF(ISNA(VLOOKUP(M984,[1]kodeskl!$A$3:$D$850,4,FALSE)),"",(VLOOKUP(M984,[1]kodeskl!$A$3:$D$850,4,FALSE)))</f>
        <v/>
      </c>
      <c r="AH984" s="4"/>
      <c r="AI984" s="16">
        <f t="shared" si="155"/>
        <v>0</v>
      </c>
      <c r="AJ984" s="16">
        <f t="shared" si="156"/>
        <v>0</v>
      </c>
      <c r="AK984" s="16">
        <f t="shared" si="157"/>
        <v>0</v>
      </c>
      <c r="AL984" s="16">
        <f t="shared" si="158"/>
        <v>0</v>
      </c>
    </row>
    <row r="985" spans="25:38" x14ac:dyDescent="0.25">
      <c r="Y985" s="18"/>
      <c r="Z985" s="22">
        <f t="shared" si="150"/>
        <v>0</v>
      </c>
      <c r="AA985" s="23">
        <f t="shared" si="151"/>
        <v>0</v>
      </c>
      <c r="AB985" s="23"/>
      <c r="AC985" s="23">
        <f t="shared" si="152"/>
        <v>0</v>
      </c>
      <c r="AD985" s="23">
        <f t="shared" si="153"/>
        <v>0</v>
      </c>
      <c r="AE985" s="24">
        <f t="shared" si="154"/>
        <v>0</v>
      </c>
      <c r="AF985" s="21" t="str">
        <f t="shared" si="159"/>
        <v/>
      </c>
      <c r="AG985" s="15" t="str">
        <f>+IF(ISNA(VLOOKUP(M985,[1]kodeskl!$A$3:$D$850,4,FALSE)),"",(VLOOKUP(M985,[1]kodeskl!$A$3:$D$850,4,FALSE)))</f>
        <v/>
      </c>
      <c r="AH985" s="4"/>
      <c r="AI985" s="16">
        <f t="shared" si="155"/>
        <v>0</v>
      </c>
      <c r="AJ985" s="16">
        <f t="shared" si="156"/>
        <v>0</v>
      </c>
      <c r="AK985" s="16">
        <f t="shared" si="157"/>
        <v>0</v>
      </c>
      <c r="AL985" s="16">
        <f t="shared" si="158"/>
        <v>0</v>
      </c>
    </row>
    <row r="986" spans="25:38" x14ac:dyDescent="0.25">
      <c r="Y986" s="18"/>
      <c r="Z986" s="22">
        <f t="shared" si="150"/>
        <v>0</v>
      </c>
      <c r="AA986" s="23">
        <f t="shared" si="151"/>
        <v>0</v>
      </c>
      <c r="AB986" s="23"/>
      <c r="AC986" s="23">
        <f t="shared" si="152"/>
        <v>0</v>
      </c>
      <c r="AD986" s="23">
        <f t="shared" si="153"/>
        <v>0</v>
      </c>
      <c r="AE986" s="24">
        <f t="shared" si="154"/>
        <v>0</v>
      </c>
      <c r="AF986" s="21" t="str">
        <f t="shared" si="159"/>
        <v/>
      </c>
      <c r="AG986" s="15" t="str">
        <f>+IF(ISNA(VLOOKUP(M986,[1]kodeskl!$A$3:$D$850,4,FALSE)),"",(VLOOKUP(M986,[1]kodeskl!$A$3:$D$850,4,FALSE)))</f>
        <v/>
      </c>
      <c r="AH986" s="4"/>
      <c r="AI986" s="16">
        <f t="shared" si="155"/>
        <v>0</v>
      </c>
      <c r="AJ986" s="16">
        <f t="shared" si="156"/>
        <v>0</v>
      </c>
      <c r="AK986" s="16">
        <f t="shared" si="157"/>
        <v>0</v>
      </c>
      <c r="AL986" s="16">
        <f t="shared" si="158"/>
        <v>0</v>
      </c>
    </row>
    <row r="987" spans="25:38" x14ac:dyDescent="0.25">
      <c r="Y987" s="18"/>
      <c r="Z987" s="22">
        <f t="shared" si="150"/>
        <v>0</v>
      </c>
      <c r="AA987" s="23">
        <f t="shared" si="151"/>
        <v>0</v>
      </c>
      <c r="AB987" s="23"/>
      <c r="AC987" s="23">
        <f t="shared" si="152"/>
        <v>0</v>
      </c>
      <c r="AD987" s="23">
        <f t="shared" si="153"/>
        <v>0</v>
      </c>
      <c r="AE987" s="24">
        <f t="shared" si="154"/>
        <v>0</v>
      </c>
      <c r="AF987" s="21" t="str">
        <f t="shared" si="159"/>
        <v/>
      </c>
      <c r="AG987" s="15" t="str">
        <f>+IF(ISNA(VLOOKUP(M987,[1]kodeskl!$A$3:$D$850,4,FALSE)),"",(VLOOKUP(M987,[1]kodeskl!$A$3:$D$850,4,FALSE)))</f>
        <v/>
      </c>
      <c r="AH987" s="4"/>
      <c r="AI987" s="16">
        <f t="shared" si="155"/>
        <v>0</v>
      </c>
      <c r="AJ987" s="16">
        <f t="shared" si="156"/>
        <v>0</v>
      </c>
      <c r="AK987" s="16">
        <f t="shared" si="157"/>
        <v>0</v>
      </c>
      <c r="AL987" s="16">
        <f t="shared" si="158"/>
        <v>0</v>
      </c>
    </row>
    <row r="988" spans="25:38" x14ac:dyDescent="0.25">
      <c r="Y988" s="18"/>
      <c r="Z988" s="22">
        <f t="shared" si="150"/>
        <v>0</v>
      </c>
      <c r="AA988" s="23">
        <f t="shared" si="151"/>
        <v>0</v>
      </c>
      <c r="AB988" s="23"/>
      <c r="AC988" s="23">
        <f t="shared" si="152"/>
        <v>0</v>
      </c>
      <c r="AD988" s="23">
        <f t="shared" si="153"/>
        <v>0</v>
      </c>
      <c r="AE988" s="24">
        <f t="shared" si="154"/>
        <v>0</v>
      </c>
      <c r="AF988" s="21" t="str">
        <f t="shared" si="159"/>
        <v/>
      </c>
      <c r="AG988" s="15" t="str">
        <f>+IF(ISNA(VLOOKUP(M988,[1]kodeskl!$A$3:$D$850,4,FALSE)),"",(VLOOKUP(M988,[1]kodeskl!$A$3:$D$850,4,FALSE)))</f>
        <v/>
      </c>
      <c r="AH988" s="4"/>
      <c r="AI988" s="16">
        <f t="shared" si="155"/>
        <v>0</v>
      </c>
      <c r="AJ988" s="16">
        <f t="shared" si="156"/>
        <v>0</v>
      </c>
      <c r="AK988" s="16">
        <f t="shared" si="157"/>
        <v>0</v>
      </c>
      <c r="AL988" s="16">
        <f t="shared" si="158"/>
        <v>0</v>
      </c>
    </row>
    <row r="989" spans="25:38" x14ac:dyDescent="0.25">
      <c r="Y989" s="18"/>
      <c r="Z989" s="22">
        <f t="shared" si="150"/>
        <v>0</v>
      </c>
      <c r="AA989" s="23">
        <f t="shared" si="151"/>
        <v>0</v>
      </c>
      <c r="AB989" s="23"/>
      <c r="AC989" s="23">
        <f t="shared" si="152"/>
        <v>0</v>
      </c>
      <c r="AD989" s="23">
        <f t="shared" si="153"/>
        <v>0</v>
      </c>
      <c r="AE989" s="24">
        <f t="shared" si="154"/>
        <v>0</v>
      </c>
      <c r="AF989" s="21" t="str">
        <f t="shared" si="159"/>
        <v/>
      </c>
      <c r="AG989" s="15" t="str">
        <f>+IF(ISNA(VLOOKUP(M989,[1]kodeskl!$A$3:$D$850,4,FALSE)),"",(VLOOKUP(M989,[1]kodeskl!$A$3:$D$850,4,FALSE)))</f>
        <v/>
      </c>
      <c r="AH989" s="4"/>
      <c r="AI989" s="16">
        <f t="shared" si="155"/>
        <v>0</v>
      </c>
      <c r="AJ989" s="16">
        <f t="shared" si="156"/>
        <v>0</v>
      </c>
      <c r="AK989" s="16">
        <f t="shared" si="157"/>
        <v>0</v>
      </c>
      <c r="AL989" s="16">
        <f t="shared" si="158"/>
        <v>0</v>
      </c>
    </row>
    <row r="990" spans="25:38" x14ac:dyDescent="0.25">
      <c r="Y990" s="18"/>
      <c r="Z990" s="22">
        <f t="shared" si="150"/>
        <v>0</v>
      </c>
      <c r="AA990" s="23">
        <f t="shared" si="151"/>
        <v>0</v>
      </c>
      <c r="AB990" s="23"/>
      <c r="AC990" s="23">
        <f t="shared" si="152"/>
        <v>0</v>
      </c>
      <c r="AD990" s="23">
        <f t="shared" si="153"/>
        <v>0</v>
      </c>
      <c r="AE990" s="24">
        <f t="shared" si="154"/>
        <v>0</v>
      </c>
      <c r="AF990" s="21" t="str">
        <f t="shared" si="159"/>
        <v/>
      </c>
      <c r="AG990" s="15" t="str">
        <f>+IF(ISNA(VLOOKUP(M990,[1]kodeskl!$A$3:$D$850,4,FALSE)),"",(VLOOKUP(M990,[1]kodeskl!$A$3:$D$850,4,FALSE)))</f>
        <v/>
      </c>
      <c r="AH990" s="4"/>
      <c r="AI990" s="16">
        <f t="shared" si="155"/>
        <v>0</v>
      </c>
      <c r="AJ990" s="16">
        <f t="shared" si="156"/>
        <v>0</v>
      </c>
      <c r="AK990" s="16">
        <f t="shared" si="157"/>
        <v>0</v>
      </c>
      <c r="AL990" s="16">
        <f t="shared" si="158"/>
        <v>0</v>
      </c>
    </row>
    <row r="991" spans="25:38" x14ac:dyDescent="0.25">
      <c r="Y991" s="18"/>
      <c r="Z991" s="20">
        <f t="shared" si="150"/>
        <v>0</v>
      </c>
      <c r="AA991" s="20">
        <f t="shared" si="151"/>
        <v>0</v>
      </c>
      <c r="AB991" s="20"/>
      <c r="AC991" s="20">
        <f t="shared" si="152"/>
        <v>0</v>
      </c>
      <c r="AD991" s="20">
        <f t="shared" si="153"/>
        <v>0</v>
      </c>
      <c r="AE991" s="21">
        <f t="shared" si="154"/>
        <v>0</v>
      </c>
      <c r="AF991" s="21" t="str">
        <f t="shared" si="159"/>
        <v/>
      </c>
      <c r="AG991" s="15" t="str">
        <f>+IF(ISNA(VLOOKUP(M991,[1]kodeskl!$A$3:$D$850,4,FALSE)),"",(VLOOKUP(M991,[1]kodeskl!$A$3:$D$850,4,FALSE)))</f>
        <v/>
      </c>
      <c r="AH991" s="4"/>
      <c r="AI991" s="16">
        <f t="shared" si="155"/>
        <v>0</v>
      </c>
      <c r="AJ991" s="16">
        <f t="shared" si="156"/>
        <v>0</v>
      </c>
      <c r="AK991" s="16">
        <f t="shared" si="157"/>
        <v>0</v>
      </c>
      <c r="AL991" s="16">
        <f t="shared" si="158"/>
        <v>0</v>
      </c>
    </row>
    <row r="992" spans="25:38" x14ac:dyDescent="0.25">
      <c r="Y992" s="18"/>
      <c r="Z992" s="22">
        <f t="shared" si="150"/>
        <v>0</v>
      </c>
      <c r="AA992" s="23">
        <f t="shared" si="151"/>
        <v>0</v>
      </c>
      <c r="AB992" s="23"/>
      <c r="AC992" s="23">
        <f t="shared" si="152"/>
        <v>0</v>
      </c>
      <c r="AD992" s="23">
        <f t="shared" si="153"/>
        <v>0</v>
      </c>
      <c r="AE992" s="24">
        <f t="shared" si="154"/>
        <v>0</v>
      </c>
      <c r="AF992" s="21" t="str">
        <f t="shared" si="159"/>
        <v/>
      </c>
      <c r="AG992" s="15" t="str">
        <f>+IF(ISNA(VLOOKUP(M992,[1]kodeskl!$A$3:$D$850,4,FALSE)),"",(VLOOKUP(M992,[1]kodeskl!$A$3:$D$850,4,FALSE)))</f>
        <v/>
      </c>
      <c r="AH992" s="4"/>
      <c r="AI992" s="16">
        <f t="shared" si="155"/>
        <v>0</v>
      </c>
      <c r="AJ992" s="16">
        <f t="shared" si="156"/>
        <v>0</v>
      </c>
      <c r="AK992" s="16">
        <f t="shared" si="157"/>
        <v>0</v>
      </c>
      <c r="AL992" s="16">
        <f t="shared" si="158"/>
        <v>0</v>
      </c>
    </row>
    <row r="993" spans="25:38" x14ac:dyDescent="0.25">
      <c r="Y993" s="18"/>
      <c r="Z993" s="20">
        <f t="shared" si="150"/>
        <v>0</v>
      </c>
      <c r="AA993" s="20">
        <f t="shared" si="151"/>
        <v>0</v>
      </c>
      <c r="AB993" s="20"/>
      <c r="AC993" s="20">
        <f t="shared" si="152"/>
        <v>0</v>
      </c>
      <c r="AD993" s="20">
        <f t="shared" si="153"/>
        <v>0</v>
      </c>
      <c r="AE993" s="21">
        <f t="shared" si="154"/>
        <v>0</v>
      </c>
      <c r="AF993" s="21" t="str">
        <f t="shared" si="159"/>
        <v/>
      </c>
      <c r="AG993" s="15" t="str">
        <f>+IF(ISNA(VLOOKUP(M993,[1]kodeskl!$A$3:$D$850,4,FALSE)),"",(VLOOKUP(M993,[1]kodeskl!$A$3:$D$850,4,FALSE)))</f>
        <v/>
      </c>
      <c r="AH993" s="4"/>
      <c r="AI993" s="16">
        <f t="shared" si="155"/>
        <v>0</v>
      </c>
      <c r="AJ993" s="16">
        <f t="shared" si="156"/>
        <v>0</v>
      </c>
      <c r="AK993" s="16">
        <f t="shared" si="157"/>
        <v>0</v>
      </c>
      <c r="AL993" s="16">
        <f t="shared" si="158"/>
        <v>0</v>
      </c>
    </row>
    <row r="994" spans="25:38" x14ac:dyDescent="0.25">
      <c r="Y994" s="18"/>
      <c r="Z994" s="20">
        <f t="shared" si="150"/>
        <v>0</v>
      </c>
      <c r="AA994" s="20">
        <f t="shared" si="151"/>
        <v>0</v>
      </c>
      <c r="AB994" s="20"/>
      <c r="AC994" s="20">
        <f t="shared" si="152"/>
        <v>0</v>
      </c>
      <c r="AD994" s="20">
        <f t="shared" si="153"/>
        <v>0</v>
      </c>
      <c r="AE994" s="21">
        <f t="shared" si="154"/>
        <v>0</v>
      </c>
      <c r="AF994" s="21" t="str">
        <f t="shared" si="159"/>
        <v/>
      </c>
      <c r="AG994" s="15" t="str">
        <f>+IF(ISNA(VLOOKUP(M994,[1]kodeskl!$A$3:$D$850,4,FALSE)),"",(VLOOKUP(M994,[1]kodeskl!$A$3:$D$850,4,FALSE)))</f>
        <v/>
      </c>
      <c r="AH994" s="4"/>
      <c r="AI994" s="16">
        <f t="shared" si="155"/>
        <v>0</v>
      </c>
      <c r="AJ994" s="16">
        <f t="shared" si="156"/>
        <v>0</v>
      </c>
      <c r="AK994" s="16">
        <f t="shared" si="157"/>
        <v>0</v>
      </c>
      <c r="AL994" s="16">
        <f t="shared" si="158"/>
        <v>0</v>
      </c>
    </row>
    <row r="995" spans="25:38" x14ac:dyDescent="0.25">
      <c r="Y995" s="18"/>
      <c r="Z995" s="22">
        <f t="shared" si="150"/>
        <v>0</v>
      </c>
      <c r="AA995" s="23">
        <f t="shared" si="151"/>
        <v>0</v>
      </c>
      <c r="AB995" s="23"/>
      <c r="AC995" s="23">
        <f t="shared" si="152"/>
        <v>0</v>
      </c>
      <c r="AD995" s="23">
        <f t="shared" si="153"/>
        <v>0</v>
      </c>
      <c r="AE995" s="24">
        <f t="shared" si="154"/>
        <v>0</v>
      </c>
      <c r="AF995" s="21" t="str">
        <f t="shared" si="159"/>
        <v/>
      </c>
      <c r="AG995" s="15" t="str">
        <f>+IF(ISNA(VLOOKUP(M995,[1]kodeskl!$A$3:$D$850,4,FALSE)),"",(VLOOKUP(M995,[1]kodeskl!$A$3:$D$850,4,FALSE)))</f>
        <v/>
      </c>
      <c r="AH995" s="4"/>
      <c r="AI995" s="16">
        <f t="shared" si="155"/>
        <v>0</v>
      </c>
      <c r="AJ995" s="16">
        <f t="shared" si="156"/>
        <v>0</v>
      </c>
      <c r="AK995" s="16">
        <f t="shared" si="157"/>
        <v>0</v>
      </c>
      <c r="AL995" s="16">
        <f t="shared" si="158"/>
        <v>0</v>
      </c>
    </row>
    <row r="996" spans="25:38" x14ac:dyDescent="0.25">
      <c r="Y996" s="18"/>
      <c r="Z996" s="22">
        <f t="shared" si="150"/>
        <v>0</v>
      </c>
      <c r="AA996" s="23">
        <f t="shared" si="151"/>
        <v>0</v>
      </c>
      <c r="AB996" s="23"/>
      <c r="AC996" s="23">
        <f t="shared" si="152"/>
        <v>0</v>
      </c>
      <c r="AD996" s="23">
        <f t="shared" si="153"/>
        <v>0</v>
      </c>
      <c r="AE996" s="24">
        <f t="shared" si="154"/>
        <v>0</v>
      </c>
      <c r="AF996" s="21" t="str">
        <f t="shared" si="159"/>
        <v/>
      </c>
      <c r="AG996" s="15" t="str">
        <f>+IF(ISNA(VLOOKUP(M996,[1]kodeskl!$A$3:$D$850,4,FALSE)),"",(VLOOKUP(M996,[1]kodeskl!$A$3:$D$850,4,FALSE)))</f>
        <v/>
      </c>
      <c r="AH996" s="4"/>
      <c r="AI996" s="16">
        <f t="shared" si="155"/>
        <v>0</v>
      </c>
      <c r="AJ996" s="16">
        <f t="shared" si="156"/>
        <v>0</v>
      </c>
      <c r="AK996" s="16">
        <f t="shared" si="157"/>
        <v>0</v>
      </c>
      <c r="AL996" s="16">
        <f t="shared" si="158"/>
        <v>0</v>
      </c>
    </row>
    <row r="997" spans="25:38" x14ac:dyDescent="0.25">
      <c r="Y997" s="18"/>
      <c r="Z997" s="22">
        <f t="shared" si="150"/>
        <v>0</v>
      </c>
      <c r="AA997" s="23">
        <f t="shared" si="151"/>
        <v>0</v>
      </c>
      <c r="AB997" s="23"/>
      <c r="AC997" s="23">
        <f t="shared" si="152"/>
        <v>0</v>
      </c>
      <c r="AD997" s="23">
        <f t="shared" si="153"/>
        <v>0</v>
      </c>
      <c r="AE997" s="24">
        <f t="shared" si="154"/>
        <v>0</v>
      </c>
      <c r="AF997" s="21" t="str">
        <f t="shared" si="159"/>
        <v/>
      </c>
      <c r="AG997" s="15" t="str">
        <f>+IF(ISNA(VLOOKUP(M997,[1]kodeskl!$A$3:$D$850,4,FALSE)),"",(VLOOKUP(M997,[1]kodeskl!$A$3:$D$850,4,FALSE)))</f>
        <v/>
      </c>
      <c r="AH997" s="4"/>
      <c r="AI997" s="16">
        <f t="shared" si="155"/>
        <v>0</v>
      </c>
      <c r="AJ997" s="16">
        <f t="shared" si="156"/>
        <v>0</v>
      </c>
      <c r="AK997" s="16">
        <f t="shared" si="157"/>
        <v>0</v>
      </c>
      <c r="AL997" s="16">
        <f t="shared" si="158"/>
        <v>0</v>
      </c>
    </row>
    <row r="998" spans="25:38" x14ac:dyDescent="0.25">
      <c r="Y998" s="18"/>
      <c r="Z998" s="22">
        <f t="shared" si="150"/>
        <v>0</v>
      </c>
      <c r="AA998" s="23">
        <f t="shared" si="151"/>
        <v>0</v>
      </c>
      <c r="AB998" s="23"/>
      <c r="AC998" s="23">
        <f t="shared" si="152"/>
        <v>0</v>
      </c>
      <c r="AD998" s="23">
        <f t="shared" si="153"/>
        <v>0</v>
      </c>
      <c r="AE998" s="24">
        <f t="shared" si="154"/>
        <v>0</v>
      </c>
      <c r="AF998" s="21" t="str">
        <f t="shared" si="159"/>
        <v/>
      </c>
      <c r="AG998" s="15" t="str">
        <f>+IF(ISNA(VLOOKUP(M998,[1]kodeskl!$A$3:$D$850,4,FALSE)),"",(VLOOKUP(M998,[1]kodeskl!$A$3:$D$850,4,FALSE)))</f>
        <v/>
      </c>
      <c r="AH998" s="4"/>
      <c r="AI998" s="16">
        <f t="shared" si="155"/>
        <v>0</v>
      </c>
      <c r="AJ998" s="16">
        <f t="shared" si="156"/>
        <v>0</v>
      </c>
      <c r="AK998" s="16">
        <f t="shared" si="157"/>
        <v>0</v>
      </c>
      <c r="AL998" s="16">
        <f t="shared" si="158"/>
        <v>0</v>
      </c>
    </row>
    <row r="999" spans="25:38" x14ac:dyDescent="0.25">
      <c r="Y999" s="18"/>
      <c r="Z999" s="22">
        <f t="shared" si="150"/>
        <v>0</v>
      </c>
      <c r="AA999" s="23">
        <f t="shared" si="151"/>
        <v>0</v>
      </c>
      <c r="AB999" s="23"/>
      <c r="AC999" s="23">
        <f t="shared" si="152"/>
        <v>0</v>
      </c>
      <c r="AD999" s="23">
        <f t="shared" si="153"/>
        <v>0</v>
      </c>
      <c r="AE999" s="24">
        <f t="shared" si="154"/>
        <v>0</v>
      </c>
      <c r="AF999" s="21" t="str">
        <f t="shared" si="159"/>
        <v/>
      </c>
      <c r="AG999" s="15" t="str">
        <f>+IF(ISNA(VLOOKUP(M999,[1]kodeskl!$A$3:$D$850,4,FALSE)),"",(VLOOKUP(M999,[1]kodeskl!$A$3:$D$850,4,FALSE)))</f>
        <v/>
      </c>
      <c r="AH999" s="4"/>
      <c r="AI999" s="16">
        <f t="shared" si="155"/>
        <v>0</v>
      </c>
      <c r="AJ999" s="16">
        <f t="shared" si="156"/>
        <v>0</v>
      </c>
      <c r="AK999" s="16">
        <f t="shared" si="157"/>
        <v>0</v>
      </c>
      <c r="AL999" s="16">
        <f t="shared" si="158"/>
        <v>0</v>
      </c>
    </row>
    <row r="1000" spans="25:38" x14ac:dyDescent="0.25">
      <c r="Y1000" s="18"/>
      <c r="Z1000" s="22">
        <f t="shared" si="150"/>
        <v>0</v>
      </c>
      <c r="AA1000" s="23">
        <f t="shared" si="151"/>
        <v>0</v>
      </c>
      <c r="AB1000" s="23"/>
      <c r="AC1000" s="23">
        <f t="shared" si="152"/>
        <v>0</v>
      </c>
      <c r="AD1000" s="23">
        <f t="shared" si="153"/>
        <v>0</v>
      </c>
      <c r="AE1000" s="24">
        <f t="shared" si="154"/>
        <v>0</v>
      </c>
      <c r="AF1000" s="21" t="str">
        <f t="shared" si="159"/>
        <v/>
      </c>
      <c r="AG1000" s="15" t="str">
        <f>+IF(ISNA(VLOOKUP(M1000,[1]kodeskl!$A$3:$D$850,4,FALSE)),"",(VLOOKUP(M1000,[1]kodeskl!$A$3:$D$850,4,FALSE)))</f>
        <v/>
      </c>
      <c r="AH1000" s="4"/>
      <c r="AI1000" s="16">
        <f t="shared" si="155"/>
        <v>0</v>
      </c>
      <c r="AJ1000" s="16">
        <f t="shared" si="156"/>
        <v>0</v>
      </c>
      <c r="AK1000" s="16">
        <f t="shared" si="157"/>
        <v>0</v>
      </c>
      <c r="AL1000" s="16">
        <f t="shared" si="158"/>
        <v>0</v>
      </c>
    </row>
    <row r="1001" spans="25:38" x14ac:dyDescent="0.25">
      <c r="Y1001" s="18"/>
      <c r="Z1001" s="22">
        <f t="shared" si="150"/>
        <v>0</v>
      </c>
      <c r="AA1001" s="23">
        <f t="shared" si="151"/>
        <v>0</v>
      </c>
      <c r="AB1001" s="23"/>
      <c r="AC1001" s="23">
        <f t="shared" si="152"/>
        <v>0</v>
      </c>
      <c r="AD1001" s="23">
        <f t="shared" si="153"/>
        <v>0</v>
      </c>
      <c r="AE1001" s="24">
        <f t="shared" si="154"/>
        <v>0</v>
      </c>
      <c r="AF1001" s="21" t="str">
        <f t="shared" si="159"/>
        <v/>
      </c>
      <c r="AG1001" s="15" t="str">
        <f>+IF(ISNA(VLOOKUP(M1001,[1]kodeskl!$A$3:$D$850,4,FALSE)),"",(VLOOKUP(M1001,[1]kodeskl!$A$3:$D$850,4,FALSE)))</f>
        <v/>
      </c>
      <c r="AH1001" s="4"/>
      <c r="AI1001" s="16">
        <f t="shared" si="155"/>
        <v>0</v>
      </c>
      <c r="AJ1001" s="16">
        <f t="shared" si="156"/>
        <v>0</v>
      </c>
      <c r="AK1001" s="16">
        <f t="shared" si="157"/>
        <v>0</v>
      </c>
      <c r="AL1001" s="16">
        <f t="shared" si="158"/>
        <v>0</v>
      </c>
    </row>
    <row r="1002" spans="25:38" x14ac:dyDescent="0.25">
      <c r="Y1002" s="18"/>
      <c r="Z1002" s="20">
        <f t="shared" si="150"/>
        <v>0</v>
      </c>
      <c r="AA1002" s="20">
        <f t="shared" si="151"/>
        <v>0</v>
      </c>
      <c r="AB1002" s="20"/>
      <c r="AC1002" s="20">
        <f t="shared" si="152"/>
        <v>0</v>
      </c>
      <c r="AD1002" s="20">
        <f t="shared" si="153"/>
        <v>0</v>
      </c>
      <c r="AE1002" s="21">
        <f t="shared" si="154"/>
        <v>0</v>
      </c>
      <c r="AF1002" s="21" t="str">
        <f t="shared" si="159"/>
        <v/>
      </c>
      <c r="AG1002" s="15" t="str">
        <f>+IF(ISNA(VLOOKUP(M1002,[1]kodeskl!$A$3:$D$850,4,FALSE)),"",(VLOOKUP(M1002,[1]kodeskl!$A$3:$D$850,4,FALSE)))</f>
        <v/>
      </c>
      <c r="AH1002" s="4"/>
      <c r="AI1002" s="16">
        <f t="shared" si="155"/>
        <v>0</v>
      </c>
      <c r="AJ1002" s="16">
        <f t="shared" si="156"/>
        <v>0</v>
      </c>
      <c r="AK1002" s="16">
        <f t="shared" si="157"/>
        <v>0</v>
      </c>
      <c r="AL1002" s="16">
        <f t="shared" si="158"/>
        <v>0</v>
      </c>
    </row>
    <row r="1003" spans="25:38" x14ac:dyDescent="0.25">
      <c r="Y1003" s="18"/>
      <c r="Z1003" s="20">
        <f t="shared" si="150"/>
        <v>0</v>
      </c>
      <c r="AA1003" s="20">
        <f t="shared" si="151"/>
        <v>0</v>
      </c>
      <c r="AB1003" s="20"/>
      <c r="AC1003" s="20">
        <f t="shared" si="152"/>
        <v>0</v>
      </c>
      <c r="AD1003" s="20">
        <f t="shared" si="153"/>
        <v>0</v>
      </c>
      <c r="AE1003" s="21">
        <f t="shared" si="154"/>
        <v>0</v>
      </c>
      <c r="AF1003" s="21" t="str">
        <f t="shared" si="159"/>
        <v/>
      </c>
      <c r="AG1003" s="15" t="str">
        <f>+IF(ISNA(VLOOKUP(M1003,[1]kodeskl!$A$3:$D$850,4,FALSE)),"",(VLOOKUP(M1003,[1]kodeskl!$A$3:$D$850,4,FALSE)))</f>
        <v/>
      </c>
      <c r="AH1003" s="4"/>
      <c r="AI1003" s="16">
        <f t="shared" si="155"/>
        <v>0</v>
      </c>
      <c r="AJ1003" s="16">
        <f t="shared" si="156"/>
        <v>0</v>
      </c>
      <c r="AK1003" s="16">
        <f t="shared" si="157"/>
        <v>0</v>
      </c>
      <c r="AL1003" s="16">
        <f t="shared" si="158"/>
        <v>0</v>
      </c>
    </row>
    <row r="1004" spans="25:38" x14ac:dyDescent="0.25">
      <c r="Y1004" s="18"/>
      <c r="Z1004" s="22">
        <f t="shared" si="150"/>
        <v>0</v>
      </c>
      <c r="AA1004" s="23">
        <f t="shared" si="151"/>
        <v>0</v>
      </c>
      <c r="AB1004" s="23"/>
      <c r="AC1004" s="23">
        <f t="shared" si="152"/>
        <v>0</v>
      </c>
      <c r="AD1004" s="23">
        <f t="shared" si="153"/>
        <v>0</v>
      </c>
      <c r="AE1004" s="24">
        <f t="shared" si="154"/>
        <v>0</v>
      </c>
      <c r="AF1004" s="21" t="str">
        <f t="shared" si="159"/>
        <v/>
      </c>
      <c r="AG1004" s="15" t="str">
        <f>+IF(ISNA(VLOOKUP(M1004,[1]kodeskl!$A$3:$D$850,4,FALSE)),"",(VLOOKUP(M1004,[1]kodeskl!$A$3:$D$850,4,FALSE)))</f>
        <v/>
      </c>
      <c r="AH1004" s="4"/>
      <c r="AI1004" s="16">
        <f t="shared" si="155"/>
        <v>0</v>
      </c>
      <c r="AJ1004" s="16">
        <f t="shared" si="156"/>
        <v>0</v>
      </c>
      <c r="AK1004" s="16">
        <f t="shared" si="157"/>
        <v>0</v>
      </c>
      <c r="AL1004" s="16">
        <f t="shared" si="158"/>
        <v>0</v>
      </c>
    </row>
    <row r="1005" spans="25:38" x14ac:dyDescent="0.25">
      <c r="Y1005" s="18"/>
      <c r="Z1005" s="22">
        <f t="shared" si="150"/>
        <v>0</v>
      </c>
      <c r="AA1005" s="23">
        <f t="shared" si="151"/>
        <v>0</v>
      </c>
      <c r="AB1005" s="23"/>
      <c r="AC1005" s="23">
        <f t="shared" si="152"/>
        <v>0</v>
      </c>
      <c r="AD1005" s="23">
        <f t="shared" si="153"/>
        <v>0</v>
      </c>
      <c r="AE1005" s="24">
        <f t="shared" si="154"/>
        <v>0</v>
      </c>
      <c r="AF1005" s="21" t="str">
        <f t="shared" si="159"/>
        <v/>
      </c>
      <c r="AG1005" s="15" t="str">
        <f>+IF(ISNA(VLOOKUP(M1005,[1]kodeskl!$A$3:$D$850,4,FALSE)),"",(VLOOKUP(M1005,[1]kodeskl!$A$3:$D$850,4,FALSE)))</f>
        <v/>
      </c>
      <c r="AH1005" s="4"/>
      <c r="AI1005" s="16">
        <f t="shared" si="155"/>
        <v>0</v>
      </c>
      <c r="AJ1005" s="16">
        <f t="shared" si="156"/>
        <v>0</v>
      </c>
      <c r="AK1005" s="16">
        <f t="shared" si="157"/>
        <v>0</v>
      </c>
      <c r="AL1005" s="16">
        <f t="shared" si="158"/>
        <v>0</v>
      </c>
    </row>
    <row r="1006" spans="25:38" x14ac:dyDescent="0.25">
      <c r="Y1006" s="18"/>
      <c r="Z1006" s="20">
        <f t="shared" si="150"/>
        <v>0</v>
      </c>
      <c r="AA1006" s="20">
        <f t="shared" si="151"/>
        <v>0</v>
      </c>
      <c r="AB1006" s="20"/>
      <c r="AC1006" s="20">
        <f t="shared" si="152"/>
        <v>0</v>
      </c>
      <c r="AD1006" s="20">
        <f t="shared" si="153"/>
        <v>0</v>
      </c>
      <c r="AE1006" s="21">
        <f t="shared" si="154"/>
        <v>0</v>
      </c>
      <c r="AF1006" s="21" t="str">
        <f t="shared" si="159"/>
        <v/>
      </c>
      <c r="AG1006" s="15" t="str">
        <f>+IF(ISNA(VLOOKUP(M1006,[1]kodeskl!$A$3:$D$850,4,FALSE)),"",(VLOOKUP(M1006,[1]kodeskl!$A$3:$D$850,4,FALSE)))</f>
        <v/>
      </c>
      <c r="AH1006" s="4"/>
      <c r="AI1006" s="16">
        <f t="shared" si="155"/>
        <v>0</v>
      </c>
      <c r="AJ1006" s="16">
        <f t="shared" si="156"/>
        <v>0</v>
      </c>
      <c r="AK1006" s="16">
        <f t="shared" si="157"/>
        <v>0</v>
      </c>
      <c r="AL1006" s="16">
        <f t="shared" si="158"/>
        <v>0</v>
      </c>
    </row>
    <row r="1007" spans="25:38" x14ac:dyDescent="0.25">
      <c r="Y1007" s="18"/>
      <c r="Z1007" s="22">
        <f t="shared" si="150"/>
        <v>0</v>
      </c>
      <c r="AA1007" s="23">
        <f t="shared" si="151"/>
        <v>0</v>
      </c>
      <c r="AB1007" s="23"/>
      <c r="AC1007" s="23">
        <f t="shared" si="152"/>
        <v>0</v>
      </c>
      <c r="AD1007" s="23">
        <f t="shared" si="153"/>
        <v>0</v>
      </c>
      <c r="AE1007" s="24">
        <f t="shared" si="154"/>
        <v>0</v>
      </c>
      <c r="AF1007" s="21" t="str">
        <f t="shared" si="159"/>
        <v/>
      </c>
      <c r="AG1007" s="15" t="str">
        <f>+IF(ISNA(VLOOKUP(M1007,[1]kodeskl!$A$3:$D$850,4,FALSE)),"",(VLOOKUP(M1007,[1]kodeskl!$A$3:$D$850,4,FALSE)))</f>
        <v/>
      </c>
      <c r="AH1007" s="4"/>
      <c r="AI1007" s="16">
        <f t="shared" si="155"/>
        <v>0</v>
      </c>
      <c r="AJ1007" s="16">
        <f t="shared" si="156"/>
        <v>0</v>
      </c>
      <c r="AK1007" s="16">
        <f t="shared" si="157"/>
        <v>0</v>
      </c>
      <c r="AL1007" s="16">
        <f t="shared" si="158"/>
        <v>0</v>
      </c>
    </row>
    <row r="1008" spans="25:38" x14ac:dyDescent="0.25">
      <c r="Y1008" s="18"/>
      <c r="Z1008" s="22">
        <f t="shared" si="150"/>
        <v>0</v>
      </c>
      <c r="AA1008" s="23">
        <f t="shared" si="151"/>
        <v>0</v>
      </c>
      <c r="AB1008" s="23"/>
      <c r="AC1008" s="23">
        <f t="shared" si="152"/>
        <v>0</v>
      </c>
      <c r="AD1008" s="23">
        <f t="shared" si="153"/>
        <v>0</v>
      </c>
      <c r="AE1008" s="24">
        <f t="shared" si="154"/>
        <v>0</v>
      </c>
      <c r="AF1008" s="21" t="str">
        <f t="shared" si="159"/>
        <v/>
      </c>
      <c r="AG1008" s="15" t="str">
        <f>+IF(ISNA(VLOOKUP(M1008,[1]kodeskl!$A$3:$D$850,4,FALSE)),"",(VLOOKUP(M1008,[1]kodeskl!$A$3:$D$850,4,FALSE)))</f>
        <v/>
      </c>
      <c r="AH1008" s="4"/>
      <c r="AI1008" s="16">
        <f t="shared" si="155"/>
        <v>0</v>
      </c>
      <c r="AJ1008" s="16">
        <f t="shared" si="156"/>
        <v>0</v>
      </c>
      <c r="AK1008" s="16">
        <f t="shared" si="157"/>
        <v>0</v>
      </c>
      <c r="AL1008" s="16">
        <f t="shared" si="158"/>
        <v>0</v>
      </c>
    </row>
    <row r="1009" spans="25:38" x14ac:dyDescent="0.25">
      <c r="Y1009" s="18"/>
      <c r="Z1009" s="22">
        <f t="shared" si="150"/>
        <v>0</v>
      </c>
      <c r="AA1009" s="23">
        <f t="shared" si="151"/>
        <v>0</v>
      </c>
      <c r="AB1009" s="23"/>
      <c r="AC1009" s="23">
        <f t="shared" si="152"/>
        <v>0</v>
      </c>
      <c r="AD1009" s="23">
        <f t="shared" si="153"/>
        <v>0</v>
      </c>
      <c r="AE1009" s="24">
        <f t="shared" si="154"/>
        <v>0</v>
      </c>
      <c r="AF1009" s="21" t="str">
        <f t="shared" si="159"/>
        <v/>
      </c>
      <c r="AG1009" s="15" t="str">
        <f>+IF(ISNA(VLOOKUP(M1009,[1]kodeskl!$A$3:$D$850,4,FALSE)),"",(VLOOKUP(M1009,[1]kodeskl!$A$3:$D$850,4,FALSE)))</f>
        <v/>
      </c>
      <c r="AH1009" s="4"/>
      <c r="AI1009" s="16">
        <f t="shared" si="155"/>
        <v>0</v>
      </c>
      <c r="AJ1009" s="16">
        <f t="shared" si="156"/>
        <v>0</v>
      </c>
      <c r="AK1009" s="16">
        <f t="shared" si="157"/>
        <v>0</v>
      </c>
      <c r="AL1009" s="16">
        <f t="shared" si="158"/>
        <v>0</v>
      </c>
    </row>
    <row r="1010" spans="25:38" x14ac:dyDescent="0.25">
      <c r="Y1010" s="18"/>
      <c r="Z1010" s="20">
        <f t="shared" si="150"/>
        <v>0</v>
      </c>
      <c r="AA1010" s="20">
        <f t="shared" si="151"/>
        <v>0</v>
      </c>
      <c r="AB1010" s="20"/>
      <c r="AC1010" s="20">
        <f t="shared" si="152"/>
        <v>0</v>
      </c>
      <c r="AD1010" s="20">
        <f t="shared" si="153"/>
        <v>0</v>
      </c>
      <c r="AE1010" s="21">
        <f t="shared" si="154"/>
        <v>0</v>
      </c>
      <c r="AF1010" s="21" t="str">
        <f t="shared" si="159"/>
        <v/>
      </c>
      <c r="AG1010" s="15" t="str">
        <f>+IF(ISNA(VLOOKUP(M1010,[1]kodeskl!$A$3:$D$850,4,FALSE)),"",(VLOOKUP(M1010,[1]kodeskl!$A$3:$D$850,4,FALSE)))</f>
        <v/>
      </c>
      <c r="AH1010" s="4"/>
      <c r="AI1010" s="16">
        <f t="shared" si="155"/>
        <v>0</v>
      </c>
      <c r="AJ1010" s="16">
        <f t="shared" si="156"/>
        <v>0</v>
      </c>
      <c r="AK1010" s="16">
        <f t="shared" si="157"/>
        <v>0</v>
      </c>
      <c r="AL1010" s="16">
        <f t="shared" si="158"/>
        <v>0</v>
      </c>
    </row>
    <row r="1011" spans="25:38" x14ac:dyDescent="0.25">
      <c r="Y1011" s="18"/>
      <c r="Z1011" s="20">
        <f t="shared" si="150"/>
        <v>0</v>
      </c>
      <c r="AA1011" s="20">
        <f t="shared" si="151"/>
        <v>0</v>
      </c>
      <c r="AB1011" s="20"/>
      <c r="AC1011" s="20">
        <f t="shared" si="152"/>
        <v>0</v>
      </c>
      <c r="AD1011" s="20">
        <f t="shared" si="153"/>
        <v>0</v>
      </c>
      <c r="AE1011" s="21">
        <f t="shared" si="154"/>
        <v>0</v>
      </c>
      <c r="AF1011" s="21" t="str">
        <f t="shared" si="159"/>
        <v/>
      </c>
      <c r="AG1011" s="15" t="str">
        <f>+IF(ISNA(VLOOKUP(M1011,[1]kodeskl!$A$3:$D$850,4,FALSE)),"",(VLOOKUP(M1011,[1]kodeskl!$A$3:$D$850,4,FALSE)))</f>
        <v/>
      </c>
      <c r="AH1011" s="4"/>
      <c r="AI1011" s="16">
        <f t="shared" si="155"/>
        <v>0</v>
      </c>
      <c r="AJ1011" s="16">
        <f t="shared" si="156"/>
        <v>0</v>
      </c>
      <c r="AK1011" s="16">
        <f t="shared" si="157"/>
        <v>0</v>
      </c>
      <c r="AL1011" s="16">
        <f t="shared" si="158"/>
        <v>0</v>
      </c>
    </row>
    <row r="1012" spans="25:38" x14ac:dyDescent="0.25">
      <c r="Y1012" s="18"/>
      <c r="Z1012" s="20">
        <f t="shared" si="150"/>
        <v>0</v>
      </c>
      <c r="AA1012" s="20">
        <f t="shared" si="151"/>
        <v>0</v>
      </c>
      <c r="AB1012" s="20"/>
      <c r="AC1012" s="20">
        <f t="shared" si="152"/>
        <v>0</v>
      </c>
      <c r="AD1012" s="20">
        <f t="shared" si="153"/>
        <v>0</v>
      </c>
      <c r="AE1012" s="21">
        <f t="shared" si="154"/>
        <v>0</v>
      </c>
      <c r="AF1012" s="21" t="str">
        <f t="shared" si="159"/>
        <v/>
      </c>
      <c r="AG1012" s="15" t="str">
        <f>+IF(ISNA(VLOOKUP(M1012,[1]kodeskl!$A$3:$D$850,4,FALSE)),"",(VLOOKUP(M1012,[1]kodeskl!$A$3:$D$850,4,FALSE)))</f>
        <v/>
      </c>
      <c r="AH1012" s="4"/>
      <c r="AI1012" s="16">
        <f t="shared" si="155"/>
        <v>0</v>
      </c>
      <c r="AJ1012" s="16">
        <f t="shared" si="156"/>
        <v>0</v>
      </c>
      <c r="AK1012" s="16">
        <f t="shared" si="157"/>
        <v>0</v>
      </c>
      <c r="AL1012" s="16">
        <f t="shared" si="158"/>
        <v>0</v>
      </c>
    </row>
    <row r="1013" spans="25:38" x14ac:dyDescent="0.25">
      <c r="Y1013" s="18"/>
      <c r="Z1013" s="22">
        <f t="shared" si="150"/>
        <v>0</v>
      </c>
      <c r="AA1013" s="23">
        <f t="shared" si="151"/>
        <v>0</v>
      </c>
      <c r="AB1013" s="23"/>
      <c r="AC1013" s="23">
        <f t="shared" si="152"/>
        <v>0</v>
      </c>
      <c r="AD1013" s="23">
        <f t="shared" si="153"/>
        <v>0</v>
      </c>
      <c r="AE1013" s="24">
        <f t="shared" si="154"/>
        <v>0</v>
      </c>
      <c r="AF1013" s="21" t="str">
        <f t="shared" si="159"/>
        <v/>
      </c>
      <c r="AG1013" s="15" t="str">
        <f>+IF(ISNA(VLOOKUP(M1013,[1]kodeskl!$A$3:$D$850,4,FALSE)),"",(VLOOKUP(M1013,[1]kodeskl!$A$3:$D$850,4,FALSE)))</f>
        <v/>
      </c>
      <c r="AH1013" s="4"/>
      <c r="AI1013" s="16">
        <f t="shared" si="155"/>
        <v>0</v>
      </c>
      <c r="AJ1013" s="16">
        <f t="shared" si="156"/>
        <v>0</v>
      </c>
      <c r="AK1013" s="16">
        <f t="shared" si="157"/>
        <v>0</v>
      </c>
      <c r="AL1013" s="16">
        <f t="shared" si="158"/>
        <v>0</v>
      </c>
    </row>
    <row r="1014" spans="25:38" x14ac:dyDescent="0.25">
      <c r="Y1014" s="18"/>
      <c r="Z1014" s="27">
        <f t="shared" si="150"/>
        <v>0</v>
      </c>
      <c r="AA1014" s="24">
        <f t="shared" si="151"/>
        <v>0</v>
      </c>
      <c r="AB1014" s="24"/>
      <c r="AC1014" s="24">
        <f t="shared" si="152"/>
        <v>0</v>
      </c>
      <c r="AD1014" s="24">
        <f t="shared" si="153"/>
        <v>0</v>
      </c>
      <c r="AE1014" s="24">
        <f t="shared" si="154"/>
        <v>0</v>
      </c>
      <c r="AF1014" s="21" t="str">
        <f t="shared" si="159"/>
        <v/>
      </c>
      <c r="AG1014" s="15" t="str">
        <f>+IF(ISNA(VLOOKUP(M1014,[1]kodeskl!$A$3:$D$850,4,FALSE)),"",(VLOOKUP(M1014,[1]kodeskl!$A$3:$D$850,4,FALSE)))</f>
        <v/>
      </c>
      <c r="AH1014" s="4"/>
      <c r="AI1014" s="16">
        <f t="shared" si="155"/>
        <v>0</v>
      </c>
      <c r="AJ1014" s="16">
        <f t="shared" si="156"/>
        <v>0</v>
      </c>
      <c r="AK1014" s="16">
        <f t="shared" si="157"/>
        <v>0</v>
      </c>
      <c r="AL1014" s="16">
        <f t="shared" si="158"/>
        <v>0</v>
      </c>
    </row>
    <row r="1015" spans="25:38" x14ac:dyDescent="0.25">
      <c r="Y1015" s="18"/>
      <c r="Z1015" s="22">
        <f t="shared" si="150"/>
        <v>0</v>
      </c>
      <c r="AA1015" s="23">
        <f t="shared" si="151"/>
        <v>0</v>
      </c>
      <c r="AB1015" s="23"/>
      <c r="AC1015" s="23">
        <f t="shared" si="152"/>
        <v>0</v>
      </c>
      <c r="AD1015" s="23">
        <f t="shared" si="153"/>
        <v>0</v>
      </c>
      <c r="AE1015" s="24">
        <f t="shared" si="154"/>
        <v>0</v>
      </c>
      <c r="AF1015" s="21" t="str">
        <f t="shared" si="159"/>
        <v/>
      </c>
      <c r="AG1015" s="15" t="str">
        <f>+IF(ISNA(VLOOKUP(M1015,[1]kodeskl!$A$3:$D$850,4,FALSE)),"",(VLOOKUP(M1015,[1]kodeskl!$A$3:$D$850,4,FALSE)))</f>
        <v/>
      </c>
      <c r="AH1015" s="4"/>
      <c r="AI1015" s="16">
        <f t="shared" si="155"/>
        <v>0</v>
      </c>
      <c r="AJ1015" s="16">
        <f t="shared" si="156"/>
        <v>0</v>
      </c>
      <c r="AK1015" s="16">
        <f t="shared" si="157"/>
        <v>0</v>
      </c>
      <c r="AL1015" s="16">
        <f t="shared" si="158"/>
        <v>0</v>
      </c>
    </row>
    <row r="1016" spans="25:38" x14ac:dyDescent="0.25">
      <c r="Y1016" s="18"/>
      <c r="Z1016" s="20">
        <f t="shared" si="150"/>
        <v>0</v>
      </c>
      <c r="AA1016" s="20">
        <f t="shared" si="151"/>
        <v>0</v>
      </c>
      <c r="AB1016" s="20"/>
      <c r="AC1016" s="20">
        <f t="shared" si="152"/>
        <v>0</v>
      </c>
      <c r="AD1016" s="20">
        <f t="shared" si="153"/>
        <v>0</v>
      </c>
      <c r="AE1016" s="21">
        <f t="shared" si="154"/>
        <v>0</v>
      </c>
      <c r="AF1016" s="21" t="str">
        <f t="shared" si="159"/>
        <v/>
      </c>
      <c r="AG1016" s="15" t="str">
        <f>+IF(ISNA(VLOOKUP(M1016,[1]kodeskl!$A$3:$D$850,4,FALSE)),"",(VLOOKUP(M1016,[1]kodeskl!$A$3:$D$850,4,FALSE)))</f>
        <v/>
      </c>
      <c r="AH1016" s="4"/>
      <c r="AI1016" s="16">
        <f t="shared" si="155"/>
        <v>0</v>
      </c>
      <c r="AJ1016" s="16">
        <f t="shared" si="156"/>
        <v>0</v>
      </c>
      <c r="AK1016" s="16">
        <f t="shared" si="157"/>
        <v>0</v>
      </c>
      <c r="AL1016" s="16">
        <f t="shared" si="158"/>
        <v>0</v>
      </c>
    </row>
    <row r="1017" spans="25:38" x14ac:dyDescent="0.25">
      <c r="Y1017" s="18"/>
      <c r="Z1017" s="20">
        <f t="shared" si="150"/>
        <v>0</v>
      </c>
      <c r="AA1017" s="20">
        <f t="shared" si="151"/>
        <v>0</v>
      </c>
      <c r="AB1017" s="20"/>
      <c r="AC1017" s="20">
        <f t="shared" si="152"/>
        <v>0</v>
      </c>
      <c r="AD1017" s="20">
        <f t="shared" si="153"/>
        <v>0</v>
      </c>
      <c r="AE1017" s="21">
        <f t="shared" si="154"/>
        <v>0</v>
      </c>
      <c r="AF1017" s="21" t="str">
        <f t="shared" si="159"/>
        <v/>
      </c>
      <c r="AG1017" s="15" t="str">
        <f>+IF(ISNA(VLOOKUP(M1017,[1]kodeskl!$A$3:$D$850,4,FALSE)),"",(VLOOKUP(M1017,[1]kodeskl!$A$3:$D$850,4,FALSE)))</f>
        <v/>
      </c>
      <c r="AH1017" s="4"/>
      <c r="AI1017" s="16">
        <f t="shared" si="155"/>
        <v>0</v>
      </c>
      <c r="AJ1017" s="16">
        <f t="shared" si="156"/>
        <v>0</v>
      </c>
      <c r="AK1017" s="16">
        <f t="shared" si="157"/>
        <v>0</v>
      </c>
      <c r="AL1017" s="16">
        <f t="shared" si="158"/>
        <v>0</v>
      </c>
    </row>
    <row r="1018" spans="25:38" x14ac:dyDescent="0.25">
      <c r="Y1018" s="18"/>
      <c r="Z1018" s="20">
        <f t="shared" si="150"/>
        <v>0</v>
      </c>
      <c r="AA1018" s="20">
        <f t="shared" si="151"/>
        <v>0</v>
      </c>
      <c r="AB1018" s="20"/>
      <c r="AC1018" s="20">
        <f t="shared" si="152"/>
        <v>0</v>
      </c>
      <c r="AD1018" s="20">
        <f t="shared" si="153"/>
        <v>0</v>
      </c>
      <c r="AE1018" s="21">
        <f t="shared" si="154"/>
        <v>0</v>
      </c>
      <c r="AF1018" s="21" t="str">
        <f t="shared" si="159"/>
        <v/>
      </c>
      <c r="AG1018" s="15" t="str">
        <f>+IF(ISNA(VLOOKUP(M1018,[1]kodeskl!$A$3:$D$850,4,FALSE)),"",(VLOOKUP(M1018,[1]kodeskl!$A$3:$D$850,4,FALSE)))</f>
        <v/>
      </c>
      <c r="AH1018" s="4"/>
      <c r="AI1018" s="16">
        <f t="shared" si="155"/>
        <v>0</v>
      </c>
      <c r="AJ1018" s="16">
        <f t="shared" si="156"/>
        <v>0</v>
      </c>
      <c r="AK1018" s="16">
        <f t="shared" si="157"/>
        <v>0</v>
      </c>
      <c r="AL1018" s="16">
        <f t="shared" si="158"/>
        <v>0</v>
      </c>
    </row>
    <row r="1019" spans="25:38" x14ac:dyDescent="0.25">
      <c r="Y1019" s="18"/>
      <c r="Z1019" s="22">
        <f t="shared" si="150"/>
        <v>0</v>
      </c>
      <c r="AA1019" s="23">
        <f t="shared" si="151"/>
        <v>0</v>
      </c>
      <c r="AB1019" s="23"/>
      <c r="AC1019" s="23">
        <f t="shared" si="152"/>
        <v>0</v>
      </c>
      <c r="AD1019" s="23">
        <f t="shared" si="153"/>
        <v>0</v>
      </c>
      <c r="AE1019" s="24">
        <f t="shared" si="154"/>
        <v>0</v>
      </c>
      <c r="AF1019" s="21" t="str">
        <f t="shared" si="159"/>
        <v/>
      </c>
      <c r="AG1019" s="15" t="str">
        <f>+IF(ISNA(VLOOKUP(M1019,[1]kodeskl!$A$3:$D$850,4,FALSE)),"",(VLOOKUP(M1019,[1]kodeskl!$A$3:$D$850,4,FALSE)))</f>
        <v/>
      </c>
      <c r="AH1019" s="4"/>
      <c r="AI1019" s="16">
        <f t="shared" si="155"/>
        <v>0</v>
      </c>
      <c r="AJ1019" s="16">
        <f t="shared" si="156"/>
        <v>0</v>
      </c>
      <c r="AK1019" s="16">
        <f t="shared" si="157"/>
        <v>0</v>
      </c>
      <c r="AL1019" s="16">
        <f t="shared" si="158"/>
        <v>0</v>
      </c>
    </row>
    <row r="1020" spans="25:38" x14ac:dyDescent="0.25">
      <c r="Y1020" s="18"/>
      <c r="Z1020" s="22">
        <f t="shared" si="150"/>
        <v>0</v>
      </c>
      <c r="AA1020" s="23">
        <f t="shared" si="151"/>
        <v>0</v>
      </c>
      <c r="AB1020" s="23"/>
      <c r="AC1020" s="23">
        <f t="shared" si="152"/>
        <v>0</v>
      </c>
      <c r="AD1020" s="23">
        <f t="shared" si="153"/>
        <v>0</v>
      </c>
      <c r="AE1020" s="24">
        <f t="shared" si="154"/>
        <v>0</v>
      </c>
      <c r="AF1020" s="21" t="str">
        <f t="shared" si="159"/>
        <v/>
      </c>
      <c r="AG1020" s="15" t="str">
        <f>+IF(ISNA(VLOOKUP(M1020,[1]kodeskl!$A$3:$D$850,4,FALSE)),"",(VLOOKUP(M1020,[1]kodeskl!$A$3:$D$850,4,FALSE)))</f>
        <v/>
      </c>
      <c r="AH1020" s="4"/>
      <c r="AI1020" s="16">
        <f t="shared" si="155"/>
        <v>0</v>
      </c>
      <c r="AJ1020" s="16">
        <f t="shared" si="156"/>
        <v>0</v>
      </c>
      <c r="AK1020" s="16">
        <f t="shared" si="157"/>
        <v>0</v>
      </c>
      <c r="AL1020" s="16">
        <f t="shared" si="158"/>
        <v>0</v>
      </c>
    </row>
    <row r="1021" spans="25:38" x14ac:dyDescent="0.25">
      <c r="Y1021" s="18"/>
      <c r="Z1021" s="22">
        <f t="shared" si="150"/>
        <v>0</v>
      </c>
      <c r="AA1021" s="23">
        <f t="shared" si="151"/>
        <v>0</v>
      </c>
      <c r="AB1021" s="23"/>
      <c r="AC1021" s="23">
        <f t="shared" si="152"/>
        <v>0</v>
      </c>
      <c r="AD1021" s="23">
        <f t="shared" si="153"/>
        <v>0</v>
      </c>
      <c r="AE1021" s="24">
        <f t="shared" si="154"/>
        <v>0</v>
      </c>
      <c r="AF1021" s="21" t="str">
        <f t="shared" si="159"/>
        <v/>
      </c>
      <c r="AG1021" s="15" t="str">
        <f>+IF(ISNA(VLOOKUP(M1021,[1]kodeskl!$A$3:$D$850,4,FALSE)),"",(VLOOKUP(M1021,[1]kodeskl!$A$3:$D$850,4,FALSE)))</f>
        <v/>
      </c>
      <c r="AH1021" s="4"/>
      <c r="AI1021" s="16">
        <f t="shared" si="155"/>
        <v>0</v>
      </c>
      <c r="AJ1021" s="16">
        <f t="shared" si="156"/>
        <v>0</v>
      </c>
      <c r="AK1021" s="16">
        <f t="shared" si="157"/>
        <v>0</v>
      </c>
      <c r="AL1021" s="16">
        <f t="shared" si="158"/>
        <v>0</v>
      </c>
    </row>
    <row r="1022" spans="25:38" x14ac:dyDescent="0.25">
      <c r="Y1022" s="18"/>
      <c r="Z1022" s="22">
        <f t="shared" si="150"/>
        <v>0</v>
      </c>
      <c r="AA1022" s="23">
        <f t="shared" si="151"/>
        <v>0</v>
      </c>
      <c r="AB1022" s="23"/>
      <c r="AC1022" s="23">
        <f t="shared" si="152"/>
        <v>0</v>
      </c>
      <c r="AD1022" s="23">
        <f t="shared" si="153"/>
        <v>0</v>
      </c>
      <c r="AE1022" s="24">
        <f t="shared" si="154"/>
        <v>0</v>
      </c>
      <c r="AF1022" s="21" t="str">
        <f t="shared" si="159"/>
        <v/>
      </c>
      <c r="AG1022" s="15" t="str">
        <f>+IF(ISNA(VLOOKUP(M1022,[1]kodeskl!$A$3:$D$850,4,FALSE)),"",(VLOOKUP(M1022,[1]kodeskl!$A$3:$D$850,4,FALSE)))</f>
        <v/>
      </c>
      <c r="AH1022" s="4"/>
      <c r="AI1022" s="16">
        <f t="shared" si="155"/>
        <v>0</v>
      </c>
      <c r="AJ1022" s="16">
        <f t="shared" si="156"/>
        <v>0</v>
      </c>
      <c r="AK1022" s="16">
        <f t="shared" si="157"/>
        <v>0</v>
      </c>
      <c r="AL1022" s="16">
        <f t="shared" si="158"/>
        <v>0</v>
      </c>
    </row>
    <row r="1023" spans="25:38" x14ac:dyDescent="0.25">
      <c r="Y1023" s="18"/>
      <c r="Z1023" s="20">
        <f t="shared" si="150"/>
        <v>0</v>
      </c>
      <c r="AA1023" s="20">
        <f t="shared" si="151"/>
        <v>0</v>
      </c>
      <c r="AB1023" s="20"/>
      <c r="AC1023" s="20">
        <f t="shared" si="152"/>
        <v>0</v>
      </c>
      <c r="AD1023" s="20">
        <f t="shared" si="153"/>
        <v>0</v>
      </c>
      <c r="AE1023" s="21">
        <f t="shared" si="154"/>
        <v>0</v>
      </c>
      <c r="AF1023" s="21" t="str">
        <f t="shared" si="159"/>
        <v/>
      </c>
      <c r="AG1023" s="15" t="str">
        <f>+IF(ISNA(VLOOKUP(M1023,[1]kodeskl!$A$3:$D$850,4,FALSE)),"",(VLOOKUP(M1023,[1]kodeskl!$A$3:$D$850,4,FALSE)))</f>
        <v/>
      </c>
      <c r="AH1023" s="4"/>
      <c r="AI1023" s="16">
        <f t="shared" si="155"/>
        <v>0</v>
      </c>
      <c r="AJ1023" s="16">
        <f t="shared" si="156"/>
        <v>0</v>
      </c>
      <c r="AK1023" s="16">
        <f t="shared" si="157"/>
        <v>0</v>
      </c>
      <c r="AL1023" s="16">
        <f t="shared" si="158"/>
        <v>0</v>
      </c>
    </row>
    <row r="1024" spans="25:38" x14ac:dyDescent="0.25">
      <c r="Y1024" s="18"/>
      <c r="Z1024" s="20">
        <f t="shared" si="150"/>
        <v>0</v>
      </c>
      <c r="AA1024" s="20">
        <f t="shared" si="151"/>
        <v>0</v>
      </c>
      <c r="AB1024" s="20"/>
      <c r="AC1024" s="20">
        <f t="shared" si="152"/>
        <v>0</v>
      </c>
      <c r="AD1024" s="20">
        <f t="shared" si="153"/>
        <v>0</v>
      </c>
      <c r="AE1024" s="21">
        <f t="shared" si="154"/>
        <v>0</v>
      </c>
      <c r="AF1024" s="21" t="str">
        <f t="shared" si="159"/>
        <v/>
      </c>
      <c r="AG1024" s="15" t="str">
        <f>+IF(ISNA(VLOOKUP(M1024,[1]kodeskl!$A$3:$D$850,4,FALSE)),"",(VLOOKUP(M1024,[1]kodeskl!$A$3:$D$850,4,FALSE)))</f>
        <v/>
      </c>
      <c r="AH1024" s="4"/>
      <c r="AI1024" s="16">
        <f t="shared" si="155"/>
        <v>0</v>
      </c>
      <c r="AJ1024" s="16">
        <f t="shared" si="156"/>
        <v>0</v>
      </c>
      <c r="AK1024" s="16">
        <f t="shared" si="157"/>
        <v>0</v>
      </c>
      <c r="AL1024" s="16">
        <f t="shared" si="158"/>
        <v>0</v>
      </c>
    </row>
    <row r="1025" spans="25:38" x14ac:dyDescent="0.25">
      <c r="Y1025" s="18"/>
      <c r="Z1025" s="20">
        <f t="shared" si="150"/>
        <v>0</v>
      </c>
      <c r="AA1025" s="20">
        <f t="shared" si="151"/>
        <v>0</v>
      </c>
      <c r="AB1025" s="20"/>
      <c r="AC1025" s="20">
        <f t="shared" si="152"/>
        <v>0</v>
      </c>
      <c r="AD1025" s="20">
        <f t="shared" si="153"/>
        <v>0</v>
      </c>
      <c r="AE1025" s="21">
        <f t="shared" si="154"/>
        <v>0</v>
      </c>
      <c r="AF1025" s="21" t="str">
        <f t="shared" si="159"/>
        <v/>
      </c>
      <c r="AG1025" s="15" t="str">
        <f>+IF(ISNA(VLOOKUP(M1025,[1]kodeskl!$A$3:$D$850,4,FALSE)),"",(VLOOKUP(M1025,[1]kodeskl!$A$3:$D$850,4,FALSE)))</f>
        <v/>
      </c>
      <c r="AH1025" s="4"/>
      <c r="AI1025" s="16">
        <f t="shared" si="155"/>
        <v>0</v>
      </c>
      <c r="AJ1025" s="16">
        <f t="shared" si="156"/>
        <v>0</v>
      </c>
      <c r="AK1025" s="16">
        <f t="shared" si="157"/>
        <v>0</v>
      </c>
      <c r="AL1025" s="16">
        <f t="shared" si="158"/>
        <v>0</v>
      </c>
    </row>
    <row r="1026" spans="25:38" x14ac:dyDescent="0.25">
      <c r="Y1026" s="18"/>
      <c r="Z1026" s="20">
        <f t="shared" si="150"/>
        <v>0</v>
      </c>
      <c r="AA1026" s="20">
        <f t="shared" si="151"/>
        <v>0</v>
      </c>
      <c r="AB1026" s="20"/>
      <c r="AC1026" s="20">
        <f t="shared" si="152"/>
        <v>0</v>
      </c>
      <c r="AD1026" s="20">
        <f t="shared" si="153"/>
        <v>0</v>
      </c>
      <c r="AE1026" s="21">
        <f t="shared" si="154"/>
        <v>0</v>
      </c>
      <c r="AF1026" s="21" t="str">
        <f t="shared" si="159"/>
        <v/>
      </c>
      <c r="AG1026" s="15" t="str">
        <f>+IF(ISNA(VLOOKUP(M1026,[1]kodeskl!$A$3:$D$850,4,FALSE)),"",(VLOOKUP(M1026,[1]kodeskl!$A$3:$D$850,4,FALSE)))</f>
        <v/>
      </c>
      <c r="AH1026" s="4"/>
      <c r="AI1026" s="16">
        <f t="shared" si="155"/>
        <v>0</v>
      </c>
      <c r="AJ1026" s="16">
        <f t="shared" si="156"/>
        <v>0</v>
      </c>
      <c r="AK1026" s="16">
        <f t="shared" si="157"/>
        <v>0</v>
      </c>
      <c r="AL1026" s="16">
        <f t="shared" si="158"/>
        <v>0</v>
      </c>
    </row>
    <row r="1027" spans="25:38" x14ac:dyDescent="0.25">
      <c r="Y1027" s="18"/>
      <c r="Z1027" s="20">
        <f t="shared" si="150"/>
        <v>0</v>
      </c>
      <c r="AA1027" s="20">
        <f t="shared" si="151"/>
        <v>0</v>
      </c>
      <c r="AB1027" s="20"/>
      <c r="AC1027" s="20">
        <f t="shared" si="152"/>
        <v>0</v>
      </c>
      <c r="AD1027" s="20">
        <f t="shared" si="153"/>
        <v>0</v>
      </c>
      <c r="AE1027" s="21">
        <f t="shared" si="154"/>
        <v>0</v>
      </c>
      <c r="AF1027" s="21" t="str">
        <f t="shared" si="159"/>
        <v/>
      </c>
      <c r="AG1027" s="15" t="str">
        <f>+IF(ISNA(VLOOKUP(M1027,[1]kodeskl!$A$3:$D$850,4,FALSE)),"",(VLOOKUP(M1027,[1]kodeskl!$A$3:$D$850,4,FALSE)))</f>
        <v/>
      </c>
      <c r="AH1027" s="4"/>
      <c r="AI1027" s="16">
        <f t="shared" si="155"/>
        <v>0</v>
      </c>
      <c r="AJ1027" s="16">
        <f t="shared" si="156"/>
        <v>0</v>
      </c>
      <c r="AK1027" s="16">
        <f t="shared" si="157"/>
        <v>0</v>
      </c>
      <c r="AL1027" s="16">
        <f t="shared" si="158"/>
        <v>0</v>
      </c>
    </row>
    <row r="1028" spans="25:38" x14ac:dyDescent="0.25">
      <c r="Y1028" s="18"/>
      <c r="Z1028" s="20">
        <f t="shared" si="150"/>
        <v>0</v>
      </c>
      <c r="AA1028" s="20">
        <f t="shared" si="151"/>
        <v>0</v>
      </c>
      <c r="AB1028" s="20"/>
      <c r="AC1028" s="20">
        <f t="shared" si="152"/>
        <v>0</v>
      </c>
      <c r="AD1028" s="20">
        <f t="shared" si="153"/>
        <v>0</v>
      </c>
      <c r="AE1028" s="21">
        <f t="shared" si="154"/>
        <v>0</v>
      </c>
      <c r="AF1028" s="21" t="str">
        <f t="shared" si="159"/>
        <v/>
      </c>
      <c r="AG1028" s="15" t="str">
        <f>+IF(ISNA(VLOOKUP(M1028,[1]kodeskl!$A$3:$D$850,4,FALSE)),"",(VLOOKUP(M1028,[1]kodeskl!$A$3:$D$850,4,FALSE)))</f>
        <v/>
      </c>
      <c r="AH1028" s="4"/>
      <c r="AI1028" s="16">
        <f t="shared" si="155"/>
        <v>0</v>
      </c>
      <c r="AJ1028" s="16">
        <f t="shared" si="156"/>
        <v>0</v>
      </c>
      <c r="AK1028" s="16">
        <f t="shared" si="157"/>
        <v>0</v>
      </c>
      <c r="AL1028" s="16">
        <f t="shared" si="158"/>
        <v>0</v>
      </c>
    </row>
    <row r="1029" spans="25:38" x14ac:dyDescent="0.25">
      <c r="Y1029" s="18"/>
      <c r="Z1029" s="22">
        <f t="shared" si="150"/>
        <v>0</v>
      </c>
      <c r="AA1029" s="23">
        <f t="shared" si="151"/>
        <v>0</v>
      </c>
      <c r="AB1029" s="23"/>
      <c r="AC1029" s="23">
        <f t="shared" si="152"/>
        <v>0</v>
      </c>
      <c r="AD1029" s="23">
        <f t="shared" si="153"/>
        <v>0</v>
      </c>
      <c r="AE1029" s="24">
        <f t="shared" si="154"/>
        <v>0</v>
      </c>
      <c r="AF1029" s="21" t="str">
        <f t="shared" si="159"/>
        <v/>
      </c>
      <c r="AG1029" s="15" t="str">
        <f>+IF(ISNA(VLOOKUP(M1029,[1]kodeskl!$A$3:$D$850,4,FALSE)),"",(VLOOKUP(M1029,[1]kodeskl!$A$3:$D$850,4,FALSE)))</f>
        <v/>
      </c>
      <c r="AH1029" s="4"/>
      <c r="AI1029" s="16">
        <f t="shared" si="155"/>
        <v>0</v>
      </c>
      <c r="AJ1029" s="16">
        <f t="shared" si="156"/>
        <v>0</v>
      </c>
      <c r="AK1029" s="16">
        <f t="shared" si="157"/>
        <v>0</v>
      </c>
      <c r="AL1029" s="16">
        <f t="shared" si="158"/>
        <v>0</v>
      </c>
    </row>
    <row r="1030" spans="25:38" x14ac:dyDescent="0.25">
      <c r="Y1030" s="18"/>
      <c r="Z1030" s="22">
        <f t="shared" ref="Z1030:Z1093" si="160">+K1030</f>
        <v>0</v>
      </c>
      <c r="AA1030" s="23">
        <f t="shared" ref="AA1030:AA1093" si="161">+K1030*P1030</f>
        <v>0</v>
      </c>
      <c r="AB1030" s="23"/>
      <c r="AC1030" s="23">
        <f t="shared" ref="AC1030:AC1093" si="162">+Q1030+R1030</f>
        <v>0</v>
      </c>
      <c r="AD1030" s="23">
        <f t="shared" ref="AD1030:AD1093" si="163">+AA1030*AC1030%</f>
        <v>0</v>
      </c>
      <c r="AE1030" s="24">
        <f t="shared" ref="AE1030:AE1093" si="164">+AA1030-AD1030</f>
        <v>0</v>
      </c>
      <c r="AF1030" s="21" t="str">
        <f t="shared" si="159"/>
        <v/>
      </c>
      <c r="AG1030" s="15" t="str">
        <f>+IF(ISNA(VLOOKUP(M1030,[1]kodeskl!$A$3:$D$850,4,FALSE)),"",(VLOOKUP(M1030,[1]kodeskl!$A$3:$D$850,4,FALSE)))</f>
        <v/>
      </c>
      <c r="AH1030" s="4"/>
      <c r="AI1030" s="16">
        <f t="shared" si="155"/>
        <v>0</v>
      </c>
      <c r="AJ1030" s="16">
        <f t="shared" si="156"/>
        <v>0</v>
      </c>
      <c r="AK1030" s="16">
        <f t="shared" si="157"/>
        <v>0</v>
      </c>
      <c r="AL1030" s="16">
        <f t="shared" si="158"/>
        <v>0</v>
      </c>
    </row>
    <row r="1031" spans="25:38" x14ac:dyDescent="0.25">
      <c r="Y1031" s="18"/>
      <c r="Z1031" s="22">
        <f t="shared" si="160"/>
        <v>0</v>
      </c>
      <c r="AA1031" s="23">
        <f t="shared" si="161"/>
        <v>0</v>
      </c>
      <c r="AB1031" s="23"/>
      <c r="AC1031" s="23">
        <f t="shared" si="162"/>
        <v>0</v>
      </c>
      <c r="AD1031" s="23">
        <f t="shared" si="163"/>
        <v>0</v>
      </c>
      <c r="AE1031" s="24">
        <f t="shared" si="164"/>
        <v>0</v>
      </c>
      <c r="AF1031" s="21" t="str">
        <f t="shared" si="159"/>
        <v/>
      </c>
      <c r="AG1031" s="15" t="str">
        <f>+IF(ISNA(VLOOKUP(M1031,[1]kodeskl!$A$3:$D$850,4,FALSE)),"",(VLOOKUP(M1031,[1]kodeskl!$A$3:$D$850,4,FALSE)))</f>
        <v/>
      </c>
      <c r="AH1031" s="4"/>
      <c r="AI1031" s="16">
        <f t="shared" ref="AI1031:AI1094" si="165">+F1031</f>
        <v>0</v>
      </c>
      <c r="AJ1031" s="16">
        <f t="shared" ref="AJ1031:AJ1094" si="166">+C1031</f>
        <v>0</v>
      </c>
      <c r="AK1031" s="16">
        <f t="shared" ref="AK1031:AK1094" si="167">+E1031</f>
        <v>0</v>
      </c>
      <c r="AL1031" s="16">
        <f t="shared" ref="AL1031:AL1094" si="168">+G1031</f>
        <v>0</v>
      </c>
    </row>
    <row r="1032" spans="25:38" x14ac:dyDescent="0.25">
      <c r="Y1032" s="18"/>
      <c r="Z1032" s="22">
        <f t="shared" si="160"/>
        <v>0</v>
      </c>
      <c r="AA1032" s="23">
        <f t="shared" si="161"/>
        <v>0</v>
      </c>
      <c r="AB1032" s="23"/>
      <c r="AC1032" s="23">
        <f t="shared" si="162"/>
        <v>0</v>
      </c>
      <c r="AD1032" s="23">
        <f t="shared" si="163"/>
        <v>0</v>
      </c>
      <c r="AE1032" s="24">
        <f t="shared" si="164"/>
        <v>0</v>
      </c>
      <c r="AF1032" s="21" t="str">
        <f t="shared" si="159"/>
        <v/>
      </c>
      <c r="AG1032" s="15" t="str">
        <f>+IF(ISNA(VLOOKUP(M1032,[1]kodeskl!$A$3:$D$850,4,FALSE)),"",(VLOOKUP(M1032,[1]kodeskl!$A$3:$D$850,4,FALSE)))</f>
        <v/>
      </c>
      <c r="AH1032" s="4"/>
      <c r="AI1032" s="16">
        <f t="shared" si="165"/>
        <v>0</v>
      </c>
      <c r="AJ1032" s="16">
        <f t="shared" si="166"/>
        <v>0</v>
      </c>
      <c r="AK1032" s="16">
        <f t="shared" si="167"/>
        <v>0</v>
      </c>
      <c r="AL1032" s="16">
        <f t="shared" si="168"/>
        <v>0</v>
      </c>
    </row>
    <row r="1033" spans="25:38" x14ac:dyDescent="0.25">
      <c r="Y1033" s="18"/>
      <c r="Z1033" s="20">
        <f t="shared" si="160"/>
        <v>0</v>
      </c>
      <c r="AA1033" s="20">
        <f t="shared" si="161"/>
        <v>0</v>
      </c>
      <c r="AB1033" s="20"/>
      <c r="AC1033" s="20">
        <f t="shared" si="162"/>
        <v>0</v>
      </c>
      <c r="AD1033" s="20">
        <f t="shared" si="163"/>
        <v>0</v>
      </c>
      <c r="AE1033" s="21">
        <f t="shared" si="164"/>
        <v>0</v>
      </c>
      <c r="AF1033" s="21" t="str">
        <f t="shared" si="159"/>
        <v/>
      </c>
      <c r="AG1033" s="15" t="str">
        <f>+IF(ISNA(VLOOKUP(M1033,[1]kodeskl!$A$3:$D$850,4,FALSE)),"",(VLOOKUP(M1033,[1]kodeskl!$A$3:$D$850,4,FALSE)))</f>
        <v/>
      </c>
      <c r="AH1033" s="4"/>
      <c r="AI1033" s="16">
        <f t="shared" si="165"/>
        <v>0</v>
      </c>
      <c r="AJ1033" s="16">
        <f t="shared" si="166"/>
        <v>0</v>
      </c>
      <c r="AK1033" s="16">
        <f t="shared" si="167"/>
        <v>0</v>
      </c>
      <c r="AL1033" s="16">
        <f t="shared" si="168"/>
        <v>0</v>
      </c>
    </row>
    <row r="1034" spans="25:38" x14ac:dyDescent="0.25">
      <c r="Y1034" s="18"/>
      <c r="Z1034" s="20">
        <f t="shared" si="160"/>
        <v>0</v>
      </c>
      <c r="AA1034" s="20">
        <f t="shared" si="161"/>
        <v>0</v>
      </c>
      <c r="AB1034" s="20"/>
      <c r="AC1034" s="20">
        <f t="shared" si="162"/>
        <v>0</v>
      </c>
      <c r="AD1034" s="20">
        <f t="shared" si="163"/>
        <v>0</v>
      </c>
      <c r="AE1034" s="21">
        <f t="shared" si="164"/>
        <v>0</v>
      </c>
      <c r="AF1034" s="21" t="str">
        <f t="shared" si="159"/>
        <v/>
      </c>
      <c r="AG1034" s="15" t="str">
        <f>+IF(ISNA(VLOOKUP(M1034,[1]kodeskl!$A$3:$D$850,4,FALSE)),"",(VLOOKUP(M1034,[1]kodeskl!$A$3:$D$850,4,FALSE)))</f>
        <v/>
      </c>
      <c r="AH1034" s="4"/>
      <c r="AI1034" s="16">
        <f t="shared" si="165"/>
        <v>0</v>
      </c>
      <c r="AJ1034" s="16">
        <f t="shared" si="166"/>
        <v>0</v>
      </c>
      <c r="AK1034" s="16">
        <f t="shared" si="167"/>
        <v>0</v>
      </c>
      <c r="AL1034" s="16">
        <f t="shared" si="168"/>
        <v>0</v>
      </c>
    </row>
    <row r="1035" spans="25:38" x14ac:dyDescent="0.25">
      <c r="Y1035" s="18"/>
      <c r="Z1035" s="20">
        <f t="shared" si="160"/>
        <v>0</v>
      </c>
      <c r="AA1035" s="20">
        <f t="shared" si="161"/>
        <v>0</v>
      </c>
      <c r="AB1035" s="20"/>
      <c r="AC1035" s="20">
        <f t="shared" si="162"/>
        <v>0</v>
      </c>
      <c r="AD1035" s="20">
        <f t="shared" si="163"/>
        <v>0</v>
      </c>
      <c r="AE1035" s="21">
        <f t="shared" si="164"/>
        <v>0</v>
      </c>
      <c r="AF1035" s="21" t="str">
        <f t="shared" si="159"/>
        <v/>
      </c>
      <c r="AG1035" s="15" t="str">
        <f>+IF(ISNA(VLOOKUP(M1035,[1]kodeskl!$A$3:$D$850,4,FALSE)),"",(VLOOKUP(M1035,[1]kodeskl!$A$3:$D$850,4,FALSE)))</f>
        <v/>
      </c>
      <c r="AH1035" s="4"/>
      <c r="AI1035" s="16">
        <f t="shared" si="165"/>
        <v>0</v>
      </c>
      <c r="AJ1035" s="16">
        <f t="shared" si="166"/>
        <v>0</v>
      </c>
      <c r="AK1035" s="16">
        <f t="shared" si="167"/>
        <v>0</v>
      </c>
      <c r="AL1035" s="16">
        <f t="shared" si="168"/>
        <v>0</v>
      </c>
    </row>
    <row r="1036" spans="25:38" x14ac:dyDescent="0.25">
      <c r="Y1036" s="18"/>
      <c r="Z1036" s="20">
        <f t="shared" si="160"/>
        <v>0</v>
      </c>
      <c r="AA1036" s="20">
        <f t="shared" si="161"/>
        <v>0</v>
      </c>
      <c r="AB1036" s="20"/>
      <c r="AC1036" s="20">
        <f t="shared" si="162"/>
        <v>0</v>
      </c>
      <c r="AD1036" s="20">
        <f t="shared" si="163"/>
        <v>0</v>
      </c>
      <c r="AE1036" s="21">
        <f t="shared" si="164"/>
        <v>0</v>
      </c>
      <c r="AF1036" s="21" t="str">
        <f t="shared" si="159"/>
        <v/>
      </c>
      <c r="AG1036" s="15" t="str">
        <f>+IF(ISNA(VLOOKUP(M1036,[1]kodeskl!$A$3:$D$850,4,FALSE)),"",(VLOOKUP(M1036,[1]kodeskl!$A$3:$D$850,4,FALSE)))</f>
        <v/>
      </c>
      <c r="AH1036" s="4"/>
      <c r="AI1036" s="16">
        <f t="shared" si="165"/>
        <v>0</v>
      </c>
      <c r="AJ1036" s="16">
        <f t="shared" si="166"/>
        <v>0</v>
      </c>
      <c r="AK1036" s="16">
        <f t="shared" si="167"/>
        <v>0</v>
      </c>
      <c r="AL1036" s="16">
        <f t="shared" si="168"/>
        <v>0</v>
      </c>
    </row>
    <row r="1037" spans="25:38" x14ac:dyDescent="0.25">
      <c r="Y1037" s="18"/>
      <c r="Z1037" s="22">
        <f t="shared" si="160"/>
        <v>0</v>
      </c>
      <c r="AA1037" s="23">
        <f t="shared" si="161"/>
        <v>0</v>
      </c>
      <c r="AB1037" s="23"/>
      <c r="AC1037" s="23">
        <f t="shared" si="162"/>
        <v>0</v>
      </c>
      <c r="AD1037" s="23">
        <f t="shared" si="163"/>
        <v>0</v>
      </c>
      <c r="AE1037" s="24">
        <f t="shared" si="164"/>
        <v>0</v>
      </c>
      <c r="AF1037" s="21" t="str">
        <f t="shared" ref="AF1037:AF1100" si="169">+LEFT(M1037,2)</f>
        <v/>
      </c>
      <c r="AG1037" s="15" t="str">
        <f>+IF(ISNA(VLOOKUP(M1037,[1]kodeskl!$A$3:$D$850,4,FALSE)),"",(VLOOKUP(M1037,[1]kodeskl!$A$3:$D$850,4,FALSE)))</f>
        <v/>
      </c>
      <c r="AH1037" s="4"/>
      <c r="AI1037" s="16">
        <f t="shared" si="165"/>
        <v>0</v>
      </c>
      <c r="AJ1037" s="16">
        <f t="shared" si="166"/>
        <v>0</v>
      </c>
      <c r="AK1037" s="16">
        <f t="shared" si="167"/>
        <v>0</v>
      </c>
      <c r="AL1037" s="16">
        <f t="shared" si="168"/>
        <v>0</v>
      </c>
    </row>
    <row r="1038" spans="25:38" x14ac:dyDescent="0.25">
      <c r="Y1038" s="18"/>
      <c r="Z1038" s="22">
        <f t="shared" si="160"/>
        <v>0</v>
      </c>
      <c r="AA1038" s="23">
        <f t="shared" si="161"/>
        <v>0</v>
      </c>
      <c r="AB1038" s="23"/>
      <c r="AC1038" s="23">
        <f t="shared" si="162"/>
        <v>0</v>
      </c>
      <c r="AD1038" s="23">
        <f t="shared" si="163"/>
        <v>0</v>
      </c>
      <c r="AE1038" s="24">
        <f t="shared" si="164"/>
        <v>0</v>
      </c>
      <c r="AF1038" s="21" t="str">
        <f t="shared" si="169"/>
        <v/>
      </c>
      <c r="AG1038" s="15" t="str">
        <f>+IF(ISNA(VLOOKUP(M1038,[1]kodeskl!$A$3:$D$850,4,FALSE)),"",(VLOOKUP(M1038,[1]kodeskl!$A$3:$D$850,4,FALSE)))</f>
        <v/>
      </c>
      <c r="AH1038" s="4"/>
      <c r="AI1038" s="16">
        <f t="shared" si="165"/>
        <v>0</v>
      </c>
      <c r="AJ1038" s="16">
        <f t="shared" si="166"/>
        <v>0</v>
      </c>
      <c r="AK1038" s="16">
        <f t="shared" si="167"/>
        <v>0</v>
      </c>
      <c r="AL1038" s="16">
        <f t="shared" si="168"/>
        <v>0</v>
      </c>
    </row>
    <row r="1039" spans="25:38" x14ac:dyDescent="0.25">
      <c r="Y1039" s="18"/>
      <c r="Z1039" s="22">
        <f t="shared" si="160"/>
        <v>0</v>
      </c>
      <c r="AA1039" s="23">
        <f t="shared" si="161"/>
        <v>0</v>
      </c>
      <c r="AB1039" s="23"/>
      <c r="AC1039" s="23">
        <f t="shared" si="162"/>
        <v>0</v>
      </c>
      <c r="AD1039" s="23">
        <f t="shared" si="163"/>
        <v>0</v>
      </c>
      <c r="AE1039" s="24">
        <f t="shared" si="164"/>
        <v>0</v>
      </c>
      <c r="AF1039" s="21" t="str">
        <f t="shared" si="169"/>
        <v/>
      </c>
      <c r="AG1039" s="15" t="str">
        <f>+IF(ISNA(VLOOKUP(M1039,[1]kodeskl!$A$3:$D$850,4,FALSE)),"",(VLOOKUP(M1039,[1]kodeskl!$A$3:$D$850,4,FALSE)))</f>
        <v/>
      </c>
      <c r="AH1039" s="4"/>
      <c r="AI1039" s="16">
        <f t="shared" si="165"/>
        <v>0</v>
      </c>
      <c r="AJ1039" s="16">
        <f t="shared" si="166"/>
        <v>0</v>
      </c>
      <c r="AK1039" s="16">
        <f t="shared" si="167"/>
        <v>0</v>
      </c>
      <c r="AL1039" s="16">
        <f t="shared" si="168"/>
        <v>0</v>
      </c>
    </row>
    <row r="1040" spans="25:38" x14ac:dyDescent="0.25">
      <c r="Y1040" s="18"/>
      <c r="Z1040" s="22">
        <f t="shared" si="160"/>
        <v>0</v>
      </c>
      <c r="AA1040" s="23">
        <f t="shared" si="161"/>
        <v>0</v>
      </c>
      <c r="AB1040" s="23"/>
      <c r="AC1040" s="23">
        <f t="shared" si="162"/>
        <v>0</v>
      </c>
      <c r="AD1040" s="23">
        <f t="shared" si="163"/>
        <v>0</v>
      </c>
      <c r="AE1040" s="24">
        <f t="shared" si="164"/>
        <v>0</v>
      </c>
      <c r="AF1040" s="21" t="str">
        <f t="shared" si="169"/>
        <v/>
      </c>
      <c r="AG1040" s="15" t="str">
        <f>+IF(ISNA(VLOOKUP(M1040,[1]kodeskl!$A$3:$D$850,4,FALSE)),"",(VLOOKUP(M1040,[1]kodeskl!$A$3:$D$850,4,FALSE)))</f>
        <v/>
      </c>
      <c r="AH1040" s="4"/>
      <c r="AI1040" s="16">
        <f t="shared" si="165"/>
        <v>0</v>
      </c>
      <c r="AJ1040" s="16">
        <f t="shared" si="166"/>
        <v>0</v>
      </c>
      <c r="AK1040" s="16">
        <f t="shared" si="167"/>
        <v>0</v>
      </c>
      <c r="AL1040" s="16">
        <f t="shared" si="168"/>
        <v>0</v>
      </c>
    </row>
    <row r="1041" spans="25:38" x14ac:dyDescent="0.25">
      <c r="Y1041" s="18"/>
      <c r="Z1041" s="22">
        <f t="shared" si="160"/>
        <v>0</v>
      </c>
      <c r="AA1041" s="23">
        <f t="shared" si="161"/>
        <v>0</v>
      </c>
      <c r="AB1041" s="23"/>
      <c r="AC1041" s="23">
        <f t="shared" si="162"/>
        <v>0</v>
      </c>
      <c r="AD1041" s="23">
        <f t="shared" si="163"/>
        <v>0</v>
      </c>
      <c r="AE1041" s="24">
        <f t="shared" si="164"/>
        <v>0</v>
      </c>
      <c r="AF1041" s="21" t="str">
        <f t="shared" si="169"/>
        <v/>
      </c>
      <c r="AG1041" s="15" t="str">
        <f>+IF(ISNA(VLOOKUP(M1041,[1]kodeskl!$A$3:$D$850,4,FALSE)),"",(VLOOKUP(M1041,[1]kodeskl!$A$3:$D$850,4,FALSE)))</f>
        <v/>
      </c>
      <c r="AH1041" s="4"/>
      <c r="AI1041" s="16">
        <f t="shared" si="165"/>
        <v>0</v>
      </c>
      <c r="AJ1041" s="16">
        <f t="shared" si="166"/>
        <v>0</v>
      </c>
      <c r="AK1041" s="16">
        <f t="shared" si="167"/>
        <v>0</v>
      </c>
      <c r="AL1041" s="16">
        <f t="shared" si="168"/>
        <v>0</v>
      </c>
    </row>
    <row r="1042" spans="25:38" x14ac:dyDescent="0.25">
      <c r="Y1042" s="18"/>
      <c r="Z1042" s="20">
        <f t="shared" si="160"/>
        <v>0</v>
      </c>
      <c r="AA1042" s="20">
        <f t="shared" si="161"/>
        <v>0</v>
      </c>
      <c r="AB1042" s="20"/>
      <c r="AC1042" s="20">
        <f t="shared" si="162"/>
        <v>0</v>
      </c>
      <c r="AD1042" s="20">
        <f t="shared" si="163"/>
        <v>0</v>
      </c>
      <c r="AE1042" s="21">
        <f t="shared" si="164"/>
        <v>0</v>
      </c>
      <c r="AF1042" s="21" t="str">
        <f t="shared" si="169"/>
        <v/>
      </c>
      <c r="AG1042" s="15" t="str">
        <f>+IF(ISNA(VLOOKUP(M1042,[1]kodeskl!$A$3:$D$850,4,FALSE)),"",(VLOOKUP(M1042,[1]kodeskl!$A$3:$D$850,4,FALSE)))</f>
        <v/>
      </c>
      <c r="AH1042" s="4"/>
      <c r="AI1042" s="16">
        <f t="shared" si="165"/>
        <v>0</v>
      </c>
      <c r="AJ1042" s="16">
        <f t="shared" si="166"/>
        <v>0</v>
      </c>
      <c r="AK1042" s="16">
        <f t="shared" si="167"/>
        <v>0</v>
      </c>
      <c r="AL1042" s="16">
        <f t="shared" si="168"/>
        <v>0</v>
      </c>
    </row>
    <row r="1043" spans="25:38" x14ac:dyDescent="0.25">
      <c r="Y1043" s="18"/>
      <c r="Z1043" s="20">
        <f t="shared" si="160"/>
        <v>0</v>
      </c>
      <c r="AA1043" s="20">
        <f t="shared" si="161"/>
        <v>0</v>
      </c>
      <c r="AB1043" s="20"/>
      <c r="AC1043" s="20">
        <f t="shared" si="162"/>
        <v>0</v>
      </c>
      <c r="AD1043" s="20">
        <f t="shared" si="163"/>
        <v>0</v>
      </c>
      <c r="AE1043" s="21">
        <f t="shared" si="164"/>
        <v>0</v>
      </c>
      <c r="AF1043" s="21" t="str">
        <f t="shared" si="169"/>
        <v/>
      </c>
      <c r="AG1043" s="15" t="str">
        <f>+IF(ISNA(VLOOKUP(M1043,[1]kodeskl!$A$3:$D$850,4,FALSE)),"",(VLOOKUP(M1043,[1]kodeskl!$A$3:$D$850,4,FALSE)))</f>
        <v/>
      </c>
      <c r="AH1043" s="4"/>
      <c r="AI1043" s="16">
        <f t="shared" si="165"/>
        <v>0</v>
      </c>
      <c r="AJ1043" s="16">
        <f t="shared" si="166"/>
        <v>0</v>
      </c>
      <c r="AK1043" s="16">
        <f t="shared" si="167"/>
        <v>0</v>
      </c>
      <c r="AL1043" s="16">
        <f t="shared" si="168"/>
        <v>0</v>
      </c>
    </row>
    <row r="1044" spans="25:38" x14ac:dyDescent="0.25">
      <c r="Y1044" s="18"/>
      <c r="Z1044" s="20">
        <f t="shared" si="160"/>
        <v>0</v>
      </c>
      <c r="AA1044" s="20">
        <f t="shared" si="161"/>
        <v>0</v>
      </c>
      <c r="AB1044" s="20"/>
      <c r="AC1044" s="20">
        <f t="shared" si="162"/>
        <v>0</v>
      </c>
      <c r="AD1044" s="20">
        <f t="shared" si="163"/>
        <v>0</v>
      </c>
      <c r="AE1044" s="21">
        <f t="shared" si="164"/>
        <v>0</v>
      </c>
      <c r="AF1044" s="21" t="str">
        <f t="shared" si="169"/>
        <v/>
      </c>
      <c r="AG1044" s="15" t="str">
        <f>+IF(ISNA(VLOOKUP(M1044,[1]kodeskl!$A$3:$D$850,4,FALSE)),"",(VLOOKUP(M1044,[1]kodeskl!$A$3:$D$850,4,FALSE)))</f>
        <v/>
      </c>
      <c r="AH1044" s="4"/>
      <c r="AI1044" s="16">
        <f t="shared" si="165"/>
        <v>0</v>
      </c>
      <c r="AJ1044" s="16">
        <f t="shared" si="166"/>
        <v>0</v>
      </c>
      <c r="AK1044" s="16">
        <f t="shared" si="167"/>
        <v>0</v>
      </c>
      <c r="AL1044" s="16">
        <f t="shared" si="168"/>
        <v>0</v>
      </c>
    </row>
    <row r="1045" spans="25:38" x14ac:dyDescent="0.25">
      <c r="Y1045" s="18"/>
      <c r="Z1045" s="20">
        <f t="shared" si="160"/>
        <v>0</v>
      </c>
      <c r="AA1045" s="20">
        <f t="shared" si="161"/>
        <v>0</v>
      </c>
      <c r="AB1045" s="20"/>
      <c r="AC1045" s="20">
        <f t="shared" si="162"/>
        <v>0</v>
      </c>
      <c r="AD1045" s="20">
        <f t="shared" si="163"/>
        <v>0</v>
      </c>
      <c r="AE1045" s="21">
        <f t="shared" si="164"/>
        <v>0</v>
      </c>
      <c r="AF1045" s="21" t="str">
        <f t="shared" si="169"/>
        <v/>
      </c>
      <c r="AG1045" s="15" t="str">
        <f>+IF(ISNA(VLOOKUP(M1045,[1]kodeskl!$A$3:$D$850,4,FALSE)),"",(VLOOKUP(M1045,[1]kodeskl!$A$3:$D$850,4,FALSE)))</f>
        <v/>
      </c>
      <c r="AH1045" s="4"/>
      <c r="AI1045" s="16">
        <f t="shared" si="165"/>
        <v>0</v>
      </c>
      <c r="AJ1045" s="16">
        <f t="shared" si="166"/>
        <v>0</v>
      </c>
      <c r="AK1045" s="16">
        <f t="shared" si="167"/>
        <v>0</v>
      </c>
      <c r="AL1045" s="16">
        <f t="shared" si="168"/>
        <v>0</v>
      </c>
    </row>
    <row r="1046" spans="25:38" x14ac:dyDescent="0.25">
      <c r="Y1046" s="18"/>
      <c r="Z1046" s="20">
        <f t="shared" si="160"/>
        <v>0</v>
      </c>
      <c r="AA1046" s="20">
        <f t="shared" si="161"/>
        <v>0</v>
      </c>
      <c r="AB1046" s="20"/>
      <c r="AC1046" s="20">
        <f t="shared" si="162"/>
        <v>0</v>
      </c>
      <c r="AD1046" s="20">
        <f t="shared" si="163"/>
        <v>0</v>
      </c>
      <c r="AE1046" s="21">
        <f t="shared" si="164"/>
        <v>0</v>
      </c>
      <c r="AF1046" s="21" t="str">
        <f t="shared" si="169"/>
        <v/>
      </c>
      <c r="AG1046" s="15" t="str">
        <f>+IF(ISNA(VLOOKUP(M1046,[1]kodeskl!$A$3:$D$850,4,FALSE)),"",(VLOOKUP(M1046,[1]kodeskl!$A$3:$D$850,4,FALSE)))</f>
        <v/>
      </c>
      <c r="AH1046" s="4"/>
      <c r="AI1046" s="16">
        <f t="shared" si="165"/>
        <v>0</v>
      </c>
      <c r="AJ1046" s="16">
        <f t="shared" si="166"/>
        <v>0</v>
      </c>
      <c r="AK1046" s="16">
        <f t="shared" si="167"/>
        <v>0</v>
      </c>
      <c r="AL1046" s="16">
        <f t="shared" si="168"/>
        <v>0</v>
      </c>
    </row>
    <row r="1047" spans="25:38" x14ac:dyDescent="0.25">
      <c r="Y1047" s="18"/>
      <c r="Z1047" s="20">
        <f t="shared" si="160"/>
        <v>0</v>
      </c>
      <c r="AA1047" s="20">
        <f t="shared" si="161"/>
        <v>0</v>
      </c>
      <c r="AB1047" s="20"/>
      <c r="AC1047" s="20">
        <f t="shared" si="162"/>
        <v>0</v>
      </c>
      <c r="AD1047" s="20">
        <f t="shared" si="163"/>
        <v>0</v>
      </c>
      <c r="AE1047" s="21">
        <f t="shared" si="164"/>
        <v>0</v>
      </c>
      <c r="AF1047" s="21" t="str">
        <f t="shared" si="169"/>
        <v/>
      </c>
      <c r="AG1047" s="15" t="str">
        <f>+IF(ISNA(VLOOKUP(M1047,[1]kodeskl!$A$3:$D$850,4,FALSE)),"",(VLOOKUP(M1047,[1]kodeskl!$A$3:$D$850,4,FALSE)))</f>
        <v/>
      </c>
      <c r="AH1047" s="4"/>
      <c r="AI1047" s="16">
        <f t="shared" si="165"/>
        <v>0</v>
      </c>
      <c r="AJ1047" s="16">
        <f t="shared" si="166"/>
        <v>0</v>
      </c>
      <c r="AK1047" s="16">
        <f t="shared" si="167"/>
        <v>0</v>
      </c>
      <c r="AL1047" s="16">
        <f t="shared" si="168"/>
        <v>0</v>
      </c>
    </row>
    <row r="1048" spans="25:38" x14ac:dyDescent="0.25">
      <c r="Y1048" s="18"/>
      <c r="Z1048" s="20">
        <f t="shared" si="160"/>
        <v>0</v>
      </c>
      <c r="AA1048" s="20">
        <f t="shared" si="161"/>
        <v>0</v>
      </c>
      <c r="AB1048" s="20"/>
      <c r="AC1048" s="20">
        <f t="shared" si="162"/>
        <v>0</v>
      </c>
      <c r="AD1048" s="20">
        <f t="shared" si="163"/>
        <v>0</v>
      </c>
      <c r="AE1048" s="21">
        <f t="shared" si="164"/>
        <v>0</v>
      </c>
      <c r="AF1048" s="21" t="str">
        <f t="shared" si="169"/>
        <v/>
      </c>
      <c r="AG1048" s="15" t="str">
        <f>+IF(ISNA(VLOOKUP(M1048,[1]kodeskl!$A$3:$D$850,4,FALSE)),"",(VLOOKUP(M1048,[1]kodeskl!$A$3:$D$850,4,FALSE)))</f>
        <v/>
      </c>
      <c r="AH1048" s="4"/>
      <c r="AI1048" s="16">
        <f t="shared" si="165"/>
        <v>0</v>
      </c>
      <c r="AJ1048" s="16">
        <f t="shared" si="166"/>
        <v>0</v>
      </c>
      <c r="AK1048" s="16">
        <f t="shared" si="167"/>
        <v>0</v>
      </c>
      <c r="AL1048" s="16">
        <f t="shared" si="168"/>
        <v>0</v>
      </c>
    </row>
    <row r="1049" spans="25:38" x14ac:dyDescent="0.25">
      <c r="Y1049" s="18"/>
      <c r="Z1049" s="22">
        <f t="shared" si="160"/>
        <v>0</v>
      </c>
      <c r="AA1049" s="23">
        <f t="shared" si="161"/>
        <v>0</v>
      </c>
      <c r="AB1049" s="23"/>
      <c r="AC1049" s="23">
        <f t="shared" si="162"/>
        <v>0</v>
      </c>
      <c r="AD1049" s="23">
        <f t="shared" si="163"/>
        <v>0</v>
      </c>
      <c r="AE1049" s="24">
        <f t="shared" si="164"/>
        <v>0</v>
      </c>
      <c r="AF1049" s="21" t="str">
        <f t="shared" si="169"/>
        <v/>
      </c>
      <c r="AG1049" s="15" t="str">
        <f>+IF(ISNA(VLOOKUP(M1049,[1]kodeskl!$A$3:$D$850,4,FALSE)),"",(VLOOKUP(M1049,[1]kodeskl!$A$3:$D$850,4,FALSE)))</f>
        <v/>
      </c>
      <c r="AH1049" s="4"/>
      <c r="AI1049" s="16">
        <f t="shared" si="165"/>
        <v>0</v>
      </c>
      <c r="AJ1049" s="16">
        <f t="shared" si="166"/>
        <v>0</v>
      </c>
      <c r="AK1049" s="16">
        <f t="shared" si="167"/>
        <v>0</v>
      </c>
      <c r="AL1049" s="16">
        <f t="shared" si="168"/>
        <v>0</v>
      </c>
    </row>
    <row r="1050" spans="25:38" x14ac:dyDescent="0.25">
      <c r="Y1050" s="18"/>
      <c r="Z1050" s="20">
        <f t="shared" si="160"/>
        <v>0</v>
      </c>
      <c r="AA1050" s="20">
        <f t="shared" si="161"/>
        <v>0</v>
      </c>
      <c r="AB1050" s="20"/>
      <c r="AC1050" s="20">
        <f t="shared" si="162"/>
        <v>0</v>
      </c>
      <c r="AD1050" s="20">
        <f t="shared" si="163"/>
        <v>0</v>
      </c>
      <c r="AE1050" s="21">
        <f t="shared" si="164"/>
        <v>0</v>
      </c>
      <c r="AF1050" s="21" t="str">
        <f t="shared" si="169"/>
        <v/>
      </c>
      <c r="AG1050" s="15" t="str">
        <f>+IF(ISNA(VLOOKUP(M1050,[1]kodeskl!$A$3:$D$850,4,FALSE)),"",(VLOOKUP(M1050,[1]kodeskl!$A$3:$D$850,4,FALSE)))</f>
        <v/>
      </c>
      <c r="AH1050" s="4"/>
      <c r="AI1050" s="16">
        <f t="shared" si="165"/>
        <v>0</v>
      </c>
      <c r="AJ1050" s="16">
        <f t="shared" si="166"/>
        <v>0</v>
      </c>
      <c r="AK1050" s="16">
        <f t="shared" si="167"/>
        <v>0</v>
      </c>
      <c r="AL1050" s="16">
        <f t="shared" si="168"/>
        <v>0</v>
      </c>
    </row>
    <row r="1051" spans="25:38" x14ac:dyDescent="0.25">
      <c r="Y1051" s="18"/>
      <c r="Z1051" s="20">
        <f t="shared" si="160"/>
        <v>0</v>
      </c>
      <c r="AA1051" s="20">
        <f t="shared" si="161"/>
        <v>0</v>
      </c>
      <c r="AB1051" s="20"/>
      <c r="AC1051" s="20">
        <f t="shared" si="162"/>
        <v>0</v>
      </c>
      <c r="AD1051" s="20">
        <f t="shared" si="163"/>
        <v>0</v>
      </c>
      <c r="AE1051" s="21">
        <f t="shared" si="164"/>
        <v>0</v>
      </c>
      <c r="AF1051" s="21" t="str">
        <f t="shared" si="169"/>
        <v/>
      </c>
      <c r="AG1051" s="15" t="str">
        <f>+IF(ISNA(VLOOKUP(M1051,[1]kodeskl!$A$3:$D$850,4,FALSE)),"",(VLOOKUP(M1051,[1]kodeskl!$A$3:$D$850,4,FALSE)))</f>
        <v/>
      </c>
      <c r="AH1051" s="4"/>
      <c r="AI1051" s="16">
        <f t="shared" si="165"/>
        <v>0</v>
      </c>
      <c r="AJ1051" s="16">
        <f t="shared" si="166"/>
        <v>0</v>
      </c>
      <c r="AK1051" s="16">
        <f t="shared" si="167"/>
        <v>0</v>
      </c>
      <c r="AL1051" s="16">
        <f t="shared" si="168"/>
        <v>0</v>
      </c>
    </row>
    <row r="1052" spans="25:38" x14ac:dyDescent="0.25">
      <c r="Y1052" s="18"/>
      <c r="Z1052" s="20">
        <f t="shared" si="160"/>
        <v>0</v>
      </c>
      <c r="AA1052" s="20">
        <f t="shared" si="161"/>
        <v>0</v>
      </c>
      <c r="AB1052" s="20"/>
      <c r="AC1052" s="20">
        <f t="shared" si="162"/>
        <v>0</v>
      </c>
      <c r="AD1052" s="20">
        <f t="shared" si="163"/>
        <v>0</v>
      </c>
      <c r="AE1052" s="21">
        <f t="shared" si="164"/>
        <v>0</v>
      </c>
      <c r="AF1052" s="21" t="str">
        <f t="shared" si="169"/>
        <v/>
      </c>
      <c r="AG1052" s="15" t="str">
        <f>+IF(ISNA(VLOOKUP(M1052,[1]kodeskl!$A$3:$D$850,4,FALSE)),"",(VLOOKUP(M1052,[1]kodeskl!$A$3:$D$850,4,FALSE)))</f>
        <v/>
      </c>
      <c r="AH1052" s="4"/>
      <c r="AI1052" s="16">
        <f t="shared" si="165"/>
        <v>0</v>
      </c>
      <c r="AJ1052" s="16">
        <f t="shared" si="166"/>
        <v>0</v>
      </c>
      <c r="AK1052" s="16">
        <f t="shared" si="167"/>
        <v>0</v>
      </c>
      <c r="AL1052" s="16">
        <f t="shared" si="168"/>
        <v>0</v>
      </c>
    </row>
    <row r="1053" spans="25:38" x14ac:dyDescent="0.25">
      <c r="Y1053" s="18"/>
      <c r="Z1053" s="20">
        <f t="shared" si="160"/>
        <v>0</v>
      </c>
      <c r="AA1053" s="20">
        <f t="shared" si="161"/>
        <v>0</v>
      </c>
      <c r="AB1053" s="20"/>
      <c r="AC1053" s="20">
        <f t="shared" si="162"/>
        <v>0</v>
      </c>
      <c r="AD1053" s="20">
        <f t="shared" si="163"/>
        <v>0</v>
      </c>
      <c r="AE1053" s="21">
        <f t="shared" si="164"/>
        <v>0</v>
      </c>
      <c r="AF1053" s="21" t="str">
        <f t="shared" si="169"/>
        <v/>
      </c>
      <c r="AG1053" s="15" t="str">
        <f>+IF(ISNA(VLOOKUP(M1053,[1]kodeskl!$A$3:$D$850,4,FALSE)),"",(VLOOKUP(M1053,[1]kodeskl!$A$3:$D$850,4,FALSE)))</f>
        <v/>
      </c>
      <c r="AH1053" s="4"/>
      <c r="AI1053" s="16">
        <f t="shared" si="165"/>
        <v>0</v>
      </c>
      <c r="AJ1053" s="16">
        <f t="shared" si="166"/>
        <v>0</v>
      </c>
      <c r="AK1053" s="16">
        <f t="shared" si="167"/>
        <v>0</v>
      </c>
      <c r="AL1053" s="16">
        <f t="shared" si="168"/>
        <v>0</v>
      </c>
    </row>
    <row r="1054" spans="25:38" x14ac:dyDescent="0.25">
      <c r="Y1054" s="18"/>
      <c r="Z1054" s="22">
        <f t="shared" si="160"/>
        <v>0</v>
      </c>
      <c r="AA1054" s="23">
        <f t="shared" si="161"/>
        <v>0</v>
      </c>
      <c r="AB1054" s="23"/>
      <c r="AC1054" s="23">
        <f t="shared" si="162"/>
        <v>0</v>
      </c>
      <c r="AD1054" s="23">
        <f t="shared" si="163"/>
        <v>0</v>
      </c>
      <c r="AE1054" s="24">
        <f t="shared" si="164"/>
        <v>0</v>
      </c>
      <c r="AF1054" s="21" t="str">
        <f t="shared" si="169"/>
        <v/>
      </c>
      <c r="AG1054" s="15" t="str">
        <f>+IF(ISNA(VLOOKUP(M1054,[1]kodeskl!$A$3:$D$850,4,FALSE)),"",(VLOOKUP(M1054,[1]kodeskl!$A$3:$D$850,4,FALSE)))</f>
        <v/>
      </c>
      <c r="AH1054" s="4"/>
      <c r="AI1054" s="16">
        <f t="shared" si="165"/>
        <v>0</v>
      </c>
      <c r="AJ1054" s="16">
        <f t="shared" si="166"/>
        <v>0</v>
      </c>
      <c r="AK1054" s="16">
        <f t="shared" si="167"/>
        <v>0</v>
      </c>
      <c r="AL1054" s="16">
        <f t="shared" si="168"/>
        <v>0</v>
      </c>
    </row>
    <row r="1055" spans="25:38" x14ac:dyDescent="0.25">
      <c r="Y1055" s="18"/>
      <c r="Z1055" s="22">
        <f t="shared" si="160"/>
        <v>0</v>
      </c>
      <c r="AA1055" s="23">
        <f t="shared" si="161"/>
        <v>0</v>
      </c>
      <c r="AB1055" s="23"/>
      <c r="AC1055" s="23">
        <f t="shared" si="162"/>
        <v>0</v>
      </c>
      <c r="AD1055" s="23">
        <f t="shared" si="163"/>
        <v>0</v>
      </c>
      <c r="AE1055" s="24">
        <f t="shared" si="164"/>
        <v>0</v>
      </c>
      <c r="AF1055" s="21" t="str">
        <f t="shared" si="169"/>
        <v/>
      </c>
      <c r="AG1055" s="15" t="str">
        <f>+IF(ISNA(VLOOKUP(M1055,[1]kodeskl!$A$3:$D$850,4,FALSE)),"",(VLOOKUP(M1055,[1]kodeskl!$A$3:$D$850,4,FALSE)))</f>
        <v/>
      </c>
      <c r="AH1055" s="4"/>
      <c r="AI1055" s="16">
        <f t="shared" si="165"/>
        <v>0</v>
      </c>
      <c r="AJ1055" s="16">
        <f t="shared" si="166"/>
        <v>0</v>
      </c>
      <c r="AK1055" s="16">
        <f t="shared" si="167"/>
        <v>0</v>
      </c>
      <c r="AL1055" s="16">
        <f t="shared" si="168"/>
        <v>0</v>
      </c>
    </row>
    <row r="1056" spans="25:38" x14ac:dyDescent="0.25">
      <c r="Y1056" s="18"/>
      <c r="Z1056" s="22">
        <f t="shared" si="160"/>
        <v>0</v>
      </c>
      <c r="AA1056" s="23">
        <f t="shared" si="161"/>
        <v>0</v>
      </c>
      <c r="AB1056" s="23"/>
      <c r="AC1056" s="23">
        <f t="shared" si="162"/>
        <v>0</v>
      </c>
      <c r="AD1056" s="23">
        <f t="shared" si="163"/>
        <v>0</v>
      </c>
      <c r="AE1056" s="24">
        <f t="shared" si="164"/>
        <v>0</v>
      </c>
      <c r="AF1056" s="21" t="str">
        <f t="shared" si="169"/>
        <v/>
      </c>
      <c r="AG1056" s="15" t="str">
        <f>+IF(ISNA(VLOOKUP(M1056,[1]kodeskl!$A$3:$D$850,4,FALSE)),"",(VLOOKUP(M1056,[1]kodeskl!$A$3:$D$850,4,FALSE)))</f>
        <v/>
      </c>
      <c r="AH1056" s="4"/>
      <c r="AI1056" s="16">
        <f t="shared" si="165"/>
        <v>0</v>
      </c>
      <c r="AJ1056" s="16">
        <f t="shared" si="166"/>
        <v>0</v>
      </c>
      <c r="AK1056" s="16">
        <f t="shared" si="167"/>
        <v>0</v>
      </c>
      <c r="AL1056" s="16">
        <f t="shared" si="168"/>
        <v>0</v>
      </c>
    </row>
    <row r="1057" spans="25:38" x14ac:dyDescent="0.25">
      <c r="Y1057" s="18"/>
      <c r="Z1057" s="22">
        <f t="shared" si="160"/>
        <v>0</v>
      </c>
      <c r="AA1057" s="23">
        <f t="shared" si="161"/>
        <v>0</v>
      </c>
      <c r="AB1057" s="23"/>
      <c r="AC1057" s="23">
        <f t="shared" si="162"/>
        <v>0</v>
      </c>
      <c r="AD1057" s="23">
        <f t="shared" si="163"/>
        <v>0</v>
      </c>
      <c r="AE1057" s="24">
        <f t="shared" si="164"/>
        <v>0</v>
      </c>
      <c r="AF1057" s="21" t="str">
        <f t="shared" si="169"/>
        <v/>
      </c>
      <c r="AG1057" s="15" t="str">
        <f>+IF(ISNA(VLOOKUP(M1057,[1]kodeskl!$A$3:$D$850,4,FALSE)),"",(VLOOKUP(M1057,[1]kodeskl!$A$3:$D$850,4,FALSE)))</f>
        <v/>
      </c>
      <c r="AH1057" s="4"/>
      <c r="AI1057" s="16">
        <f t="shared" si="165"/>
        <v>0</v>
      </c>
      <c r="AJ1057" s="16">
        <f t="shared" si="166"/>
        <v>0</v>
      </c>
      <c r="AK1057" s="16">
        <f t="shared" si="167"/>
        <v>0</v>
      </c>
      <c r="AL1057" s="16">
        <f t="shared" si="168"/>
        <v>0</v>
      </c>
    </row>
    <row r="1058" spans="25:38" x14ac:dyDescent="0.25">
      <c r="Y1058" s="18"/>
      <c r="Z1058" s="22">
        <f t="shared" si="160"/>
        <v>0</v>
      </c>
      <c r="AA1058" s="23">
        <f t="shared" si="161"/>
        <v>0</v>
      </c>
      <c r="AB1058" s="23"/>
      <c r="AC1058" s="23">
        <f t="shared" si="162"/>
        <v>0</v>
      </c>
      <c r="AD1058" s="23">
        <f t="shared" si="163"/>
        <v>0</v>
      </c>
      <c r="AE1058" s="24">
        <f t="shared" si="164"/>
        <v>0</v>
      </c>
      <c r="AF1058" s="21" t="str">
        <f t="shared" si="169"/>
        <v/>
      </c>
      <c r="AG1058" s="15" t="str">
        <f>+IF(ISNA(VLOOKUP(M1058,[1]kodeskl!$A$3:$D$850,4,FALSE)),"",(VLOOKUP(M1058,[1]kodeskl!$A$3:$D$850,4,FALSE)))</f>
        <v/>
      </c>
      <c r="AH1058" s="4"/>
      <c r="AI1058" s="16">
        <f t="shared" si="165"/>
        <v>0</v>
      </c>
      <c r="AJ1058" s="16">
        <f t="shared" si="166"/>
        <v>0</v>
      </c>
      <c r="AK1058" s="16">
        <f t="shared" si="167"/>
        <v>0</v>
      </c>
      <c r="AL1058" s="16">
        <f t="shared" si="168"/>
        <v>0</v>
      </c>
    </row>
    <row r="1059" spans="25:38" x14ac:dyDescent="0.25">
      <c r="Y1059" s="18"/>
      <c r="Z1059" s="22">
        <f t="shared" si="160"/>
        <v>0</v>
      </c>
      <c r="AA1059" s="23">
        <f t="shared" si="161"/>
        <v>0</v>
      </c>
      <c r="AB1059" s="23"/>
      <c r="AC1059" s="23">
        <f t="shared" si="162"/>
        <v>0</v>
      </c>
      <c r="AD1059" s="23">
        <f t="shared" si="163"/>
        <v>0</v>
      </c>
      <c r="AE1059" s="24">
        <f t="shared" si="164"/>
        <v>0</v>
      </c>
      <c r="AF1059" s="21" t="str">
        <f t="shared" si="169"/>
        <v/>
      </c>
      <c r="AG1059" s="15" t="str">
        <f>+IF(ISNA(VLOOKUP(M1059,[1]kodeskl!$A$3:$D$850,4,FALSE)),"",(VLOOKUP(M1059,[1]kodeskl!$A$3:$D$850,4,FALSE)))</f>
        <v/>
      </c>
      <c r="AH1059" s="4"/>
      <c r="AI1059" s="16">
        <f t="shared" si="165"/>
        <v>0</v>
      </c>
      <c r="AJ1059" s="16">
        <f t="shared" si="166"/>
        <v>0</v>
      </c>
      <c r="AK1059" s="16">
        <f t="shared" si="167"/>
        <v>0</v>
      </c>
      <c r="AL1059" s="16">
        <f t="shared" si="168"/>
        <v>0</v>
      </c>
    </row>
    <row r="1060" spans="25:38" x14ac:dyDescent="0.25">
      <c r="Y1060" s="18"/>
      <c r="Z1060" s="20">
        <f t="shared" si="160"/>
        <v>0</v>
      </c>
      <c r="AA1060" s="20">
        <f t="shared" si="161"/>
        <v>0</v>
      </c>
      <c r="AB1060" s="20"/>
      <c r="AC1060" s="20">
        <f t="shared" si="162"/>
        <v>0</v>
      </c>
      <c r="AD1060" s="20">
        <f t="shared" si="163"/>
        <v>0</v>
      </c>
      <c r="AE1060" s="21">
        <f t="shared" si="164"/>
        <v>0</v>
      </c>
      <c r="AF1060" s="21" t="str">
        <f t="shared" si="169"/>
        <v/>
      </c>
      <c r="AG1060" s="15" t="str">
        <f>+IF(ISNA(VLOOKUP(M1060,[1]kodeskl!$A$3:$D$850,4,FALSE)),"",(VLOOKUP(M1060,[1]kodeskl!$A$3:$D$850,4,FALSE)))</f>
        <v/>
      </c>
      <c r="AH1060" s="4"/>
      <c r="AI1060" s="16">
        <f t="shared" si="165"/>
        <v>0</v>
      </c>
      <c r="AJ1060" s="16">
        <f t="shared" si="166"/>
        <v>0</v>
      </c>
      <c r="AK1060" s="16">
        <f t="shared" si="167"/>
        <v>0</v>
      </c>
      <c r="AL1060" s="16">
        <f t="shared" si="168"/>
        <v>0</v>
      </c>
    </row>
    <row r="1061" spans="25:38" x14ac:dyDescent="0.25">
      <c r="Y1061" s="18"/>
      <c r="Z1061" s="20">
        <f t="shared" si="160"/>
        <v>0</v>
      </c>
      <c r="AA1061" s="20">
        <f t="shared" si="161"/>
        <v>0</v>
      </c>
      <c r="AB1061" s="20"/>
      <c r="AC1061" s="20">
        <f t="shared" si="162"/>
        <v>0</v>
      </c>
      <c r="AD1061" s="20">
        <f t="shared" si="163"/>
        <v>0</v>
      </c>
      <c r="AE1061" s="21">
        <f t="shared" si="164"/>
        <v>0</v>
      </c>
      <c r="AF1061" s="21" t="str">
        <f t="shared" si="169"/>
        <v/>
      </c>
      <c r="AG1061" s="15" t="str">
        <f>+IF(ISNA(VLOOKUP(M1061,[1]kodeskl!$A$3:$D$850,4,FALSE)),"",(VLOOKUP(M1061,[1]kodeskl!$A$3:$D$850,4,FALSE)))</f>
        <v/>
      </c>
      <c r="AH1061" s="4"/>
      <c r="AI1061" s="16">
        <f t="shared" si="165"/>
        <v>0</v>
      </c>
      <c r="AJ1061" s="16">
        <f t="shared" si="166"/>
        <v>0</v>
      </c>
      <c r="AK1061" s="16">
        <f t="shared" si="167"/>
        <v>0</v>
      </c>
      <c r="AL1061" s="16">
        <f t="shared" si="168"/>
        <v>0</v>
      </c>
    </row>
    <row r="1062" spans="25:38" x14ac:dyDescent="0.25">
      <c r="Y1062" s="18"/>
      <c r="Z1062" s="20">
        <f t="shared" si="160"/>
        <v>0</v>
      </c>
      <c r="AA1062" s="20">
        <f t="shared" si="161"/>
        <v>0</v>
      </c>
      <c r="AB1062" s="20"/>
      <c r="AC1062" s="20">
        <f t="shared" si="162"/>
        <v>0</v>
      </c>
      <c r="AD1062" s="20">
        <f t="shared" si="163"/>
        <v>0</v>
      </c>
      <c r="AE1062" s="21">
        <f t="shared" si="164"/>
        <v>0</v>
      </c>
      <c r="AF1062" s="21" t="str">
        <f t="shared" si="169"/>
        <v/>
      </c>
      <c r="AG1062" s="15" t="str">
        <f>+IF(ISNA(VLOOKUP(M1062,[1]kodeskl!$A$3:$D$850,4,FALSE)),"",(VLOOKUP(M1062,[1]kodeskl!$A$3:$D$850,4,FALSE)))</f>
        <v/>
      </c>
      <c r="AH1062" s="4"/>
      <c r="AI1062" s="16">
        <f t="shared" si="165"/>
        <v>0</v>
      </c>
      <c r="AJ1062" s="16">
        <f t="shared" si="166"/>
        <v>0</v>
      </c>
      <c r="AK1062" s="16">
        <f t="shared" si="167"/>
        <v>0</v>
      </c>
      <c r="AL1062" s="16">
        <f t="shared" si="168"/>
        <v>0</v>
      </c>
    </row>
    <row r="1063" spans="25:38" x14ac:dyDescent="0.25">
      <c r="Y1063" s="18"/>
      <c r="Z1063" s="22">
        <f t="shared" si="160"/>
        <v>0</v>
      </c>
      <c r="AA1063" s="23">
        <f t="shared" si="161"/>
        <v>0</v>
      </c>
      <c r="AB1063" s="23"/>
      <c r="AC1063" s="23">
        <f t="shared" si="162"/>
        <v>0</v>
      </c>
      <c r="AD1063" s="23">
        <f t="shared" si="163"/>
        <v>0</v>
      </c>
      <c r="AE1063" s="24">
        <f t="shared" si="164"/>
        <v>0</v>
      </c>
      <c r="AF1063" s="21" t="str">
        <f t="shared" si="169"/>
        <v/>
      </c>
      <c r="AG1063" s="15" t="str">
        <f>+IF(ISNA(VLOOKUP(M1063,[1]kodeskl!$A$3:$D$850,4,FALSE)),"",(VLOOKUP(M1063,[1]kodeskl!$A$3:$D$850,4,FALSE)))</f>
        <v/>
      </c>
      <c r="AH1063" s="4"/>
      <c r="AI1063" s="16">
        <f t="shared" si="165"/>
        <v>0</v>
      </c>
      <c r="AJ1063" s="16">
        <f t="shared" si="166"/>
        <v>0</v>
      </c>
      <c r="AK1063" s="16">
        <f t="shared" si="167"/>
        <v>0</v>
      </c>
      <c r="AL1063" s="16">
        <f t="shared" si="168"/>
        <v>0</v>
      </c>
    </row>
    <row r="1064" spans="25:38" x14ac:dyDescent="0.25">
      <c r="Y1064" s="18"/>
      <c r="Z1064" s="20">
        <f t="shared" si="160"/>
        <v>0</v>
      </c>
      <c r="AA1064" s="20">
        <f t="shared" si="161"/>
        <v>0</v>
      </c>
      <c r="AB1064" s="20"/>
      <c r="AC1064" s="20">
        <f t="shared" si="162"/>
        <v>0</v>
      </c>
      <c r="AD1064" s="20">
        <f t="shared" si="163"/>
        <v>0</v>
      </c>
      <c r="AE1064" s="21">
        <f t="shared" si="164"/>
        <v>0</v>
      </c>
      <c r="AF1064" s="21" t="str">
        <f t="shared" si="169"/>
        <v/>
      </c>
      <c r="AG1064" s="15" t="str">
        <f>+IF(ISNA(VLOOKUP(M1064,[1]kodeskl!$A$3:$D$850,4,FALSE)),"",(VLOOKUP(M1064,[1]kodeskl!$A$3:$D$850,4,FALSE)))</f>
        <v/>
      </c>
      <c r="AH1064" s="4"/>
      <c r="AI1064" s="16">
        <f t="shared" si="165"/>
        <v>0</v>
      </c>
      <c r="AJ1064" s="16">
        <f t="shared" si="166"/>
        <v>0</v>
      </c>
      <c r="AK1064" s="16">
        <f t="shared" si="167"/>
        <v>0</v>
      </c>
      <c r="AL1064" s="16">
        <f t="shared" si="168"/>
        <v>0</v>
      </c>
    </row>
    <row r="1065" spans="25:38" x14ac:dyDescent="0.25">
      <c r="Y1065" s="18"/>
      <c r="Z1065" s="20">
        <f t="shared" si="160"/>
        <v>0</v>
      </c>
      <c r="AA1065" s="20">
        <f t="shared" si="161"/>
        <v>0</v>
      </c>
      <c r="AB1065" s="20"/>
      <c r="AC1065" s="20">
        <f t="shared" si="162"/>
        <v>0</v>
      </c>
      <c r="AD1065" s="20">
        <f t="shared" si="163"/>
        <v>0</v>
      </c>
      <c r="AE1065" s="21">
        <f t="shared" si="164"/>
        <v>0</v>
      </c>
      <c r="AF1065" s="21" t="str">
        <f t="shared" si="169"/>
        <v/>
      </c>
      <c r="AG1065" s="15" t="str">
        <f>+IF(ISNA(VLOOKUP(M1065,[1]kodeskl!$A$3:$D$850,4,FALSE)),"",(VLOOKUP(M1065,[1]kodeskl!$A$3:$D$850,4,FALSE)))</f>
        <v/>
      </c>
      <c r="AH1065" s="4"/>
      <c r="AI1065" s="16">
        <f t="shared" si="165"/>
        <v>0</v>
      </c>
      <c r="AJ1065" s="16">
        <f t="shared" si="166"/>
        <v>0</v>
      </c>
      <c r="AK1065" s="16">
        <f t="shared" si="167"/>
        <v>0</v>
      </c>
      <c r="AL1065" s="16">
        <f t="shared" si="168"/>
        <v>0</v>
      </c>
    </row>
    <row r="1066" spans="25:38" x14ac:dyDescent="0.25">
      <c r="Y1066" s="18"/>
      <c r="Z1066" s="20">
        <f t="shared" si="160"/>
        <v>0</v>
      </c>
      <c r="AA1066" s="20">
        <f t="shared" si="161"/>
        <v>0</v>
      </c>
      <c r="AB1066" s="20"/>
      <c r="AC1066" s="20">
        <f t="shared" si="162"/>
        <v>0</v>
      </c>
      <c r="AD1066" s="20">
        <f t="shared" si="163"/>
        <v>0</v>
      </c>
      <c r="AE1066" s="21">
        <f t="shared" si="164"/>
        <v>0</v>
      </c>
      <c r="AF1066" s="21" t="str">
        <f t="shared" si="169"/>
        <v/>
      </c>
      <c r="AG1066" s="15" t="str">
        <f>+IF(ISNA(VLOOKUP(M1066,[1]kodeskl!$A$3:$D$850,4,FALSE)),"",(VLOOKUP(M1066,[1]kodeskl!$A$3:$D$850,4,FALSE)))</f>
        <v/>
      </c>
      <c r="AH1066" s="4"/>
      <c r="AI1066" s="16">
        <f t="shared" si="165"/>
        <v>0</v>
      </c>
      <c r="AJ1066" s="16">
        <f t="shared" si="166"/>
        <v>0</v>
      </c>
      <c r="AK1066" s="16">
        <f t="shared" si="167"/>
        <v>0</v>
      </c>
      <c r="AL1066" s="16">
        <f t="shared" si="168"/>
        <v>0</v>
      </c>
    </row>
    <row r="1067" spans="25:38" x14ac:dyDescent="0.25">
      <c r="Y1067" s="18"/>
      <c r="Z1067" s="22">
        <f t="shared" si="160"/>
        <v>0</v>
      </c>
      <c r="AA1067" s="23">
        <f t="shared" si="161"/>
        <v>0</v>
      </c>
      <c r="AB1067" s="23"/>
      <c r="AC1067" s="23">
        <f t="shared" si="162"/>
        <v>0</v>
      </c>
      <c r="AD1067" s="23">
        <f t="shared" si="163"/>
        <v>0</v>
      </c>
      <c r="AE1067" s="24">
        <f t="shared" si="164"/>
        <v>0</v>
      </c>
      <c r="AF1067" s="21" t="str">
        <f t="shared" si="169"/>
        <v/>
      </c>
      <c r="AG1067" s="15" t="str">
        <f>+IF(ISNA(VLOOKUP(M1067,[1]kodeskl!$A$3:$D$850,4,FALSE)),"",(VLOOKUP(M1067,[1]kodeskl!$A$3:$D$850,4,FALSE)))</f>
        <v/>
      </c>
      <c r="AH1067" s="4"/>
      <c r="AI1067" s="16">
        <f t="shared" si="165"/>
        <v>0</v>
      </c>
      <c r="AJ1067" s="16">
        <f t="shared" si="166"/>
        <v>0</v>
      </c>
      <c r="AK1067" s="16">
        <f t="shared" si="167"/>
        <v>0</v>
      </c>
      <c r="AL1067" s="16">
        <f t="shared" si="168"/>
        <v>0</v>
      </c>
    </row>
    <row r="1068" spans="25:38" x14ac:dyDescent="0.25">
      <c r="Y1068" s="18"/>
      <c r="Z1068" s="22">
        <f t="shared" si="160"/>
        <v>0</v>
      </c>
      <c r="AA1068" s="23">
        <f t="shared" si="161"/>
        <v>0</v>
      </c>
      <c r="AB1068" s="23"/>
      <c r="AC1068" s="23">
        <f t="shared" si="162"/>
        <v>0</v>
      </c>
      <c r="AD1068" s="23">
        <f t="shared" si="163"/>
        <v>0</v>
      </c>
      <c r="AE1068" s="24">
        <f t="shared" si="164"/>
        <v>0</v>
      </c>
      <c r="AF1068" s="21" t="str">
        <f t="shared" si="169"/>
        <v/>
      </c>
      <c r="AG1068" s="15" t="str">
        <f>+IF(ISNA(VLOOKUP(M1068,[1]kodeskl!$A$3:$D$850,4,FALSE)),"",(VLOOKUP(M1068,[1]kodeskl!$A$3:$D$850,4,FALSE)))</f>
        <v/>
      </c>
      <c r="AH1068" s="4"/>
      <c r="AI1068" s="16">
        <f t="shared" si="165"/>
        <v>0</v>
      </c>
      <c r="AJ1068" s="16">
        <f t="shared" si="166"/>
        <v>0</v>
      </c>
      <c r="AK1068" s="16">
        <f t="shared" si="167"/>
        <v>0</v>
      </c>
      <c r="AL1068" s="16">
        <f t="shared" si="168"/>
        <v>0</v>
      </c>
    </row>
    <row r="1069" spans="25:38" x14ac:dyDescent="0.25">
      <c r="Y1069" s="18"/>
      <c r="Z1069" s="22">
        <f t="shared" si="160"/>
        <v>0</v>
      </c>
      <c r="AA1069" s="23">
        <f t="shared" si="161"/>
        <v>0</v>
      </c>
      <c r="AB1069" s="23"/>
      <c r="AC1069" s="23">
        <f t="shared" si="162"/>
        <v>0</v>
      </c>
      <c r="AD1069" s="23">
        <f t="shared" si="163"/>
        <v>0</v>
      </c>
      <c r="AE1069" s="24">
        <f t="shared" si="164"/>
        <v>0</v>
      </c>
      <c r="AF1069" s="21" t="str">
        <f t="shared" si="169"/>
        <v/>
      </c>
      <c r="AG1069" s="15" t="str">
        <f>+IF(ISNA(VLOOKUP(M1069,[1]kodeskl!$A$3:$D$850,4,FALSE)),"",(VLOOKUP(M1069,[1]kodeskl!$A$3:$D$850,4,FALSE)))</f>
        <v/>
      </c>
      <c r="AH1069" s="4"/>
      <c r="AI1069" s="16">
        <f t="shared" si="165"/>
        <v>0</v>
      </c>
      <c r="AJ1069" s="16">
        <f t="shared" si="166"/>
        <v>0</v>
      </c>
      <c r="AK1069" s="16">
        <f t="shared" si="167"/>
        <v>0</v>
      </c>
      <c r="AL1069" s="16">
        <f t="shared" si="168"/>
        <v>0</v>
      </c>
    </row>
    <row r="1070" spans="25:38" x14ac:dyDescent="0.25">
      <c r="Y1070" s="18"/>
      <c r="Z1070" s="22">
        <f t="shared" si="160"/>
        <v>0</v>
      </c>
      <c r="AA1070" s="23">
        <f t="shared" si="161"/>
        <v>0</v>
      </c>
      <c r="AB1070" s="23"/>
      <c r="AC1070" s="23">
        <f t="shared" si="162"/>
        <v>0</v>
      </c>
      <c r="AD1070" s="23">
        <f t="shared" si="163"/>
        <v>0</v>
      </c>
      <c r="AE1070" s="24">
        <f t="shared" si="164"/>
        <v>0</v>
      </c>
      <c r="AF1070" s="21" t="str">
        <f t="shared" si="169"/>
        <v/>
      </c>
      <c r="AG1070" s="15" t="str">
        <f>+IF(ISNA(VLOOKUP(M1070,[1]kodeskl!$A$3:$D$850,4,FALSE)),"",(VLOOKUP(M1070,[1]kodeskl!$A$3:$D$850,4,FALSE)))</f>
        <v/>
      </c>
      <c r="AH1070" s="4"/>
      <c r="AI1070" s="16">
        <f t="shared" si="165"/>
        <v>0</v>
      </c>
      <c r="AJ1070" s="16">
        <f t="shared" si="166"/>
        <v>0</v>
      </c>
      <c r="AK1070" s="16">
        <f t="shared" si="167"/>
        <v>0</v>
      </c>
      <c r="AL1070" s="16">
        <f t="shared" si="168"/>
        <v>0</v>
      </c>
    </row>
    <row r="1071" spans="25:38" x14ac:dyDescent="0.25">
      <c r="Y1071" s="18"/>
      <c r="Z1071" s="22">
        <f t="shared" si="160"/>
        <v>0</v>
      </c>
      <c r="AA1071" s="23">
        <f t="shared" si="161"/>
        <v>0</v>
      </c>
      <c r="AB1071" s="23"/>
      <c r="AC1071" s="23">
        <f t="shared" si="162"/>
        <v>0</v>
      </c>
      <c r="AD1071" s="23">
        <f t="shared" si="163"/>
        <v>0</v>
      </c>
      <c r="AE1071" s="24">
        <f t="shared" si="164"/>
        <v>0</v>
      </c>
      <c r="AF1071" s="21" t="str">
        <f t="shared" si="169"/>
        <v/>
      </c>
      <c r="AG1071" s="15" t="str">
        <f>+IF(ISNA(VLOOKUP(M1071,[1]kodeskl!$A$3:$D$850,4,FALSE)),"",(VLOOKUP(M1071,[1]kodeskl!$A$3:$D$850,4,FALSE)))</f>
        <v/>
      </c>
      <c r="AH1071" s="4"/>
      <c r="AI1071" s="16">
        <f t="shared" si="165"/>
        <v>0</v>
      </c>
      <c r="AJ1071" s="16">
        <f t="shared" si="166"/>
        <v>0</v>
      </c>
      <c r="AK1071" s="16">
        <f t="shared" si="167"/>
        <v>0</v>
      </c>
      <c r="AL1071" s="16">
        <f t="shared" si="168"/>
        <v>0</v>
      </c>
    </row>
    <row r="1072" spans="25:38" x14ac:dyDescent="0.25">
      <c r="Y1072" s="18"/>
      <c r="Z1072" s="20">
        <f t="shared" si="160"/>
        <v>0</v>
      </c>
      <c r="AA1072" s="20">
        <f t="shared" si="161"/>
        <v>0</v>
      </c>
      <c r="AB1072" s="20"/>
      <c r="AC1072" s="20">
        <f t="shared" si="162"/>
        <v>0</v>
      </c>
      <c r="AD1072" s="20">
        <f t="shared" si="163"/>
        <v>0</v>
      </c>
      <c r="AE1072" s="21">
        <f t="shared" si="164"/>
        <v>0</v>
      </c>
      <c r="AF1072" s="21" t="str">
        <f t="shared" si="169"/>
        <v/>
      </c>
      <c r="AG1072" s="15" t="str">
        <f>+IF(ISNA(VLOOKUP(M1072,[1]kodeskl!$A$3:$D$850,4,FALSE)),"",(VLOOKUP(M1072,[1]kodeskl!$A$3:$D$850,4,FALSE)))</f>
        <v/>
      </c>
      <c r="AH1072" s="4"/>
      <c r="AI1072" s="16">
        <f t="shared" si="165"/>
        <v>0</v>
      </c>
      <c r="AJ1072" s="16">
        <f t="shared" si="166"/>
        <v>0</v>
      </c>
      <c r="AK1072" s="16">
        <f t="shared" si="167"/>
        <v>0</v>
      </c>
      <c r="AL1072" s="16">
        <f t="shared" si="168"/>
        <v>0</v>
      </c>
    </row>
    <row r="1073" spans="25:38" x14ac:dyDescent="0.25">
      <c r="Y1073" s="18"/>
      <c r="Z1073" s="22">
        <f t="shared" si="160"/>
        <v>0</v>
      </c>
      <c r="AA1073" s="23">
        <f t="shared" si="161"/>
        <v>0</v>
      </c>
      <c r="AB1073" s="23"/>
      <c r="AC1073" s="23">
        <f t="shared" si="162"/>
        <v>0</v>
      </c>
      <c r="AD1073" s="23">
        <f t="shared" si="163"/>
        <v>0</v>
      </c>
      <c r="AE1073" s="24">
        <f t="shared" si="164"/>
        <v>0</v>
      </c>
      <c r="AF1073" s="21" t="str">
        <f t="shared" si="169"/>
        <v/>
      </c>
      <c r="AG1073" s="15" t="str">
        <f>+IF(ISNA(VLOOKUP(M1073,[1]kodeskl!$A$3:$D$850,4,FALSE)),"",(VLOOKUP(M1073,[1]kodeskl!$A$3:$D$850,4,FALSE)))</f>
        <v/>
      </c>
      <c r="AH1073" s="4"/>
      <c r="AI1073" s="16">
        <f t="shared" si="165"/>
        <v>0</v>
      </c>
      <c r="AJ1073" s="16">
        <f t="shared" si="166"/>
        <v>0</v>
      </c>
      <c r="AK1073" s="16">
        <f t="shared" si="167"/>
        <v>0</v>
      </c>
      <c r="AL1073" s="16">
        <f t="shared" si="168"/>
        <v>0</v>
      </c>
    </row>
    <row r="1074" spans="25:38" x14ac:dyDescent="0.25">
      <c r="Y1074" s="18"/>
      <c r="Z1074" s="20">
        <f t="shared" si="160"/>
        <v>0</v>
      </c>
      <c r="AA1074" s="20">
        <f t="shared" si="161"/>
        <v>0</v>
      </c>
      <c r="AB1074" s="20"/>
      <c r="AC1074" s="20">
        <f t="shared" si="162"/>
        <v>0</v>
      </c>
      <c r="AD1074" s="20">
        <f t="shared" si="163"/>
        <v>0</v>
      </c>
      <c r="AE1074" s="21">
        <f t="shared" si="164"/>
        <v>0</v>
      </c>
      <c r="AF1074" s="21" t="str">
        <f t="shared" si="169"/>
        <v/>
      </c>
      <c r="AG1074" s="15" t="str">
        <f>+IF(ISNA(VLOOKUP(M1074,[1]kodeskl!$A$3:$D$850,4,FALSE)),"",(VLOOKUP(M1074,[1]kodeskl!$A$3:$D$850,4,FALSE)))</f>
        <v/>
      </c>
      <c r="AH1074" s="4"/>
      <c r="AI1074" s="16">
        <f t="shared" si="165"/>
        <v>0</v>
      </c>
      <c r="AJ1074" s="16">
        <f t="shared" si="166"/>
        <v>0</v>
      </c>
      <c r="AK1074" s="16">
        <f t="shared" si="167"/>
        <v>0</v>
      </c>
      <c r="AL1074" s="16">
        <f t="shared" si="168"/>
        <v>0</v>
      </c>
    </row>
    <row r="1075" spans="25:38" x14ac:dyDescent="0.25">
      <c r="Y1075" s="18"/>
      <c r="Z1075" s="20">
        <f t="shared" si="160"/>
        <v>0</v>
      </c>
      <c r="AA1075" s="20">
        <f t="shared" si="161"/>
        <v>0</v>
      </c>
      <c r="AB1075" s="20"/>
      <c r="AC1075" s="20">
        <f t="shared" si="162"/>
        <v>0</v>
      </c>
      <c r="AD1075" s="20">
        <f t="shared" si="163"/>
        <v>0</v>
      </c>
      <c r="AE1075" s="21">
        <f t="shared" si="164"/>
        <v>0</v>
      </c>
      <c r="AF1075" s="21" t="str">
        <f t="shared" si="169"/>
        <v/>
      </c>
      <c r="AG1075" s="15" t="str">
        <f>+IF(ISNA(VLOOKUP(M1075,[1]kodeskl!$A$3:$D$850,4,FALSE)),"",(VLOOKUP(M1075,[1]kodeskl!$A$3:$D$850,4,FALSE)))</f>
        <v/>
      </c>
      <c r="AH1075" s="4"/>
      <c r="AI1075" s="16">
        <f t="shared" si="165"/>
        <v>0</v>
      </c>
      <c r="AJ1075" s="16">
        <f t="shared" si="166"/>
        <v>0</v>
      </c>
      <c r="AK1075" s="16">
        <f t="shared" si="167"/>
        <v>0</v>
      </c>
      <c r="AL1075" s="16">
        <f t="shared" si="168"/>
        <v>0</v>
      </c>
    </row>
    <row r="1076" spans="25:38" x14ac:dyDescent="0.25">
      <c r="Y1076" s="18"/>
      <c r="Z1076" s="20">
        <f t="shared" si="160"/>
        <v>0</v>
      </c>
      <c r="AA1076" s="20">
        <f t="shared" si="161"/>
        <v>0</v>
      </c>
      <c r="AB1076" s="20"/>
      <c r="AC1076" s="20">
        <f t="shared" si="162"/>
        <v>0</v>
      </c>
      <c r="AD1076" s="20">
        <f t="shared" si="163"/>
        <v>0</v>
      </c>
      <c r="AE1076" s="21">
        <f t="shared" si="164"/>
        <v>0</v>
      </c>
      <c r="AF1076" s="21" t="str">
        <f t="shared" si="169"/>
        <v/>
      </c>
      <c r="AG1076" s="15" t="str">
        <f>+IF(ISNA(VLOOKUP(M1076,[1]kodeskl!$A$3:$D$850,4,FALSE)),"",(VLOOKUP(M1076,[1]kodeskl!$A$3:$D$850,4,FALSE)))</f>
        <v/>
      </c>
      <c r="AH1076" s="4"/>
      <c r="AI1076" s="16">
        <f t="shared" si="165"/>
        <v>0</v>
      </c>
      <c r="AJ1076" s="16">
        <f t="shared" si="166"/>
        <v>0</v>
      </c>
      <c r="AK1076" s="16">
        <f t="shared" si="167"/>
        <v>0</v>
      </c>
      <c r="AL1076" s="16">
        <f t="shared" si="168"/>
        <v>0</v>
      </c>
    </row>
    <row r="1077" spans="25:38" x14ac:dyDescent="0.25">
      <c r="Y1077" s="18"/>
      <c r="Z1077" s="20">
        <f t="shared" si="160"/>
        <v>0</v>
      </c>
      <c r="AA1077" s="20">
        <f t="shared" si="161"/>
        <v>0</v>
      </c>
      <c r="AB1077" s="20"/>
      <c r="AC1077" s="20">
        <f t="shared" si="162"/>
        <v>0</v>
      </c>
      <c r="AD1077" s="20">
        <f t="shared" si="163"/>
        <v>0</v>
      </c>
      <c r="AE1077" s="21">
        <f t="shared" si="164"/>
        <v>0</v>
      </c>
      <c r="AF1077" s="21" t="str">
        <f t="shared" si="169"/>
        <v/>
      </c>
      <c r="AG1077" s="15" t="str">
        <f>+IF(ISNA(VLOOKUP(M1077,[1]kodeskl!$A$3:$D$850,4,FALSE)),"",(VLOOKUP(M1077,[1]kodeskl!$A$3:$D$850,4,FALSE)))</f>
        <v/>
      </c>
      <c r="AH1077" s="4"/>
      <c r="AI1077" s="16">
        <f t="shared" si="165"/>
        <v>0</v>
      </c>
      <c r="AJ1077" s="16">
        <f t="shared" si="166"/>
        <v>0</v>
      </c>
      <c r="AK1077" s="16">
        <f t="shared" si="167"/>
        <v>0</v>
      </c>
      <c r="AL1077" s="16">
        <f t="shared" si="168"/>
        <v>0</v>
      </c>
    </row>
    <row r="1078" spans="25:38" x14ac:dyDescent="0.25">
      <c r="Y1078" s="18"/>
      <c r="Z1078" s="22">
        <f t="shared" si="160"/>
        <v>0</v>
      </c>
      <c r="AA1078" s="23">
        <f t="shared" si="161"/>
        <v>0</v>
      </c>
      <c r="AB1078" s="23"/>
      <c r="AC1078" s="23">
        <f t="shared" si="162"/>
        <v>0</v>
      </c>
      <c r="AD1078" s="23">
        <f t="shared" si="163"/>
        <v>0</v>
      </c>
      <c r="AE1078" s="24">
        <f t="shared" si="164"/>
        <v>0</v>
      </c>
      <c r="AF1078" s="21" t="str">
        <f t="shared" si="169"/>
        <v/>
      </c>
      <c r="AG1078" s="15" t="str">
        <f>+IF(ISNA(VLOOKUP(M1078,[1]kodeskl!$A$3:$D$850,4,FALSE)),"",(VLOOKUP(M1078,[1]kodeskl!$A$3:$D$850,4,FALSE)))</f>
        <v/>
      </c>
      <c r="AH1078" s="4"/>
      <c r="AI1078" s="16">
        <f t="shared" si="165"/>
        <v>0</v>
      </c>
      <c r="AJ1078" s="16">
        <f t="shared" si="166"/>
        <v>0</v>
      </c>
      <c r="AK1078" s="16">
        <f t="shared" si="167"/>
        <v>0</v>
      </c>
      <c r="AL1078" s="16">
        <f t="shared" si="168"/>
        <v>0</v>
      </c>
    </row>
    <row r="1079" spans="25:38" x14ac:dyDescent="0.25">
      <c r="Y1079" s="18"/>
      <c r="Z1079" s="20">
        <f t="shared" si="160"/>
        <v>0</v>
      </c>
      <c r="AA1079" s="20">
        <f t="shared" si="161"/>
        <v>0</v>
      </c>
      <c r="AB1079" s="20"/>
      <c r="AC1079" s="20">
        <f t="shared" si="162"/>
        <v>0</v>
      </c>
      <c r="AD1079" s="20">
        <f t="shared" si="163"/>
        <v>0</v>
      </c>
      <c r="AE1079" s="21">
        <f t="shared" si="164"/>
        <v>0</v>
      </c>
      <c r="AF1079" s="21" t="str">
        <f t="shared" si="169"/>
        <v/>
      </c>
      <c r="AG1079" s="15" t="str">
        <f>+IF(ISNA(VLOOKUP(M1079,[1]kodeskl!$A$3:$D$850,4,FALSE)),"",(VLOOKUP(M1079,[1]kodeskl!$A$3:$D$850,4,FALSE)))</f>
        <v/>
      </c>
      <c r="AH1079" s="4"/>
      <c r="AI1079" s="16">
        <f t="shared" si="165"/>
        <v>0</v>
      </c>
      <c r="AJ1079" s="16">
        <f t="shared" si="166"/>
        <v>0</v>
      </c>
      <c r="AK1079" s="16">
        <f t="shared" si="167"/>
        <v>0</v>
      </c>
      <c r="AL1079" s="16">
        <f t="shared" si="168"/>
        <v>0</v>
      </c>
    </row>
    <row r="1080" spans="25:38" x14ac:dyDescent="0.25">
      <c r="Y1080" s="18"/>
      <c r="Z1080" s="22">
        <f t="shared" si="160"/>
        <v>0</v>
      </c>
      <c r="AA1080" s="23">
        <f t="shared" si="161"/>
        <v>0</v>
      </c>
      <c r="AB1080" s="23"/>
      <c r="AC1080" s="23">
        <f t="shared" si="162"/>
        <v>0</v>
      </c>
      <c r="AD1080" s="23">
        <f t="shared" si="163"/>
        <v>0</v>
      </c>
      <c r="AE1080" s="24">
        <f t="shared" si="164"/>
        <v>0</v>
      </c>
      <c r="AF1080" s="21" t="str">
        <f t="shared" si="169"/>
        <v/>
      </c>
      <c r="AG1080" s="15" t="str">
        <f>+IF(ISNA(VLOOKUP(M1080,[1]kodeskl!$A$3:$D$850,4,FALSE)),"",(VLOOKUP(M1080,[1]kodeskl!$A$3:$D$850,4,FALSE)))</f>
        <v/>
      </c>
      <c r="AH1080" s="4"/>
      <c r="AI1080" s="16">
        <f t="shared" si="165"/>
        <v>0</v>
      </c>
      <c r="AJ1080" s="16">
        <f t="shared" si="166"/>
        <v>0</v>
      </c>
      <c r="AK1080" s="16">
        <f t="shared" si="167"/>
        <v>0</v>
      </c>
      <c r="AL1080" s="16">
        <f t="shared" si="168"/>
        <v>0</v>
      </c>
    </row>
    <row r="1081" spans="25:38" x14ac:dyDescent="0.25">
      <c r="Y1081" s="18"/>
      <c r="Z1081" s="22">
        <f t="shared" si="160"/>
        <v>0</v>
      </c>
      <c r="AA1081" s="23">
        <f t="shared" si="161"/>
        <v>0</v>
      </c>
      <c r="AB1081" s="23"/>
      <c r="AC1081" s="23">
        <f t="shared" si="162"/>
        <v>0</v>
      </c>
      <c r="AD1081" s="23">
        <f t="shared" si="163"/>
        <v>0</v>
      </c>
      <c r="AE1081" s="24">
        <f t="shared" si="164"/>
        <v>0</v>
      </c>
      <c r="AF1081" s="21" t="str">
        <f t="shared" si="169"/>
        <v/>
      </c>
      <c r="AG1081" s="15" t="str">
        <f>+IF(ISNA(VLOOKUP(M1081,[1]kodeskl!$A$3:$D$850,4,FALSE)),"",(VLOOKUP(M1081,[1]kodeskl!$A$3:$D$850,4,FALSE)))</f>
        <v/>
      </c>
      <c r="AH1081" s="4"/>
      <c r="AI1081" s="16">
        <f t="shared" si="165"/>
        <v>0</v>
      </c>
      <c r="AJ1081" s="16">
        <f t="shared" si="166"/>
        <v>0</v>
      </c>
      <c r="AK1081" s="16">
        <f t="shared" si="167"/>
        <v>0</v>
      </c>
      <c r="AL1081" s="16">
        <f t="shared" si="168"/>
        <v>0</v>
      </c>
    </row>
    <row r="1082" spans="25:38" x14ac:dyDescent="0.25">
      <c r="Y1082" s="18"/>
      <c r="Z1082" s="20">
        <f t="shared" si="160"/>
        <v>0</v>
      </c>
      <c r="AA1082" s="20">
        <f t="shared" si="161"/>
        <v>0</v>
      </c>
      <c r="AB1082" s="20"/>
      <c r="AC1082" s="20">
        <f t="shared" si="162"/>
        <v>0</v>
      </c>
      <c r="AD1082" s="20">
        <f t="shared" si="163"/>
        <v>0</v>
      </c>
      <c r="AE1082" s="21">
        <f t="shared" si="164"/>
        <v>0</v>
      </c>
      <c r="AF1082" s="21" t="str">
        <f t="shared" si="169"/>
        <v/>
      </c>
      <c r="AG1082" s="15" t="str">
        <f>+IF(ISNA(VLOOKUP(M1082,[1]kodeskl!$A$3:$D$850,4,FALSE)),"",(VLOOKUP(M1082,[1]kodeskl!$A$3:$D$850,4,FALSE)))</f>
        <v/>
      </c>
      <c r="AH1082" s="4"/>
      <c r="AI1082" s="16">
        <f t="shared" si="165"/>
        <v>0</v>
      </c>
      <c r="AJ1082" s="16">
        <f t="shared" si="166"/>
        <v>0</v>
      </c>
      <c r="AK1082" s="16">
        <f t="shared" si="167"/>
        <v>0</v>
      </c>
      <c r="AL1082" s="16">
        <f t="shared" si="168"/>
        <v>0</v>
      </c>
    </row>
    <row r="1083" spans="25:38" x14ac:dyDescent="0.25">
      <c r="Y1083" s="18"/>
      <c r="Z1083" s="20">
        <f t="shared" si="160"/>
        <v>0</v>
      </c>
      <c r="AA1083" s="20">
        <f t="shared" si="161"/>
        <v>0</v>
      </c>
      <c r="AB1083" s="20"/>
      <c r="AC1083" s="20">
        <f t="shared" si="162"/>
        <v>0</v>
      </c>
      <c r="AD1083" s="20">
        <f t="shared" si="163"/>
        <v>0</v>
      </c>
      <c r="AE1083" s="21">
        <f t="shared" si="164"/>
        <v>0</v>
      </c>
      <c r="AF1083" s="21" t="str">
        <f t="shared" si="169"/>
        <v/>
      </c>
      <c r="AG1083" s="15" t="str">
        <f>+IF(ISNA(VLOOKUP(M1083,[1]kodeskl!$A$3:$D$850,4,FALSE)),"",(VLOOKUP(M1083,[1]kodeskl!$A$3:$D$850,4,FALSE)))</f>
        <v/>
      </c>
      <c r="AH1083" s="4"/>
      <c r="AI1083" s="16">
        <f t="shared" si="165"/>
        <v>0</v>
      </c>
      <c r="AJ1083" s="16">
        <f t="shared" si="166"/>
        <v>0</v>
      </c>
      <c r="AK1083" s="16">
        <f t="shared" si="167"/>
        <v>0</v>
      </c>
      <c r="AL1083" s="16">
        <f t="shared" si="168"/>
        <v>0</v>
      </c>
    </row>
    <row r="1084" spans="25:38" x14ac:dyDescent="0.25">
      <c r="Y1084" s="18"/>
      <c r="Z1084" s="22">
        <f t="shared" si="160"/>
        <v>0</v>
      </c>
      <c r="AA1084" s="23">
        <f t="shared" si="161"/>
        <v>0</v>
      </c>
      <c r="AB1084" s="23"/>
      <c r="AC1084" s="23">
        <f t="shared" si="162"/>
        <v>0</v>
      </c>
      <c r="AD1084" s="23">
        <f t="shared" si="163"/>
        <v>0</v>
      </c>
      <c r="AE1084" s="24">
        <f t="shared" si="164"/>
        <v>0</v>
      </c>
      <c r="AF1084" s="21" t="str">
        <f t="shared" si="169"/>
        <v/>
      </c>
      <c r="AG1084" s="15" t="str">
        <f>+IF(ISNA(VLOOKUP(M1084,[1]kodeskl!$A$3:$D$850,4,FALSE)),"",(VLOOKUP(M1084,[1]kodeskl!$A$3:$D$850,4,FALSE)))</f>
        <v/>
      </c>
      <c r="AH1084" s="4"/>
      <c r="AI1084" s="16">
        <f t="shared" si="165"/>
        <v>0</v>
      </c>
      <c r="AJ1084" s="16">
        <f t="shared" si="166"/>
        <v>0</v>
      </c>
      <c r="AK1084" s="16">
        <f t="shared" si="167"/>
        <v>0</v>
      </c>
      <c r="AL1084" s="16">
        <f t="shared" si="168"/>
        <v>0</v>
      </c>
    </row>
    <row r="1085" spans="25:38" x14ac:dyDescent="0.25">
      <c r="Y1085" s="18"/>
      <c r="Z1085" s="22">
        <f t="shared" si="160"/>
        <v>0</v>
      </c>
      <c r="AA1085" s="23">
        <f t="shared" si="161"/>
        <v>0</v>
      </c>
      <c r="AB1085" s="23"/>
      <c r="AC1085" s="23">
        <f t="shared" si="162"/>
        <v>0</v>
      </c>
      <c r="AD1085" s="23">
        <f t="shared" si="163"/>
        <v>0</v>
      </c>
      <c r="AE1085" s="24">
        <f t="shared" si="164"/>
        <v>0</v>
      </c>
      <c r="AF1085" s="21" t="str">
        <f t="shared" si="169"/>
        <v/>
      </c>
      <c r="AG1085" s="15" t="str">
        <f>+IF(ISNA(VLOOKUP(M1085,[1]kodeskl!$A$3:$D$850,4,FALSE)),"",(VLOOKUP(M1085,[1]kodeskl!$A$3:$D$850,4,FALSE)))</f>
        <v/>
      </c>
      <c r="AH1085" s="4"/>
      <c r="AI1085" s="16">
        <f t="shared" si="165"/>
        <v>0</v>
      </c>
      <c r="AJ1085" s="16">
        <f t="shared" si="166"/>
        <v>0</v>
      </c>
      <c r="AK1085" s="16">
        <f t="shared" si="167"/>
        <v>0</v>
      </c>
      <c r="AL1085" s="16">
        <f t="shared" si="168"/>
        <v>0</v>
      </c>
    </row>
    <row r="1086" spans="25:38" x14ac:dyDescent="0.25">
      <c r="Y1086" s="18"/>
      <c r="Z1086" s="22">
        <f t="shared" si="160"/>
        <v>0</v>
      </c>
      <c r="AA1086" s="23">
        <f t="shared" si="161"/>
        <v>0</v>
      </c>
      <c r="AB1086" s="23"/>
      <c r="AC1086" s="23">
        <f t="shared" si="162"/>
        <v>0</v>
      </c>
      <c r="AD1086" s="23">
        <f t="shared" si="163"/>
        <v>0</v>
      </c>
      <c r="AE1086" s="24">
        <f t="shared" si="164"/>
        <v>0</v>
      </c>
      <c r="AF1086" s="21" t="str">
        <f t="shared" si="169"/>
        <v/>
      </c>
      <c r="AG1086" s="15" t="str">
        <f>+IF(ISNA(VLOOKUP(M1086,[1]kodeskl!$A$3:$D$850,4,FALSE)),"",(VLOOKUP(M1086,[1]kodeskl!$A$3:$D$850,4,FALSE)))</f>
        <v/>
      </c>
      <c r="AH1086" s="4"/>
      <c r="AI1086" s="16">
        <f t="shared" si="165"/>
        <v>0</v>
      </c>
      <c r="AJ1086" s="16">
        <f t="shared" si="166"/>
        <v>0</v>
      </c>
      <c r="AK1086" s="16">
        <f t="shared" si="167"/>
        <v>0</v>
      </c>
      <c r="AL1086" s="16">
        <f t="shared" si="168"/>
        <v>0</v>
      </c>
    </row>
    <row r="1087" spans="25:38" x14ac:dyDescent="0.25">
      <c r="Y1087" s="18"/>
      <c r="Z1087" s="22">
        <f t="shared" si="160"/>
        <v>0</v>
      </c>
      <c r="AA1087" s="23">
        <f t="shared" si="161"/>
        <v>0</v>
      </c>
      <c r="AB1087" s="23"/>
      <c r="AC1087" s="23">
        <f t="shared" si="162"/>
        <v>0</v>
      </c>
      <c r="AD1087" s="23">
        <f t="shared" si="163"/>
        <v>0</v>
      </c>
      <c r="AE1087" s="24">
        <f t="shared" si="164"/>
        <v>0</v>
      </c>
      <c r="AF1087" s="21" t="str">
        <f t="shared" si="169"/>
        <v/>
      </c>
      <c r="AG1087" s="15" t="str">
        <f>+IF(ISNA(VLOOKUP(M1087,[1]kodeskl!$A$3:$D$850,4,FALSE)),"",(VLOOKUP(M1087,[1]kodeskl!$A$3:$D$850,4,FALSE)))</f>
        <v/>
      </c>
      <c r="AH1087" s="4"/>
      <c r="AI1087" s="16">
        <f t="shared" si="165"/>
        <v>0</v>
      </c>
      <c r="AJ1087" s="16">
        <f t="shared" si="166"/>
        <v>0</v>
      </c>
      <c r="AK1087" s="16">
        <f t="shared" si="167"/>
        <v>0</v>
      </c>
      <c r="AL1087" s="16">
        <f t="shared" si="168"/>
        <v>0</v>
      </c>
    </row>
    <row r="1088" spans="25:38" x14ac:dyDescent="0.25">
      <c r="Y1088" s="18"/>
      <c r="Z1088" s="20">
        <f t="shared" si="160"/>
        <v>0</v>
      </c>
      <c r="AA1088" s="20">
        <f t="shared" si="161"/>
        <v>0</v>
      </c>
      <c r="AB1088" s="20"/>
      <c r="AC1088" s="20">
        <f t="shared" si="162"/>
        <v>0</v>
      </c>
      <c r="AD1088" s="20">
        <f t="shared" si="163"/>
        <v>0</v>
      </c>
      <c r="AE1088" s="21">
        <f t="shared" si="164"/>
        <v>0</v>
      </c>
      <c r="AF1088" s="21" t="str">
        <f t="shared" si="169"/>
        <v/>
      </c>
      <c r="AG1088" s="15" t="str">
        <f>+IF(ISNA(VLOOKUP(M1088,[1]kodeskl!$A$3:$D$850,4,FALSE)),"",(VLOOKUP(M1088,[1]kodeskl!$A$3:$D$850,4,FALSE)))</f>
        <v/>
      </c>
      <c r="AH1088" s="4"/>
      <c r="AI1088" s="16">
        <f t="shared" si="165"/>
        <v>0</v>
      </c>
      <c r="AJ1088" s="16">
        <f t="shared" si="166"/>
        <v>0</v>
      </c>
      <c r="AK1088" s="16">
        <f t="shared" si="167"/>
        <v>0</v>
      </c>
      <c r="AL1088" s="16">
        <f t="shared" si="168"/>
        <v>0</v>
      </c>
    </row>
    <row r="1089" spans="25:38" x14ac:dyDescent="0.25">
      <c r="Y1089" s="18"/>
      <c r="Z1089" s="20">
        <f t="shared" si="160"/>
        <v>0</v>
      </c>
      <c r="AA1089" s="20">
        <f t="shared" si="161"/>
        <v>0</v>
      </c>
      <c r="AB1089" s="20"/>
      <c r="AC1089" s="20">
        <f t="shared" si="162"/>
        <v>0</v>
      </c>
      <c r="AD1089" s="20">
        <f t="shared" si="163"/>
        <v>0</v>
      </c>
      <c r="AE1089" s="21">
        <f t="shared" si="164"/>
        <v>0</v>
      </c>
      <c r="AF1089" s="21" t="str">
        <f t="shared" si="169"/>
        <v/>
      </c>
      <c r="AG1089" s="15" t="str">
        <f>+IF(ISNA(VLOOKUP(M1089,[1]kodeskl!$A$3:$D$850,4,FALSE)),"",(VLOOKUP(M1089,[1]kodeskl!$A$3:$D$850,4,FALSE)))</f>
        <v/>
      </c>
      <c r="AH1089" s="4"/>
      <c r="AI1089" s="16">
        <f t="shared" si="165"/>
        <v>0</v>
      </c>
      <c r="AJ1089" s="16">
        <f t="shared" si="166"/>
        <v>0</v>
      </c>
      <c r="AK1089" s="16">
        <f t="shared" si="167"/>
        <v>0</v>
      </c>
      <c r="AL1089" s="16">
        <f t="shared" si="168"/>
        <v>0</v>
      </c>
    </row>
    <row r="1090" spans="25:38" x14ac:dyDescent="0.25">
      <c r="Y1090" s="18"/>
      <c r="Z1090" s="22">
        <f t="shared" si="160"/>
        <v>0</v>
      </c>
      <c r="AA1090" s="23">
        <f t="shared" si="161"/>
        <v>0</v>
      </c>
      <c r="AB1090" s="23"/>
      <c r="AC1090" s="23">
        <f t="shared" si="162"/>
        <v>0</v>
      </c>
      <c r="AD1090" s="23">
        <f t="shared" si="163"/>
        <v>0</v>
      </c>
      <c r="AE1090" s="24">
        <f t="shared" si="164"/>
        <v>0</v>
      </c>
      <c r="AF1090" s="21" t="str">
        <f t="shared" si="169"/>
        <v/>
      </c>
      <c r="AG1090" s="15" t="str">
        <f>+IF(ISNA(VLOOKUP(M1090,[1]kodeskl!$A$3:$D$850,4,FALSE)),"",(VLOOKUP(M1090,[1]kodeskl!$A$3:$D$850,4,FALSE)))</f>
        <v/>
      </c>
      <c r="AH1090" s="4"/>
      <c r="AI1090" s="16">
        <f t="shared" si="165"/>
        <v>0</v>
      </c>
      <c r="AJ1090" s="16">
        <f t="shared" si="166"/>
        <v>0</v>
      </c>
      <c r="AK1090" s="16">
        <f t="shared" si="167"/>
        <v>0</v>
      </c>
      <c r="AL1090" s="16">
        <f t="shared" si="168"/>
        <v>0</v>
      </c>
    </row>
    <row r="1091" spans="25:38" x14ac:dyDescent="0.25">
      <c r="Y1091" s="18"/>
      <c r="Z1091" s="22">
        <f t="shared" si="160"/>
        <v>0</v>
      </c>
      <c r="AA1091" s="23">
        <f t="shared" si="161"/>
        <v>0</v>
      </c>
      <c r="AB1091" s="23"/>
      <c r="AC1091" s="23">
        <f t="shared" si="162"/>
        <v>0</v>
      </c>
      <c r="AD1091" s="23">
        <f t="shared" si="163"/>
        <v>0</v>
      </c>
      <c r="AE1091" s="24">
        <f t="shared" si="164"/>
        <v>0</v>
      </c>
      <c r="AF1091" s="21" t="str">
        <f t="shared" si="169"/>
        <v/>
      </c>
      <c r="AG1091" s="15" t="str">
        <f>+IF(ISNA(VLOOKUP(M1091,[1]kodeskl!$A$3:$D$850,4,FALSE)),"",(VLOOKUP(M1091,[1]kodeskl!$A$3:$D$850,4,FALSE)))</f>
        <v/>
      </c>
      <c r="AH1091" s="4"/>
      <c r="AI1091" s="16">
        <f t="shared" si="165"/>
        <v>0</v>
      </c>
      <c r="AJ1091" s="16">
        <f t="shared" si="166"/>
        <v>0</v>
      </c>
      <c r="AK1091" s="16">
        <f t="shared" si="167"/>
        <v>0</v>
      </c>
      <c r="AL1091" s="16">
        <f t="shared" si="168"/>
        <v>0</v>
      </c>
    </row>
    <row r="1092" spans="25:38" x14ac:dyDescent="0.25">
      <c r="Y1092" s="18"/>
      <c r="Z1092" s="20">
        <f t="shared" si="160"/>
        <v>0</v>
      </c>
      <c r="AA1092" s="20">
        <f t="shared" si="161"/>
        <v>0</v>
      </c>
      <c r="AB1092" s="20"/>
      <c r="AC1092" s="20">
        <f t="shared" si="162"/>
        <v>0</v>
      </c>
      <c r="AD1092" s="20">
        <f t="shared" si="163"/>
        <v>0</v>
      </c>
      <c r="AE1092" s="21">
        <f t="shared" si="164"/>
        <v>0</v>
      </c>
      <c r="AF1092" s="21" t="str">
        <f t="shared" si="169"/>
        <v/>
      </c>
      <c r="AG1092" s="15" t="str">
        <f>+IF(ISNA(VLOOKUP(M1092,[1]kodeskl!$A$3:$D$850,4,FALSE)),"",(VLOOKUP(M1092,[1]kodeskl!$A$3:$D$850,4,FALSE)))</f>
        <v/>
      </c>
      <c r="AH1092" s="4"/>
      <c r="AI1092" s="16">
        <f t="shared" si="165"/>
        <v>0</v>
      </c>
      <c r="AJ1092" s="16">
        <f t="shared" si="166"/>
        <v>0</v>
      </c>
      <c r="AK1092" s="16">
        <f t="shared" si="167"/>
        <v>0</v>
      </c>
      <c r="AL1092" s="16">
        <f t="shared" si="168"/>
        <v>0</v>
      </c>
    </row>
    <row r="1093" spans="25:38" x14ac:dyDescent="0.25">
      <c r="Y1093" s="18"/>
      <c r="Z1093" s="22">
        <f t="shared" si="160"/>
        <v>0</v>
      </c>
      <c r="AA1093" s="23">
        <f t="shared" si="161"/>
        <v>0</v>
      </c>
      <c r="AB1093" s="23"/>
      <c r="AC1093" s="23">
        <f t="shared" si="162"/>
        <v>0</v>
      </c>
      <c r="AD1093" s="23">
        <f t="shared" si="163"/>
        <v>0</v>
      </c>
      <c r="AE1093" s="24">
        <f t="shared" si="164"/>
        <v>0</v>
      </c>
      <c r="AF1093" s="21" t="str">
        <f t="shared" si="169"/>
        <v/>
      </c>
      <c r="AG1093" s="15" t="str">
        <f>+IF(ISNA(VLOOKUP(M1093,[1]kodeskl!$A$3:$D$850,4,FALSE)),"",(VLOOKUP(M1093,[1]kodeskl!$A$3:$D$850,4,FALSE)))</f>
        <v/>
      </c>
      <c r="AH1093" s="4"/>
      <c r="AI1093" s="16">
        <f t="shared" si="165"/>
        <v>0</v>
      </c>
      <c r="AJ1093" s="16">
        <f t="shared" si="166"/>
        <v>0</v>
      </c>
      <c r="AK1093" s="16">
        <f t="shared" si="167"/>
        <v>0</v>
      </c>
      <c r="AL1093" s="16">
        <f t="shared" si="168"/>
        <v>0</v>
      </c>
    </row>
    <row r="1094" spans="25:38" x14ac:dyDescent="0.25">
      <c r="Y1094" s="18"/>
      <c r="Z1094" s="22">
        <f t="shared" ref="Z1094:Z1157" si="170">+K1094</f>
        <v>0</v>
      </c>
      <c r="AA1094" s="23">
        <f t="shared" ref="AA1094:AA1157" si="171">+K1094*P1094</f>
        <v>0</v>
      </c>
      <c r="AB1094" s="23"/>
      <c r="AC1094" s="23">
        <f t="shared" ref="AC1094:AC1157" si="172">+Q1094+R1094</f>
        <v>0</v>
      </c>
      <c r="AD1094" s="23">
        <f t="shared" ref="AD1094:AD1157" si="173">+AA1094*AC1094%</f>
        <v>0</v>
      </c>
      <c r="AE1094" s="24">
        <f t="shared" ref="AE1094:AE1157" si="174">+AA1094-AD1094</f>
        <v>0</v>
      </c>
      <c r="AF1094" s="21" t="str">
        <f t="shared" si="169"/>
        <v/>
      </c>
      <c r="AG1094" s="15" t="str">
        <f>+IF(ISNA(VLOOKUP(M1094,[1]kodeskl!$A$3:$D$850,4,FALSE)),"",(VLOOKUP(M1094,[1]kodeskl!$A$3:$D$850,4,FALSE)))</f>
        <v/>
      </c>
      <c r="AH1094" s="4"/>
      <c r="AI1094" s="16">
        <f t="shared" si="165"/>
        <v>0</v>
      </c>
      <c r="AJ1094" s="16">
        <f t="shared" si="166"/>
        <v>0</v>
      </c>
      <c r="AK1094" s="16">
        <f t="shared" si="167"/>
        <v>0</v>
      </c>
      <c r="AL1094" s="16">
        <f t="shared" si="168"/>
        <v>0</v>
      </c>
    </row>
    <row r="1095" spans="25:38" x14ac:dyDescent="0.25">
      <c r="Y1095" s="18"/>
      <c r="Z1095" s="20">
        <f t="shared" si="170"/>
        <v>0</v>
      </c>
      <c r="AA1095" s="20">
        <f t="shared" si="171"/>
        <v>0</v>
      </c>
      <c r="AB1095" s="20"/>
      <c r="AC1095" s="20">
        <f t="shared" si="172"/>
        <v>0</v>
      </c>
      <c r="AD1095" s="20">
        <f t="shared" si="173"/>
        <v>0</v>
      </c>
      <c r="AE1095" s="21">
        <f t="shared" si="174"/>
        <v>0</v>
      </c>
      <c r="AF1095" s="21" t="str">
        <f t="shared" si="169"/>
        <v/>
      </c>
      <c r="AG1095" s="15" t="str">
        <f>+IF(ISNA(VLOOKUP(M1095,[1]kodeskl!$A$3:$D$850,4,FALSE)),"",(VLOOKUP(M1095,[1]kodeskl!$A$3:$D$850,4,FALSE)))</f>
        <v/>
      </c>
      <c r="AH1095" s="4"/>
      <c r="AI1095" s="16">
        <f t="shared" ref="AI1095:AI1158" si="175">+F1095</f>
        <v>0</v>
      </c>
      <c r="AJ1095" s="16">
        <f t="shared" ref="AJ1095:AJ1158" si="176">+C1095</f>
        <v>0</v>
      </c>
      <c r="AK1095" s="16">
        <f t="shared" ref="AK1095:AK1158" si="177">+E1095</f>
        <v>0</v>
      </c>
      <c r="AL1095" s="16">
        <f t="shared" ref="AL1095:AL1158" si="178">+G1095</f>
        <v>0</v>
      </c>
    </row>
    <row r="1096" spans="25:38" x14ac:dyDescent="0.25">
      <c r="Y1096" s="18"/>
      <c r="Z1096" s="20">
        <f t="shared" si="170"/>
        <v>0</v>
      </c>
      <c r="AA1096" s="20">
        <f t="shared" si="171"/>
        <v>0</v>
      </c>
      <c r="AB1096" s="20"/>
      <c r="AC1096" s="20">
        <f t="shared" si="172"/>
        <v>0</v>
      </c>
      <c r="AD1096" s="20">
        <f t="shared" si="173"/>
        <v>0</v>
      </c>
      <c r="AE1096" s="21">
        <f t="shared" si="174"/>
        <v>0</v>
      </c>
      <c r="AF1096" s="21" t="str">
        <f t="shared" si="169"/>
        <v/>
      </c>
      <c r="AG1096" s="15" t="str">
        <f>+IF(ISNA(VLOOKUP(M1096,[1]kodeskl!$A$3:$D$850,4,FALSE)),"",(VLOOKUP(M1096,[1]kodeskl!$A$3:$D$850,4,FALSE)))</f>
        <v/>
      </c>
      <c r="AH1096" s="4"/>
      <c r="AI1096" s="16">
        <f t="shared" si="175"/>
        <v>0</v>
      </c>
      <c r="AJ1096" s="16">
        <f t="shared" si="176"/>
        <v>0</v>
      </c>
      <c r="AK1096" s="16">
        <f t="shared" si="177"/>
        <v>0</v>
      </c>
      <c r="AL1096" s="16">
        <f t="shared" si="178"/>
        <v>0</v>
      </c>
    </row>
    <row r="1097" spans="25:38" x14ac:dyDescent="0.25">
      <c r="Y1097" s="18"/>
      <c r="Z1097" s="22">
        <f t="shared" si="170"/>
        <v>0</v>
      </c>
      <c r="AA1097" s="23">
        <f t="shared" si="171"/>
        <v>0</v>
      </c>
      <c r="AB1097" s="23"/>
      <c r="AC1097" s="23">
        <f t="shared" si="172"/>
        <v>0</v>
      </c>
      <c r="AD1097" s="23">
        <f t="shared" si="173"/>
        <v>0</v>
      </c>
      <c r="AE1097" s="24">
        <f t="shared" si="174"/>
        <v>0</v>
      </c>
      <c r="AF1097" s="21" t="str">
        <f t="shared" si="169"/>
        <v/>
      </c>
      <c r="AG1097" s="15" t="str">
        <f>+IF(ISNA(VLOOKUP(M1097,[1]kodeskl!$A$3:$D$850,4,FALSE)),"",(VLOOKUP(M1097,[1]kodeskl!$A$3:$D$850,4,FALSE)))</f>
        <v/>
      </c>
      <c r="AH1097" s="4"/>
      <c r="AI1097" s="16">
        <f t="shared" si="175"/>
        <v>0</v>
      </c>
      <c r="AJ1097" s="16">
        <f t="shared" si="176"/>
        <v>0</v>
      </c>
      <c r="AK1097" s="16">
        <f t="shared" si="177"/>
        <v>0</v>
      </c>
      <c r="AL1097" s="16">
        <f t="shared" si="178"/>
        <v>0</v>
      </c>
    </row>
    <row r="1098" spans="25:38" x14ac:dyDescent="0.25">
      <c r="Y1098" s="18"/>
      <c r="Z1098" s="20">
        <f t="shared" si="170"/>
        <v>0</v>
      </c>
      <c r="AA1098" s="20">
        <f t="shared" si="171"/>
        <v>0</v>
      </c>
      <c r="AB1098" s="20"/>
      <c r="AC1098" s="20">
        <f t="shared" si="172"/>
        <v>0</v>
      </c>
      <c r="AD1098" s="20">
        <f t="shared" si="173"/>
        <v>0</v>
      </c>
      <c r="AE1098" s="21">
        <f t="shared" si="174"/>
        <v>0</v>
      </c>
      <c r="AF1098" s="21" t="str">
        <f t="shared" si="169"/>
        <v/>
      </c>
      <c r="AG1098" s="15" t="str">
        <f>+IF(ISNA(VLOOKUP(M1098,[1]kodeskl!$A$3:$D$850,4,FALSE)),"",(VLOOKUP(M1098,[1]kodeskl!$A$3:$D$850,4,FALSE)))</f>
        <v/>
      </c>
      <c r="AH1098" s="4"/>
      <c r="AI1098" s="16">
        <f t="shared" si="175"/>
        <v>0</v>
      </c>
      <c r="AJ1098" s="16">
        <f t="shared" si="176"/>
        <v>0</v>
      </c>
      <c r="AK1098" s="16">
        <f t="shared" si="177"/>
        <v>0</v>
      </c>
      <c r="AL1098" s="16">
        <f t="shared" si="178"/>
        <v>0</v>
      </c>
    </row>
    <row r="1099" spans="25:38" x14ac:dyDescent="0.25">
      <c r="Y1099" s="18"/>
      <c r="Z1099" s="22">
        <f t="shared" si="170"/>
        <v>0</v>
      </c>
      <c r="AA1099" s="23">
        <f t="shared" si="171"/>
        <v>0</v>
      </c>
      <c r="AB1099" s="23"/>
      <c r="AC1099" s="23">
        <f t="shared" si="172"/>
        <v>0</v>
      </c>
      <c r="AD1099" s="23">
        <f t="shared" si="173"/>
        <v>0</v>
      </c>
      <c r="AE1099" s="24">
        <f t="shared" si="174"/>
        <v>0</v>
      </c>
      <c r="AF1099" s="21" t="str">
        <f t="shared" si="169"/>
        <v/>
      </c>
      <c r="AG1099" s="15" t="str">
        <f>+IF(ISNA(VLOOKUP(M1099,[1]kodeskl!$A$3:$D$850,4,FALSE)),"",(VLOOKUP(M1099,[1]kodeskl!$A$3:$D$850,4,FALSE)))</f>
        <v/>
      </c>
      <c r="AH1099" s="4"/>
      <c r="AI1099" s="16">
        <f t="shared" si="175"/>
        <v>0</v>
      </c>
      <c r="AJ1099" s="16">
        <f t="shared" si="176"/>
        <v>0</v>
      </c>
      <c r="AK1099" s="16">
        <f t="shared" si="177"/>
        <v>0</v>
      </c>
      <c r="AL1099" s="16">
        <f t="shared" si="178"/>
        <v>0</v>
      </c>
    </row>
    <row r="1100" spans="25:38" x14ac:dyDescent="0.25">
      <c r="Y1100" s="18"/>
      <c r="Z1100" s="20">
        <f t="shared" si="170"/>
        <v>0</v>
      </c>
      <c r="AA1100" s="20">
        <f t="shared" si="171"/>
        <v>0</v>
      </c>
      <c r="AB1100" s="20"/>
      <c r="AC1100" s="20">
        <f t="shared" si="172"/>
        <v>0</v>
      </c>
      <c r="AD1100" s="20">
        <f t="shared" si="173"/>
        <v>0</v>
      </c>
      <c r="AE1100" s="21">
        <f t="shared" si="174"/>
        <v>0</v>
      </c>
      <c r="AF1100" s="21" t="str">
        <f t="shared" si="169"/>
        <v/>
      </c>
      <c r="AG1100" s="15" t="str">
        <f>+IF(ISNA(VLOOKUP(M1100,[1]kodeskl!$A$3:$D$850,4,FALSE)),"",(VLOOKUP(M1100,[1]kodeskl!$A$3:$D$850,4,FALSE)))</f>
        <v/>
      </c>
      <c r="AH1100" s="4"/>
      <c r="AI1100" s="16">
        <f t="shared" si="175"/>
        <v>0</v>
      </c>
      <c r="AJ1100" s="16">
        <f t="shared" si="176"/>
        <v>0</v>
      </c>
      <c r="AK1100" s="16">
        <f t="shared" si="177"/>
        <v>0</v>
      </c>
      <c r="AL1100" s="16">
        <f t="shared" si="178"/>
        <v>0</v>
      </c>
    </row>
    <row r="1101" spans="25:38" x14ac:dyDescent="0.25">
      <c r="Y1101" s="18"/>
      <c r="Z1101" s="22">
        <f t="shared" si="170"/>
        <v>0</v>
      </c>
      <c r="AA1101" s="23">
        <f t="shared" si="171"/>
        <v>0</v>
      </c>
      <c r="AB1101" s="23"/>
      <c r="AC1101" s="23">
        <f t="shared" si="172"/>
        <v>0</v>
      </c>
      <c r="AD1101" s="23">
        <f t="shared" si="173"/>
        <v>0</v>
      </c>
      <c r="AE1101" s="24">
        <f t="shared" si="174"/>
        <v>0</v>
      </c>
      <c r="AF1101" s="21" t="str">
        <f t="shared" ref="AF1101:AF1164" si="179">+LEFT(M1101,2)</f>
        <v/>
      </c>
      <c r="AG1101" s="15" t="str">
        <f>+IF(ISNA(VLOOKUP(M1101,[1]kodeskl!$A$3:$D$850,4,FALSE)),"",(VLOOKUP(M1101,[1]kodeskl!$A$3:$D$850,4,FALSE)))</f>
        <v/>
      </c>
      <c r="AH1101" s="4"/>
      <c r="AI1101" s="16">
        <f t="shared" si="175"/>
        <v>0</v>
      </c>
      <c r="AJ1101" s="16">
        <f t="shared" si="176"/>
        <v>0</v>
      </c>
      <c r="AK1101" s="16">
        <f t="shared" si="177"/>
        <v>0</v>
      </c>
      <c r="AL1101" s="16">
        <f t="shared" si="178"/>
        <v>0</v>
      </c>
    </row>
    <row r="1102" spans="25:38" x14ac:dyDescent="0.25">
      <c r="Y1102" s="18"/>
      <c r="Z1102" s="22">
        <f t="shared" si="170"/>
        <v>0</v>
      </c>
      <c r="AA1102" s="23">
        <f t="shared" si="171"/>
        <v>0</v>
      </c>
      <c r="AB1102" s="23"/>
      <c r="AC1102" s="23">
        <f t="shared" si="172"/>
        <v>0</v>
      </c>
      <c r="AD1102" s="23">
        <f t="shared" si="173"/>
        <v>0</v>
      </c>
      <c r="AE1102" s="24">
        <f t="shared" si="174"/>
        <v>0</v>
      </c>
      <c r="AF1102" s="21" t="str">
        <f t="shared" si="179"/>
        <v/>
      </c>
      <c r="AG1102" s="15" t="str">
        <f>+IF(ISNA(VLOOKUP(M1102,[1]kodeskl!$A$3:$D$850,4,FALSE)),"",(VLOOKUP(M1102,[1]kodeskl!$A$3:$D$850,4,FALSE)))</f>
        <v/>
      </c>
      <c r="AH1102" s="4"/>
      <c r="AI1102" s="16">
        <f t="shared" si="175"/>
        <v>0</v>
      </c>
      <c r="AJ1102" s="16">
        <f t="shared" si="176"/>
        <v>0</v>
      </c>
      <c r="AK1102" s="16">
        <f t="shared" si="177"/>
        <v>0</v>
      </c>
      <c r="AL1102" s="16">
        <f t="shared" si="178"/>
        <v>0</v>
      </c>
    </row>
    <row r="1103" spans="25:38" x14ac:dyDescent="0.25">
      <c r="Y1103" s="18"/>
      <c r="Z1103" s="22">
        <f t="shared" si="170"/>
        <v>0</v>
      </c>
      <c r="AA1103" s="23">
        <f t="shared" si="171"/>
        <v>0</v>
      </c>
      <c r="AB1103" s="23"/>
      <c r="AC1103" s="23">
        <f t="shared" si="172"/>
        <v>0</v>
      </c>
      <c r="AD1103" s="23">
        <f t="shared" si="173"/>
        <v>0</v>
      </c>
      <c r="AE1103" s="24">
        <f t="shared" si="174"/>
        <v>0</v>
      </c>
      <c r="AF1103" s="21" t="str">
        <f t="shared" si="179"/>
        <v/>
      </c>
      <c r="AG1103" s="15" t="str">
        <f>+IF(ISNA(VLOOKUP(M1103,[1]kodeskl!$A$3:$D$850,4,FALSE)),"",(VLOOKUP(M1103,[1]kodeskl!$A$3:$D$850,4,FALSE)))</f>
        <v/>
      </c>
      <c r="AH1103" s="4"/>
      <c r="AI1103" s="16">
        <f t="shared" si="175"/>
        <v>0</v>
      </c>
      <c r="AJ1103" s="16">
        <f t="shared" si="176"/>
        <v>0</v>
      </c>
      <c r="AK1103" s="16">
        <f t="shared" si="177"/>
        <v>0</v>
      </c>
      <c r="AL1103" s="16">
        <f t="shared" si="178"/>
        <v>0</v>
      </c>
    </row>
    <row r="1104" spans="25:38" x14ac:dyDescent="0.25">
      <c r="Y1104" s="18"/>
      <c r="Z1104" s="20">
        <f t="shared" si="170"/>
        <v>0</v>
      </c>
      <c r="AA1104" s="20">
        <f t="shared" si="171"/>
        <v>0</v>
      </c>
      <c r="AB1104" s="20"/>
      <c r="AC1104" s="20">
        <f t="shared" si="172"/>
        <v>0</v>
      </c>
      <c r="AD1104" s="20">
        <f t="shared" si="173"/>
        <v>0</v>
      </c>
      <c r="AE1104" s="21">
        <f t="shared" si="174"/>
        <v>0</v>
      </c>
      <c r="AF1104" s="21" t="str">
        <f t="shared" si="179"/>
        <v/>
      </c>
      <c r="AG1104" s="15" t="str">
        <f>+IF(ISNA(VLOOKUP(M1104,[1]kodeskl!$A$3:$D$850,4,FALSE)),"",(VLOOKUP(M1104,[1]kodeskl!$A$3:$D$850,4,FALSE)))</f>
        <v/>
      </c>
      <c r="AH1104" s="4"/>
      <c r="AI1104" s="16">
        <f t="shared" si="175"/>
        <v>0</v>
      </c>
      <c r="AJ1104" s="16">
        <f t="shared" si="176"/>
        <v>0</v>
      </c>
      <c r="AK1104" s="16">
        <f t="shared" si="177"/>
        <v>0</v>
      </c>
      <c r="AL1104" s="16">
        <f t="shared" si="178"/>
        <v>0</v>
      </c>
    </row>
    <row r="1105" spans="25:38" x14ac:dyDescent="0.25">
      <c r="Y1105" s="18"/>
      <c r="Z1105" s="22">
        <f t="shared" si="170"/>
        <v>0</v>
      </c>
      <c r="AA1105" s="23">
        <f t="shared" si="171"/>
        <v>0</v>
      </c>
      <c r="AB1105" s="23"/>
      <c r="AC1105" s="23">
        <f t="shared" si="172"/>
        <v>0</v>
      </c>
      <c r="AD1105" s="23">
        <f t="shared" si="173"/>
        <v>0</v>
      </c>
      <c r="AE1105" s="24">
        <f t="shared" si="174"/>
        <v>0</v>
      </c>
      <c r="AF1105" s="21" t="str">
        <f t="shared" si="179"/>
        <v/>
      </c>
      <c r="AG1105" s="15" t="str">
        <f>+IF(ISNA(VLOOKUP(M1105,[1]kodeskl!$A$3:$D$850,4,FALSE)),"",(VLOOKUP(M1105,[1]kodeskl!$A$3:$D$850,4,FALSE)))</f>
        <v/>
      </c>
      <c r="AH1105" s="4"/>
      <c r="AI1105" s="16">
        <f t="shared" si="175"/>
        <v>0</v>
      </c>
      <c r="AJ1105" s="16">
        <f t="shared" si="176"/>
        <v>0</v>
      </c>
      <c r="AK1105" s="16">
        <f t="shared" si="177"/>
        <v>0</v>
      </c>
      <c r="AL1105" s="16">
        <f t="shared" si="178"/>
        <v>0</v>
      </c>
    </row>
    <row r="1106" spans="25:38" x14ac:dyDescent="0.25">
      <c r="Y1106" s="18"/>
      <c r="Z1106" s="22">
        <f t="shared" si="170"/>
        <v>0</v>
      </c>
      <c r="AA1106" s="23">
        <f t="shared" si="171"/>
        <v>0</v>
      </c>
      <c r="AB1106" s="23"/>
      <c r="AC1106" s="23">
        <f t="shared" si="172"/>
        <v>0</v>
      </c>
      <c r="AD1106" s="23">
        <f t="shared" si="173"/>
        <v>0</v>
      </c>
      <c r="AE1106" s="24">
        <f t="shared" si="174"/>
        <v>0</v>
      </c>
      <c r="AF1106" s="21" t="str">
        <f t="shared" si="179"/>
        <v/>
      </c>
      <c r="AG1106" s="15" t="str">
        <f>+IF(ISNA(VLOOKUP(M1106,[1]kodeskl!$A$3:$D$850,4,FALSE)),"",(VLOOKUP(M1106,[1]kodeskl!$A$3:$D$850,4,FALSE)))</f>
        <v/>
      </c>
      <c r="AH1106" s="4"/>
      <c r="AI1106" s="16">
        <f t="shared" si="175"/>
        <v>0</v>
      </c>
      <c r="AJ1106" s="16">
        <f t="shared" si="176"/>
        <v>0</v>
      </c>
      <c r="AK1106" s="16">
        <f t="shared" si="177"/>
        <v>0</v>
      </c>
      <c r="AL1106" s="16">
        <f t="shared" si="178"/>
        <v>0</v>
      </c>
    </row>
    <row r="1107" spans="25:38" x14ac:dyDescent="0.25">
      <c r="Y1107" s="18"/>
      <c r="Z1107" s="20">
        <f t="shared" si="170"/>
        <v>0</v>
      </c>
      <c r="AA1107" s="20">
        <f t="shared" si="171"/>
        <v>0</v>
      </c>
      <c r="AB1107" s="20"/>
      <c r="AC1107" s="20">
        <f t="shared" si="172"/>
        <v>0</v>
      </c>
      <c r="AD1107" s="20">
        <f t="shared" si="173"/>
        <v>0</v>
      </c>
      <c r="AE1107" s="21">
        <f t="shared" si="174"/>
        <v>0</v>
      </c>
      <c r="AF1107" s="21" t="str">
        <f t="shared" si="179"/>
        <v/>
      </c>
      <c r="AG1107" s="15" t="str">
        <f>+IF(ISNA(VLOOKUP(M1107,[1]kodeskl!$A$3:$D$850,4,FALSE)),"",(VLOOKUP(M1107,[1]kodeskl!$A$3:$D$850,4,FALSE)))</f>
        <v/>
      </c>
      <c r="AH1107" s="4"/>
      <c r="AI1107" s="16">
        <f t="shared" si="175"/>
        <v>0</v>
      </c>
      <c r="AJ1107" s="16">
        <f t="shared" si="176"/>
        <v>0</v>
      </c>
      <c r="AK1107" s="16">
        <f t="shared" si="177"/>
        <v>0</v>
      </c>
      <c r="AL1107" s="16">
        <f t="shared" si="178"/>
        <v>0</v>
      </c>
    </row>
    <row r="1108" spans="25:38" x14ac:dyDescent="0.25">
      <c r="Y1108" s="18"/>
      <c r="Z1108" s="20">
        <f t="shared" si="170"/>
        <v>0</v>
      </c>
      <c r="AA1108" s="20">
        <f t="shared" si="171"/>
        <v>0</v>
      </c>
      <c r="AB1108" s="20"/>
      <c r="AC1108" s="20">
        <f t="shared" si="172"/>
        <v>0</v>
      </c>
      <c r="AD1108" s="20">
        <f t="shared" si="173"/>
        <v>0</v>
      </c>
      <c r="AE1108" s="21">
        <f t="shared" si="174"/>
        <v>0</v>
      </c>
      <c r="AF1108" s="21" t="str">
        <f t="shared" si="179"/>
        <v/>
      </c>
      <c r="AG1108" s="15" t="str">
        <f>+IF(ISNA(VLOOKUP(M1108,[1]kodeskl!$A$3:$D$850,4,FALSE)),"",(VLOOKUP(M1108,[1]kodeskl!$A$3:$D$850,4,FALSE)))</f>
        <v/>
      </c>
      <c r="AH1108" s="4"/>
      <c r="AI1108" s="16">
        <f t="shared" si="175"/>
        <v>0</v>
      </c>
      <c r="AJ1108" s="16">
        <f t="shared" si="176"/>
        <v>0</v>
      </c>
      <c r="AK1108" s="16">
        <f t="shared" si="177"/>
        <v>0</v>
      </c>
      <c r="AL1108" s="16">
        <f t="shared" si="178"/>
        <v>0</v>
      </c>
    </row>
    <row r="1109" spans="25:38" x14ac:dyDescent="0.25">
      <c r="Y1109" s="18"/>
      <c r="Z1109" s="22">
        <f t="shared" si="170"/>
        <v>0</v>
      </c>
      <c r="AA1109" s="23">
        <f t="shared" si="171"/>
        <v>0</v>
      </c>
      <c r="AB1109" s="23"/>
      <c r="AC1109" s="23">
        <f t="shared" si="172"/>
        <v>0</v>
      </c>
      <c r="AD1109" s="23">
        <f t="shared" si="173"/>
        <v>0</v>
      </c>
      <c r="AE1109" s="24">
        <f t="shared" si="174"/>
        <v>0</v>
      </c>
      <c r="AF1109" s="21" t="str">
        <f t="shared" si="179"/>
        <v/>
      </c>
      <c r="AG1109" s="15" t="str">
        <f>+IF(ISNA(VLOOKUP(M1109,[1]kodeskl!$A$3:$D$850,4,FALSE)),"",(VLOOKUP(M1109,[1]kodeskl!$A$3:$D$850,4,FALSE)))</f>
        <v/>
      </c>
      <c r="AH1109" s="4"/>
      <c r="AI1109" s="16">
        <f t="shared" si="175"/>
        <v>0</v>
      </c>
      <c r="AJ1109" s="16">
        <f t="shared" si="176"/>
        <v>0</v>
      </c>
      <c r="AK1109" s="16">
        <f t="shared" si="177"/>
        <v>0</v>
      </c>
      <c r="AL1109" s="16">
        <f t="shared" si="178"/>
        <v>0</v>
      </c>
    </row>
    <row r="1110" spans="25:38" x14ac:dyDescent="0.25">
      <c r="Y1110" s="18"/>
      <c r="Z1110" s="20">
        <f t="shared" si="170"/>
        <v>0</v>
      </c>
      <c r="AA1110" s="20">
        <f t="shared" si="171"/>
        <v>0</v>
      </c>
      <c r="AB1110" s="20"/>
      <c r="AC1110" s="20">
        <f t="shared" si="172"/>
        <v>0</v>
      </c>
      <c r="AD1110" s="20">
        <f t="shared" si="173"/>
        <v>0</v>
      </c>
      <c r="AE1110" s="21">
        <f t="shared" si="174"/>
        <v>0</v>
      </c>
      <c r="AF1110" s="21" t="str">
        <f t="shared" si="179"/>
        <v/>
      </c>
      <c r="AG1110" s="15" t="str">
        <f>+IF(ISNA(VLOOKUP(M1110,[1]kodeskl!$A$3:$D$850,4,FALSE)),"",(VLOOKUP(M1110,[1]kodeskl!$A$3:$D$850,4,FALSE)))</f>
        <v/>
      </c>
      <c r="AH1110" s="4"/>
      <c r="AI1110" s="16">
        <f t="shared" si="175"/>
        <v>0</v>
      </c>
      <c r="AJ1110" s="16">
        <f t="shared" si="176"/>
        <v>0</v>
      </c>
      <c r="AK1110" s="16">
        <f t="shared" si="177"/>
        <v>0</v>
      </c>
      <c r="AL1110" s="16">
        <f t="shared" si="178"/>
        <v>0</v>
      </c>
    </row>
    <row r="1111" spans="25:38" x14ac:dyDescent="0.25">
      <c r="Y1111" s="18"/>
      <c r="Z1111" s="20">
        <f t="shared" si="170"/>
        <v>0</v>
      </c>
      <c r="AA1111" s="20">
        <f t="shared" si="171"/>
        <v>0</v>
      </c>
      <c r="AB1111" s="20"/>
      <c r="AC1111" s="20">
        <f t="shared" si="172"/>
        <v>0</v>
      </c>
      <c r="AD1111" s="20">
        <f t="shared" si="173"/>
        <v>0</v>
      </c>
      <c r="AE1111" s="21">
        <f t="shared" si="174"/>
        <v>0</v>
      </c>
      <c r="AF1111" s="21" t="str">
        <f t="shared" si="179"/>
        <v/>
      </c>
      <c r="AG1111" s="15" t="str">
        <f>+IF(ISNA(VLOOKUP(M1111,[1]kodeskl!$A$3:$D$850,4,FALSE)),"",(VLOOKUP(M1111,[1]kodeskl!$A$3:$D$850,4,FALSE)))</f>
        <v/>
      </c>
      <c r="AH1111" s="4"/>
      <c r="AI1111" s="16">
        <f t="shared" si="175"/>
        <v>0</v>
      </c>
      <c r="AJ1111" s="16">
        <f t="shared" si="176"/>
        <v>0</v>
      </c>
      <c r="AK1111" s="16">
        <f t="shared" si="177"/>
        <v>0</v>
      </c>
      <c r="AL1111" s="16">
        <f t="shared" si="178"/>
        <v>0</v>
      </c>
    </row>
    <row r="1112" spans="25:38" x14ac:dyDescent="0.25">
      <c r="Y1112" s="18"/>
      <c r="Z1112" s="22">
        <f t="shared" si="170"/>
        <v>0</v>
      </c>
      <c r="AA1112" s="23">
        <f t="shared" si="171"/>
        <v>0</v>
      </c>
      <c r="AB1112" s="23"/>
      <c r="AC1112" s="23">
        <f t="shared" si="172"/>
        <v>0</v>
      </c>
      <c r="AD1112" s="23">
        <f t="shared" si="173"/>
        <v>0</v>
      </c>
      <c r="AE1112" s="24">
        <f t="shared" si="174"/>
        <v>0</v>
      </c>
      <c r="AF1112" s="21" t="str">
        <f t="shared" si="179"/>
        <v/>
      </c>
      <c r="AG1112" s="15" t="str">
        <f>+IF(ISNA(VLOOKUP(M1112,[1]kodeskl!$A$3:$D$850,4,FALSE)),"",(VLOOKUP(M1112,[1]kodeskl!$A$3:$D$850,4,FALSE)))</f>
        <v/>
      </c>
      <c r="AH1112" s="4"/>
      <c r="AI1112" s="16">
        <f t="shared" si="175"/>
        <v>0</v>
      </c>
      <c r="AJ1112" s="16">
        <f t="shared" si="176"/>
        <v>0</v>
      </c>
      <c r="AK1112" s="16">
        <f t="shared" si="177"/>
        <v>0</v>
      </c>
      <c r="AL1112" s="16">
        <f t="shared" si="178"/>
        <v>0</v>
      </c>
    </row>
    <row r="1113" spans="25:38" x14ac:dyDescent="0.25">
      <c r="Y1113" s="18"/>
      <c r="Z1113" s="22">
        <f t="shared" si="170"/>
        <v>0</v>
      </c>
      <c r="AA1113" s="23">
        <f t="shared" si="171"/>
        <v>0</v>
      </c>
      <c r="AB1113" s="23"/>
      <c r="AC1113" s="23">
        <f t="shared" si="172"/>
        <v>0</v>
      </c>
      <c r="AD1113" s="23">
        <f t="shared" si="173"/>
        <v>0</v>
      </c>
      <c r="AE1113" s="24">
        <f t="shared" si="174"/>
        <v>0</v>
      </c>
      <c r="AF1113" s="21" t="str">
        <f t="shared" si="179"/>
        <v/>
      </c>
      <c r="AG1113" s="15" t="str">
        <f>+IF(ISNA(VLOOKUP(M1113,[1]kodeskl!$A$3:$D$850,4,FALSE)),"",(VLOOKUP(M1113,[1]kodeskl!$A$3:$D$850,4,FALSE)))</f>
        <v/>
      </c>
      <c r="AH1113" s="4"/>
      <c r="AI1113" s="16">
        <f t="shared" si="175"/>
        <v>0</v>
      </c>
      <c r="AJ1113" s="16">
        <f t="shared" si="176"/>
        <v>0</v>
      </c>
      <c r="AK1113" s="16">
        <f t="shared" si="177"/>
        <v>0</v>
      </c>
      <c r="AL1113" s="16">
        <f t="shared" si="178"/>
        <v>0</v>
      </c>
    </row>
    <row r="1114" spans="25:38" x14ac:dyDescent="0.25">
      <c r="Y1114" s="18"/>
      <c r="Z1114" s="20">
        <f t="shared" si="170"/>
        <v>0</v>
      </c>
      <c r="AA1114" s="20">
        <f t="shared" si="171"/>
        <v>0</v>
      </c>
      <c r="AB1114" s="20"/>
      <c r="AC1114" s="20">
        <f t="shared" si="172"/>
        <v>0</v>
      </c>
      <c r="AD1114" s="20">
        <f t="shared" si="173"/>
        <v>0</v>
      </c>
      <c r="AE1114" s="21">
        <f t="shared" si="174"/>
        <v>0</v>
      </c>
      <c r="AF1114" s="21" t="str">
        <f t="shared" si="179"/>
        <v/>
      </c>
      <c r="AG1114" s="15" t="str">
        <f>+IF(ISNA(VLOOKUP(M1114,[1]kodeskl!$A$3:$D$850,4,FALSE)),"",(VLOOKUP(M1114,[1]kodeskl!$A$3:$D$850,4,FALSE)))</f>
        <v/>
      </c>
      <c r="AH1114" s="4"/>
      <c r="AI1114" s="16">
        <f t="shared" si="175"/>
        <v>0</v>
      </c>
      <c r="AJ1114" s="16">
        <f t="shared" si="176"/>
        <v>0</v>
      </c>
      <c r="AK1114" s="16">
        <f t="shared" si="177"/>
        <v>0</v>
      </c>
      <c r="AL1114" s="16">
        <f t="shared" si="178"/>
        <v>0</v>
      </c>
    </row>
    <row r="1115" spans="25:38" x14ac:dyDescent="0.25">
      <c r="Y1115" s="18"/>
      <c r="Z1115" s="20">
        <f t="shared" si="170"/>
        <v>0</v>
      </c>
      <c r="AA1115" s="20">
        <f t="shared" si="171"/>
        <v>0</v>
      </c>
      <c r="AB1115" s="20"/>
      <c r="AC1115" s="20">
        <f t="shared" si="172"/>
        <v>0</v>
      </c>
      <c r="AD1115" s="20">
        <f t="shared" si="173"/>
        <v>0</v>
      </c>
      <c r="AE1115" s="21">
        <f t="shared" si="174"/>
        <v>0</v>
      </c>
      <c r="AF1115" s="21" t="str">
        <f t="shared" si="179"/>
        <v/>
      </c>
      <c r="AG1115" s="15" t="str">
        <f>+IF(ISNA(VLOOKUP(M1115,[1]kodeskl!$A$3:$D$850,4,FALSE)),"",(VLOOKUP(M1115,[1]kodeskl!$A$3:$D$850,4,FALSE)))</f>
        <v/>
      </c>
      <c r="AH1115" s="4"/>
      <c r="AI1115" s="16">
        <f t="shared" si="175"/>
        <v>0</v>
      </c>
      <c r="AJ1115" s="16">
        <f t="shared" si="176"/>
        <v>0</v>
      </c>
      <c r="AK1115" s="16">
        <f t="shared" si="177"/>
        <v>0</v>
      </c>
      <c r="AL1115" s="16">
        <f t="shared" si="178"/>
        <v>0</v>
      </c>
    </row>
    <row r="1116" spans="25:38" x14ac:dyDescent="0.25">
      <c r="Y1116" s="18"/>
      <c r="Z1116" s="22">
        <f t="shared" si="170"/>
        <v>0</v>
      </c>
      <c r="AA1116" s="23">
        <f t="shared" si="171"/>
        <v>0</v>
      </c>
      <c r="AB1116" s="23"/>
      <c r="AC1116" s="23">
        <f t="shared" si="172"/>
        <v>0</v>
      </c>
      <c r="AD1116" s="23">
        <f t="shared" si="173"/>
        <v>0</v>
      </c>
      <c r="AE1116" s="24">
        <f t="shared" si="174"/>
        <v>0</v>
      </c>
      <c r="AF1116" s="21" t="str">
        <f t="shared" si="179"/>
        <v/>
      </c>
      <c r="AG1116" s="15" t="str">
        <f>+IF(ISNA(VLOOKUP(M1116,[1]kodeskl!$A$3:$D$850,4,FALSE)),"",(VLOOKUP(M1116,[1]kodeskl!$A$3:$D$850,4,FALSE)))</f>
        <v/>
      </c>
      <c r="AH1116" s="4"/>
      <c r="AI1116" s="16">
        <f t="shared" si="175"/>
        <v>0</v>
      </c>
      <c r="AJ1116" s="16">
        <f t="shared" si="176"/>
        <v>0</v>
      </c>
      <c r="AK1116" s="16">
        <f t="shared" si="177"/>
        <v>0</v>
      </c>
      <c r="AL1116" s="16">
        <f t="shared" si="178"/>
        <v>0</v>
      </c>
    </row>
    <row r="1117" spans="25:38" x14ac:dyDescent="0.25">
      <c r="Y1117" s="18"/>
      <c r="Z1117" s="20">
        <f t="shared" si="170"/>
        <v>0</v>
      </c>
      <c r="AA1117" s="20">
        <f t="shared" si="171"/>
        <v>0</v>
      </c>
      <c r="AB1117" s="20"/>
      <c r="AC1117" s="20">
        <f t="shared" si="172"/>
        <v>0</v>
      </c>
      <c r="AD1117" s="20">
        <f t="shared" si="173"/>
        <v>0</v>
      </c>
      <c r="AE1117" s="21">
        <f t="shared" si="174"/>
        <v>0</v>
      </c>
      <c r="AF1117" s="21" t="str">
        <f t="shared" si="179"/>
        <v/>
      </c>
      <c r="AG1117" s="15" t="str">
        <f>+IF(ISNA(VLOOKUP(M1117,[1]kodeskl!$A$3:$D$850,4,FALSE)),"",(VLOOKUP(M1117,[1]kodeskl!$A$3:$D$850,4,FALSE)))</f>
        <v/>
      </c>
      <c r="AH1117" s="4"/>
      <c r="AI1117" s="16">
        <f t="shared" si="175"/>
        <v>0</v>
      </c>
      <c r="AJ1117" s="16">
        <f t="shared" si="176"/>
        <v>0</v>
      </c>
      <c r="AK1117" s="16">
        <f t="shared" si="177"/>
        <v>0</v>
      </c>
      <c r="AL1117" s="16">
        <f t="shared" si="178"/>
        <v>0</v>
      </c>
    </row>
    <row r="1118" spans="25:38" x14ac:dyDescent="0.25">
      <c r="Y1118" s="18"/>
      <c r="Z1118" s="20">
        <f t="shared" si="170"/>
        <v>0</v>
      </c>
      <c r="AA1118" s="20">
        <f t="shared" si="171"/>
        <v>0</v>
      </c>
      <c r="AB1118" s="20"/>
      <c r="AC1118" s="20">
        <f t="shared" si="172"/>
        <v>0</v>
      </c>
      <c r="AD1118" s="20">
        <f t="shared" si="173"/>
        <v>0</v>
      </c>
      <c r="AE1118" s="21">
        <f t="shared" si="174"/>
        <v>0</v>
      </c>
      <c r="AF1118" s="21" t="str">
        <f t="shared" si="179"/>
        <v/>
      </c>
      <c r="AG1118" s="15" t="str">
        <f>+IF(ISNA(VLOOKUP(M1118,[1]kodeskl!$A$3:$D$850,4,FALSE)),"",(VLOOKUP(M1118,[1]kodeskl!$A$3:$D$850,4,FALSE)))</f>
        <v/>
      </c>
      <c r="AH1118" s="4"/>
      <c r="AI1118" s="16">
        <f t="shared" si="175"/>
        <v>0</v>
      </c>
      <c r="AJ1118" s="16">
        <f t="shared" si="176"/>
        <v>0</v>
      </c>
      <c r="AK1118" s="16">
        <f t="shared" si="177"/>
        <v>0</v>
      </c>
      <c r="AL1118" s="16">
        <f t="shared" si="178"/>
        <v>0</v>
      </c>
    </row>
    <row r="1119" spans="25:38" x14ac:dyDescent="0.25">
      <c r="Y1119" s="18"/>
      <c r="Z1119" s="22">
        <f t="shared" si="170"/>
        <v>0</v>
      </c>
      <c r="AA1119" s="23">
        <f t="shared" si="171"/>
        <v>0</v>
      </c>
      <c r="AB1119" s="23"/>
      <c r="AC1119" s="23">
        <f t="shared" si="172"/>
        <v>0</v>
      </c>
      <c r="AD1119" s="23">
        <f t="shared" si="173"/>
        <v>0</v>
      </c>
      <c r="AE1119" s="24">
        <f t="shared" si="174"/>
        <v>0</v>
      </c>
      <c r="AF1119" s="21" t="str">
        <f t="shared" si="179"/>
        <v/>
      </c>
      <c r="AG1119" s="15" t="str">
        <f>+IF(ISNA(VLOOKUP(M1119,[1]kodeskl!$A$3:$D$850,4,FALSE)),"",(VLOOKUP(M1119,[1]kodeskl!$A$3:$D$850,4,FALSE)))</f>
        <v/>
      </c>
      <c r="AH1119" s="4"/>
      <c r="AI1119" s="16">
        <f t="shared" si="175"/>
        <v>0</v>
      </c>
      <c r="AJ1119" s="16">
        <f t="shared" si="176"/>
        <v>0</v>
      </c>
      <c r="AK1119" s="16">
        <f t="shared" si="177"/>
        <v>0</v>
      </c>
      <c r="AL1119" s="16">
        <f t="shared" si="178"/>
        <v>0</v>
      </c>
    </row>
    <row r="1120" spans="25:38" x14ac:dyDescent="0.25">
      <c r="Y1120" s="18"/>
      <c r="Z1120" s="22">
        <f t="shared" si="170"/>
        <v>0</v>
      </c>
      <c r="AA1120" s="23">
        <f t="shared" si="171"/>
        <v>0</v>
      </c>
      <c r="AB1120" s="23"/>
      <c r="AC1120" s="23">
        <f t="shared" si="172"/>
        <v>0</v>
      </c>
      <c r="AD1120" s="23">
        <f t="shared" si="173"/>
        <v>0</v>
      </c>
      <c r="AE1120" s="24">
        <f t="shared" si="174"/>
        <v>0</v>
      </c>
      <c r="AF1120" s="21" t="str">
        <f t="shared" si="179"/>
        <v/>
      </c>
      <c r="AG1120" s="15" t="str">
        <f>+IF(ISNA(VLOOKUP(M1120,[1]kodeskl!$A$3:$D$850,4,FALSE)),"",(VLOOKUP(M1120,[1]kodeskl!$A$3:$D$850,4,FALSE)))</f>
        <v/>
      </c>
      <c r="AH1120" s="4"/>
      <c r="AI1120" s="16">
        <f t="shared" si="175"/>
        <v>0</v>
      </c>
      <c r="AJ1120" s="16">
        <f t="shared" si="176"/>
        <v>0</v>
      </c>
      <c r="AK1120" s="16">
        <f t="shared" si="177"/>
        <v>0</v>
      </c>
      <c r="AL1120" s="16">
        <f t="shared" si="178"/>
        <v>0</v>
      </c>
    </row>
    <row r="1121" spans="25:38" x14ac:dyDescent="0.25">
      <c r="Y1121" s="18"/>
      <c r="Z1121" s="22">
        <f t="shared" si="170"/>
        <v>0</v>
      </c>
      <c r="AA1121" s="23">
        <f t="shared" si="171"/>
        <v>0</v>
      </c>
      <c r="AB1121" s="23"/>
      <c r="AC1121" s="23">
        <f t="shared" si="172"/>
        <v>0</v>
      </c>
      <c r="AD1121" s="23">
        <f t="shared" si="173"/>
        <v>0</v>
      </c>
      <c r="AE1121" s="24">
        <f t="shared" si="174"/>
        <v>0</v>
      </c>
      <c r="AF1121" s="21" t="str">
        <f t="shared" si="179"/>
        <v/>
      </c>
      <c r="AG1121" s="15" t="str">
        <f>+IF(ISNA(VLOOKUP(M1121,[1]kodeskl!$A$3:$D$850,4,FALSE)),"",(VLOOKUP(M1121,[1]kodeskl!$A$3:$D$850,4,FALSE)))</f>
        <v/>
      </c>
      <c r="AH1121" s="4"/>
      <c r="AI1121" s="16">
        <f t="shared" si="175"/>
        <v>0</v>
      </c>
      <c r="AJ1121" s="16">
        <f t="shared" si="176"/>
        <v>0</v>
      </c>
      <c r="AK1121" s="16">
        <f t="shared" si="177"/>
        <v>0</v>
      </c>
      <c r="AL1121" s="16">
        <f t="shared" si="178"/>
        <v>0</v>
      </c>
    </row>
    <row r="1122" spans="25:38" x14ac:dyDescent="0.25">
      <c r="Y1122" s="18"/>
      <c r="Z1122" s="20">
        <f t="shared" si="170"/>
        <v>0</v>
      </c>
      <c r="AA1122" s="20">
        <f t="shared" si="171"/>
        <v>0</v>
      </c>
      <c r="AB1122" s="20"/>
      <c r="AC1122" s="20">
        <f t="shared" si="172"/>
        <v>0</v>
      </c>
      <c r="AD1122" s="20">
        <f t="shared" si="173"/>
        <v>0</v>
      </c>
      <c r="AE1122" s="21">
        <f t="shared" si="174"/>
        <v>0</v>
      </c>
      <c r="AF1122" s="21" t="str">
        <f t="shared" si="179"/>
        <v/>
      </c>
      <c r="AG1122" s="15" t="str">
        <f>+IF(ISNA(VLOOKUP(M1122,[1]kodeskl!$A$3:$D$850,4,FALSE)),"",(VLOOKUP(M1122,[1]kodeskl!$A$3:$D$850,4,FALSE)))</f>
        <v/>
      </c>
      <c r="AH1122" s="4"/>
      <c r="AI1122" s="16">
        <f t="shared" si="175"/>
        <v>0</v>
      </c>
      <c r="AJ1122" s="16">
        <f t="shared" si="176"/>
        <v>0</v>
      </c>
      <c r="AK1122" s="16">
        <f t="shared" si="177"/>
        <v>0</v>
      </c>
      <c r="AL1122" s="16">
        <f t="shared" si="178"/>
        <v>0</v>
      </c>
    </row>
    <row r="1123" spans="25:38" x14ac:dyDescent="0.25">
      <c r="Y1123" s="18"/>
      <c r="Z1123" s="20">
        <f t="shared" si="170"/>
        <v>0</v>
      </c>
      <c r="AA1123" s="20">
        <f t="shared" si="171"/>
        <v>0</v>
      </c>
      <c r="AB1123" s="20"/>
      <c r="AC1123" s="20">
        <f t="shared" si="172"/>
        <v>0</v>
      </c>
      <c r="AD1123" s="20">
        <f t="shared" si="173"/>
        <v>0</v>
      </c>
      <c r="AE1123" s="21">
        <f t="shared" si="174"/>
        <v>0</v>
      </c>
      <c r="AF1123" s="21" t="str">
        <f t="shared" si="179"/>
        <v/>
      </c>
      <c r="AG1123" s="15" t="str">
        <f>+IF(ISNA(VLOOKUP(M1123,[1]kodeskl!$A$3:$D$850,4,FALSE)),"",(VLOOKUP(M1123,[1]kodeskl!$A$3:$D$850,4,FALSE)))</f>
        <v/>
      </c>
      <c r="AH1123" s="4"/>
      <c r="AI1123" s="16">
        <f t="shared" si="175"/>
        <v>0</v>
      </c>
      <c r="AJ1123" s="16">
        <f t="shared" si="176"/>
        <v>0</v>
      </c>
      <c r="AK1123" s="16">
        <f t="shared" si="177"/>
        <v>0</v>
      </c>
      <c r="AL1123" s="16">
        <f t="shared" si="178"/>
        <v>0</v>
      </c>
    </row>
    <row r="1124" spans="25:38" x14ac:dyDescent="0.25">
      <c r="Y1124" s="18"/>
      <c r="Z1124" s="22">
        <f t="shared" si="170"/>
        <v>0</v>
      </c>
      <c r="AA1124" s="23">
        <f t="shared" si="171"/>
        <v>0</v>
      </c>
      <c r="AB1124" s="23"/>
      <c r="AC1124" s="23">
        <f t="shared" si="172"/>
        <v>0</v>
      </c>
      <c r="AD1124" s="23">
        <f t="shared" si="173"/>
        <v>0</v>
      </c>
      <c r="AE1124" s="24">
        <f t="shared" si="174"/>
        <v>0</v>
      </c>
      <c r="AF1124" s="21" t="str">
        <f t="shared" si="179"/>
        <v/>
      </c>
      <c r="AG1124" s="15" t="str">
        <f>+IF(ISNA(VLOOKUP(M1124,[1]kodeskl!$A$3:$D$850,4,FALSE)),"",(VLOOKUP(M1124,[1]kodeskl!$A$3:$D$850,4,FALSE)))</f>
        <v/>
      </c>
      <c r="AH1124" s="4"/>
      <c r="AI1124" s="16">
        <f t="shared" si="175"/>
        <v>0</v>
      </c>
      <c r="AJ1124" s="16">
        <f t="shared" si="176"/>
        <v>0</v>
      </c>
      <c r="AK1124" s="16">
        <f t="shared" si="177"/>
        <v>0</v>
      </c>
      <c r="AL1124" s="16">
        <f t="shared" si="178"/>
        <v>0</v>
      </c>
    </row>
    <row r="1125" spans="25:38" x14ac:dyDescent="0.25">
      <c r="Y1125" s="18"/>
      <c r="Z1125" s="22">
        <f t="shared" si="170"/>
        <v>0</v>
      </c>
      <c r="AA1125" s="23">
        <f t="shared" si="171"/>
        <v>0</v>
      </c>
      <c r="AB1125" s="23"/>
      <c r="AC1125" s="23">
        <f t="shared" si="172"/>
        <v>0</v>
      </c>
      <c r="AD1125" s="23">
        <f t="shared" si="173"/>
        <v>0</v>
      </c>
      <c r="AE1125" s="24">
        <f t="shared" si="174"/>
        <v>0</v>
      </c>
      <c r="AF1125" s="21" t="str">
        <f t="shared" si="179"/>
        <v/>
      </c>
      <c r="AG1125" s="15" t="str">
        <f>+IF(ISNA(VLOOKUP(M1125,[1]kodeskl!$A$3:$D$850,4,FALSE)),"",(VLOOKUP(M1125,[1]kodeskl!$A$3:$D$850,4,FALSE)))</f>
        <v/>
      </c>
      <c r="AH1125" s="4"/>
      <c r="AI1125" s="16">
        <f t="shared" si="175"/>
        <v>0</v>
      </c>
      <c r="AJ1125" s="16">
        <f t="shared" si="176"/>
        <v>0</v>
      </c>
      <c r="AK1125" s="16">
        <f t="shared" si="177"/>
        <v>0</v>
      </c>
      <c r="AL1125" s="16">
        <f t="shared" si="178"/>
        <v>0</v>
      </c>
    </row>
    <row r="1126" spans="25:38" x14ac:dyDescent="0.25">
      <c r="Y1126" s="18"/>
      <c r="Z1126" s="20">
        <f t="shared" si="170"/>
        <v>0</v>
      </c>
      <c r="AA1126" s="20">
        <f t="shared" si="171"/>
        <v>0</v>
      </c>
      <c r="AB1126" s="20"/>
      <c r="AC1126" s="20">
        <f t="shared" si="172"/>
        <v>0</v>
      </c>
      <c r="AD1126" s="20">
        <f t="shared" si="173"/>
        <v>0</v>
      </c>
      <c r="AE1126" s="21">
        <f t="shared" si="174"/>
        <v>0</v>
      </c>
      <c r="AF1126" s="21" t="str">
        <f t="shared" si="179"/>
        <v/>
      </c>
      <c r="AG1126" s="15" t="str">
        <f>+IF(ISNA(VLOOKUP(M1126,[1]kodeskl!$A$3:$D$850,4,FALSE)),"",(VLOOKUP(M1126,[1]kodeskl!$A$3:$D$850,4,FALSE)))</f>
        <v/>
      </c>
      <c r="AH1126" s="4"/>
      <c r="AI1126" s="16">
        <f t="shared" si="175"/>
        <v>0</v>
      </c>
      <c r="AJ1126" s="16">
        <f t="shared" si="176"/>
        <v>0</v>
      </c>
      <c r="AK1126" s="16">
        <f t="shared" si="177"/>
        <v>0</v>
      </c>
      <c r="AL1126" s="16">
        <f t="shared" si="178"/>
        <v>0</v>
      </c>
    </row>
    <row r="1127" spans="25:38" x14ac:dyDescent="0.25">
      <c r="Y1127" s="18"/>
      <c r="Z1127" s="20">
        <f t="shared" si="170"/>
        <v>0</v>
      </c>
      <c r="AA1127" s="20">
        <f t="shared" si="171"/>
        <v>0</v>
      </c>
      <c r="AB1127" s="20"/>
      <c r="AC1127" s="20">
        <f t="shared" si="172"/>
        <v>0</v>
      </c>
      <c r="AD1127" s="20">
        <f t="shared" si="173"/>
        <v>0</v>
      </c>
      <c r="AE1127" s="21">
        <f t="shared" si="174"/>
        <v>0</v>
      </c>
      <c r="AF1127" s="21" t="str">
        <f t="shared" si="179"/>
        <v/>
      </c>
      <c r="AG1127" s="15" t="str">
        <f>+IF(ISNA(VLOOKUP(M1127,[1]kodeskl!$A$3:$D$850,4,FALSE)),"",(VLOOKUP(M1127,[1]kodeskl!$A$3:$D$850,4,FALSE)))</f>
        <v/>
      </c>
      <c r="AH1127" s="4"/>
      <c r="AI1127" s="16">
        <f t="shared" si="175"/>
        <v>0</v>
      </c>
      <c r="AJ1127" s="16">
        <f t="shared" si="176"/>
        <v>0</v>
      </c>
      <c r="AK1127" s="16">
        <f t="shared" si="177"/>
        <v>0</v>
      </c>
      <c r="AL1127" s="16">
        <f t="shared" si="178"/>
        <v>0</v>
      </c>
    </row>
    <row r="1128" spans="25:38" x14ac:dyDescent="0.25">
      <c r="Y1128" s="18"/>
      <c r="Z1128" s="22">
        <f t="shared" si="170"/>
        <v>0</v>
      </c>
      <c r="AA1128" s="23">
        <f t="shared" si="171"/>
        <v>0</v>
      </c>
      <c r="AB1128" s="23"/>
      <c r="AC1128" s="23">
        <f t="shared" si="172"/>
        <v>0</v>
      </c>
      <c r="AD1128" s="23">
        <f t="shared" si="173"/>
        <v>0</v>
      </c>
      <c r="AE1128" s="24">
        <f t="shared" si="174"/>
        <v>0</v>
      </c>
      <c r="AF1128" s="21" t="str">
        <f t="shared" si="179"/>
        <v/>
      </c>
      <c r="AG1128" s="15" t="str">
        <f>+IF(ISNA(VLOOKUP(M1128,[1]kodeskl!$A$3:$D$850,4,FALSE)),"",(VLOOKUP(M1128,[1]kodeskl!$A$3:$D$850,4,FALSE)))</f>
        <v/>
      </c>
      <c r="AH1128" s="4"/>
      <c r="AI1128" s="16">
        <f t="shared" si="175"/>
        <v>0</v>
      </c>
      <c r="AJ1128" s="16">
        <f t="shared" si="176"/>
        <v>0</v>
      </c>
      <c r="AK1128" s="16">
        <f t="shared" si="177"/>
        <v>0</v>
      </c>
      <c r="AL1128" s="16">
        <f t="shared" si="178"/>
        <v>0</v>
      </c>
    </row>
    <row r="1129" spans="25:38" x14ac:dyDescent="0.25">
      <c r="Y1129" s="18"/>
      <c r="Z1129" s="22">
        <f t="shared" si="170"/>
        <v>0</v>
      </c>
      <c r="AA1129" s="23">
        <f t="shared" si="171"/>
        <v>0</v>
      </c>
      <c r="AB1129" s="23"/>
      <c r="AC1129" s="23">
        <f t="shared" si="172"/>
        <v>0</v>
      </c>
      <c r="AD1129" s="23">
        <f t="shared" si="173"/>
        <v>0</v>
      </c>
      <c r="AE1129" s="24">
        <f t="shared" si="174"/>
        <v>0</v>
      </c>
      <c r="AF1129" s="21" t="str">
        <f t="shared" si="179"/>
        <v/>
      </c>
      <c r="AG1129" s="15" t="str">
        <f>+IF(ISNA(VLOOKUP(M1129,[1]kodeskl!$A$3:$D$850,4,FALSE)),"",(VLOOKUP(M1129,[1]kodeskl!$A$3:$D$850,4,FALSE)))</f>
        <v/>
      </c>
      <c r="AH1129" s="4"/>
      <c r="AI1129" s="16">
        <f t="shared" si="175"/>
        <v>0</v>
      </c>
      <c r="AJ1129" s="16">
        <f t="shared" si="176"/>
        <v>0</v>
      </c>
      <c r="AK1129" s="16">
        <f t="shared" si="177"/>
        <v>0</v>
      </c>
      <c r="AL1129" s="16">
        <f t="shared" si="178"/>
        <v>0</v>
      </c>
    </row>
    <row r="1130" spans="25:38" x14ac:dyDescent="0.25">
      <c r="Y1130" s="18"/>
      <c r="Z1130" s="20">
        <f t="shared" si="170"/>
        <v>0</v>
      </c>
      <c r="AA1130" s="20">
        <f t="shared" si="171"/>
        <v>0</v>
      </c>
      <c r="AB1130" s="20"/>
      <c r="AC1130" s="20">
        <f t="shared" si="172"/>
        <v>0</v>
      </c>
      <c r="AD1130" s="20">
        <f t="shared" si="173"/>
        <v>0</v>
      </c>
      <c r="AE1130" s="21">
        <f t="shared" si="174"/>
        <v>0</v>
      </c>
      <c r="AF1130" s="21" t="str">
        <f t="shared" si="179"/>
        <v/>
      </c>
      <c r="AG1130" s="15" t="str">
        <f>+IF(ISNA(VLOOKUP(M1130,[1]kodeskl!$A$3:$D$850,4,FALSE)),"",(VLOOKUP(M1130,[1]kodeskl!$A$3:$D$850,4,FALSE)))</f>
        <v/>
      </c>
      <c r="AH1130" s="4"/>
      <c r="AI1130" s="16">
        <f t="shared" si="175"/>
        <v>0</v>
      </c>
      <c r="AJ1130" s="16">
        <f t="shared" si="176"/>
        <v>0</v>
      </c>
      <c r="AK1130" s="16">
        <f t="shared" si="177"/>
        <v>0</v>
      </c>
      <c r="AL1130" s="16">
        <f t="shared" si="178"/>
        <v>0</v>
      </c>
    </row>
    <row r="1131" spans="25:38" x14ac:dyDescent="0.25">
      <c r="Y1131" s="18"/>
      <c r="Z1131" s="22">
        <f t="shared" si="170"/>
        <v>0</v>
      </c>
      <c r="AA1131" s="23">
        <f t="shared" si="171"/>
        <v>0</v>
      </c>
      <c r="AB1131" s="23"/>
      <c r="AC1131" s="23">
        <f t="shared" si="172"/>
        <v>0</v>
      </c>
      <c r="AD1131" s="23">
        <f t="shared" si="173"/>
        <v>0</v>
      </c>
      <c r="AE1131" s="24">
        <f t="shared" si="174"/>
        <v>0</v>
      </c>
      <c r="AF1131" s="21" t="str">
        <f t="shared" si="179"/>
        <v/>
      </c>
      <c r="AG1131" s="15" t="str">
        <f>+IF(ISNA(VLOOKUP(M1131,[1]kodeskl!$A$3:$D$850,4,FALSE)),"",(VLOOKUP(M1131,[1]kodeskl!$A$3:$D$850,4,FALSE)))</f>
        <v/>
      </c>
      <c r="AH1131" s="4"/>
      <c r="AI1131" s="16">
        <f t="shared" si="175"/>
        <v>0</v>
      </c>
      <c r="AJ1131" s="16">
        <f t="shared" si="176"/>
        <v>0</v>
      </c>
      <c r="AK1131" s="16">
        <f t="shared" si="177"/>
        <v>0</v>
      </c>
      <c r="AL1131" s="16">
        <f t="shared" si="178"/>
        <v>0</v>
      </c>
    </row>
    <row r="1132" spans="25:38" x14ac:dyDescent="0.25">
      <c r="Y1132" s="18"/>
      <c r="Z1132" s="20">
        <f t="shared" si="170"/>
        <v>0</v>
      </c>
      <c r="AA1132" s="20">
        <f t="shared" si="171"/>
        <v>0</v>
      </c>
      <c r="AB1132" s="20"/>
      <c r="AC1132" s="20">
        <f t="shared" si="172"/>
        <v>0</v>
      </c>
      <c r="AD1132" s="20">
        <f t="shared" si="173"/>
        <v>0</v>
      </c>
      <c r="AE1132" s="21">
        <f t="shared" si="174"/>
        <v>0</v>
      </c>
      <c r="AF1132" s="21" t="str">
        <f t="shared" si="179"/>
        <v/>
      </c>
      <c r="AG1132" s="15" t="str">
        <f>+IF(ISNA(VLOOKUP(M1132,[1]kodeskl!$A$3:$D$850,4,FALSE)),"",(VLOOKUP(M1132,[1]kodeskl!$A$3:$D$850,4,FALSE)))</f>
        <v/>
      </c>
      <c r="AH1132" s="4"/>
      <c r="AI1132" s="16">
        <f t="shared" si="175"/>
        <v>0</v>
      </c>
      <c r="AJ1132" s="16">
        <f t="shared" si="176"/>
        <v>0</v>
      </c>
      <c r="AK1132" s="16">
        <f t="shared" si="177"/>
        <v>0</v>
      </c>
      <c r="AL1132" s="16">
        <f t="shared" si="178"/>
        <v>0</v>
      </c>
    </row>
    <row r="1133" spans="25:38" x14ac:dyDescent="0.25">
      <c r="Y1133" s="18"/>
      <c r="Z1133" s="22">
        <f t="shared" si="170"/>
        <v>0</v>
      </c>
      <c r="AA1133" s="23">
        <f t="shared" si="171"/>
        <v>0</v>
      </c>
      <c r="AB1133" s="23"/>
      <c r="AC1133" s="23">
        <f t="shared" si="172"/>
        <v>0</v>
      </c>
      <c r="AD1133" s="23">
        <f t="shared" si="173"/>
        <v>0</v>
      </c>
      <c r="AE1133" s="24">
        <f t="shared" si="174"/>
        <v>0</v>
      </c>
      <c r="AF1133" s="21" t="str">
        <f t="shared" si="179"/>
        <v/>
      </c>
      <c r="AG1133" s="15" t="str">
        <f>+IF(ISNA(VLOOKUP(M1133,[1]kodeskl!$A$3:$D$850,4,FALSE)),"",(VLOOKUP(M1133,[1]kodeskl!$A$3:$D$850,4,FALSE)))</f>
        <v/>
      </c>
      <c r="AH1133" s="4"/>
      <c r="AI1133" s="16">
        <f t="shared" si="175"/>
        <v>0</v>
      </c>
      <c r="AJ1133" s="16">
        <f t="shared" si="176"/>
        <v>0</v>
      </c>
      <c r="AK1133" s="16">
        <f t="shared" si="177"/>
        <v>0</v>
      </c>
      <c r="AL1133" s="16">
        <f t="shared" si="178"/>
        <v>0</v>
      </c>
    </row>
    <row r="1134" spans="25:38" x14ac:dyDescent="0.25">
      <c r="Y1134" s="18"/>
      <c r="Z1134" s="20">
        <f t="shared" si="170"/>
        <v>0</v>
      </c>
      <c r="AA1134" s="20">
        <f t="shared" si="171"/>
        <v>0</v>
      </c>
      <c r="AB1134" s="20"/>
      <c r="AC1134" s="20">
        <f t="shared" si="172"/>
        <v>0</v>
      </c>
      <c r="AD1134" s="20">
        <f t="shared" si="173"/>
        <v>0</v>
      </c>
      <c r="AE1134" s="21">
        <f t="shared" si="174"/>
        <v>0</v>
      </c>
      <c r="AF1134" s="21" t="str">
        <f t="shared" si="179"/>
        <v/>
      </c>
      <c r="AG1134" s="15" t="str">
        <f>+IF(ISNA(VLOOKUP(M1134,[1]kodeskl!$A$3:$D$850,4,FALSE)),"",(VLOOKUP(M1134,[1]kodeskl!$A$3:$D$850,4,FALSE)))</f>
        <v/>
      </c>
      <c r="AH1134" s="4"/>
      <c r="AI1134" s="16">
        <f t="shared" si="175"/>
        <v>0</v>
      </c>
      <c r="AJ1134" s="16">
        <f t="shared" si="176"/>
        <v>0</v>
      </c>
      <c r="AK1134" s="16">
        <f t="shared" si="177"/>
        <v>0</v>
      </c>
      <c r="AL1134" s="16">
        <f t="shared" si="178"/>
        <v>0</v>
      </c>
    </row>
    <row r="1135" spans="25:38" x14ac:dyDescent="0.25">
      <c r="Y1135" s="18"/>
      <c r="Z1135" s="20">
        <f t="shared" si="170"/>
        <v>0</v>
      </c>
      <c r="AA1135" s="20">
        <f t="shared" si="171"/>
        <v>0</v>
      </c>
      <c r="AB1135" s="20"/>
      <c r="AC1135" s="20">
        <f t="shared" si="172"/>
        <v>0</v>
      </c>
      <c r="AD1135" s="20">
        <f t="shared" si="173"/>
        <v>0</v>
      </c>
      <c r="AE1135" s="21">
        <f t="shared" si="174"/>
        <v>0</v>
      </c>
      <c r="AF1135" s="21" t="str">
        <f t="shared" si="179"/>
        <v/>
      </c>
      <c r="AG1135" s="15" t="str">
        <f>+IF(ISNA(VLOOKUP(M1135,[1]kodeskl!$A$3:$D$850,4,FALSE)),"",(VLOOKUP(M1135,[1]kodeskl!$A$3:$D$850,4,FALSE)))</f>
        <v/>
      </c>
      <c r="AH1135" s="4"/>
      <c r="AI1135" s="16">
        <f t="shared" si="175"/>
        <v>0</v>
      </c>
      <c r="AJ1135" s="16">
        <f t="shared" si="176"/>
        <v>0</v>
      </c>
      <c r="AK1135" s="16">
        <f t="shared" si="177"/>
        <v>0</v>
      </c>
      <c r="AL1135" s="16">
        <f t="shared" si="178"/>
        <v>0</v>
      </c>
    </row>
    <row r="1136" spans="25:38" x14ac:dyDescent="0.25">
      <c r="Y1136" s="18"/>
      <c r="Z1136" s="22">
        <f t="shared" si="170"/>
        <v>0</v>
      </c>
      <c r="AA1136" s="23">
        <f t="shared" si="171"/>
        <v>0</v>
      </c>
      <c r="AB1136" s="23"/>
      <c r="AC1136" s="23">
        <f t="shared" si="172"/>
        <v>0</v>
      </c>
      <c r="AD1136" s="23">
        <f t="shared" si="173"/>
        <v>0</v>
      </c>
      <c r="AE1136" s="24">
        <f t="shared" si="174"/>
        <v>0</v>
      </c>
      <c r="AF1136" s="21" t="str">
        <f t="shared" si="179"/>
        <v/>
      </c>
      <c r="AG1136" s="15" t="str">
        <f>+IF(ISNA(VLOOKUP(M1136,[1]kodeskl!$A$3:$D$850,4,FALSE)),"",(VLOOKUP(M1136,[1]kodeskl!$A$3:$D$850,4,FALSE)))</f>
        <v/>
      </c>
      <c r="AH1136" s="4"/>
      <c r="AI1136" s="16">
        <f t="shared" si="175"/>
        <v>0</v>
      </c>
      <c r="AJ1136" s="16">
        <f t="shared" si="176"/>
        <v>0</v>
      </c>
      <c r="AK1136" s="16">
        <f t="shared" si="177"/>
        <v>0</v>
      </c>
      <c r="AL1136" s="16">
        <f t="shared" si="178"/>
        <v>0</v>
      </c>
    </row>
    <row r="1137" spans="25:38" x14ac:dyDescent="0.25">
      <c r="Y1137" s="18"/>
      <c r="Z1137" s="22">
        <f t="shared" si="170"/>
        <v>0</v>
      </c>
      <c r="AA1137" s="23">
        <f t="shared" si="171"/>
        <v>0</v>
      </c>
      <c r="AB1137" s="23"/>
      <c r="AC1137" s="23">
        <f t="shared" si="172"/>
        <v>0</v>
      </c>
      <c r="AD1137" s="23">
        <f t="shared" si="173"/>
        <v>0</v>
      </c>
      <c r="AE1137" s="24">
        <f t="shared" si="174"/>
        <v>0</v>
      </c>
      <c r="AF1137" s="21" t="str">
        <f t="shared" si="179"/>
        <v/>
      </c>
      <c r="AG1137" s="15" t="str">
        <f>+IF(ISNA(VLOOKUP(M1137,[1]kodeskl!$A$3:$D$850,4,FALSE)),"",(VLOOKUP(M1137,[1]kodeskl!$A$3:$D$850,4,FALSE)))</f>
        <v/>
      </c>
      <c r="AH1137" s="4"/>
      <c r="AI1137" s="16">
        <f t="shared" si="175"/>
        <v>0</v>
      </c>
      <c r="AJ1137" s="16">
        <f t="shared" si="176"/>
        <v>0</v>
      </c>
      <c r="AK1137" s="16">
        <f t="shared" si="177"/>
        <v>0</v>
      </c>
      <c r="AL1137" s="16">
        <f t="shared" si="178"/>
        <v>0</v>
      </c>
    </row>
    <row r="1138" spans="25:38" x14ac:dyDescent="0.25">
      <c r="Y1138" s="18"/>
      <c r="Z1138" s="20">
        <f t="shared" si="170"/>
        <v>0</v>
      </c>
      <c r="AA1138" s="20">
        <f t="shared" si="171"/>
        <v>0</v>
      </c>
      <c r="AB1138" s="20"/>
      <c r="AC1138" s="20">
        <f t="shared" si="172"/>
        <v>0</v>
      </c>
      <c r="AD1138" s="20">
        <f t="shared" si="173"/>
        <v>0</v>
      </c>
      <c r="AE1138" s="21">
        <f t="shared" si="174"/>
        <v>0</v>
      </c>
      <c r="AF1138" s="21" t="str">
        <f t="shared" si="179"/>
        <v/>
      </c>
      <c r="AG1138" s="15" t="str">
        <f>+IF(ISNA(VLOOKUP(M1138,[1]kodeskl!$A$3:$D$850,4,FALSE)),"",(VLOOKUP(M1138,[1]kodeskl!$A$3:$D$850,4,FALSE)))</f>
        <v/>
      </c>
      <c r="AH1138" s="4"/>
      <c r="AI1138" s="16">
        <f t="shared" si="175"/>
        <v>0</v>
      </c>
      <c r="AJ1138" s="16">
        <f t="shared" si="176"/>
        <v>0</v>
      </c>
      <c r="AK1138" s="16">
        <f t="shared" si="177"/>
        <v>0</v>
      </c>
      <c r="AL1138" s="16">
        <f t="shared" si="178"/>
        <v>0</v>
      </c>
    </row>
    <row r="1139" spans="25:38" x14ac:dyDescent="0.25">
      <c r="Y1139" s="18"/>
      <c r="Z1139" s="22">
        <f t="shared" si="170"/>
        <v>0</v>
      </c>
      <c r="AA1139" s="23">
        <f t="shared" si="171"/>
        <v>0</v>
      </c>
      <c r="AB1139" s="23"/>
      <c r="AC1139" s="23">
        <f t="shared" si="172"/>
        <v>0</v>
      </c>
      <c r="AD1139" s="23">
        <f t="shared" si="173"/>
        <v>0</v>
      </c>
      <c r="AE1139" s="24">
        <f t="shared" si="174"/>
        <v>0</v>
      </c>
      <c r="AF1139" s="21" t="str">
        <f t="shared" si="179"/>
        <v/>
      </c>
      <c r="AG1139" s="15" t="str">
        <f>+IF(ISNA(VLOOKUP(M1139,[1]kodeskl!$A$3:$D$850,4,FALSE)),"",(VLOOKUP(M1139,[1]kodeskl!$A$3:$D$850,4,FALSE)))</f>
        <v/>
      </c>
      <c r="AH1139" s="4"/>
      <c r="AI1139" s="16">
        <f t="shared" si="175"/>
        <v>0</v>
      </c>
      <c r="AJ1139" s="16">
        <f t="shared" si="176"/>
        <v>0</v>
      </c>
      <c r="AK1139" s="16">
        <f t="shared" si="177"/>
        <v>0</v>
      </c>
      <c r="AL1139" s="16">
        <f t="shared" si="178"/>
        <v>0</v>
      </c>
    </row>
    <row r="1140" spans="25:38" x14ac:dyDescent="0.25">
      <c r="Y1140" s="18"/>
      <c r="Z1140" s="20">
        <f t="shared" si="170"/>
        <v>0</v>
      </c>
      <c r="AA1140" s="20">
        <f t="shared" si="171"/>
        <v>0</v>
      </c>
      <c r="AB1140" s="20"/>
      <c r="AC1140" s="20">
        <f t="shared" si="172"/>
        <v>0</v>
      </c>
      <c r="AD1140" s="20">
        <f t="shared" si="173"/>
        <v>0</v>
      </c>
      <c r="AE1140" s="21">
        <f t="shared" si="174"/>
        <v>0</v>
      </c>
      <c r="AF1140" s="21" t="str">
        <f t="shared" si="179"/>
        <v/>
      </c>
      <c r="AG1140" s="15" t="str">
        <f>+IF(ISNA(VLOOKUP(M1140,[1]kodeskl!$A$3:$D$850,4,FALSE)),"",(VLOOKUP(M1140,[1]kodeskl!$A$3:$D$850,4,FALSE)))</f>
        <v/>
      </c>
      <c r="AH1140" s="4"/>
      <c r="AI1140" s="16">
        <f t="shared" si="175"/>
        <v>0</v>
      </c>
      <c r="AJ1140" s="16">
        <f t="shared" si="176"/>
        <v>0</v>
      </c>
      <c r="AK1140" s="16">
        <f t="shared" si="177"/>
        <v>0</v>
      </c>
      <c r="AL1140" s="16">
        <f t="shared" si="178"/>
        <v>0</v>
      </c>
    </row>
    <row r="1141" spans="25:38" x14ac:dyDescent="0.25">
      <c r="Y1141" s="18"/>
      <c r="Z1141" s="20">
        <f t="shared" si="170"/>
        <v>0</v>
      </c>
      <c r="AA1141" s="20">
        <f t="shared" si="171"/>
        <v>0</v>
      </c>
      <c r="AB1141" s="20"/>
      <c r="AC1141" s="20">
        <f t="shared" si="172"/>
        <v>0</v>
      </c>
      <c r="AD1141" s="20">
        <f t="shared" si="173"/>
        <v>0</v>
      </c>
      <c r="AE1141" s="21">
        <f t="shared" si="174"/>
        <v>0</v>
      </c>
      <c r="AF1141" s="21" t="str">
        <f t="shared" si="179"/>
        <v/>
      </c>
      <c r="AG1141" s="15" t="str">
        <f>+IF(ISNA(VLOOKUP(M1141,[1]kodeskl!$A$3:$D$850,4,FALSE)),"",(VLOOKUP(M1141,[1]kodeskl!$A$3:$D$850,4,FALSE)))</f>
        <v/>
      </c>
      <c r="AH1141" s="4"/>
      <c r="AI1141" s="16">
        <f t="shared" si="175"/>
        <v>0</v>
      </c>
      <c r="AJ1141" s="16">
        <f t="shared" si="176"/>
        <v>0</v>
      </c>
      <c r="AK1141" s="16">
        <f t="shared" si="177"/>
        <v>0</v>
      </c>
      <c r="AL1141" s="16">
        <f t="shared" si="178"/>
        <v>0</v>
      </c>
    </row>
    <row r="1142" spans="25:38" x14ac:dyDescent="0.25">
      <c r="Y1142" s="18"/>
      <c r="Z1142" s="20">
        <f t="shared" si="170"/>
        <v>0</v>
      </c>
      <c r="AA1142" s="20">
        <f t="shared" si="171"/>
        <v>0</v>
      </c>
      <c r="AB1142" s="20"/>
      <c r="AC1142" s="20">
        <f t="shared" si="172"/>
        <v>0</v>
      </c>
      <c r="AD1142" s="20">
        <f t="shared" si="173"/>
        <v>0</v>
      </c>
      <c r="AE1142" s="21">
        <f t="shared" si="174"/>
        <v>0</v>
      </c>
      <c r="AF1142" s="21" t="str">
        <f t="shared" si="179"/>
        <v/>
      </c>
      <c r="AG1142" s="15" t="str">
        <f>+IF(ISNA(VLOOKUP(M1142,[1]kodeskl!$A$3:$D$850,4,FALSE)),"",(VLOOKUP(M1142,[1]kodeskl!$A$3:$D$850,4,FALSE)))</f>
        <v/>
      </c>
      <c r="AH1142" s="4"/>
      <c r="AI1142" s="16">
        <f t="shared" si="175"/>
        <v>0</v>
      </c>
      <c r="AJ1142" s="16">
        <f t="shared" si="176"/>
        <v>0</v>
      </c>
      <c r="AK1142" s="16">
        <f t="shared" si="177"/>
        <v>0</v>
      </c>
      <c r="AL1142" s="16">
        <f t="shared" si="178"/>
        <v>0</v>
      </c>
    </row>
    <row r="1143" spans="25:38" x14ac:dyDescent="0.25">
      <c r="Y1143" s="18"/>
      <c r="Z1143" s="22">
        <f t="shared" si="170"/>
        <v>0</v>
      </c>
      <c r="AA1143" s="23">
        <f t="shared" si="171"/>
        <v>0</v>
      </c>
      <c r="AB1143" s="23"/>
      <c r="AC1143" s="23">
        <f t="shared" si="172"/>
        <v>0</v>
      </c>
      <c r="AD1143" s="23">
        <f t="shared" si="173"/>
        <v>0</v>
      </c>
      <c r="AE1143" s="24">
        <f t="shared" si="174"/>
        <v>0</v>
      </c>
      <c r="AF1143" s="21" t="str">
        <f t="shared" si="179"/>
        <v/>
      </c>
      <c r="AG1143" s="15" t="str">
        <f>+IF(ISNA(VLOOKUP(M1143,[1]kodeskl!$A$3:$D$850,4,FALSE)),"",(VLOOKUP(M1143,[1]kodeskl!$A$3:$D$850,4,FALSE)))</f>
        <v/>
      </c>
      <c r="AH1143" s="4"/>
      <c r="AI1143" s="16">
        <f t="shared" si="175"/>
        <v>0</v>
      </c>
      <c r="AJ1143" s="16">
        <f t="shared" si="176"/>
        <v>0</v>
      </c>
      <c r="AK1143" s="16">
        <f t="shared" si="177"/>
        <v>0</v>
      </c>
      <c r="AL1143" s="16">
        <f t="shared" si="178"/>
        <v>0</v>
      </c>
    </row>
    <row r="1144" spans="25:38" x14ac:dyDescent="0.25">
      <c r="Y1144" s="18"/>
      <c r="Z1144" s="20">
        <f t="shared" si="170"/>
        <v>0</v>
      </c>
      <c r="AA1144" s="20">
        <f t="shared" si="171"/>
        <v>0</v>
      </c>
      <c r="AB1144" s="20"/>
      <c r="AC1144" s="20">
        <f t="shared" si="172"/>
        <v>0</v>
      </c>
      <c r="AD1144" s="20">
        <f t="shared" si="173"/>
        <v>0</v>
      </c>
      <c r="AE1144" s="21">
        <f t="shared" si="174"/>
        <v>0</v>
      </c>
      <c r="AF1144" s="21" t="str">
        <f t="shared" si="179"/>
        <v/>
      </c>
      <c r="AG1144" s="15" t="str">
        <f>+IF(ISNA(VLOOKUP(M1144,[1]kodeskl!$A$3:$D$850,4,FALSE)),"",(VLOOKUP(M1144,[1]kodeskl!$A$3:$D$850,4,FALSE)))</f>
        <v/>
      </c>
      <c r="AH1144" s="4"/>
      <c r="AI1144" s="16">
        <f t="shared" si="175"/>
        <v>0</v>
      </c>
      <c r="AJ1144" s="16">
        <f t="shared" si="176"/>
        <v>0</v>
      </c>
      <c r="AK1144" s="16">
        <f t="shared" si="177"/>
        <v>0</v>
      </c>
      <c r="AL1144" s="16">
        <f t="shared" si="178"/>
        <v>0</v>
      </c>
    </row>
    <row r="1145" spans="25:38" x14ac:dyDescent="0.25">
      <c r="Y1145" s="18"/>
      <c r="Z1145" s="20">
        <f t="shared" si="170"/>
        <v>0</v>
      </c>
      <c r="AA1145" s="20">
        <f t="shared" si="171"/>
        <v>0</v>
      </c>
      <c r="AB1145" s="20"/>
      <c r="AC1145" s="20">
        <f t="shared" si="172"/>
        <v>0</v>
      </c>
      <c r="AD1145" s="20">
        <f t="shared" si="173"/>
        <v>0</v>
      </c>
      <c r="AE1145" s="21">
        <f t="shared" si="174"/>
        <v>0</v>
      </c>
      <c r="AF1145" s="21" t="str">
        <f t="shared" si="179"/>
        <v/>
      </c>
      <c r="AG1145" s="15" t="str">
        <f>+IF(ISNA(VLOOKUP(M1145,[1]kodeskl!$A$3:$D$850,4,FALSE)),"",(VLOOKUP(M1145,[1]kodeskl!$A$3:$D$850,4,FALSE)))</f>
        <v/>
      </c>
      <c r="AH1145" s="4"/>
      <c r="AI1145" s="16">
        <f t="shared" si="175"/>
        <v>0</v>
      </c>
      <c r="AJ1145" s="16">
        <f t="shared" si="176"/>
        <v>0</v>
      </c>
      <c r="AK1145" s="16">
        <f t="shared" si="177"/>
        <v>0</v>
      </c>
      <c r="AL1145" s="16">
        <f t="shared" si="178"/>
        <v>0</v>
      </c>
    </row>
    <row r="1146" spans="25:38" x14ac:dyDescent="0.25">
      <c r="Y1146" s="18"/>
      <c r="Z1146" s="20">
        <f t="shared" si="170"/>
        <v>0</v>
      </c>
      <c r="AA1146" s="20">
        <f t="shared" si="171"/>
        <v>0</v>
      </c>
      <c r="AB1146" s="20"/>
      <c r="AC1146" s="20">
        <f t="shared" si="172"/>
        <v>0</v>
      </c>
      <c r="AD1146" s="20">
        <f t="shared" si="173"/>
        <v>0</v>
      </c>
      <c r="AE1146" s="21">
        <f t="shared" si="174"/>
        <v>0</v>
      </c>
      <c r="AF1146" s="21" t="str">
        <f t="shared" si="179"/>
        <v/>
      </c>
      <c r="AG1146" s="15" t="str">
        <f>+IF(ISNA(VLOOKUP(M1146,[1]kodeskl!$A$3:$D$850,4,FALSE)),"",(VLOOKUP(M1146,[1]kodeskl!$A$3:$D$850,4,FALSE)))</f>
        <v/>
      </c>
      <c r="AH1146" s="4"/>
      <c r="AI1146" s="16">
        <f t="shared" si="175"/>
        <v>0</v>
      </c>
      <c r="AJ1146" s="16">
        <f t="shared" si="176"/>
        <v>0</v>
      </c>
      <c r="AK1146" s="16">
        <f t="shared" si="177"/>
        <v>0</v>
      </c>
      <c r="AL1146" s="16">
        <f t="shared" si="178"/>
        <v>0</v>
      </c>
    </row>
    <row r="1147" spans="25:38" x14ac:dyDescent="0.25">
      <c r="Y1147" s="18"/>
      <c r="Z1147" s="22">
        <f t="shared" si="170"/>
        <v>0</v>
      </c>
      <c r="AA1147" s="23">
        <f t="shared" si="171"/>
        <v>0</v>
      </c>
      <c r="AB1147" s="23"/>
      <c r="AC1147" s="23">
        <f t="shared" si="172"/>
        <v>0</v>
      </c>
      <c r="AD1147" s="23">
        <f t="shared" si="173"/>
        <v>0</v>
      </c>
      <c r="AE1147" s="24">
        <f t="shared" si="174"/>
        <v>0</v>
      </c>
      <c r="AF1147" s="21" t="str">
        <f t="shared" si="179"/>
        <v/>
      </c>
      <c r="AG1147" s="15" t="str">
        <f>+IF(ISNA(VLOOKUP(M1147,[1]kodeskl!$A$3:$D$850,4,FALSE)),"",(VLOOKUP(M1147,[1]kodeskl!$A$3:$D$850,4,FALSE)))</f>
        <v/>
      </c>
      <c r="AH1147" s="4"/>
      <c r="AI1147" s="16">
        <f t="shared" si="175"/>
        <v>0</v>
      </c>
      <c r="AJ1147" s="16">
        <f t="shared" si="176"/>
        <v>0</v>
      </c>
      <c r="AK1147" s="16">
        <f t="shared" si="177"/>
        <v>0</v>
      </c>
      <c r="AL1147" s="16">
        <f t="shared" si="178"/>
        <v>0</v>
      </c>
    </row>
    <row r="1148" spans="25:38" x14ac:dyDescent="0.25">
      <c r="Y1148" s="18"/>
      <c r="Z1148" s="20">
        <f t="shared" si="170"/>
        <v>0</v>
      </c>
      <c r="AA1148" s="20">
        <f t="shared" si="171"/>
        <v>0</v>
      </c>
      <c r="AB1148" s="20"/>
      <c r="AC1148" s="20">
        <f t="shared" si="172"/>
        <v>0</v>
      </c>
      <c r="AD1148" s="20">
        <f t="shared" si="173"/>
        <v>0</v>
      </c>
      <c r="AE1148" s="21">
        <f t="shared" si="174"/>
        <v>0</v>
      </c>
      <c r="AF1148" s="21" t="str">
        <f t="shared" si="179"/>
        <v/>
      </c>
      <c r="AG1148" s="15" t="str">
        <f>+IF(ISNA(VLOOKUP(M1148,[1]kodeskl!$A$3:$D$850,4,FALSE)),"",(VLOOKUP(M1148,[1]kodeskl!$A$3:$D$850,4,FALSE)))</f>
        <v/>
      </c>
      <c r="AH1148" s="4"/>
      <c r="AI1148" s="16">
        <f t="shared" si="175"/>
        <v>0</v>
      </c>
      <c r="AJ1148" s="16">
        <f t="shared" si="176"/>
        <v>0</v>
      </c>
      <c r="AK1148" s="16">
        <f t="shared" si="177"/>
        <v>0</v>
      </c>
      <c r="AL1148" s="16">
        <f t="shared" si="178"/>
        <v>0</v>
      </c>
    </row>
    <row r="1149" spans="25:38" x14ac:dyDescent="0.25">
      <c r="Y1149" s="18"/>
      <c r="Z1149" s="20">
        <f t="shared" si="170"/>
        <v>0</v>
      </c>
      <c r="AA1149" s="20">
        <f t="shared" si="171"/>
        <v>0</v>
      </c>
      <c r="AB1149" s="20"/>
      <c r="AC1149" s="20">
        <f t="shared" si="172"/>
        <v>0</v>
      </c>
      <c r="AD1149" s="20">
        <f t="shared" si="173"/>
        <v>0</v>
      </c>
      <c r="AE1149" s="21">
        <f t="shared" si="174"/>
        <v>0</v>
      </c>
      <c r="AF1149" s="21" t="str">
        <f t="shared" si="179"/>
        <v/>
      </c>
      <c r="AG1149" s="15" t="str">
        <f>+IF(ISNA(VLOOKUP(M1149,[1]kodeskl!$A$3:$D$850,4,FALSE)),"",(VLOOKUP(M1149,[1]kodeskl!$A$3:$D$850,4,FALSE)))</f>
        <v/>
      </c>
      <c r="AH1149" s="4"/>
      <c r="AI1149" s="16">
        <f t="shared" si="175"/>
        <v>0</v>
      </c>
      <c r="AJ1149" s="16">
        <f t="shared" si="176"/>
        <v>0</v>
      </c>
      <c r="AK1149" s="16">
        <f t="shared" si="177"/>
        <v>0</v>
      </c>
      <c r="AL1149" s="16">
        <f t="shared" si="178"/>
        <v>0</v>
      </c>
    </row>
    <row r="1150" spans="25:38" x14ac:dyDescent="0.25">
      <c r="Y1150" s="18"/>
      <c r="Z1150" s="22">
        <f t="shared" si="170"/>
        <v>0</v>
      </c>
      <c r="AA1150" s="23">
        <f t="shared" si="171"/>
        <v>0</v>
      </c>
      <c r="AB1150" s="23"/>
      <c r="AC1150" s="23">
        <f t="shared" si="172"/>
        <v>0</v>
      </c>
      <c r="AD1150" s="23">
        <f t="shared" si="173"/>
        <v>0</v>
      </c>
      <c r="AE1150" s="24">
        <f t="shared" si="174"/>
        <v>0</v>
      </c>
      <c r="AF1150" s="21" t="str">
        <f t="shared" si="179"/>
        <v/>
      </c>
      <c r="AG1150" s="15" t="str">
        <f>+IF(ISNA(VLOOKUP(M1150,[1]kodeskl!$A$3:$D$850,4,FALSE)),"",(VLOOKUP(M1150,[1]kodeskl!$A$3:$D$850,4,FALSE)))</f>
        <v/>
      </c>
      <c r="AH1150" s="4"/>
      <c r="AI1150" s="16">
        <f t="shared" si="175"/>
        <v>0</v>
      </c>
      <c r="AJ1150" s="16">
        <f t="shared" si="176"/>
        <v>0</v>
      </c>
      <c r="AK1150" s="16">
        <f t="shared" si="177"/>
        <v>0</v>
      </c>
      <c r="AL1150" s="16">
        <f t="shared" si="178"/>
        <v>0</v>
      </c>
    </row>
    <row r="1151" spans="25:38" x14ac:dyDescent="0.25">
      <c r="Y1151" s="18"/>
      <c r="Z1151" s="20">
        <f t="shared" si="170"/>
        <v>0</v>
      </c>
      <c r="AA1151" s="20">
        <f t="shared" si="171"/>
        <v>0</v>
      </c>
      <c r="AB1151" s="20"/>
      <c r="AC1151" s="20">
        <f t="shared" si="172"/>
        <v>0</v>
      </c>
      <c r="AD1151" s="20">
        <f t="shared" si="173"/>
        <v>0</v>
      </c>
      <c r="AE1151" s="21">
        <f t="shared" si="174"/>
        <v>0</v>
      </c>
      <c r="AF1151" s="21" t="str">
        <f t="shared" si="179"/>
        <v/>
      </c>
      <c r="AG1151" s="15" t="str">
        <f>+IF(ISNA(VLOOKUP(M1151,[1]kodeskl!$A$3:$D$850,4,FALSE)),"",(VLOOKUP(M1151,[1]kodeskl!$A$3:$D$850,4,FALSE)))</f>
        <v/>
      </c>
      <c r="AH1151" s="4"/>
      <c r="AI1151" s="16">
        <f t="shared" si="175"/>
        <v>0</v>
      </c>
      <c r="AJ1151" s="16">
        <f t="shared" si="176"/>
        <v>0</v>
      </c>
      <c r="AK1151" s="16">
        <f t="shared" si="177"/>
        <v>0</v>
      </c>
      <c r="AL1151" s="16">
        <f t="shared" si="178"/>
        <v>0</v>
      </c>
    </row>
    <row r="1152" spans="25:38" x14ac:dyDescent="0.25">
      <c r="Y1152" s="18"/>
      <c r="Z1152" s="20">
        <f t="shared" si="170"/>
        <v>0</v>
      </c>
      <c r="AA1152" s="20">
        <f t="shared" si="171"/>
        <v>0</v>
      </c>
      <c r="AB1152" s="20"/>
      <c r="AC1152" s="20">
        <f t="shared" si="172"/>
        <v>0</v>
      </c>
      <c r="AD1152" s="20">
        <f t="shared" si="173"/>
        <v>0</v>
      </c>
      <c r="AE1152" s="21">
        <f t="shared" si="174"/>
        <v>0</v>
      </c>
      <c r="AF1152" s="21" t="str">
        <f t="shared" si="179"/>
        <v/>
      </c>
      <c r="AG1152" s="15" t="str">
        <f>+IF(ISNA(VLOOKUP(M1152,[1]kodeskl!$A$3:$D$850,4,FALSE)),"",(VLOOKUP(M1152,[1]kodeskl!$A$3:$D$850,4,FALSE)))</f>
        <v/>
      </c>
      <c r="AH1152" s="4"/>
      <c r="AI1152" s="16">
        <f t="shared" si="175"/>
        <v>0</v>
      </c>
      <c r="AJ1152" s="16">
        <f t="shared" si="176"/>
        <v>0</v>
      </c>
      <c r="AK1152" s="16">
        <f t="shared" si="177"/>
        <v>0</v>
      </c>
      <c r="AL1152" s="16">
        <f t="shared" si="178"/>
        <v>0</v>
      </c>
    </row>
    <row r="1153" spans="25:38" x14ac:dyDescent="0.25">
      <c r="Y1153" s="18"/>
      <c r="Z1153" s="20">
        <f t="shared" si="170"/>
        <v>0</v>
      </c>
      <c r="AA1153" s="20">
        <f t="shared" si="171"/>
        <v>0</v>
      </c>
      <c r="AB1153" s="20"/>
      <c r="AC1153" s="20">
        <f t="shared" si="172"/>
        <v>0</v>
      </c>
      <c r="AD1153" s="20">
        <f t="shared" si="173"/>
        <v>0</v>
      </c>
      <c r="AE1153" s="21">
        <f t="shared" si="174"/>
        <v>0</v>
      </c>
      <c r="AF1153" s="21" t="str">
        <f t="shared" si="179"/>
        <v/>
      </c>
      <c r="AG1153" s="15" t="str">
        <f>+IF(ISNA(VLOOKUP(M1153,[1]kodeskl!$A$3:$D$850,4,FALSE)),"",(VLOOKUP(M1153,[1]kodeskl!$A$3:$D$850,4,FALSE)))</f>
        <v/>
      </c>
      <c r="AH1153" s="4"/>
      <c r="AI1153" s="16">
        <f t="shared" si="175"/>
        <v>0</v>
      </c>
      <c r="AJ1153" s="16">
        <f t="shared" si="176"/>
        <v>0</v>
      </c>
      <c r="AK1153" s="16">
        <f t="shared" si="177"/>
        <v>0</v>
      </c>
      <c r="AL1153" s="16">
        <f t="shared" si="178"/>
        <v>0</v>
      </c>
    </row>
    <row r="1154" spans="25:38" x14ac:dyDescent="0.25">
      <c r="Y1154" s="18"/>
      <c r="Z1154" s="22">
        <f t="shared" si="170"/>
        <v>0</v>
      </c>
      <c r="AA1154" s="23">
        <f t="shared" si="171"/>
        <v>0</v>
      </c>
      <c r="AB1154" s="23"/>
      <c r="AC1154" s="23">
        <f t="shared" si="172"/>
        <v>0</v>
      </c>
      <c r="AD1154" s="23">
        <f t="shared" si="173"/>
        <v>0</v>
      </c>
      <c r="AE1154" s="24">
        <f t="shared" si="174"/>
        <v>0</v>
      </c>
      <c r="AF1154" s="21" t="str">
        <f t="shared" si="179"/>
        <v/>
      </c>
      <c r="AG1154" s="15" t="str">
        <f>+IF(ISNA(VLOOKUP(M1154,[1]kodeskl!$A$3:$D$850,4,FALSE)),"",(VLOOKUP(M1154,[1]kodeskl!$A$3:$D$850,4,FALSE)))</f>
        <v/>
      </c>
      <c r="AH1154" s="4"/>
      <c r="AI1154" s="16">
        <f t="shared" si="175"/>
        <v>0</v>
      </c>
      <c r="AJ1154" s="16">
        <f t="shared" si="176"/>
        <v>0</v>
      </c>
      <c r="AK1154" s="16">
        <f t="shared" si="177"/>
        <v>0</v>
      </c>
      <c r="AL1154" s="16">
        <f t="shared" si="178"/>
        <v>0</v>
      </c>
    </row>
    <row r="1155" spans="25:38" x14ac:dyDescent="0.25">
      <c r="Y1155" s="18"/>
      <c r="Z1155" s="22">
        <f t="shared" si="170"/>
        <v>0</v>
      </c>
      <c r="AA1155" s="23">
        <f t="shared" si="171"/>
        <v>0</v>
      </c>
      <c r="AB1155" s="23"/>
      <c r="AC1155" s="23">
        <f t="shared" si="172"/>
        <v>0</v>
      </c>
      <c r="AD1155" s="23">
        <f t="shared" si="173"/>
        <v>0</v>
      </c>
      <c r="AE1155" s="24">
        <f t="shared" si="174"/>
        <v>0</v>
      </c>
      <c r="AF1155" s="21" t="str">
        <f t="shared" si="179"/>
        <v/>
      </c>
      <c r="AG1155" s="15" t="str">
        <f>+IF(ISNA(VLOOKUP(M1155,[1]kodeskl!$A$3:$D$850,4,FALSE)),"",(VLOOKUP(M1155,[1]kodeskl!$A$3:$D$850,4,FALSE)))</f>
        <v/>
      </c>
      <c r="AH1155" s="4"/>
      <c r="AI1155" s="16">
        <f t="shared" si="175"/>
        <v>0</v>
      </c>
      <c r="AJ1155" s="16">
        <f t="shared" si="176"/>
        <v>0</v>
      </c>
      <c r="AK1155" s="16">
        <f t="shared" si="177"/>
        <v>0</v>
      </c>
      <c r="AL1155" s="16">
        <f t="shared" si="178"/>
        <v>0</v>
      </c>
    </row>
    <row r="1156" spans="25:38" x14ac:dyDescent="0.25">
      <c r="Y1156" s="18"/>
      <c r="Z1156" s="20">
        <f t="shared" si="170"/>
        <v>0</v>
      </c>
      <c r="AA1156" s="20">
        <f t="shared" si="171"/>
        <v>0</v>
      </c>
      <c r="AB1156" s="20"/>
      <c r="AC1156" s="20">
        <f t="shared" si="172"/>
        <v>0</v>
      </c>
      <c r="AD1156" s="20">
        <f t="shared" si="173"/>
        <v>0</v>
      </c>
      <c r="AE1156" s="21">
        <f t="shared" si="174"/>
        <v>0</v>
      </c>
      <c r="AF1156" s="21" t="str">
        <f t="shared" si="179"/>
        <v/>
      </c>
      <c r="AG1156" s="15" t="str">
        <f>+IF(ISNA(VLOOKUP(M1156,[1]kodeskl!$A$3:$D$850,4,FALSE)),"",(VLOOKUP(M1156,[1]kodeskl!$A$3:$D$850,4,FALSE)))</f>
        <v/>
      </c>
      <c r="AH1156" s="4"/>
      <c r="AI1156" s="16">
        <f t="shared" si="175"/>
        <v>0</v>
      </c>
      <c r="AJ1156" s="16">
        <f t="shared" si="176"/>
        <v>0</v>
      </c>
      <c r="AK1156" s="16">
        <f t="shared" si="177"/>
        <v>0</v>
      </c>
      <c r="AL1156" s="16">
        <f t="shared" si="178"/>
        <v>0</v>
      </c>
    </row>
    <row r="1157" spans="25:38" x14ac:dyDescent="0.25">
      <c r="Y1157" s="18"/>
      <c r="Z1157" s="20">
        <f t="shared" si="170"/>
        <v>0</v>
      </c>
      <c r="AA1157" s="20">
        <f t="shared" si="171"/>
        <v>0</v>
      </c>
      <c r="AB1157" s="20"/>
      <c r="AC1157" s="20">
        <f t="shared" si="172"/>
        <v>0</v>
      </c>
      <c r="AD1157" s="20">
        <f t="shared" si="173"/>
        <v>0</v>
      </c>
      <c r="AE1157" s="21">
        <f t="shared" si="174"/>
        <v>0</v>
      </c>
      <c r="AF1157" s="21" t="str">
        <f t="shared" si="179"/>
        <v/>
      </c>
      <c r="AG1157" s="15" t="str">
        <f>+IF(ISNA(VLOOKUP(M1157,[1]kodeskl!$A$3:$D$850,4,FALSE)),"",(VLOOKUP(M1157,[1]kodeskl!$A$3:$D$850,4,FALSE)))</f>
        <v/>
      </c>
      <c r="AH1157" s="4"/>
      <c r="AI1157" s="16">
        <f t="shared" si="175"/>
        <v>0</v>
      </c>
      <c r="AJ1157" s="16">
        <f t="shared" si="176"/>
        <v>0</v>
      </c>
      <c r="AK1157" s="16">
        <f t="shared" si="177"/>
        <v>0</v>
      </c>
      <c r="AL1157" s="16">
        <f t="shared" si="178"/>
        <v>0</v>
      </c>
    </row>
    <row r="1158" spans="25:38" x14ac:dyDescent="0.25">
      <c r="Y1158" s="18"/>
      <c r="Z1158" s="22">
        <f t="shared" ref="Z1158:Z1221" si="180">+K1158</f>
        <v>0</v>
      </c>
      <c r="AA1158" s="23">
        <f t="shared" ref="AA1158:AA1221" si="181">+K1158*P1158</f>
        <v>0</v>
      </c>
      <c r="AB1158" s="23"/>
      <c r="AC1158" s="23">
        <f t="shared" ref="AC1158:AC1221" si="182">+Q1158+R1158</f>
        <v>0</v>
      </c>
      <c r="AD1158" s="23">
        <f t="shared" ref="AD1158:AD1221" si="183">+AA1158*AC1158%</f>
        <v>0</v>
      </c>
      <c r="AE1158" s="24">
        <f t="shared" ref="AE1158:AE1221" si="184">+AA1158-AD1158</f>
        <v>0</v>
      </c>
      <c r="AF1158" s="21" t="str">
        <f t="shared" si="179"/>
        <v/>
      </c>
      <c r="AG1158" s="15" t="str">
        <f>+IF(ISNA(VLOOKUP(M1158,[1]kodeskl!$A$3:$D$850,4,FALSE)),"",(VLOOKUP(M1158,[1]kodeskl!$A$3:$D$850,4,FALSE)))</f>
        <v/>
      </c>
      <c r="AH1158" s="4"/>
      <c r="AI1158" s="16">
        <f t="shared" si="175"/>
        <v>0</v>
      </c>
      <c r="AJ1158" s="16">
        <f t="shared" si="176"/>
        <v>0</v>
      </c>
      <c r="AK1158" s="16">
        <f t="shared" si="177"/>
        <v>0</v>
      </c>
      <c r="AL1158" s="16">
        <f t="shared" si="178"/>
        <v>0</v>
      </c>
    </row>
    <row r="1159" spans="25:38" x14ac:dyDescent="0.25">
      <c r="Y1159" s="18"/>
      <c r="Z1159" s="22">
        <f t="shared" si="180"/>
        <v>0</v>
      </c>
      <c r="AA1159" s="23">
        <f t="shared" si="181"/>
        <v>0</v>
      </c>
      <c r="AB1159" s="23"/>
      <c r="AC1159" s="23">
        <f t="shared" si="182"/>
        <v>0</v>
      </c>
      <c r="AD1159" s="23">
        <f t="shared" si="183"/>
        <v>0</v>
      </c>
      <c r="AE1159" s="24">
        <f t="shared" si="184"/>
        <v>0</v>
      </c>
      <c r="AF1159" s="21" t="str">
        <f t="shared" si="179"/>
        <v/>
      </c>
      <c r="AG1159" s="15" t="str">
        <f>+IF(ISNA(VLOOKUP(M1159,[1]kodeskl!$A$3:$D$850,4,FALSE)),"",(VLOOKUP(M1159,[1]kodeskl!$A$3:$D$850,4,FALSE)))</f>
        <v/>
      </c>
      <c r="AH1159" s="4"/>
      <c r="AI1159" s="16">
        <f t="shared" ref="AI1159:AI1222" si="185">+F1159</f>
        <v>0</v>
      </c>
      <c r="AJ1159" s="16">
        <f t="shared" ref="AJ1159:AJ1222" si="186">+C1159</f>
        <v>0</v>
      </c>
      <c r="AK1159" s="16">
        <f t="shared" ref="AK1159:AK1222" si="187">+E1159</f>
        <v>0</v>
      </c>
      <c r="AL1159" s="16">
        <f t="shared" ref="AL1159:AL1222" si="188">+G1159</f>
        <v>0</v>
      </c>
    </row>
    <row r="1160" spans="25:38" x14ac:dyDescent="0.25">
      <c r="Y1160" s="18"/>
      <c r="Z1160" s="20">
        <f t="shared" si="180"/>
        <v>0</v>
      </c>
      <c r="AA1160" s="20">
        <f t="shared" si="181"/>
        <v>0</v>
      </c>
      <c r="AB1160" s="20"/>
      <c r="AC1160" s="20">
        <f t="shared" si="182"/>
        <v>0</v>
      </c>
      <c r="AD1160" s="20">
        <f t="shared" si="183"/>
        <v>0</v>
      </c>
      <c r="AE1160" s="21">
        <f t="shared" si="184"/>
        <v>0</v>
      </c>
      <c r="AF1160" s="21" t="str">
        <f t="shared" si="179"/>
        <v/>
      </c>
      <c r="AG1160" s="15" t="str">
        <f>+IF(ISNA(VLOOKUP(M1160,[1]kodeskl!$A$3:$D$850,4,FALSE)),"",(VLOOKUP(M1160,[1]kodeskl!$A$3:$D$850,4,FALSE)))</f>
        <v/>
      </c>
      <c r="AH1160" s="4"/>
      <c r="AI1160" s="16">
        <f t="shared" si="185"/>
        <v>0</v>
      </c>
      <c r="AJ1160" s="16">
        <f t="shared" si="186"/>
        <v>0</v>
      </c>
      <c r="AK1160" s="16">
        <f t="shared" si="187"/>
        <v>0</v>
      </c>
      <c r="AL1160" s="16">
        <f t="shared" si="188"/>
        <v>0</v>
      </c>
    </row>
    <row r="1161" spans="25:38" x14ac:dyDescent="0.25">
      <c r="Y1161" s="18"/>
      <c r="Z1161" s="20">
        <f t="shared" si="180"/>
        <v>0</v>
      </c>
      <c r="AA1161" s="20">
        <f t="shared" si="181"/>
        <v>0</v>
      </c>
      <c r="AB1161" s="20"/>
      <c r="AC1161" s="20">
        <f t="shared" si="182"/>
        <v>0</v>
      </c>
      <c r="AD1161" s="20">
        <f t="shared" si="183"/>
        <v>0</v>
      </c>
      <c r="AE1161" s="21">
        <f t="shared" si="184"/>
        <v>0</v>
      </c>
      <c r="AF1161" s="21" t="str">
        <f t="shared" si="179"/>
        <v/>
      </c>
      <c r="AG1161" s="15" t="str">
        <f>+IF(ISNA(VLOOKUP(M1161,[1]kodeskl!$A$3:$D$850,4,FALSE)),"",(VLOOKUP(M1161,[1]kodeskl!$A$3:$D$850,4,FALSE)))</f>
        <v/>
      </c>
      <c r="AH1161" s="4"/>
      <c r="AI1161" s="16">
        <f t="shared" si="185"/>
        <v>0</v>
      </c>
      <c r="AJ1161" s="16">
        <f t="shared" si="186"/>
        <v>0</v>
      </c>
      <c r="AK1161" s="16">
        <f t="shared" si="187"/>
        <v>0</v>
      </c>
      <c r="AL1161" s="16">
        <f t="shared" si="188"/>
        <v>0</v>
      </c>
    </row>
    <row r="1162" spans="25:38" x14ac:dyDescent="0.25">
      <c r="Y1162" s="18"/>
      <c r="Z1162" s="22">
        <f t="shared" si="180"/>
        <v>0</v>
      </c>
      <c r="AA1162" s="23">
        <f t="shared" si="181"/>
        <v>0</v>
      </c>
      <c r="AB1162" s="23"/>
      <c r="AC1162" s="23">
        <f t="shared" si="182"/>
        <v>0</v>
      </c>
      <c r="AD1162" s="23">
        <f t="shared" si="183"/>
        <v>0</v>
      </c>
      <c r="AE1162" s="24">
        <f t="shared" si="184"/>
        <v>0</v>
      </c>
      <c r="AF1162" s="21" t="str">
        <f t="shared" si="179"/>
        <v/>
      </c>
      <c r="AG1162" s="15" t="str">
        <f>+IF(ISNA(VLOOKUP(M1162,[1]kodeskl!$A$3:$D$850,4,FALSE)),"",(VLOOKUP(M1162,[1]kodeskl!$A$3:$D$850,4,FALSE)))</f>
        <v/>
      </c>
      <c r="AH1162" s="4"/>
      <c r="AI1162" s="16">
        <f t="shared" si="185"/>
        <v>0</v>
      </c>
      <c r="AJ1162" s="16">
        <f t="shared" si="186"/>
        <v>0</v>
      </c>
      <c r="AK1162" s="16">
        <f t="shared" si="187"/>
        <v>0</v>
      </c>
      <c r="AL1162" s="16">
        <f t="shared" si="188"/>
        <v>0</v>
      </c>
    </row>
    <row r="1163" spans="25:38" x14ac:dyDescent="0.25">
      <c r="Y1163" s="18"/>
      <c r="Z1163" s="22">
        <f t="shared" si="180"/>
        <v>0</v>
      </c>
      <c r="AA1163" s="23">
        <f t="shared" si="181"/>
        <v>0</v>
      </c>
      <c r="AB1163" s="23"/>
      <c r="AC1163" s="23">
        <f t="shared" si="182"/>
        <v>0</v>
      </c>
      <c r="AD1163" s="23">
        <f t="shared" si="183"/>
        <v>0</v>
      </c>
      <c r="AE1163" s="24">
        <f t="shared" si="184"/>
        <v>0</v>
      </c>
      <c r="AF1163" s="21" t="str">
        <f t="shared" si="179"/>
        <v/>
      </c>
      <c r="AG1163" s="15" t="str">
        <f>+IF(ISNA(VLOOKUP(M1163,[1]kodeskl!$A$3:$D$850,4,FALSE)),"",(VLOOKUP(M1163,[1]kodeskl!$A$3:$D$850,4,FALSE)))</f>
        <v/>
      </c>
      <c r="AH1163" s="4"/>
      <c r="AI1163" s="16">
        <f t="shared" si="185"/>
        <v>0</v>
      </c>
      <c r="AJ1163" s="16">
        <f t="shared" si="186"/>
        <v>0</v>
      </c>
      <c r="AK1163" s="16">
        <f t="shared" si="187"/>
        <v>0</v>
      </c>
      <c r="AL1163" s="16">
        <f t="shared" si="188"/>
        <v>0</v>
      </c>
    </row>
    <row r="1164" spans="25:38" x14ac:dyDescent="0.25">
      <c r="Y1164" s="18"/>
      <c r="Z1164" s="22">
        <f t="shared" si="180"/>
        <v>0</v>
      </c>
      <c r="AA1164" s="23">
        <f t="shared" si="181"/>
        <v>0</v>
      </c>
      <c r="AB1164" s="23"/>
      <c r="AC1164" s="23">
        <f t="shared" si="182"/>
        <v>0</v>
      </c>
      <c r="AD1164" s="23">
        <f t="shared" si="183"/>
        <v>0</v>
      </c>
      <c r="AE1164" s="24">
        <f t="shared" si="184"/>
        <v>0</v>
      </c>
      <c r="AF1164" s="21" t="str">
        <f t="shared" si="179"/>
        <v/>
      </c>
      <c r="AG1164" s="15" t="str">
        <f>+IF(ISNA(VLOOKUP(M1164,[1]kodeskl!$A$3:$D$850,4,FALSE)),"",(VLOOKUP(M1164,[1]kodeskl!$A$3:$D$850,4,FALSE)))</f>
        <v/>
      </c>
      <c r="AH1164" s="4"/>
      <c r="AI1164" s="16">
        <f t="shared" si="185"/>
        <v>0</v>
      </c>
      <c r="AJ1164" s="16">
        <f t="shared" si="186"/>
        <v>0</v>
      </c>
      <c r="AK1164" s="16">
        <f t="shared" si="187"/>
        <v>0</v>
      </c>
      <c r="AL1164" s="16">
        <f t="shared" si="188"/>
        <v>0</v>
      </c>
    </row>
    <row r="1165" spans="25:38" x14ac:dyDescent="0.25">
      <c r="Y1165" s="18"/>
      <c r="Z1165" s="20">
        <f t="shared" si="180"/>
        <v>0</v>
      </c>
      <c r="AA1165" s="20">
        <f t="shared" si="181"/>
        <v>0</v>
      </c>
      <c r="AB1165" s="20"/>
      <c r="AC1165" s="20">
        <f t="shared" si="182"/>
        <v>0</v>
      </c>
      <c r="AD1165" s="20">
        <f t="shared" si="183"/>
        <v>0</v>
      </c>
      <c r="AE1165" s="21">
        <f t="shared" si="184"/>
        <v>0</v>
      </c>
      <c r="AF1165" s="21" t="str">
        <f t="shared" ref="AF1165:AF1228" si="189">+LEFT(M1165,2)</f>
        <v/>
      </c>
      <c r="AG1165" s="15" t="str">
        <f>+IF(ISNA(VLOOKUP(M1165,[1]kodeskl!$A$3:$D$850,4,FALSE)),"",(VLOOKUP(M1165,[1]kodeskl!$A$3:$D$850,4,FALSE)))</f>
        <v/>
      </c>
      <c r="AH1165" s="4"/>
      <c r="AI1165" s="16">
        <f t="shared" si="185"/>
        <v>0</v>
      </c>
      <c r="AJ1165" s="16">
        <f t="shared" si="186"/>
        <v>0</v>
      </c>
      <c r="AK1165" s="16">
        <f t="shared" si="187"/>
        <v>0</v>
      </c>
      <c r="AL1165" s="16">
        <f t="shared" si="188"/>
        <v>0</v>
      </c>
    </row>
    <row r="1166" spans="25:38" x14ac:dyDescent="0.25">
      <c r="Y1166" s="18"/>
      <c r="Z1166" s="22">
        <f t="shared" si="180"/>
        <v>0</v>
      </c>
      <c r="AA1166" s="23">
        <f t="shared" si="181"/>
        <v>0</v>
      </c>
      <c r="AB1166" s="23"/>
      <c r="AC1166" s="23">
        <f t="shared" si="182"/>
        <v>0</v>
      </c>
      <c r="AD1166" s="23">
        <f t="shared" si="183"/>
        <v>0</v>
      </c>
      <c r="AE1166" s="24">
        <f t="shared" si="184"/>
        <v>0</v>
      </c>
      <c r="AF1166" s="21" t="str">
        <f t="shared" si="189"/>
        <v/>
      </c>
      <c r="AG1166" s="15" t="str">
        <f>+IF(ISNA(VLOOKUP(M1166,[1]kodeskl!$A$3:$D$850,4,FALSE)),"",(VLOOKUP(M1166,[1]kodeskl!$A$3:$D$850,4,FALSE)))</f>
        <v/>
      </c>
      <c r="AH1166" s="4"/>
      <c r="AI1166" s="16">
        <f t="shared" si="185"/>
        <v>0</v>
      </c>
      <c r="AJ1166" s="16">
        <f t="shared" si="186"/>
        <v>0</v>
      </c>
      <c r="AK1166" s="16">
        <f t="shared" si="187"/>
        <v>0</v>
      </c>
      <c r="AL1166" s="16">
        <f t="shared" si="188"/>
        <v>0</v>
      </c>
    </row>
    <row r="1167" spans="25:38" x14ac:dyDescent="0.25">
      <c r="Y1167" s="18"/>
      <c r="Z1167" s="22">
        <f t="shared" si="180"/>
        <v>0</v>
      </c>
      <c r="AA1167" s="23">
        <f t="shared" si="181"/>
        <v>0</v>
      </c>
      <c r="AB1167" s="23"/>
      <c r="AC1167" s="23">
        <f t="shared" si="182"/>
        <v>0</v>
      </c>
      <c r="AD1167" s="23">
        <f t="shared" si="183"/>
        <v>0</v>
      </c>
      <c r="AE1167" s="24">
        <f t="shared" si="184"/>
        <v>0</v>
      </c>
      <c r="AF1167" s="21" t="str">
        <f t="shared" si="189"/>
        <v/>
      </c>
      <c r="AG1167" s="15" t="str">
        <f>+IF(ISNA(VLOOKUP(M1167,[1]kodeskl!$A$3:$D$850,4,FALSE)),"",(VLOOKUP(M1167,[1]kodeskl!$A$3:$D$850,4,FALSE)))</f>
        <v/>
      </c>
      <c r="AH1167" s="4"/>
      <c r="AI1167" s="16">
        <f t="shared" si="185"/>
        <v>0</v>
      </c>
      <c r="AJ1167" s="16">
        <f t="shared" si="186"/>
        <v>0</v>
      </c>
      <c r="AK1167" s="16">
        <f t="shared" si="187"/>
        <v>0</v>
      </c>
      <c r="AL1167" s="16">
        <f t="shared" si="188"/>
        <v>0</v>
      </c>
    </row>
    <row r="1168" spans="25:38" x14ac:dyDescent="0.25">
      <c r="Y1168" s="18"/>
      <c r="Z1168" s="22">
        <f t="shared" si="180"/>
        <v>0</v>
      </c>
      <c r="AA1168" s="23">
        <f t="shared" si="181"/>
        <v>0</v>
      </c>
      <c r="AB1168" s="23"/>
      <c r="AC1168" s="23">
        <f t="shared" si="182"/>
        <v>0</v>
      </c>
      <c r="AD1168" s="23">
        <f t="shared" si="183"/>
        <v>0</v>
      </c>
      <c r="AE1168" s="24">
        <f t="shared" si="184"/>
        <v>0</v>
      </c>
      <c r="AF1168" s="21" t="str">
        <f t="shared" si="189"/>
        <v/>
      </c>
      <c r="AG1168" s="15" t="str">
        <f>+IF(ISNA(VLOOKUP(M1168,[1]kodeskl!$A$3:$D$850,4,FALSE)),"",(VLOOKUP(M1168,[1]kodeskl!$A$3:$D$850,4,FALSE)))</f>
        <v/>
      </c>
      <c r="AH1168" s="4"/>
      <c r="AI1168" s="16">
        <f t="shared" si="185"/>
        <v>0</v>
      </c>
      <c r="AJ1168" s="16">
        <f t="shared" si="186"/>
        <v>0</v>
      </c>
      <c r="AK1168" s="16">
        <f t="shared" si="187"/>
        <v>0</v>
      </c>
      <c r="AL1168" s="16">
        <f t="shared" si="188"/>
        <v>0</v>
      </c>
    </row>
    <row r="1169" spans="25:38" x14ac:dyDescent="0.25">
      <c r="Y1169" s="18"/>
      <c r="Z1169" s="22">
        <f t="shared" si="180"/>
        <v>0</v>
      </c>
      <c r="AA1169" s="23">
        <f t="shared" si="181"/>
        <v>0</v>
      </c>
      <c r="AB1169" s="23"/>
      <c r="AC1169" s="23">
        <f t="shared" si="182"/>
        <v>0</v>
      </c>
      <c r="AD1169" s="23">
        <f t="shared" si="183"/>
        <v>0</v>
      </c>
      <c r="AE1169" s="24">
        <f t="shared" si="184"/>
        <v>0</v>
      </c>
      <c r="AF1169" s="21" t="str">
        <f t="shared" si="189"/>
        <v/>
      </c>
      <c r="AG1169" s="15" t="str">
        <f>+IF(ISNA(VLOOKUP(M1169,[1]kodeskl!$A$3:$D$850,4,FALSE)),"",(VLOOKUP(M1169,[1]kodeskl!$A$3:$D$850,4,FALSE)))</f>
        <v/>
      </c>
      <c r="AH1169" s="4"/>
      <c r="AI1169" s="16">
        <f t="shared" si="185"/>
        <v>0</v>
      </c>
      <c r="AJ1169" s="16">
        <f t="shared" si="186"/>
        <v>0</v>
      </c>
      <c r="AK1169" s="16">
        <f t="shared" si="187"/>
        <v>0</v>
      </c>
      <c r="AL1169" s="16">
        <f t="shared" si="188"/>
        <v>0</v>
      </c>
    </row>
    <row r="1170" spans="25:38" x14ac:dyDescent="0.25">
      <c r="Y1170" s="18"/>
      <c r="Z1170" s="22">
        <f t="shared" si="180"/>
        <v>0</v>
      </c>
      <c r="AA1170" s="23">
        <f t="shared" si="181"/>
        <v>0</v>
      </c>
      <c r="AB1170" s="23"/>
      <c r="AC1170" s="23">
        <f t="shared" si="182"/>
        <v>0</v>
      </c>
      <c r="AD1170" s="23">
        <f t="shared" si="183"/>
        <v>0</v>
      </c>
      <c r="AE1170" s="24">
        <f t="shared" si="184"/>
        <v>0</v>
      </c>
      <c r="AF1170" s="21" t="str">
        <f t="shared" si="189"/>
        <v/>
      </c>
      <c r="AG1170" s="15" t="str">
        <f>+IF(ISNA(VLOOKUP(M1170,[1]kodeskl!$A$3:$D$850,4,FALSE)),"",(VLOOKUP(M1170,[1]kodeskl!$A$3:$D$850,4,FALSE)))</f>
        <v/>
      </c>
      <c r="AH1170" s="4"/>
      <c r="AI1170" s="16">
        <f t="shared" si="185"/>
        <v>0</v>
      </c>
      <c r="AJ1170" s="16">
        <f t="shared" si="186"/>
        <v>0</v>
      </c>
      <c r="AK1170" s="16">
        <f t="shared" si="187"/>
        <v>0</v>
      </c>
      <c r="AL1170" s="16">
        <f t="shared" si="188"/>
        <v>0</v>
      </c>
    </row>
    <row r="1171" spans="25:38" x14ac:dyDescent="0.25">
      <c r="Y1171" s="18"/>
      <c r="Z1171" s="22">
        <f t="shared" si="180"/>
        <v>0</v>
      </c>
      <c r="AA1171" s="23">
        <f t="shared" si="181"/>
        <v>0</v>
      </c>
      <c r="AB1171" s="23"/>
      <c r="AC1171" s="23">
        <f t="shared" si="182"/>
        <v>0</v>
      </c>
      <c r="AD1171" s="23">
        <f t="shared" si="183"/>
        <v>0</v>
      </c>
      <c r="AE1171" s="24">
        <f t="shared" si="184"/>
        <v>0</v>
      </c>
      <c r="AF1171" s="21" t="str">
        <f t="shared" si="189"/>
        <v/>
      </c>
      <c r="AG1171" s="15" t="str">
        <f>+IF(ISNA(VLOOKUP(M1171,[1]kodeskl!$A$3:$D$850,4,FALSE)),"",(VLOOKUP(M1171,[1]kodeskl!$A$3:$D$850,4,FALSE)))</f>
        <v/>
      </c>
      <c r="AH1171" s="4"/>
      <c r="AI1171" s="16">
        <f t="shared" si="185"/>
        <v>0</v>
      </c>
      <c r="AJ1171" s="16">
        <f t="shared" si="186"/>
        <v>0</v>
      </c>
      <c r="AK1171" s="16">
        <f t="shared" si="187"/>
        <v>0</v>
      </c>
      <c r="AL1171" s="16">
        <f t="shared" si="188"/>
        <v>0</v>
      </c>
    </row>
    <row r="1172" spans="25:38" x14ac:dyDescent="0.25">
      <c r="Y1172" s="18"/>
      <c r="Z1172" s="20">
        <f t="shared" si="180"/>
        <v>0</v>
      </c>
      <c r="AA1172" s="20">
        <f t="shared" si="181"/>
        <v>0</v>
      </c>
      <c r="AB1172" s="20"/>
      <c r="AC1172" s="20">
        <f t="shared" si="182"/>
        <v>0</v>
      </c>
      <c r="AD1172" s="20">
        <f t="shared" si="183"/>
        <v>0</v>
      </c>
      <c r="AE1172" s="21">
        <f t="shared" si="184"/>
        <v>0</v>
      </c>
      <c r="AF1172" s="21" t="str">
        <f t="shared" si="189"/>
        <v/>
      </c>
      <c r="AG1172" s="15" t="str">
        <f>+IF(ISNA(VLOOKUP(M1172,[1]kodeskl!$A$3:$D$850,4,FALSE)),"",(VLOOKUP(M1172,[1]kodeskl!$A$3:$D$850,4,FALSE)))</f>
        <v/>
      </c>
      <c r="AH1172" s="4"/>
      <c r="AI1172" s="16">
        <f t="shared" si="185"/>
        <v>0</v>
      </c>
      <c r="AJ1172" s="16">
        <f t="shared" si="186"/>
        <v>0</v>
      </c>
      <c r="AK1172" s="16">
        <f t="shared" si="187"/>
        <v>0</v>
      </c>
      <c r="AL1172" s="16">
        <f t="shared" si="188"/>
        <v>0</v>
      </c>
    </row>
    <row r="1173" spans="25:38" x14ac:dyDescent="0.25">
      <c r="Y1173" s="18"/>
      <c r="Z1173" s="20">
        <f t="shared" si="180"/>
        <v>0</v>
      </c>
      <c r="AA1173" s="20">
        <f t="shared" si="181"/>
        <v>0</v>
      </c>
      <c r="AB1173" s="20"/>
      <c r="AC1173" s="20">
        <f t="shared" si="182"/>
        <v>0</v>
      </c>
      <c r="AD1173" s="20">
        <f t="shared" si="183"/>
        <v>0</v>
      </c>
      <c r="AE1173" s="21">
        <f t="shared" si="184"/>
        <v>0</v>
      </c>
      <c r="AF1173" s="21" t="str">
        <f t="shared" si="189"/>
        <v/>
      </c>
      <c r="AG1173" s="15" t="str">
        <f>+IF(ISNA(VLOOKUP(M1173,[1]kodeskl!$A$3:$D$850,4,FALSE)),"",(VLOOKUP(M1173,[1]kodeskl!$A$3:$D$850,4,FALSE)))</f>
        <v/>
      </c>
      <c r="AH1173" s="4"/>
      <c r="AI1173" s="16">
        <f t="shared" si="185"/>
        <v>0</v>
      </c>
      <c r="AJ1173" s="16">
        <f t="shared" si="186"/>
        <v>0</v>
      </c>
      <c r="AK1173" s="16">
        <f t="shared" si="187"/>
        <v>0</v>
      </c>
      <c r="AL1173" s="16">
        <f t="shared" si="188"/>
        <v>0</v>
      </c>
    </row>
    <row r="1174" spans="25:38" x14ac:dyDescent="0.25">
      <c r="Y1174" s="18"/>
      <c r="Z1174" s="22">
        <f t="shared" si="180"/>
        <v>0</v>
      </c>
      <c r="AA1174" s="23">
        <f t="shared" si="181"/>
        <v>0</v>
      </c>
      <c r="AB1174" s="23"/>
      <c r="AC1174" s="23">
        <f t="shared" si="182"/>
        <v>0</v>
      </c>
      <c r="AD1174" s="23">
        <f t="shared" si="183"/>
        <v>0</v>
      </c>
      <c r="AE1174" s="24">
        <f t="shared" si="184"/>
        <v>0</v>
      </c>
      <c r="AF1174" s="21" t="str">
        <f t="shared" si="189"/>
        <v/>
      </c>
      <c r="AG1174" s="15" t="str">
        <f>+IF(ISNA(VLOOKUP(M1174,[1]kodeskl!$A$3:$D$850,4,FALSE)),"",(VLOOKUP(M1174,[1]kodeskl!$A$3:$D$850,4,FALSE)))</f>
        <v/>
      </c>
      <c r="AH1174" s="4"/>
      <c r="AI1174" s="16">
        <f t="shared" si="185"/>
        <v>0</v>
      </c>
      <c r="AJ1174" s="16">
        <f t="shared" si="186"/>
        <v>0</v>
      </c>
      <c r="AK1174" s="16">
        <f t="shared" si="187"/>
        <v>0</v>
      </c>
      <c r="AL1174" s="16">
        <f t="shared" si="188"/>
        <v>0</v>
      </c>
    </row>
    <row r="1175" spans="25:38" x14ac:dyDescent="0.25">
      <c r="Y1175" s="18"/>
      <c r="Z1175" s="22">
        <f t="shared" si="180"/>
        <v>0</v>
      </c>
      <c r="AA1175" s="23">
        <f t="shared" si="181"/>
        <v>0</v>
      </c>
      <c r="AB1175" s="23"/>
      <c r="AC1175" s="23">
        <f t="shared" si="182"/>
        <v>0</v>
      </c>
      <c r="AD1175" s="23">
        <f t="shared" si="183"/>
        <v>0</v>
      </c>
      <c r="AE1175" s="24">
        <f t="shared" si="184"/>
        <v>0</v>
      </c>
      <c r="AF1175" s="21" t="str">
        <f t="shared" si="189"/>
        <v/>
      </c>
      <c r="AG1175" s="15" t="str">
        <f>+IF(ISNA(VLOOKUP(M1175,[1]kodeskl!$A$3:$D$850,4,FALSE)),"",(VLOOKUP(M1175,[1]kodeskl!$A$3:$D$850,4,FALSE)))</f>
        <v/>
      </c>
      <c r="AH1175" s="4"/>
      <c r="AI1175" s="16">
        <f t="shared" si="185"/>
        <v>0</v>
      </c>
      <c r="AJ1175" s="16">
        <f t="shared" si="186"/>
        <v>0</v>
      </c>
      <c r="AK1175" s="16">
        <f t="shared" si="187"/>
        <v>0</v>
      </c>
      <c r="AL1175" s="16">
        <f t="shared" si="188"/>
        <v>0</v>
      </c>
    </row>
    <row r="1176" spans="25:38" x14ac:dyDescent="0.25">
      <c r="Y1176" s="18"/>
      <c r="Z1176" s="20">
        <f t="shared" si="180"/>
        <v>0</v>
      </c>
      <c r="AA1176" s="20">
        <f t="shared" si="181"/>
        <v>0</v>
      </c>
      <c r="AB1176" s="20"/>
      <c r="AC1176" s="20">
        <f t="shared" si="182"/>
        <v>0</v>
      </c>
      <c r="AD1176" s="20">
        <f t="shared" si="183"/>
        <v>0</v>
      </c>
      <c r="AE1176" s="21">
        <f t="shared" si="184"/>
        <v>0</v>
      </c>
      <c r="AF1176" s="21" t="str">
        <f t="shared" si="189"/>
        <v/>
      </c>
      <c r="AG1176" s="15" t="str">
        <f>+IF(ISNA(VLOOKUP(M1176,[1]kodeskl!$A$3:$D$850,4,FALSE)),"",(VLOOKUP(M1176,[1]kodeskl!$A$3:$D$850,4,FALSE)))</f>
        <v/>
      </c>
      <c r="AH1176" s="4"/>
      <c r="AI1176" s="16">
        <f t="shared" si="185"/>
        <v>0</v>
      </c>
      <c r="AJ1176" s="16">
        <f t="shared" si="186"/>
        <v>0</v>
      </c>
      <c r="AK1176" s="16">
        <f t="shared" si="187"/>
        <v>0</v>
      </c>
      <c r="AL1176" s="16">
        <f t="shared" si="188"/>
        <v>0</v>
      </c>
    </row>
    <row r="1177" spans="25:38" x14ac:dyDescent="0.25">
      <c r="Y1177" s="18"/>
      <c r="Z1177" s="20">
        <f t="shared" si="180"/>
        <v>0</v>
      </c>
      <c r="AA1177" s="20">
        <f t="shared" si="181"/>
        <v>0</v>
      </c>
      <c r="AB1177" s="20"/>
      <c r="AC1177" s="20">
        <f t="shared" si="182"/>
        <v>0</v>
      </c>
      <c r="AD1177" s="20">
        <f t="shared" si="183"/>
        <v>0</v>
      </c>
      <c r="AE1177" s="21">
        <f t="shared" si="184"/>
        <v>0</v>
      </c>
      <c r="AF1177" s="21" t="str">
        <f t="shared" si="189"/>
        <v/>
      </c>
      <c r="AG1177" s="15" t="str">
        <f>+IF(ISNA(VLOOKUP(M1177,[1]kodeskl!$A$3:$D$850,4,FALSE)),"",(VLOOKUP(M1177,[1]kodeskl!$A$3:$D$850,4,FALSE)))</f>
        <v/>
      </c>
      <c r="AH1177" s="4"/>
      <c r="AI1177" s="16">
        <f t="shared" si="185"/>
        <v>0</v>
      </c>
      <c r="AJ1177" s="16">
        <f t="shared" si="186"/>
        <v>0</v>
      </c>
      <c r="AK1177" s="16">
        <f t="shared" si="187"/>
        <v>0</v>
      </c>
      <c r="AL1177" s="16">
        <f t="shared" si="188"/>
        <v>0</v>
      </c>
    </row>
    <row r="1178" spans="25:38" x14ac:dyDescent="0.25">
      <c r="Y1178" s="18"/>
      <c r="Z1178" s="20">
        <f t="shared" si="180"/>
        <v>0</v>
      </c>
      <c r="AA1178" s="20">
        <f t="shared" si="181"/>
        <v>0</v>
      </c>
      <c r="AB1178" s="20"/>
      <c r="AC1178" s="20">
        <f t="shared" si="182"/>
        <v>0</v>
      </c>
      <c r="AD1178" s="20">
        <f t="shared" si="183"/>
        <v>0</v>
      </c>
      <c r="AE1178" s="21">
        <f t="shared" si="184"/>
        <v>0</v>
      </c>
      <c r="AF1178" s="21" t="str">
        <f t="shared" si="189"/>
        <v/>
      </c>
      <c r="AG1178" s="15" t="str">
        <f>+IF(ISNA(VLOOKUP(M1178,[1]kodeskl!$A$3:$D$850,4,FALSE)),"",(VLOOKUP(M1178,[1]kodeskl!$A$3:$D$850,4,FALSE)))</f>
        <v/>
      </c>
      <c r="AH1178" s="4"/>
      <c r="AI1178" s="16">
        <f t="shared" si="185"/>
        <v>0</v>
      </c>
      <c r="AJ1178" s="16">
        <f t="shared" si="186"/>
        <v>0</v>
      </c>
      <c r="AK1178" s="16">
        <f t="shared" si="187"/>
        <v>0</v>
      </c>
      <c r="AL1178" s="16">
        <f t="shared" si="188"/>
        <v>0</v>
      </c>
    </row>
    <row r="1179" spans="25:38" x14ac:dyDescent="0.25">
      <c r="Y1179" s="18"/>
      <c r="Z1179" s="20">
        <f t="shared" si="180"/>
        <v>0</v>
      </c>
      <c r="AA1179" s="20">
        <f t="shared" si="181"/>
        <v>0</v>
      </c>
      <c r="AB1179" s="20"/>
      <c r="AC1179" s="20">
        <f t="shared" si="182"/>
        <v>0</v>
      </c>
      <c r="AD1179" s="20">
        <f t="shared" si="183"/>
        <v>0</v>
      </c>
      <c r="AE1179" s="21">
        <f t="shared" si="184"/>
        <v>0</v>
      </c>
      <c r="AF1179" s="21" t="str">
        <f t="shared" si="189"/>
        <v/>
      </c>
      <c r="AG1179" s="15" t="str">
        <f>+IF(ISNA(VLOOKUP(M1179,[1]kodeskl!$A$3:$D$850,4,FALSE)),"",(VLOOKUP(M1179,[1]kodeskl!$A$3:$D$850,4,FALSE)))</f>
        <v/>
      </c>
      <c r="AH1179" s="4"/>
      <c r="AI1179" s="16">
        <f t="shared" si="185"/>
        <v>0</v>
      </c>
      <c r="AJ1179" s="16">
        <f t="shared" si="186"/>
        <v>0</v>
      </c>
      <c r="AK1179" s="16">
        <f t="shared" si="187"/>
        <v>0</v>
      </c>
      <c r="AL1179" s="16">
        <f t="shared" si="188"/>
        <v>0</v>
      </c>
    </row>
    <row r="1180" spans="25:38" x14ac:dyDescent="0.25">
      <c r="Y1180" s="18"/>
      <c r="Z1180" s="20">
        <f t="shared" si="180"/>
        <v>0</v>
      </c>
      <c r="AA1180" s="20">
        <f t="shared" si="181"/>
        <v>0</v>
      </c>
      <c r="AB1180" s="20"/>
      <c r="AC1180" s="20">
        <f t="shared" si="182"/>
        <v>0</v>
      </c>
      <c r="AD1180" s="20">
        <f t="shared" si="183"/>
        <v>0</v>
      </c>
      <c r="AE1180" s="21">
        <f t="shared" si="184"/>
        <v>0</v>
      </c>
      <c r="AF1180" s="21" t="str">
        <f t="shared" si="189"/>
        <v/>
      </c>
      <c r="AG1180" s="15" t="str">
        <f>+IF(ISNA(VLOOKUP(M1180,[1]kodeskl!$A$3:$D$850,4,FALSE)),"",(VLOOKUP(M1180,[1]kodeskl!$A$3:$D$850,4,FALSE)))</f>
        <v/>
      </c>
      <c r="AH1180" s="4"/>
      <c r="AI1180" s="16">
        <f t="shared" si="185"/>
        <v>0</v>
      </c>
      <c r="AJ1180" s="16">
        <f t="shared" si="186"/>
        <v>0</v>
      </c>
      <c r="AK1180" s="16">
        <f t="shared" si="187"/>
        <v>0</v>
      </c>
      <c r="AL1180" s="16">
        <f t="shared" si="188"/>
        <v>0</v>
      </c>
    </row>
    <row r="1181" spans="25:38" x14ac:dyDescent="0.25">
      <c r="Y1181" s="18"/>
      <c r="Z1181" s="22">
        <f t="shared" si="180"/>
        <v>0</v>
      </c>
      <c r="AA1181" s="23">
        <f t="shared" si="181"/>
        <v>0</v>
      </c>
      <c r="AB1181" s="23"/>
      <c r="AC1181" s="23">
        <f t="shared" si="182"/>
        <v>0</v>
      </c>
      <c r="AD1181" s="23">
        <f t="shared" si="183"/>
        <v>0</v>
      </c>
      <c r="AE1181" s="24">
        <f t="shared" si="184"/>
        <v>0</v>
      </c>
      <c r="AF1181" s="21" t="str">
        <f t="shared" si="189"/>
        <v/>
      </c>
      <c r="AG1181" s="15" t="str">
        <f>+IF(ISNA(VLOOKUP(M1181,[1]kodeskl!$A$3:$D$850,4,FALSE)),"",(VLOOKUP(M1181,[1]kodeskl!$A$3:$D$850,4,FALSE)))</f>
        <v/>
      </c>
      <c r="AH1181" s="4"/>
      <c r="AI1181" s="16">
        <f t="shared" si="185"/>
        <v>0</v>
      </c>
      <c r="AJ1181" s="16">
        <f t="shared" si="186"/>
        <v>0</v>
      </c>
      <c r="AK1181" s="16">
        <f t="shared" si="187"/>
        <v>0</v>
      </c>
      <c r="AL1181" s="16">
        <f t="shared" si="188"/>
        <v>0</v>
      </c>
    </row>
    <row r="1182" spans="25:38" x14ac:dyDescent="0.25">
      <c r="Y1182" s="18"/>
      <c r="Z1182" s="22">
        <f t="shared" si="180"/>
        <v>0</v>
      </c>
      <c r="AA1182" s="23">
        <f t="shared" si="181"/>
        <v>0</v>
      </c>
      <c r="AB1182" s="23"/>
      <c r="AC1182" s="23">
        <f t="shared" si="182"/>
        <v>0</v>
      </c>
      <c r="AD1182" s="23">
        <f t="shared" si="183"/>
        <v>0</v>
      </c>
      <c r="AE1182" s="24">
        <f t="shared" si="184"/>
        <v>0</v>
      </c>
      <c r="AF1182" s="21" t="str">
        <f t="shared" si="189"/>
        <v/>
      </c>
      <c r="AG1182" s="15" t="str">
        <f>+IF(ISNA(VLOOKUP(M1182,[1]kodeskl!$A$3:$D$850,4,FALSE)),"",(VLOOKUP(M1182,[1]kodeskl!$A$3:$D$850,4,FALSE)))</f>
        <v/>
      </c>
      <c r="AH1182" s="4"/>
      <c r="AI1182" s="16">
        <f t="shared" si="185"/>
        <v>0</v>
      </c>
      <c r="AJ1182" s="16">
        <f t="shared" si="186"/>
        <v>0</v>
      </c>
      <c r="AK1182" s="16">
        <f t="shared" si="187"/>
        <v>0</v>
      </c>
      <c r="AL1182" s="16">
        <f t="shared" si="188"/>
        <v>0</v>
      </c>
    </row>
    <row r="1183" spans="25:38" x14ac:dyDescent="0.25">
      <c r="Y1183" s="18"/>
      <c r="Z1183" s="22">
        <f t="shared" si="180"/>
        <v>0</v>
      </c>
      <c r="AA1183" s="23">
        <f t="shared" si="181"/>
        <v>0</v>
      </c>
      <c r="AB1183" s="23"/>
      <c r="AC1183" s="23">
        <f t="shared" si="182"/>
        <v>0</v>
      </c>
      <c r="AD1183" s="23">
        <f t="shared" si="183"/>
        <v>0</v>
      </c>
      <c r="AE1183" s="24">
        <f t="shared" si="184"/>
        <v>0</v>
      </c>
      <c r="AF1183" s="21" t="str">
        <f t="shared" si="189"/>
        <v/>
      </c>
      <c r="AG1183" s="15" t="str">
        <f>+IF(ISNA(VLOOKUP(M1183,[1]kodeskl!$A$3:$D$850,4,FALSE)),"",(VLOOKUP(M1183,[1]kodeskl!$A$3:$D$850,4,FALSE)))</f>
        <v/>
      </c>
      <c r="AH1183" s="4"/>
      <c r="AI1183" s="16">
        <f t="shared" si="185"/>
        <v>0</v>
      </c>
      <c r="AJ1183" s="16">
        <f t="shared" si="186"/>
        <v>0</v>
      </c>
      <c r="AK1183" s="16">
        <f t="shared" si="187"/>
        <v>0</v>
      </c>
      <c r="AL1183" s="16">
        <f t="shared" si="188"/>
        <v>0</v>
      </c>
    </row>
    <row r="1184" spans="25:38" x14ac:dyDescent="0.25">
      <c r="Y1184" s="18"/>
      <c r="Z1184" s="22">
        <f t="shared" si="180"/>
        <v>0</v>
      </c>
      <c r="AA1184" s="23">
        <f t="shared" si="181"/>
        <v>0</v>
      </c>
      <c r="AB1184" s="23"/>
      <c r="AC1184" s="23">
        <f t="shared" si="182"/>
        <v>0</v>
      </c>
      <c r="AD1184" s="23">
        <f t="shared" si="183"/>
        <v>0</v>
      </c>
      <c r="AE1184" s="24">
        <f t="shared" si="184"/>
        <v>0</v>
      </c>
      <c r="AF1184" s="21" t="str">
        <f t="shared" si="189"/>
        <v/>
      </c>
      <c r="AG1184" s="15" t="str">
        <f>+IF(ISNA(VLOOKUP(M1184,[1]kodeskl!$A$3:$D$850,4,FALSE)),"",(VLOOKUP(M1184,[1]kodeskl!$A$3:$D$850,4,FALSE)))</f>
        <v/>
      </c>
      <c r="AH1184" s="4"/>
      <c r="AI1184" s="16">
        <f t="shared" si="185"/>
        <v>0</v>
      </c>
      <c r="AJ1184" s="16">
        <f t="shared" si="186"/>
        <v>0</v>
      </c>
      <c r="AK1184" s="16">
        <f t="shared" si="187"/>
        <v>0</v>
      </c>
      <c r="AL1184" s="16">
        <f t="shared" si="188"/>
        <v>0</v>
      </c>
    </row>
    <row r="1185" spans="25:38" x14ac:dyDescent="0.25">
      <c r="Y1185" s="18"/>
      <c r="Z1185" s="22">
        <f t="shared" si="180"/>
        <v>0</v>
      </c>
      <c r="AA1185" s="23">
        <f t="shared" si="181"/>
        <v>0</v>
      </c>
      <c r="AB1185" s="23"/>
      <c r="AC1185" s="23">
        <f t="shared" si="182"/>
        <v>0</v>
      </c>
      <c r="AD1185" s="23">
        <f t="shared" si="183"/>
        <v>0</v>
      </c>
      <c r="AE1185" s="24">
        <f t="shared" si="184"/>
        <v>0</v>
      </c>
      <c r="AF1185" s="21" t="str">
        <f t="shared" si="189"/>
        <v/>
      </c>
      <c r="AG1185" s="15" t="str">
        <f>+IF(ISNA(VLOOKUP(M1185,[1]kodeskl!$A$3:$D$850,4,FALSE)),"",(VLOOKUP(M1185,[1]kodeskl!$A$3:$D$850,4,FALSE)))</f>
        <v/>
      </c>
      <c r="AH1185" s="4"/>
      <c r="AI1185" s="16">
        <f t="shared" si="185"/>
        <v>0</v>
      </c>
      <c r="AJ1185" s="16">
        <f t="shared" si="186"/>
        <v>0</v>
      </c>
      <c r="AK1185" s="16">
        <f t="shared" si="187"/>
        <v>0</v>
      </c>
      <c r="AL1185" s="16">
        <f t="shared" si="188"/>
        <v>0</v>
      </c>
    </row>
    <row r="1186" spans="25:38" x14ac:dyDescent="0.25">
      <c r="Y1186" s="18"/>
      <c r="Z1186" s="22">
        <f t="shared" si="180"/>
        <v>0</v>
      </c>
      <c r="AA1186" s="23">
        <f t="shared" si="181"/>
        <v>0</v>
      </c>
      <c r="AB1186" s="23"/>
      <c r="AC1186" s="23">
        <f t="shared" si="182"/>
        <v>0</v>
      </c>
      <c r="AD1186" s="23">
        <f t="shared" si="183"/>
        <v>0</v>
      </c>
      <c r="AE1186" s="24">
        <f t="shared" si="184"/>
        <v>0</v>
      </c>
      <c r="AF1186" s="21" t="str">
        <f t="shared" si="189"/>
        <v/>
      </c>
      <c r="AG1186" s="15" t="str">
        <f>+IF(ISNA(VLOOKUP(M1186,[1]kodeskl!$A$3:$D$850,4,FALSE)),"",(VLOOKUP(M1186,[1]kodeskl!$A$3:$D$850,4,FALSE)))</f>
        <v/>
      </c>
      <c r="AH1186" s="4"/>
      <c r="AI1186" s="16">
        <f t="shared" si="185"/>
        <v>0</v>
      </c>
      <c r="AJ1186" s="16">
        <f t="shared" si="186"/>
        <v>0</v>
      </c>
      <c r="AK1186" s="16">
        <f t="shared" si="187"/>
        <v>0</v>
      </c>
      <c r="AL1186" s="16">
        <f t="shared" si="188"/>
        <v>0</v>
      </c>
    </row>
    <row r="1187" spans="25:38" x14ac:dyDescent="0.25">
      <c r="Y1187" s="18"/>
      <c r="Z1187" s="22">
        <f t="shared" si="180"/>
        <v>0</v>
      </c>
      <c r="AA1187" s="23">
        <f t="shared" si="181"/>
        <v>0</v>
      </c>
      <c r="AB1187" s="23"/>
      <c r="AC1187" s="23">
        <f t="shared" si="182"/>
        <v>0</v>
      </c>
      <c r="AD1187" s="23">
        <f t="shared" si="183"/>
        <v>0</v>
      </c>
      <c r="AE1187" s="24">
        <f t="shared" si="184"/>
        <v>0</v>
      </c>
      <c r="AF1187" s="21" t="str">
        <f t="shared" si="189"/>
        <v/>
      </c>
      <c r="AG1187" s="15" t="str">
        <f>+IF(ISNA(VLOOKUP(M1187,[1]kodeskl!$A$3:$D$850,4,FALSE)),"",(VLOOKUP(M1187,[1]kodeskl!$A$3:$D$850,4,FALSE)))</f>
        <v/>
      </c>
      <c r="AH1187" s="4"/>
      <c r="AI1187" s="16">
        <f t="shared" si="185"/>
        <v>0</v>
      </c>
      <c r="AJ1187" s="16">
        <f t="shared" si="186"/>
        <v>0</v>
      </c>
      <c r="AK1187" s="16">
        <f t="shared" si="187"/>
        <v>0</v>
      </c>
      <c r="AL1187" s="16">
        <f t="shared" si="188"/>
        <v>0</v>
      </c>
    </row>
    <row r="1188" spans="25:38" x14ac:dyDescent="0.25">
      <c r="Y1188" s="18"/>
      <c r="Z1188" s="20">
        <f t="shared" si="180"/>
        <v>0</v>
      </c>
      <c r="AA1188" s="20">
        <f t="shared" si="181"/>
        <v>0</v>
      </c>
      <c r="AB1188" s="20"/>
      <c r="AC1188" s="20">
        <f t="shared" si="182"/>
        <v>0</v>
      </c>
      <c r="AD1188" s="20">
        <f t="shared" si="183"/>
        <v>0</v>
      </c>
      <c r="AE1188" s="21">
        <f t="shared" si="184"/>
        <v>0</v>
      </c>
      <c r="AF1188" s="21" t="str">
        <f t="shared" si="189"/>
        <v/>
      </c>
      <c r="AG1188" s="15" t="str">
        <f>+IF(ISNA(VLOOKUP(M1188,[1]kodeskl!$A$3:$D$850,4,FALSE)),"",(VLOOKUP(M1188,[1]kodeskl!$A$3:$D$850,4,FALSE)))</f>
        <v/>
      </c>
      <c r="AH1188" s="4"/>
      <c r="AI1188" s="16">
        <f t="shared" si="185"/>
        <v>0</v>
      </c>
      <c r="AJ1188" s="16">
        <f t="shared" si="186"/>
        <v>0</v>
      </c>
      <c r="AK1188" s="16">
        <f t="shared" si="187"/>
        <v>0</v>
      </c>
      <c r="AL1188" s="16">
        <f t="shared" si="188"/>
        <v>0</v>
      </c>
    </row>
    <row r="1189" spans="25:38" x14ac:dyDescent="0.25">
      <c r="Y1189" s="18"/>
      <c r="Z1189" s="20">
        <f t="shared" si="180"/>
        <v>0</v>
      </c>
      <c r="AA1189" s="20">
        <f t="shared" si="181"/>
        <v>0</v>
      </c>
      <c r="AB1189" s="20"/>
      <c r="AC1189" s="20">
        <f t="shared" si="182"/>
        <v>0</v>
      </c>
      <c r="AD1189" s="20">
        <f t="shared" si="183"/>
        <v>0</v>
      </c>
      <c r="AE1189" s="21">
        <f t="shared" si="184"/>
        <v>0</v>
      </c>
      <c r="AF1189" s="21" t="str">
        <f t="shared" si="189"/>
        <v/>
      </c>
      <c r="AG1189" s="15" t="str">
        <f>+IF(ISNA(VLOOKUP(M1189,[1]kodeskl!$A$3:$D$850,4,FALSE)),"",(VLOOKUP(M1189,[1]kodeskl!$A$3:$D$850,4,FALSE)))</f>
        <v/>
      </c>
      <c r="AH1189" s="4"/>
      <c r="AI1189" s="16">
        <f t="shared" si="185"/>
        <v>0</v>
      </c>
      <c r="AJ1189" s="16">
        <f t="shared" si="186"/>
        <v>0</v>
      </c>
      <c r="AK1189" s="16">
        <f t="shared" si="187"/>
        <v>0</v>
      </c>
      <c r="AL1189" s="16">
        <f t="shared" si="188"/>
        <v>0</v>
      </c>
    </row>
    <row r="1190" spans="25:38" x14ac:dyDescent="0.25">
      <c r="Y1190" s="18"/>
      <c r="Z1190" s="20">
        <f t="shared" si="180"/>
        <v>0</v>
      </c>
      <c r="AA1190" s="20">
        <f t="shared" si="181"/>
        <v>0</v>
      </c>
      <c r="AB1190" s="20"/>
      <c r="AC1190" s="20">
        <f t="shared" si="182"/>
        <v>0</v>
      </c>
      <c r="AD1190" s="20">
        <f t="shared" si="183"/>
        <v>0</v>
      </c>
      <c r="AE1190" s="21">
        <f t="shared" si="184"/>
        <v>0</v>
      </c>
      <c r="AF1190" s="21" t="str">
        <f t="shared" si="189"/>
        <v/>
      </c>
      <c r="AG1190" s="15" t="str">
        <f>+IF(ISNA(VLOOKUP(M1190,[1]kodeskl!$A$3:$D$850,4,FALSE)),"",(VLOOKUP(M1190,[1]kodeskl!$A$3:$D$850,4,FALSE)))</f>
        <v/>
      </c>
      <c r="AH1190" s="4"/>
      <c r="AI1190" s="16">
        <f t="shared" si="185"/>
        <v>0</v>
      </c>
      <c r="AJ1190" s="16">
        <f t="shared" si="186"/>
        <v>0</v>
      </c>
      <c r="AK1190" s="16">
        <f t="shared" si="187"/>
        <v>0</v>
      </c>
      <c r="AL1190" s="16">
        <f t="shared" si="188"/>
        <v>0</v>
      </c>
    </row>
    <row r="1191" spans="25:38" x14ac:dyDescent="0.25">
      <c r="Y1191" s="18"/>
      <c r="Z1191" s="20">
        <f t="shared" si="180"/>
        <v>0</v>
      </c>
      <c r="AA1191" s="20">
        <f t="shared" si="181"/>
        <v>0</v>
      </c>
      <c r="AB1191" s="20"/>
      <c r="AC1191" s="20">
        <f t="shared" si="182"/>
        <v>0</v>
      </c>
      <c r="AD1191" s="20">
        <f t="shared" si="183"/>
        <v>0</v>
      </c>
      <c r="AE1191" s="21">
        <f t="shared" si="184"/>
        <v>0</v>
      </c>
      <c r="AF1191" s="21" t="str">
        <f t="shared" si="189"/>
        <v/>
      </c>
      <c r="AG1191" s="15" t="str">
        <f>+IF(ISNA(VLOOKUP(M1191,[1]kodeskl!$A$3:$D$850,4,FALSE)),"",(VLOOKUP(M1191,[1]kodeskl!$A$3:$D$850,4,FALSE)))</f>
        <v/>
      </c>
      <c r="AH1191" s="4"/>
      <c r="AI1191" s="16">
        <f t="shared" si="185"/>
        <v>0</v>
      </c>
      <c r="AJ1191" s="16">
        <f t="shared" si="186"/>
        <v>0</v>
      </c>
      <c r="AK1191" s="16">
        <f t="shared" si="187"/>
        <v>0</v>
      </c>
      <c r="AL1191" s="16">
        <f t="shared" si="188"/>
        <v>0</v>
      </c>
    </row>
    <row r="1192" spans="25:38" x14ac:dyDescent="0.25">
      <c r="Y1192" s="18"/>
      <c r="Z1192" s="20">
        <f t="shared" si="180"/>
        <v>0</v>
      </c>
      <c r="AA1192" s="20">
        <f t="shared" si="181"/>
        <v>0</v>
      </c>
      <c r="AB1192" s="20"/>
      <c r="AC1192" s="20">
        <f t="shared" si="182"/>
        <v>0</v>
      </c>
      <c r="AD1192" s="20">
        <f t="shared" si="183"/>
        <v>0</v>
      </c>
      <c r="AE1192" s="21">
        <f t="shared" si="184"/>
        <v>0</v>
      </c>
      <c r="AF1192" s="21" t="str">
        <f t="shared" si="189"/>
        <v/>
      </c>
      <c r="AG1192" s="15" t="str">
        <f>+IF(ISNA(VLOOKUP(M1192,[1]kodeskl!$A$3:$D$850,4,FALSE)),"",(VLOOKUP(M1192,[1]kodeskl!$A$3:$D$850,4,FALSE)))</f>
        <v/>
      </c>
      <c r="AH1192" s="4"/>
      <c r="AI1192" s="16">
        <f t="shared" si="185"/>
        <v>0</v>
      </c>
      <c r="AJ1192" s="16">
        <f t="shared" si="186"/>
        <v>0</v>
      </c>
      <c r="AK1192" s="16">
        <f t="shared" si="187"/>
        <v>0</v>
      </c>
      <c r="AL1192" s="16">
        <f t="shared" si="188"/>
        <v>0</v>
      </c>
    </row>
    <row r="1193" spans="25:38" x14ac:dyDescent="0.25">
      <c r="Y1193" s="18"/>
      <c r="Z1193" s="22">
        <f t="shared" si="180"/>
        <v>0</v>
      </c>
      <c r="AA1193" s="23">
        <f t="shared" si="181"/>
        <v>0</v>
      </c>
      <c r="AB1193" s="23"/>
      <c r="AC1193" s="23">
        <f t="shared" si="182"/>
        <v>0</v>
      </c>
      <c r="AD1193" s="23">
        <f t="shared" si="183"/>
        <v>0</v>
      </c>
      <c r="AE1193" s="24">
        <f t="shared" si="184"/>
        <v>0</v>
      </c>
      <c r="AF1193" s="21" t="str">
        <f t="shared" si="189"/>
        <v/>
      </c>
      <c r="AG1193" s="15" t="str">
        <f>+IF(ISNA(VLOOKUP(M1193,[1]kodeskl!$A$3:$D$850,4,FALSE)),"",(VLOOKUP(M1193,[1]kodeskl!$A$3:$D$850,4,FALSE)))</f>
        <v/>
      </c>
      <c r="AH1193" s="4"/>
      <c r="AI1193" s="16">
        <f t="shared" si="185"/>
        <v>0</v>
      </c>
      <c r="AJ1193" s="16">
        <f t="shared" si="186"/>
        <v>0</v>
      </c>
      <c r="AK1193" s="16">
        <f t="shared" si="187"/>
        <v>0</v>
      </c>
      <c r="AL1193" s="16">
        <f t="shared" si="188"/>
        <v>0</v>
      </c>
    </row>
    <row r="1194" spans="25:38" x14ac:dyDescent="0.25">
      <c r="Y1194" s="18"/>
      <c r="Z1194" s="22">
        <f t="shared" si="180"/>
        <v>0</v>
      </c>
      <c r="AA1194" s="23">
        <f t="shared" si="181"/>
        <v>0</v>
      </c>
      <c r="AB1194" s="23"/>
      <c r="AC1194" s="23">
        <f t="shared" si="182"/>
        <v>0</v>
      </c>
      <c r="AD1194" s="23">
        <f t="shared" si="183"/>
        <v>0</v>
      </c>
      <c r="AE1194" s="24">
        <f t="shared" si="184"/>
        <v>0</v>
      </c>
      <c r="AF1194" s="21" t="str">
        <f t="shared" si="189"/>
        <v/>
      </c>
      <c r="AG1194" s="15" t="str">
        <f>+IF(ISNA(VLOOKUP(M1194,[1]kodeskl!$A$3:$D$850,4,FALSE)),"",(VLOOKUP(M1194,[1]kodeskl!$A$3:$D$850,4,FALSE)))</f>
        <v/>
      </c>
      <c r="AH1194" s="4"/>
      <c r="AI1194" s="16">
        <f t="shared" si="185"/>
        <v>0</v>
      </c>
      <c r="AJ1194" s="16">
        <f t="shared" si="186"/>
        <v>0</v>
      </c>
      <c r="AK1194" s="16">
        <f t="shared" si="187"/>
        <v>0</v>
      </c>
      <c r="AL1194" s="16">
        <f t="shared" si="188"/>
        <v>0</v>
      </c>
    </row>
    <row r="1195" spans="25:38" x14ac:dyDescent="0.25">
      <c r="Y1195" s="18"/>
      <c r="Z1195" s="20">
        <f t="shared" si="180"/>
        <v>0</v>
      </c>
      <c r="AA1195" s="20">
        <f t="shared" si="181"/>
        <v>0</v>
      </c>
      <c r="AB1195" s="20"/>
      <c r="AC1195" s="20">
        <f t="shared" si="182"/>
        <v>0</v>
      </c>
      <c r="AD1195" s="20">
        <f t="shared" si="183"/>
        <v>0</v>
      </c>
      <c r="AE1195" s="21">
        <f t="shared" si="184"/>
        <v>0</v>
      </c>
      <c r="AF1195" s="21" t="str">
        <f t="shared" si="189"/>
        <v/>
      </c>
      <c r="AG1195" s="15" t="str">
        <f>+IF(ISNA(VLOOKUP(M1195,[1]kodeskl!$A$3:$D$850,4,FALSE)),"",(VLOOKUP(M1195,[1]kodeskl!$A$3:$D$850,4,FALSE)))</f>
        <v/>
      </c>
      <c r="AH1195" s="4"/>
      <c r="AI1195" s="16">
        <f t="shared" si="185"/>
        <v>0</v>
      </c>
      <c r="AJ1195" s="16">
        <f t="shared" si="186"/>
        <v>0</v>
      </c>
      <c r="AK1195" s="16">
        <f t="shared" si="187"/>
        <v>0</v>
      </c>
      <c r="AL1195" s="16">
        <f t="shared" si="188"/>
        <v>0</v>
      </c>
    </row>
    <row r="1196" spans="25:38" x14ac:dyDescent="0.25">
      <c r="Y1196" s="18"/>
      <c r="Z1196" s="22">
        <f t="shared" si="180"/>
        <v>0</v>
      </c>
      <c r="AA1196" s="23">
        <f t="shared" si="181"/>
        <v>0</v>
      </c>
      <c r="AB1196" s="23"/>
      <c r="AC1196" s="23">
        <f t="shared" si="182"/>
        <v>0</v>
      </c>
      <c r="AD1196" s="23">
        <f t="shared" si="183"/>
        <v>0</v>
      </c>
      <c r="AE1196" s="24">
        <f t="shared" si="184"/>
        <v>0</v>
      </c>
      <c r="AF1196" s="21" t="str">
        <f t="shared" si="189"/>
        <v/>
      </c>
      <c r="AG1196" s="15" t="str">
        <f>+IF(ISNA(VLOOKUP(M1196,[1]kodeskl!$A$3:$D$850,4,FALSE)),"",(VLOOKUP(M1196,[1]kodeskl!$A$3:$D$850,4,FALSE)))</f>
        <v/>
      </c>
      <c r="AH1196" s="4"/>
      <c r="AI1196" s="16">
        <f t="shared" si="185"/>
        <v>0</v>
      </c>
      <c r="AJ1196" s="16">
        <f t="shared" si="186"/>
        <v>0</v>
      </c>
      <c r="AK1196" s="16">
        <f t="shared" si="187"/>
        <v>0</v>
      </c>
      <c r="AL1196" s="16">
        <f t="shared" si="188"/>
        <v>0</v>
      </c>
    </row>
    <row r="1197" spans="25:38" x14ac:dyDescent="0.25">
      <c r="Y1197" s="18"/>
      <c r="Z1197" s="20">
        <f t="shared" si="180"/>
        <v>0</v>
      </c>
      <c r="AA1197" s="20">
        <f t="shared" si="181"/>
        <v>0</v>
      </c>
      <c r="AB1197" s="20"/>
      <c r="AC1197" s="20">
        <f t="shared" si="182"/>
        <v>0</v>
      </c>
      <c r="AD1197" s="20">
        <f t="shared" si="183"/>
        <v>0</v>
      </c>
      <c r="AE1197" s="21">
        <f t="shared" si="184"/>
        <v>0</v>
      </c>
      <c r="AF1197" s="21" t="str">
        <f t="shared" si="189"/>
        <v/>
      </c>
      <c r="AG1197" s="15" t="str">
        <f>+IF(ISNA(VLOOKUP(M1197,[1]kodeskl!$A$3:$D$850,4,FALSE)),"",(VLOOKUP(M1197,[1]kodeskl!$A$3:$D$850,4,FALSE)))</f>
        <v/>
      </c>
      <c r="AH1197" s="4"/>
      <c r="AI1197" s="16">
        <f t="shared" si="185"/>
        <v>0</v>
      </c>
      <c r="AJ1197" s="16">
        <f t="shared" si="186"/>
        <v>0</v>
      </c>
      <c r="AK1197" s="16">
        <f t="shared" si="187"/>
        <v>0</v>
      </c>
      <c r="AL1197" s="16">
        <f t="shared" si="188"/>
        <v>0</v>
      </c>
    </row>
    <row r="1198" spans="25:38" x14ac:dyDescent="0.25">
      <c r="Y1198" s="18"/>
      <c r="Z1198" s="22">
        <f t="shared" si="180"/>
        <v>0</v>
      </c>
      <c r="AA1198" s="23">
        <f t="shared" si="181"/>
        <v>0</v>
      </c>
      <c r="AB1198" s="23"/>
      <c r="AC1198" s="23">
        <f t="shared" si="182"/>
        <v>0</v>
      </c>
      <c r="AD1198" s="23">
        <f t="shared" si="183"/>
        <v>0</v>
      </c>
      <c r="AE1198" s="24">
        <f t="shared" si="184"/>
        <v>0</v>
      </c>
      <c r="AF1198" s="21" t="str">
        <f t="shared" si="189"/>
        <v/>
      </c>
      <c r="AG1198" s="15" t="str">
        <f>+IF(ISNA(VLOOKUP(M1198,[1]kodeskl!$A$3:$D$850,4,FALSE)),"",(VLOOKUP(M1198,[1]kodeskl!$A$3:$D$850,4,FALSE)))</f>
        <v/>
      </c>
      <c r="AH1198" s="4"/>
      <c r="AI1198" s="16">
        <f t="shared" si="185"/>
        <v>0</v>
      </c>
      <c r="AJ1198" s="16">
        <f t="shared" si="186"/>
        <v>0</v>
      </c>
      <c r="AK1198" s="16">
        <f t="shared" si="187"/>
        <v>0</v>
      </c>
      <c r="AL1198" s="16">
        <f t="shared" si="188"/>
        <v>0</v>
      </c>
    </row>
    <row r="1199" spans="25:38" x14ac:dyDescent="0.25">
      <c r="Y1199" s="18"/>
      <c r="Z1199" s="22">
        <f t="shared" si="180"/>
        <v>0</v>
      </c>
      <c r="AA1199" s="23">
        <f t="shared" si="181"/>
        <v>0</v>
      </c>
      <c r="AB1199" s="23"/>
      <c r="AC1199" s="23">
        <f t="shared" si="182"/>
        <v>0</v>
      </c>
      <c r="AD1199" s="23">
        <f t="shared" si="183"/>
        <v>0</v>
      </c>
      <c r="AE1199" s="24">
        <f t="shared" si="184"/>
        <v>0</v>
      </c>
      <c r="AF1199" s="21" t="str">
        <f t="shared" si="189"/>
        <v/>
      </c>
      <c r="AG1199" s="15" t="str">
        <f>+IF(ISNA(VLOOKUP(M1199,[1]kodeskl!$A$3:$D$850,4,FALSE)),"",(VLOOKUP(M1199,[1]kodeskl!$A$3:$D$850,4,FALSE)))</f>
        <v/>
      </c>
      <c r="AH1199" s="4"/>
      <c r="AI1199" s="16">
        <f t="shared" si="185"/>
        <v>0</v>
      </c>
      <c r="AJ1199" s="16">
        <f t="shared" si="186"/>
        <v>0</v>
      </c>
      <c r="AK1199" s="16">
        <f t="shared" si="187"/>
        <v>0</v>
      </c>
      <c r="AL1199" s="16">
        <f t="shared" si="188"/>
        <v>0</v>
      </c>
    </row>
    <row r="1200" spans="25:38" x14ac:dyDescent="0.25">
      <c r="Y1200" s="18"/>
      <c r="Z1200" s="22">
        <f t="shared" si="180"/>
        <v>0</v>
      </c>
      <c r="AA1200" s="23">
        <f t="shared" si="181"/>
        <v>0</v>
      </c>
      <c r="AB1200" s="23"/>
      <c r="AC1200" s="23">
        <f t="shared" si="182"/>
        <v>0</v>
      </c>
      <c r="AD1200" s="23">
        <f t="shared" si="183"/>
        <v>0</v>
      </c>
      <c r="AE1200" s="24">
        <f t="shared" si="184"/>
        <v>0</v>
      </c>
      <c r="AF1200" s="21" t="str">
        <f t="shared" si="189"/>
        <v/>
      </c>
      <c r="AG1200" s="15" t="str">
        <f>+IF(ISNA(VLOOKUP(M1200,[1]kodeskl!$A$3:$D$850,4,FALSE)),"",(VLOOKUP(M1200,[1]kodeskl!$A$3:$D$850,4,FALSE)))</f>
        <v/>
      </c>
      <c r="AH1200" s="4"/>
      <c r="AI1200" s="16">
        <f t="shared" si="185"/>
        <v>0</v>
      </c>
      <c r="AJ1200" s="16">
        <f t="shared" si="186"/>
        <v>0</v>
      </c>
      <c r="AK1200" s="16">
        <f t="shared" si="187"/>
        <v>0</v>
      </c>
      <c r="AL1200" s="16">
        <f t="shared" si="188"/>
        <v>0</v>
      </c>
    </row>
    <row r="1201" spans="25:38" x14ac:dyDescent="0.25">
      <c r="Y1201" s="18"/>
      <c r="Z1201" s="22">
        <f t="shared" si="180"/>
        <v>0</v>
      </c>
      <c r="AA1201" s="23">
        <f t="shared" si="181"/>
        <v>0</v>
      </c>
      <c r="AB1201" s="23"/>
      <c r="AC1201" s="23">
        <f t="shared" si="182"/>
        <v>0</v>
      </c>
      <c r="AD1201" s="23">
        <f t="shared" si="183"/>
        <v>0</v>
      </c>
      <c r="AE1201" s="24">
        <f t="shared" si="184"/>
        <v>0</v>
      </c>
      <c r="AF1201" s="21" t="str">
        <f t="shared" si="189"/>
        <v/>
      </c>
      <c r="AG1201" s="15" t="str">
        <f>+IF(ISNA(VLOOKUP(M1201,[1]kodeskl!$A$3:$D$850,4,FALSE)),"",(VLOOKUP(M1201,[1]kodeskl!$A$3:$D$850,4,FALSE)))</f>
        <v/>
      </c>
      <c r="AH1201" s="4"/>
      <c r="AI1201" s="16">
        <f t="shared" si="185"/>
        <v>0</v>
      </c>
      <c r="AJ1201" s="16">
        <f t="shared" si="186"/>
        <v>0</v>
      </c>
      <c r="AK1201" s="16">
        <f t="shared" si="187"/>
        <v>0</v>
      </c>
      <c r="AL1201" s="16">
        <f t="shared" si="188"/>
        <v>0</v>
      </c>
    </row>
    <row r="1202" spans="25:38" x14ac:dyDescent="0.25">
      <c r="Y1202" s="18"/>
      <c r="Z1202" s="20">
        <f t="shared" si="180"/>
        <v>0</v>
      </c>
      <c r="AA1202" s="20">
        <f t="shared" si="181"/>
        <v>0</v>
      </c>
      <c r="AB1202" s="20"/>
      <c r="AC1202" s="20">
        <f t="shared" si="182"/>
        <v>0</v>
      </c>
      <c r="AD1202" s="20">
        <f t="shared" si="183"/>
        <v>0</v>
      </c>
      <c r="AE1202" s="21">
        <f t="shared" si="184"/>
        <v>0</v>
      </c>
      <c r="AF1202" s="21" t="str">
        <f t="shared" si="189"/>
        <v/>
      </c>
      <c r="AG1202" s="15" t="str">
        <f>+IF(ISNA(VLOOKUP(M1202,[1]kodeskl!$A$3:$D$850,4,FALSE)),"",(VLOOKUP(M1202,[1]kodeskl!$A$3:$D$850,4,FALSE)))</f>
        <v/>
      </c>
      <c r="AH1202" s="4"/>
      <c r="AI1202" s="16">
        <f t="shared" si="185"/>
        <v>0</v>
      </c>
      <c r="AJ1202" s="16">
        <f t="shared" si="186"/>
        <v>0</v>
      </c>
      <c r="AK1202" s="16">
        <f t="shared" si="187"/>
        <v>0</v>
      </c>
      <c r="AL1202" s="16">
        <f t="shared" si="188"/>
        <v>0</v>
      </c>
    </row>
    <row r="1203" spans="25:38" x14ac:dyDescent="0.25">
      <c r="Y1203" s="18"/>
      <c r="Z1203" s="20">
        <f t="shared" si="180"/>
        <v>0</v>
      </c>
      <c r="AA1203" s="20">
        <f t="shared" si="181"/>
        <v>0</v>
      </c>
      <c r="AB1203" s="20"/>
      <c r="AC1203" s="20">
        <f t="shared" si="182"/>
        <v>0</v>
      </c>
      <c r="AD1203" s="20">
        <f t="shared" si="183"/>
        <v>0</v>
      </c>
      <c r="AE1203" s="21">
        <f t="shared" si="184"/>
        <v>0</v>
      </c>
      <c r="AF1203" s="21" t="str">
        <f t="shared" si="189"/>
        <v/>
      </c>
      <c r="AG1203" s="15" t="str">
        <f>+IF(ISNA(VLOOKUP(M1203,[1]kodeskl!$A$3:$D$850,4,FALSE)),"",(VLOOKUP(M1203,[1]kodeskl!$A$3:$D$850,4,FALSE)))</f>
        <v/>
      </c>
      <c r="AH1203" s="4"/>
      <c r="AI1203" s="16">
        <f t="shared" si="185"/>
        <v>0</v>
      </c>
      <c r="AJ1203" s="16">
        <f t="shared" si="186"/>
        <v>0</v>
      </c>
      <c r="AK1203" s="16">
        <f t="shared" si="187"/>
        <v>0</v>
      </c>
      <c r="AL1203" s="16">
        <f t="shared" si="188"/>
        <v>0</v>
      </c>
    </row>
    <row r="1204" spans="25:38" x14ac:dyDescent="0.25">
      <c r="Y1204" s="18"/>
      <c r="Z1204" s="20">
        <f t="shared" si="180"/>
        <v>0</v>
      </c>
      <c r="AA1204" s="20">
        <f t="shared" si="181"/>
        <v>0</v>
      </c>
      <c r="AB1204" s="20"/>
      <c r="AC1204" s="20">
        <f t="shared" si="182"/>
        <v>0</v>
      </c>
      <c r="AD1204" s="20">
        <f t="shared" si="183"/>
        <v>0</v>
      </c>
      <c r="AE1204" s="21">
        <f t="shared" si="184"/>
        <v>0</v>
      </c>
      <c r="AF1204" s="21" t="str">
        <f t="shared" si="189"/>
        <v/>
      </c>
      <c r="AG1204" s="15" t="str">
        <f>+IF(ISNA(VLOOKUP(M1204,[1]kodeskl!$A$3:$D$850,4,FALSE)),"",(VLOOKUP(M1204,[1]kodeskl!$A$3:$D$850,4,FALSE)))</f>
        <v/>
      </c>
      <c r="AH1204" s="4"/>
      <c r="AI1204" s="16">
        <f t="shared" si="185"/>
        <v>0</v>
      </c>
      <c r="AJ1204" s="16">
        <f t="shared" si="186"/>
        <v>0</v>
      </c>
      <c r="AK1204" s="16">
        <f t="shared" si="187"/>
        <v>0</v>
      </c>
      <c r="AL1204" s="16">
        <f t="shared" si="188"/>
        <v>0</v>
      </c>
    </row>
    <row r="1205" spans="25:38" x14ac:dyDescent="0.25">
      <c r="Y1205" s="18"/>
      <c r="Z1205" s="22">
        <f t="shared" si="180"/>
        <v>0</v>
      </c>
      <c r="AA1205" s="23">
        <f t="shared" si="181"/>
        <v>0</v>
      </c>
      <c r="AB1205" s="23"/>
      <c r="AC1205" s="23">
        <f t="shared" si="182"/>
        <v>0</v>
      </c>
      <c r="AD1205" s="23">
        <f t="shared" si="183"/>
        <v>0</v>
      </c>
      <c r="AE1205" s="24">
        <f t="shared" si="184"/>
        <v>0</v>
      </c>
      <c r="AF1205" s="21" t="str">
        <f t="shared" si="189"/>
        <v/>
      </c>
      <c r="AG1205" s="15" t="str">
        <f>+IF(ISNA(VLOOKUP(M1205,[1]kodeskl!$A$3:$D$850,4,FALSE)),"",(VLOOKUP(M1205,[1]kodeskl!$A$3:$D$850,4,FALSE)))</f>
        <v/>
      </c>
      <c r="AH1205" s="4"/>
      <c r="AI1205" s="16">
        <f t="shared" si="185"/>
        <v>0</v>
      </c>
      <c r="AJ1205" s="16">
        <f t="shared" si="186"/>
        <v>0</v>
      </c>
      <c r="AK1205" s="16">
        <f t="shared" si="187"/>
        <v>0</v>
      </c>
      <c r="AL1205" s="16">
        <f t="shared" si="188"/>
        <v>0</v>
      </c>
    </row>
    <row r="1206" spans="25:38" x14ac:dyDescent="0.25">
      <c r="Y1206" s="18"/>
      <c r="Z1206" s="20">
        <f t="shared" si="180"/>
        <v>0</v>
      </c>
      <c r="AA1206" s="20">
        <f t="shared" si="181"/>
        <v>0</v>
      </c>
      <c r="AB1206" s="20"/>
      <c r="AC1206" s="20">
        <f t="shared" si="182"/>
        <v>0</v>
      </c>
      <c r="AD1206" s="20">
        <f t="shared" si="183"/>
        <v>0</v>
      </c>
      <c r="AE1206" s="21">
        <f t="shared" si="184"/>
        <v>0</v>
      </c>
      <c r="AF1206" s="21" t="str">
        <f t="shared" si="189"/>
        <v/>
      </c>
      <c r="AG1206" s="15" t="str">
        <f>+IF(ISNA(VLOOKUP(M1206,[1]kodeskl!$A$3:$D$850,4,FALSE)),"",(VLOOKUP(M1206,[1]kodeskl!$A$3:$D$850,4,FALSE)))</f>
        <v/>
      </c>
      <c r="AH1206" s="4"/>
      <c r="AI1206" s="16">
        <f t="shared" si="185"/>
        <v>0</v>
      </c>
      <c r="AJ1206" s="16">
        <f t="shared" si="186"/>
        <v>0</v>
      </c>
      <c r="AK1206" s="16">
        <f t="shared" si="187"/>
        <v>0</v>
      </c>
      <c r="AL1206" s="16">
        <f t="shared" si="188"/>
        <v>0</v>
      </c>
    </row>
    <row r="1207" spans="25:38" x14ac:dyDescent="0.25">
      <c r="Y1207" s="18"/>
      <c r="Z1207" s="22">
        <f t="shared" si="180"/>
        <v>0</v>
      </c>
      <c r="AA1207" s="23">
        <f t="shared" si="181"/>
        <v>0</v>
      </c>
      <c r="AB1207" s="23"/>
      <c r="AC1207" s="23">
        <f t="shared" si="182"/>
        <v>0</v>
      </c>
      <c r="AD1207" s="23">
        <f t="shared" si="183"/>
        <v>0</v>
      </c>
      <c r="AE1207" s="24">
        <f t="shared" si="184"/>
        <v>0</v>
      </c>
      <c r="AF1207" s="21" t="str">
        <f t="shared" si="189"/>
        <v/>
      </c>
      <c r="AG1207" s="15" t="str">
        <f>+IF(ISNA(VLOOKUP(M1207,[1]kodeskl!$A$3:$D$850,4,FALSE)),"",(VLOOKUP(M1207,[1]kodeskl!$A$3:$D$850,4,FALSE)))</f>
        <v/>
      </c>
      <c r="AH1207" s="4"/>
      <c r="AI1207" s="16">
        <f t="shared" si="185"/>
        <v>0</v>
      </c>
      <c r="AJ1207" s="16">
        <f t="shared" si="186"/>
        <v>0</v>
      </c>
      <c r="AK1207" s="16">
        <f t="shared" si="187"/>
        <v>0</v>
      </c>
      <c r="AL1207" s="16">
        <f t="shared" si="188"/>
        <v>0</v>
      </c>
    </row>
    <row r="1208" spans="25:38" x14ac:dyDescent="0.25">
      <c r="Y1208" s="18"/>
      <c r="Z1208" s="22">
        <f t="shared" si="180"/>
        <v>0</v>
      </c>
      <c r="AA1208" s="23">
        <f t="shared" si="181"/>
        <v>0</v>
      </c>
      <c r="AB1208" s="23"/>
      <c r="AC1208" s="23">
        <f t="shared" si="182"/>
        <v>0</v>
      </c>
      <c r="AD1208" s="23">
        <f t="shared" si="183"/>
        <v>0</v>
      </c>
      <c r="AE1208" s="24">
        <f t="shared" si="184"/>
        <v>0</v>
      </c>
      <c r="AF1208" s="21" t="str">
        <f t="shared" si="189"/>
        <v/>
      </c>
      <c r="AG1208" s="15" t="str">
        <f>+IF(ISNA(VLOOKUP(M1208,[1]kodeskl!$A$3:$D$850,4,FALSE)),"",(VLOOKUP(M1208,[1]kodeskl!$A$3:$D$850,4,FALSE)))</f>
        <v/>
      </c>
      <c r="AH1208" s="4"/>
      <c r="AI1208" s="16">
        <f t="shared" si="185"/>
        <v>0</v>
      </c>
      <c r="AJ1208" s="16">
        <f t="shared" si="186"/>
        <v>0</v>
      </c>
      <c r="AK1208" s="16">
        <f t="shared" si="187"/>
        <v>0</v>
      </c>
      <c r="AL1208" s="16">
        <f t="shared" si="188"/>
        <v>0</v>
      </c>
    </row>
    <row r="1209" spans="25:38" x14ac:dyDescent="0.25">
      <c r="Y1209" s="18"/>
      <c r="Z1209" s="20">
        <f t="shared" si="180"/>
        <v>0</v>
      </c>
      <c r="AA1209" s="20">
        <f t="shared" si="181"/>
        <v>0</v>
      </c>
      <c r="AB1209" s="20"/>
      <c r="AC1209" s="20">
        <f t="shared" si="182"/>
        <v>0</v>
      </c>
      <c r="AD1209" s="20">
        <f t="shared" si="183"/>
        <v>0</v>
      </c>
      <c r="AE1209" s="21">
        <f t="shared" si="184"/>
        <v>0</v>
      </c>
      <c r="AF1209" s="21" t="str">
        <f t="shared" si="189"/>
        <v/>
      </c>
      <c r="AG1209" s="15" t="str">
        <f>+IF(ISNA(VLOOKUP(M1209,[1]kodeskl!$A$3:$D$850,4,FALSE)),"",(VLOOKUP(M1209,[1]kodeskl!$A$3:$D$850,4,FALSE)))</f>
        <v/>
      </c>
      <c r="AH1209" s="4"/>
      <c r="AI1209" s="16">
        <f t="shared" si="185"/>
        <v>0</v>
      </c>
      <c r="AJ1209" s="16">
        <f t="shared" si="186"/>
        <v>0</v>
      </c>
      <c r="AK1209" s="16">
        <f t="shared" si="187"/>
        <v>0</v>
      </c>
      <c r="AL1209" s="16">
        <f t="shared" si="188"/>
        <v>0</v>
      </c>
    </row>
    <row r="1210" spans="25:38" x14ac:dyDescent="0.25">
      <c r="Y1210" s="18"/>
      <c r="Z1210" s="20">
        <f t="shared" si="180"/>
        <v>0</v>
      </c>
      <c r="AA1210" s="20">
        <f t="shared" si="181"/>
        <v>0</v>
      </c>
      <c r="AB1210" s="20"/>
      <c r="AC1210" s="20">
        <f t="shared" si="182"/>
        <v>0</v>
      </c>
      <c r="AD1210" s="20">
        <f t="shared" si="183"/>
        <v>0</v>
      </c>
      <c r="AE1210" s="21">
        <f t="shared" si="184"/>
        <v>0</v>
      </c>
      <c r="AF1210" s="21" t="str">
        <f t="shared" si="189"/>
        <v/>
      </c>
      <c r="AG1210" s="15" t="str">
        <f>+IF(ISNA(VLOOKUP(M1210,[1]kodeskl!$A$3:$D$850,4,FALSE)),"",(VLOOKUP(M1210,[1]kodeskl!$A$3:$D$850,4,FALSE)))</f>
        <v/>
      </c>
      <c r="AH1210" s="4"/>
      <c r="AI1210" s="16">
        <f t="shared" si="185"/>
        <v>0</v>
      </c>
      <c r="AJ1210" s="16">
        <f t="shared" si="186"/>
        <v>0</v>
      </c>
      <c r="AK1210" s="16">
        <f t="shared" si="187"/>
        <v>0</v>
      </c>
      <c r="AL1210" s="16">
        <f t="shared" si="188"/>
        <v>0</v>
      </c>
    </row>
    <row r="1211" spans="25:38" x14ac:dyDescent="0.25">
      <c r="Y1211" s="18"/>
      <c r="Z1211" s="20">
        <f t="shared" si="180"/>
        <v>0</v>
      </c>
      <c r="AA1211" s="20">
        <f t="shared" si="181"/>
        <v>0</v>
      </c>
      <c r="AB1211" s="20"/>
      <c r="AC1211" s="20">
        <f t="shared" si="182"/>
        <v>0</v>
      </c>
      <c r="AD1211" s="20">
        <f t="shared" si="183"/>
        <v>0</v>
      </c>
      <c r="AE1211" s="21">
        <f t="shared" si="184"/>
        <v>0</v>
      </c>
      <c r="AF1211" s="21" t="str">
        <f t="shared" si="189"/>
        <v/>
      </c>
      <c r="AG1211" s="15" t="str">
        <f>+IF(ISNA(VLOOKUP(M1211,[1]kodeskl!$A$3:$D$850,4,FALSE)),"",(VLOOKUP(M1211,[1]kodeskl!$A$3:$D$850,4,FALSE)))</f>
        <v/>
      </c>
      <c r="AH1211" s="4"/>
      <c r="AI1211" s="16">
        <f t="shared" si="185"/>
        <v>0</v>
      </c>
      <c r="AJ1211" s="16">
        <f t="shared" si="186"/>
        <v>0</v>
      </c>
      <c r="AK1211" s="16">
        <f t="shared" si="187"/>
        <v>0</v>
      </c>
      <c r="AL1211" s="16">
        <f t="shared" si="188"/>
        <v>0</v>
      </c>
    </row>
    <row r="1212" spans="25:38" x14ac:dyDescent="0.25">
      <c r="Y1212" s="18"/>
      <c r="Z1212" s="20">
        <f t="shared" si="180"/>
        <v>0</v>
      </c>
      <c r="AA1212" s="20">
        <f t="shared" si="181"/>
        <v>0</v>
      </c>
      <c r="AB1212" s="20"/>
      <c r="AC1212" s="20">
        <f t="shared" si="182"/>
        <v>0</v>
      </c>
      <c r="AD1212" s="20">
        <f t="shared" si="183"/>
        <v>0</v>
      </c>
      <c r="AE1212" s="21">
        <f t="shared" si="184"/>
        <v>0</v>
      </c>
      <c r="AF1212" s="21" t="str">
        <f t="shared" si="189"/>
        <v/>
      </c>
      <c r="AG1212" s="15" t="str">
        <f>+IF(ISNA(VLOOKUP(M1212,[1]kodeskl!$A$3:$D$850,4,FALSE)),"",(VLOOKUP(M1212,[1]kodeskl!$A$3:$D$850,4,FALSE)))</f>
        <v/>
      </c>
      <c r="AH1212" s="4"/>
      <c r="AI1212" s="16">
        <f t="shared" si="185"/>
        <v>0</v>
      </c>
      <c r="AJ1212" s="16">
        <f t="shared" si="186"/>
        <v>0</v>
      </c>
      <c r="AK1212" s="16">
        <f t="shared" si="187"/>
        <v>0</v>
      </c>
      <c r="AL1212" s="16">
        <f t="shared" si="188"/>
        <v>0</v>
      </c>
    </row>
    <row r="1213" spans="25:38" x14ac:dyDescent="0.25">
      <c r="Y1213" s="18"/>
      <c r="Z1213" s="20">
        <f t="shared" si="180"/>
        <v>0</v>
      </c>
      <c r="AA1213" s="20">
        <f t="shared" si="181"/>
        <v>0</v>
      </c>
      <c r="AB1213" s="20"/>
      <c r="AC1213" s="20">
        <f t="shared" si="182"/>
        <v>0</v>
      </c>
      <c r="AD1213" s="20">
        <f t="shared" si="183"/>
        <v>0</v>
      </c>
      <c r="AE1213" s="21">
        <f t="shared" si="184"/>
        <v>0</v>
      </c>
      <c r="AF1213" s="21" t="str">
        <f t="shared" si="189"/>
        <v/>
      </c>
      <c r="AG1213" s="15" t="str">
        <f>+IF(ISNA(VLOOKUP(M1213,[1]kodeskl!$A$3:$D$850,4,FALSE)),"",(VLOOKUP(M1213,[1]kodeskl!$A$3:$D$850,4,FALSE)))</f>
        <v/>
      </c>
      <c r="AH1213" s="4"/>
      <c r="AI1213" s="16">
        <f t="shared" si="185"/>
        <v>0</v>
      </c>
      <c r="AJ1213" s="16">
        <f t="shared" si="186"/>
        <v>0</v>
      </c>
      <c r="AK1213" s="16">
        <f t="shared" si="187"/>
        <v>0</v>
      </c>
      <c r="AL1213" s="16">
        <f t="shared" si="188"/>
        <v>0</v>
      </c>
    </row>
    <row r="1214" spans="25:38" x14ac:dyDescent="0.25">
      <c r="Y1214" s="18"/>
      <c r="Z1214" s="22">
        <f t="shared" si="180"/>
        <v>0</v>
      </c>
      <c r="AA1214" s="23">
        <f t="shared" si="181"/>
        <v>0</v>
      </c>
      <c r="AB1214" s="23"/>
      <c r="AC1214" s="23">
        <f t="shared" si="182"/>
        <v>0</v>
      </c>
      <c r="AD1214" s="23">
        <f t="shared" si="183"/>
        <v>0</v>
      </c>
      <c r="AE1214" s="24">
        <f t="shared" si="184"/>
        <v>0</v>
      </c>
      <c r="AF1214" s="21" t="str">
        <f t="shared" si="189"/>
        <v/>
      </c>
      <c r="AG1214" s="15" t="str">
        <f>+IF(ISNA(VLOOKUP(M1214,[1]kodeskl!$A$3:$D$850,4,FALSE)),"",(VLOOKUP(M1214,[1]kodeskl!$A$3:$D$850,4,FALSE)))</f>
        <v/>
      </c>
      <c r="AH1214" s="4"/>
      <c r="AI1214" s="16">
        <f t="shared" si="185"/>
        <v>0</v>
      </c>
      <c r="AJ1214" s="16">
        <f t="shared" si="186"/>
        <v>0</v>
      </c>
      <c r="AK1214" s="16">
        <f t="shared" si="187"/>
        <v>0</v>
      </c>
      <c r="AL1214" s="16">
        <f t="shared" si="188"/>
        <v>0</v>
      </c>
    </row>
    <row r="1215" spans="25:38" x14ac:dyDescent="0.25">
      <c r="Y1215" s="18"/>
      <c r="Z1215" s="22">
        <f t="shared" si="180"/>
        <v>0</v>
      </c>
      <c r="AA1215" s="23">
        <f t="shared" si="181"/>
        <v>0</v>
      </c>
      <c r="AB1215" s="23"/>
      <c r="AC1215" s="23">
        <f t="shared" si="182"/>
        <v>0</v>
      </c>
      <c r="AD1215" s="23">
        <f t="shared" si="183"/>
        <v>0</v>
      </c>
      <c r="AE1215" s="24">
        <f t="shared" si="184"/>
        <v>0</v>
      </c>
      <c r="AF1215" s="21" t="str">
        <f t="shared" si="189"/>
        <v/>
      </c>
      <c r="AG1215" s="15" t="str">
        <f>+IF(ISNA(VLOOKUP(M1215,[1]kodeskl!$A$3:$D$850,4,FALSE)),"",(VLOOKUP(M1215,[1]kodeskl!$A$3:$D$850,4,FALSE)))</f>
        <v/>
      </c>
      <c r="AH1215" s="4"/>
      <c r="AI1215" s="16">
        <f t="shared" si="185"/>
        <v>0</v>
      </c>
      <c r="AJ1215" s="16">
        <f t="shared" si="186"/>
        <v>0</v>
      </c>
      <c r="AK1215" s="16">
        <f t="shared" si="187"/>
        <v>0</v>
      </c>
      <c r="AL1215" s="16">
        <f t="shared" si="188"/>
        <v>0</v>
      </c>
    </row>
    <row r="1216" spans="25:38" x14ac:dyDescent="0.25">
      <c r="Y1216" s="18"/>
      <c r="Z1216" s="22">
        <f t="shared" si="180"/>
        <v>0</v>
      </c>
      <c r="AA1216" s="23">
        <f t="shared" si="181"/>
        <v>0</v>
      </c>
      <c r="AB1216" s="23"/>
      <c r="AC1216" s="23">
        <f t="shared" si="182"/>
        <v>0</v>
      </c>
      <c r="AD1216" s="23">
        <f t="shared" si="183"/>
        <v>0</v>
      </c>
      <c r="AE1216" s="24">
        <f t="shared" si="184"/>
        <v>0</v>
      </c>
      <c r="AF1216" s="21" t="str">
        <f t="shared" si="189"/>
        <v/>
      </c>
      <c r="AG1216" s="15" t="str">
        <f>+IF(ISNA(VLOOKUP(M1216,[1]kodeskl!$A$3:$D$850,4,FALSE)),"",(VLOOKUP(M1216,[1]kodeskl!$A$3:$D$850,4,FALSE)))</f>
        <v/>
      </c>
      <c r="AH1216" s="4"/>
      <c r="AI1216" s="16">
        <f t="shared" si="185"/>
        <v>0</v>
      </c>
      <c r="AJ1216" s="16">
        <f t="shared" si="186"/>
        <v>0</v>
      </c>
      <c r="AK1216" s="16">
        <f t="shared" si="187"/>
        <v>0</v>
      </c>
      <c r="AL1216" s="16">
        <f t="shared" si="188"/>
        <v>0</v>
      </c>
    </row>
    <row r="1217" spans="25:38" x14ac:dyDescent="0.25">
      <c r="Y1217" s="18"/>
      <c r="Z1217" s="22">
        <f t="shared" si="180"/>
        <v>0</v>
      </c>
      <c r="AA1217" s="23">
        <f t="shared" si="181"/>
        <v>0</v>
      </c>
      <c r="AB1217" s="23"/>
      <c r="AC1217" s="23">
        <f t="shared" si="182"/>
        <v>0</v>
      </c>
      <c r="AD1217" s="23">
        <f t="shared" si="183"/>
        <v>0</v>
      </c>
      <c r="AE1217" s="24">
        <f t="shared" si="184"/>
        <v>0</v>
      </c>
      <c r="AF1217" s="21" t="str">
        <f t="shared" si="189"/>
        <v/>
      </c>
      <c r="AG1217" s="15" t="str">
        <f>+IF(ISNA(VLOOKUP(M1217,[1]kodeskl!$A$3:$D$850,4,FALSE)),"",(VLOOKUP(M1217,[1]kodeskl!$A$3:$D$850,4,FALSE)))</f>
        <v/>
      </c>
      <c r="AH1217" s="4"/>
      <c r="AI1217" s="16">
        <f t="shared" si="185"/>
        <v>0</v>
      </c>
      <c r="AJ1217" s="16">
        <f t="shared" si="186"/>
        <v>0</v>
      </c>
      <c r="AK1217" s="16">
        <f t="shared" si="187"/>
        <v>0</v>
      </c>
      <c r="AL1217" s="16">
        <f t="shared" si="188"/>
        <v>0</v>
      </c>
    </row>
    <row r="1218" spans="25:38" x14ac:dyDescent="0.25">
      <c r="Y1218" s="18"/>
      <c r="Z1218" s="20">
        <f t="shared" si="180"/>
        <v>0</v>
      </c>
      <c r="AA1218" s="20">
        <f t="shared" si="181"/>
        <v>0</v>
      </c>
      <c r="AB1218" s="20"/>
      <c r="AC1218" s="20">
        <f t="shared" si="182"/>
        <v>0</v>
      </c>
      <c r="AD1218" s="20">
        <f t="shared" si="183"/>
        <v>0</v>
      </c>
      <c r="AE1218" s="21">
        <f t="shared" si="184"/>
        <v>0</v>
      </c>
      <c r="AF1218" s="21" t="str">
        <f t="shared" si="189"/>
        <v/>
      </c>
      <c r="AG1218" s="15" t="str">
        <f>+IF(ISNA(VLOOKUP(M1218,[1]kodeskl!$A$3:$D$850,4,FALSE)),"",(VLOOKUP(M1218,[1]kodeskl!$A$3:$D$850,4,FALSE)))</f>
        <v/>
      </c>
      <c r="AH1218" s="4"/>
      <c r="AI1218" s="16">
        <f t="shared" si="185"/>
        <v>0</v>
      </c>
      <c r="AJ1218" s="16">
        <f t="shared" si="186"/>
        <v>0</v>
      </c>
      <c r="AK1218" s="16">
        <f t="shared" si="187"/>
        <v>0</v>
      </c>
      <c r="AL1218" s="16">
        <f t="shared" si="188"/>
        <v>0</v>
      </c>
    </row>
    <row r="1219" spans="25:38" x14ac:dyDescent="0.25">
      <c r="Y1219" s="18"/>
      <c r="Z1219" s="20">
        <f t="shared" si="180"/>
        <v>0</v>
      </c>
      <c r="AA1219" s="20">
        <f t="shared" si="181"/>
        <v>0</v>
      </c>
      <c r="AB1219" s="20"/>
      <c r="AC1219" s="20">
        <f t="shared" si="182"/>
        <v>0</v>
      </c>
      <c r="AD1219" s="20">
        <f t="shared" si="183"/>
        <v>0</v>
      </c>
      <c r="AE1219" s="21">
        <f t="shared" si="184"/>
        <v>0</v>
      </c>
      <c r="AF1219" s="21" t="str">
        <f t="shared" si="189"/>
        <v/>
      </c>
      <c r="AG1219" s="15" t="str">
        <f>+IF(ISNA(VLOOKUP(M1219,[1]kodeskl!$A$3:$D$850,4,FALSE)),"",(VLOOKUP(M1219,[1]kodeskl!$A$3:$D$850,4,FALSE)))</f>
        <v/>
      </c>
      <c r="AH1219" s="4"/>
      <c r="AI1219" s="16">
        <f t="shared" si="185"/>
        <v>0</v>
      </c>
      <c r="AJ1219" s="16">
        <f t="shared" si="186"/>
        <v>0</v>
      </c>
      <c r="AK1219" s="16">
        <f t="shared" si="187"/>
        <v>0</v>
      </c>
      <c r="AL1219" s="16">
        <f t="shared" si="188"/>
        <v>0</v>
      </c>
    </row>
    <row r="1220" spans="25:38" x14ac:dyDescent="0.25">
      <c r="Y1220" s="18"/>
      <c r="Z1220" s="22">
        <f t="shared" si="180"/>
        <v>0</v>
      </c>
      <c r="AA1220" s="23">
        <f t="shared" si="181"/>
        <v>0</v>
      </c>
      <c r="AB1220" s="23"/>
      <c r="AC1220" s="23">
        <f t="shared" si="182"/>
        <v>0</v>
      </c>
      <c r="AD1220" s="23">
        <f t="shared" si="183"/>
        <v>0</v>
      </c>
      <c r="AE1220" s="24">
        <f t="shared" si="184"/>
        <v>0</v>
      </c>
      <c r="AF1220" s="21" t="str">
        <f t="shared" si="189"/>
        <v/>
      </c>
      <c r="AG1220" s="15" t="str">
        <f>+IF(ISNA(VLOOKUP(M1220,[1]kodeskl!$A$3:$D$850,4,FALSE)),"",(VLOOKUP(M1220,[1]kodeskl!$A$3:$D$850,4,FALSE)))</f>
        <v/>
      </c>
      <c r="AH1220" s="4"/>
      <c r="AI1220" s="16">
        <f t="shared" si="185"/>
        <v>0</v>
      </c>
      <c r="AJ1220" s="16">
        <f t="shared" si="186"/>
        <v>0</v>
      </c>
      <c r="AK1220" s="16">
        <f t="shared" si="187"/>
        <v>0</v>
      </c>
      <c r="AL1220" s="16">
        <f t="shared" si="188"/>
        <v>0</v>
      </c>
    </row>
    <row r="1221" spans="25:38" x14ac:dyDescent="0.25">
      <c r="Y1221" s="18"/>
      <c r="Z1221" s="22">
        <f t="shared" si="180"/>
        <v>0</v>
      </c>
      <c r="AA1221" s="23">
        <f t="shared" si="181"/>
        <v>0</v>
      </c>
      <c r="AB1221" s="23"/>
      <c r="AC1221" s="23">
        <f t="shared" si="182"/>
        <v>0</v>
      </c>
      <c r="AD1221" s="23">
        <f t="shared" si="183"/>
        <v>0</v>
      </c>
      <c r="AE1221" s="24">
        <f t="shared" si="184"/>
        <v>0</v>
      </c>
      <c r="AF1221" s="21" t="str">
        <f t="shared" si="189"/>
        <v/>
      </c>
      <c r="AG1221" s="15" t="str">
        <f>+IF(ISNA(VLOOKUP(M1221,[1]kodeskl!$A$3:$D$850,4,FALSE)),"",(VLOOKUP(M1221,[1]kodeskl!$A$3:$D$850,4,FALSE)))</f>
        <v/>
      </c>
      <c r="AH1221" s="4"/>
      <c r="AI1221" s="16">
        <f t="shared" si="185"/>
        <v>0</v>
      </c>
      <c r="AJ1221" s="16">
        <f t="shared" si="186"/>
        <v>0</v>
      </c>
      <c r="AK1221" s="16">
        <f t="shared" si="187"/>
        <v>0</v>
      </c>
      <c r="AL1221" s="16">
        <f t="shared" si="188"/>
        <v>0</v>
      </c>
    </row>
    <row r="1222" spans="25:38" x14ac:dyDescent="0.25">
      <c r="Y1222" s="18"/>
      <c r="Z1222" s="20">
        <f t="shared" ref="Z1222:Z1285" si="190">+K1222</f>
        <v>0</v>
      </c>
      <c r="AA1222" s="20">
        <f t="shared" ref="AA1222:AA1285" si="191">+K1222*P1222</f>
        <v>0</v>
      </c>
      <c r="AB1222" s="20"/>
      <c r="AC1222" s="20">
        <f t="shared" ref="AC1222:AC1285" si="192">+Q1222+R1222</f>
        <v>0</v>
      </c>
      <c r="AD1222" s="20">
        <f t="shared" ref="AD1222:AD1285" si="193">+AA1222*AC1222%</f>
        <v>0</v>
      </c>
      <c r="AE1222" s="21">
        <f t="shared" ref="AE1222:AE1285" si="194">+AA1222-AD1222</f>
        <v>0</v>
      </c>
      <c r="AF1222" s="21" t="str">
        <f t="shared" si="189"/>
        <v/>
      </c>
      <c r="AG1222" s="15" t="str">
        <f>+IF(ISNA(VLOOKUP(M1222,[1]kodeskl!$A$3:$D$850,4,FALSE)),"",(VLOOKUP(M1222,[1]kodeskl!$A$3:$D$850,4,FALSE)))</f>
        <v/>
      </c>
      <c r="AH1222" s="4"/>
      <c r="AI1222" s="16">
        <f t="shared" si="185"/>
        <v>0</v>
      </c>
      <c r="AJ1222" s="16">
        <f t="shared" si="186"/>
        <v>0</v>
      </c>
      <c r="AK1222" s="16">
        <f t="shared" si="187"/>
        <v>0</v>
      </c>
      <c r="AL1222" s="16">
        <f t="shared" si="188"/>
        <v>0</v>
      </c>
    </row>
    <row r="1223" spans="25:38" x14ac:dyDescent="0.25">
      <c r="Y1223" s="18"/>
      <c r="Z1223" s="22">
        <f t="shared" si="190"/>
        <v>0</v>
      </c>
      <c r="AA1223" s="23">
        <f t="shared" si="191"/>
        <v>0</v>
      </c>
      <c r="AB1223" s="23"/>
      <c r="AC1223" s="23">
        <f t="shared" si="192"/>
        <v>0</v>
      </c>
      <c r="AD1223" s="23">
        <f t="shared" si="193"/>
        <v>0</v>
      </c>
      <c r="AE1223" s="24">
        <f t="shared" si="194"/>
        <v>0</v>
      </c>
      <c r="AF1223" s="21" t="str">
        <f t="shared" si="189"/>
        <v/>
      </c>
      <c r="AG1223" s="15" t="str">
        <f>+IF(ISNA(VLOOKUP(M1223,[1]kodeskl!$A$3:$D$850,4,FALSE)),"",(VLOOKUP(M1223,[1]kodeskl!$A$3:$D$850,4,FALSE)))</f>
        <v/>
      </c>
      <c r="AH1223" s="4"/>
      <c r="AI1223" s="16">
        <f t="shared" ref="AI1223:AI1286" si="195">+F1223</f>
        <v>0</v>
      </c>
      <c r="AJ1223" s="16">
        <f t="shared" ref="AJ1223:AJ1286" si="196">+C1223</f>
        <v>0</v>
      </c>
      <c r="AK1223" s="16">
        <f t="shared" ref="AK1223:AK1286" si="197">+E1223</f>
        <v>0</v>
      </c>
      <c r="AL1223" s="16">
        <f t="shared" ref="AL1223:AL1286" si="198">+G1223</f>
        <v>0</v>
      </c>
    </row>
    <row r="1224" spans="25:38" x14ac:dyDescent="0.25">
      <c r="Y1224" s="18"/>
      <c r="Z1224" s="22">
        <f t="shared" si="190"/>
        <v>0</v>
      </c>
      <c r="AA1224" s="23">
        <f t="shared" si="191"/>
        <v>0</v>
      </c>
      <c r="AB1224" s="23"/>
      <c r="AC1224" s="23">
        <f t="shared" si="192"/>
        <v>0</v>
      </c>
      <c r="AD1224" s="23">
        <f t="shared" si="193"/>
        <v>0</v>
      </c>
      <c r="AE1224" s="24">
        <f t="shared" si="194"/>
        <v>0</v>
      </c>
      <c r="AF1224" s="21" t="str">
        <f t="shared" si="189"/>
        <v/>
      </c>
      <c r="AG1224" s="15" t="str">
        <f>+IF(ISNA(VLOOKUP(M1224,[1]kodeskl!$A$3:$D$850,4,FALSE)),"",(VLOOKUP(M1224,[1]kodeskl!$A$3:$D$850,4,FALSE)))</f>
        <v/>
      </c>
      <c r="AH1224" s="4"/>
      <c r="AI1224" s="16">
        <f t="shared" si="195"/>
        <v>0</v>
      </c>
      <c r="AJ1224" s="16">
        <f t="shared" si="196"/>
        <v>0</v>
      </c>
      <c r="AK1224" s="16">
        <f t="shared" si="197"/>
        <v>0</v>
      </c>
      <c r="AL1224" s="16">
        <f t="shared" si="198"/>
        <v>0</v>
      </c>
    </row>
    <row r="1225" spans="25:38" x14ac:dyDescent="0.25">
      <c r="Y1225" s="18"/>
      <c r="Z1225" s="20">
        <f t="shared" si="190"/>
        <v>0</v>
      </c>
      <c r="AA1225" s="20">
        <f t="shared" si="191"/>
        <v>0</v>
      </c>
      <c r="AB1225" s="20"/>
      <c r="AC1225" s="20">
        <f t="shared" si="192"/>
        <v>0</v>
      </c>
      <c r="AD1225" s="20">
        <f t="shared" si="193"/>
        <v>0</v>
      </c>
      <c r="AE1225" s="21">
        <f t="shared" si="194"/>
        <v>0</v>
      </c>
      <c r="AF1225" s="21" t="str">
        <f t="shared" si="189"/>
        <v/>
      </c>
      <c r="AG1225" s="15" t="str">
        <f>+IF(ISNA(VLOOKUP(M1225,[1]kodeskl!$A$3:$D$850,4,FALSE)),"",(VLOOKUP(M1225,[1]kodeskl!$A$3:$D$850,4,FALSE)))</f>
        <v/>
      </c>
      <c r="AH1225" s="4"/>
      <c r="AI1225" s="16">
        <f t="shared" si="195"/>
        <v>0</v>
      </c>
      <c r="AJ1225" s="16">
        <f t="shared" si="196"/>
        <v>0</v>
      </c>
      <c r="AK1225" s="16">
        <f t="shared" si="197"/>
        <v>0</v>
      </c>
      <c r="AL1225" s="16">
        <f t="shared" si="198"/>
        <v>0</v>
      </c>
    </row>
    <row r="1226" spans="25:38" x14ac:dyDescent="0.25">
      <c r="Y1226" s="18"/>
      <c r="Z1226" s="22">
        <f t="shared" si="190"/>
        <v>0</v>
      </c>
      <c r="AA1226" s="23">
        <f t="shared" si="191"/>
        <v>0</v>
      </c>
      <c r="AB1226" s="23"/>
      <c r="AC1226" s="23">
        <f t="shared" si="192"/>
        <v>0</v>
      </c>
      <c r="AD1226" s="23">
        <f t="shared" si="193"/>
        <v>0</v>
      </c>
      <c r="AE1226" s="24">
        <f t="shared" si="194"/>
        <v>0</v>
      </c>
      <c r="AF1226" s="21" t="str">
        <f t="shared" si="189"/>
        <v/>
      </c>
      <c r="AG1226" s="15" t="str">
        <f>+IF(ISNA(VLOOKUP(M1226,[1]kodeskl!$A$3:$D$850,4,FALSE)),"",(VLOOKUP(M1226,[1]kodeskl!$A$3:$D$850,4,FALSE)))</f>
        <v/>
      </c>
      <c r="AH1226" s="4"/>
      <c r="AI1226" s="16">
        <f t="shared" si="195"/>
        <v>0</v>
      </c>
      <c r="AJ1226" s="16">
        <f t="shared" si="196"/>
        <v>0</v>
      </c>
      <c r="AK1226" s="16">
        <f t="shared" si="197"/>
        <v>0</v>
      </c>
      <c r="AL1226" s="16">
        <f t="shared" si="198"/>
        <v>0</v>
      </c>
    </row>
    <row r="1227" spans="25:38" x14ac:dyDescent="0.25">
      <c r="Y1227" s="18"/>
      <c r="Z1227" s="20">
        <f t="shared" si="190"/>
        <v>0</v>
      </c>
      <c r="AA1227" s="20">
        <f t="shared" si="191"/>
        <v>0</v>
      </c>
      <c r="AB1227" s="20"/>
      <c r="AC1227" s="20">
        <f t="shared" si="192"/>
        <v>0</v>
      </c>
      <c r="AD1227" s="20">
        <f t="shared" si="193"/>
        <v>0</v>
      </c>
      <c r="AE1227" s="21">
        <f t="shared" si="194"/>
        <v>0</v>
      </c>
      <c r="AF1227" s="21" t="str">
        <f t="shared" si="189"/>
        <v/>
      </c>
      <c r="AG1227" s="15" t="str">
        <f>+IF(ISNA(VLOOKUP(M1227,[1]kodeskl!$A$3:$D$850,4,FALSE)),"",(VLOOKUP(M1227,[1]kodeskl!$A$3:$D$850,4,FALSE)))</f>
        <v/>
      </c>
      <c r="AH1227" s="4"/>
      <c r="AI1227" s="16">
        <f t="shared" si="195"/>
        <v>0</v>
      </c>
      <c r="AJ1227" s="16">
        <f t="shared" si="196"/>
        <v>0</v>
      </c>
      <c r="AK1227" s="16">
        <f t="shared" si="197"/>
        <v>0</v>
      </c>
      <c r="AL1227" s="16">
        <f t="shared" si="198"/>
        <v>0</v>
      </c>
    </row>
    <row r="1228" spans="25:38" x14ac:dyDescent="0.25">
      <c r="Y1228" s="18"/>
      <c r="Z1228" s="20">
        <f t="shared" si="190"/>
        <v>0</v>
      </c>
      <c r="AA1228" s="20">
        <f t="shared" si="191"/>
        <v>0</v>
      </c>
      <c r="AB1228" s="20"/>
      <c r="AC1228" s="20">
        <f t="shared" si="192"/>
        <v>0</v>
      </c>
      <c r="AD1228" s="20">
        <f t="shared" si="193"/>
        <v>0</v>
      </c>
      <c r="AE1228" s="21">
        <f t="shared" si="194"/>
        <v>0</v>
      </c>
      <c r="AF1228" s="21" t="str">
        <f t="shared" si="189"/>
        <v/>
      </c>
      <c r="AG1228" s="15" t="str">
        <f>+IF(ISNA(VLOOKUP(M1228,[1]kodeskl!$A$3:$D$850,4,FALSE)),"",(VLOOKUP(M1228,[1]kodeskl!$A$3:$D$850,4,FALSE)))</f>
        <v/>
      </c>
      <c r="AH1228" s="4"/>
      <c r="AI1228" s="16">
        <f t="shared" si="195"/>
        <v>0</v>
      </c>
      <c r="AJ1228" s="16">
        <f t="shared" si="196"/>
        <v>0</v>
      </c>
      <c r="AK1228" s="16">
        <f t="shared" si="197"/>
        <v>0</v>
      </c>
      <c r="AL1228" s="16">
        <f t="shared" si="198"/>
        <v>0</v>
      </c>
    </row>
    <row r="1229" spans="25:38" x14ac:dyDescent="0.25">
      <c r="Y1229" s="18"/>
      <c r="Z1229" s="22">
        <f t="shared" si="190"/>
        <v>0</v>
      </c>
      <c r="AA1229" s="23">
        <f t="shared" si="191"/>
        <v>0</v>
      </c>
      <c r="AB1229" s="23"/>
      <c r="AC1229" s="23">
        <f t="shared" si="192"/>
        <v>0</v>
      </c>
      <c r="AD1229" s="23">
        <f t="shared" si="193"/>
        <v>0</v>
      </c>
      <c r="AE1229" s="24">
        <f t="shared" si="194"/>
        <v>0</v>
      </c>
      <c r="AF1229" s="21" t="str">
        <f t="shared" ref="AF1229:AF1292" si="199">+LEFT(M1229,2)</f>
        <v/>
      </c>
      <c r="AG1229" s="15" t="str">
        <f>+IF(ISNA(VLOOKUP(M1229,[1]kodeskl!$A$3:$D$850,4,FALSE)),"",(VLOOKUP(M1229,[1]kodeskl!$A$3:$D$850,4,FALSE)))</f>
        <v/>
      </c>
      <c r="AH1229" s="4"/>
      <c r="AI1229" s="16">
        <f t="shared" si="195"/>
        <v>0</v>
      </c>
      <c r="AJ1229" s="16">
        <f t="shared" si="196"/>
        <v>0</v>
      </c>
      <c r="AK1229" s="16">
        <f t="shared" si="197"/>
        <v>0</v>
      </c>
      <c r="AL1229" s="16">
        <f t="shared" si="198"/>
        <v>0</v>
      </c>
    </row>
    <row r="1230" spans="25:38" x14ac:dyDescent="0.25">
      <c r="Y1230" s="18"/>
      <c r="Z1230" s="22">
        <f t="shared" si="190"/>
        <v>0</v>
      </c>
      <c r="AA1230" s="23">
        <f t="shared" si="191"/>
        <v>0</v>
      </c>
      <c r="AB1230" s="23"/>
      <c r="AC1230" s="23">
        <f t="shared" si="192"/>
        <v>0</v>
      </c>
      <c r="AD1230" s="23">
        <f t="shared" si="193"/>
        <v>0</v>
      </c>
      <c r="AE1230" s="24">
        <f t="shared" si="194"/>
        <v>0</v>
      </c>
      <c r="AF1230" s="21" t="str">
        <f t="shared" si="199"/>
        <v/>
      </c>
      <c r="AG1230" s="15" t="str">
        <f>+IF(ISNA(VLOOKUP(M1230,[1]kodeskl!$A$3:$D$850,4,FALSE)),"",(VLOOKUP(M1230,[1]kodeskl!$A$3:$D$850,4,FALSE)))</f>
        <v/>
      </c>
      <c r="AH1230" s="4"/>
      <c r="AI1230" s="16">
        <f t="shared" si="195"/>
        <v>0</v>
      </c>
      <c r="AJ1230" s="16">
        <f t="shared" si="196"/>
        <v>0</v>
      </c>
      <c r="AK1230" s="16">
        <f t="shared" si="197"/>
        <v>0</v>
      </c>
      <c r="AL1230" s="16">
        <f t="shared" si="198"/>
        <v>0</v>
      </c>
    </row>
    <row r="1231" spans="25:38" x14ac:dyDescent="0.25">
      <c r="Y1231" s="18"/>
      <c r="Z1231" s="20">
        <f t="shared" si="190"/>
        <v>0</v>
      </c>
      <c r="AA1231" s="20">
        <f t="shared" si="191"/>
        <v>0</v>
      </c>
      <c r="AB1231" s="20"/>
      <c r="AC1231" s="20">
        <f t="shared" si="192"/>
        <v>0</v>
      </c>
      <c r="AD1231" s="20">
        <f t="shared" si="193"/>
        <v>0</v>
      </c>
      <c r="AE1231" s="21">
        <f t="shared" si="194"/>
        <v>0</v>
      </c>
      <c r="AF1231" s="21" t="str">
        <f t="shared" si="199"/>
        <v/>
      </c>
      <c r="AG1231" s="15" t="str">
        <f>+IF(ISNA(VLOOKUP(M1231,[1]kodeskl!$A$3:$D$850,4,FALSE)),"",(VLOOKUP(M1231,[1]kodeskl!$A$3:$D$850,4,FALSE)))</f>
        <v/>
      </c>
      <c r="AH1231" s="4"/>
      <c r="AI1231" s="16">
        <f t="shared" si="195"/>
        <v>0</v>
      </c>
      <c r="AJ1231" s="16">
        <f t="shared" si="196"/>
        <v>0</v>
      </c>
      <c r="AK1231" s="16">
        <f t="shared" si="197"/>
        <v>0</v>
      </c>
      <c r="AL1231" s="16">
        <f t="shared" si="198"/>
        <v>0</v>
      </c>
    </row>
    <row r="1232" spans="25:38" x14ac:dyDescent="0.25">
      <c r="Y1232" s="18"/>
      <c r="Z1232" s="22">
        <f t="shared" si="190"/>
        <v>0</v>
      </c>
      <c r="AA1232" s="23">
        <f t="shared" si="191"/>
        <v>0</v>
      </c>
      <c r="AB1232" s="23"/>
      <c r="AC1232" s="23">
        <f t="shared" si="192"/>
        <v>0</v>
      </c>
      <c r="AD1232" s="23">
        <f t="shared" si="193"/>
        <v>0</v>
      </c>
      <c r="AE1232" s="24">
        <f t="shared" si="194"/>
        <v>0</v>
      </c>
      <c r="AF1232" s="21" t="str">
        <f t="shared" si="199"/>
        <v/>
      </c>
      <c r="AG1232" s="15" t="str">
        <f>+IF(ISNA(VLOOKUP(M1232,[1]kodeskl!$A$3:$D$850,4,FALSE)),"",(VLOOKUP(M1232,[1]kodeskl!$A$3:$D$850,4,FALSE)))</f>
        <v/>
      </c>
      <c r="AH1232" s="4"/>
      <c r="AI1232" s="16">
        <f t="shared" si="195"/>
        <v>0</v>
      </c>
      <c r="AJ1232" s="16">
        <f t="shared" si="196"/>
        <v>0</v>
      </c>
      <c r="AK1232" s="16">
        <f t="shared" si="197"/>
        <v>0</v>
      </c>
      <c r="AL1232" s="16">
        <f t="shared" si="198"/>
        <v>0</v>
      </c>
    </row>
    <row r="1233" spans="25:38" x14ac:dyDescent="0.25">
      <c r="Y1233" s="18"/>
      <c r="Z1233" s="20">
        <f t="shared" si="190"/>
        <v>0</v>
      </c>
      <c r="AA1233" s="20">
        <f t="shared" si="191"/>
        <v>0</v>
      </c>
      <c r="AB1233" s="20"/>
      <c r="AC1233" s="20">
        <f t="shared" si="192"/>
        <v>0</v>
      </c>
      <c r="AD1233" s="20">
        <f t="shared" si="193"/>
        <v>0</v>
      </c>
      <c r="AE1233" s="21">
        <f t="shared" si="194"/>
        <v>0</v>
      </c>
      <c r="AF1233" s="21" t="str">
        <f t="shared" si="199"/>
        <v/>
      </c>
      <c r="AG1233" s="15" t="str">
        <f>+IF(ISNA(VLOOKUP(M1233,[1]kodeskl!$A$3:$D$850,4,FALSE)),"",(VLOOKUP(M1233,[1]kodeskl!$A$3:$D$850,4,FALSE)))</f>
        <v/>
      </c>
      <c r="AH1233" s="4"/>
      <c r="AI1233" s="16">
        <f t="shared" si="195"/>
        <v>0</v>
      </c>
      <c r="AJ1233" s="16">
        <f t="shared" si="196"/>
        <v>0</v>
      </c>
      <c r="AK1233" s="16">
        <f t="shared" si="197"/>
        <v>0</v>
      </c>
      <c r="AL1233" s="16">
        <f t="shared" si="198"/>
        <v>0</v>
      </c>
    </row>
    <row r="1234" spans="25:38" x14ac:dyDescent="0.25">
      <c r="Y1234" s="18"/>
      <c r="Z1234" s="22">
        <f t="shared" si="190"/>
        <v>0</v>
      </c>
      <c r="AA1234" s="23">
        <f t="shared" si="191"/>
        <v>0</v>
      </c>
      <c r="AB1234" s="23"/>
      <c r="AC1234" s="23">
        <f t="shared" si="192"/>
        <v>0</v>
      </c>
      <c r="AD1234" s="23">
        <f t="shared" si="193"/>
        <v>0</v>
      </c>
      <c r="AE1234" s="24">
        <f t="shared" si="194"/>
        <v>0</v>
      </c>
      <c r="AF1234" s="21" t="str">
        <f t="shared" si="199"/>
        <v/>
      </c>
      <c r="AG1234" s="15" t="str">
        <f>+IF(ISNA(VLOOKUP(M1234,[1]kodeskl!$A$3:$D$850,4,FALSE)),"",(VLOOKUP(M1234,[1]kodeskl!$A$3:$D$850,4,FALSE)))</f>
        <v/>
      </c>
      <c r="AH1234" s="4"/>
      <c r="AI1234" s="16">
        <f t="shared" si="195"/>
        <v>0</v>
      </c>
      <c r="AJ1234" s="16">
        <f t="shared" si="196"/>
        <v>0</v>
      </c>
      <c r="AK1234" s="16">
        <f t="shared" si="197"/>
        <v>0</v>
      </c>
      <c r="AL1234" s="16">
        <f t="shared" si="198"/>
        <v>0</v>
      </c>
    </row>
    <row r="1235" spans="25:38" x14ac:dyDescent="0.25">
      <c r="Y1235" s="18"/>
      <c r="Z1235" s="22">
        <f t="shared" si="190"/>
        <v>0</v>
      </c>
      <c r="AA1235" s="23">
        <f t="shared" si="191"/>
        <v>0</v>
      </c>
      <c r="AB1235" s="23"/>
      <c r="AC1235" s="23">
        <f t="shared" si="192"/>
        <v>0</v>
      </c>
      <c r="AD1235" s="23">
        <f t="shared" si="193"/>
        <v>0</v>
      </c>
      <c r="AE1235" s="24">
        <f t="shared" si="194"/>
        <v>0</v>
      </c>
      <c r="AF1235" s="21" t="str">
        <f t="shared" si="199"/>
        <v/>
      </c>
      <c r="AG1235" s="15" t="str">
        <f>+IF(ISNA(VLOOKUP(M1235,[1]kodeskl!$A$3:$D$850,4,FALSE)),"",(VLOOKUP(M1235,[1]kodeskl!$A$3:$D$850,4,FALSE)))</f>
        <v/>
      </c>
      <c r="AH1235" s="4"/>
      <c r="AI1235" s="16">
        <f t="shared" si="195"/>
        <v>0</v>
      </c>
      <c r="AJ1235" s="16">
        <f t="shared" si="196"/>
        <v>0</v>
      </c>
      <c r="AK1235" s="16">
        <f t="shared" si="197"/>
        <v>0</v>
      </c>
      <c r="AL1235" s="16">
        <f t="shared" si="198"/>
        <v>0</v>
      </c>
    </row>
    <row r="1236" spans="25:38" x14ac:dyDescent="0.25">
      <c r="Y1236" s="18"/>
      <c r="Z1236" s="22">
        <f t="shared" si="190"/>
        <v>0</v>
      </c>
      <c r="AA1236" s="23">
        <f t="shared" si="191"/>
        <v>0</v>
      </c>
      <c r="AB1236" s="23"/>
      <c r="AC1236" s="23">
        <f t="shared" si="192"/>
        <v>0</v>
      </c>
      <c r="AD1236" s="23">
        <f t="shared" si="193"/>
        <v>0</v>
      </c>
      <c r="AE1236" s="24">
        <f t="shared" si="194"/>
        <v>0</v>
      </c>
      <c r="AF1236" s="21" t="str">
        <f t="shared" si="199"/>
        <v/>
      </c>
      <c r="AG1236" s="15" t="str">
        <f>+IF(ISNA(VLOOKUP(M1236,[1]kodeskl!$A$3:$D$850,4,FALSE)),"",(VLOOKUP(M1236,[1]kodeskl!$A$3:$D$850,4,FALSE)))</f>
        <v/>
      </c>
      <c r="AH1236" s="4"/>
      <c r="AI1236" s="16">
        <f t="shared" si="195"/>
        <v>0</v>
      </c>
      <c r="AJ1236" s="16">
        <f t="shared" si="196"/>
        <v>0</v>
      </c>
      <c r="AK1236" s="16">
        <f t="shared" si="197"/>
        <v>0</v>
      </c>
      <c r="AL1236" s="16">
        <f t="shared" si="198"/>
        <v>0</v>
      </c>
    </row>
    <row r="1237" spans="25:38" x14ac:dyDescent="0.25">
      <c r="Y1237" s="18"/>
      <c r="Z1237" s="20">
        <f t="shared" si="190"/>
        <v>0</v>
      </c>
      <c r="AA1237" s="20">
        <f t="shared" si="191"/>
        <v>0</v>
      </c>
      <c r="AB1237" s="20"/>
      <c r="AC1237" s="20">
        <f t="shared" si="192"/>
        <v>0</v>
      </c>
      <c r="AD1237" s="20">
        <f t="shared" si="193"/>
        <v>0</v>
      </c>
      <c r="AE1237" s="21">
        <f t="shared" si="194"/>
        <v>0</v>
      </c>
      <c r="AF1237" s="21" t="str">
        <f t="shared" si="199"/>
        <v/>
      </c>
      <c r="AG1237" s="15" t="str">
        <f>+IF(ISNA(VLOOKUP(M1237,[1]kodeskl!$A$3:$D$850,4,FALSE)),"",(VLOOKUP(M1237,[1]kodeskl!$A$3:$D$850,4,FALSE)))</f>
        <v/>
      </c>
      <c r="AH1237" s="4"/>
      <c r="AI1237" s="16">
        <f t="shared" si="195"/>
        <v>0</v>
      </c>
      <c r="AJ1237" s="16">
        <f t="shared" si="196"/>
        <v>0</v>
      </c>
      <c r="AK1237" s="16">
        <f t="shared" si="197"/>
        <v>0</v>
      </c>
      <c r="AL1237" s="16">
        <f t="shared" si="198"/>
        <v>0</v>
      </c>
    </row>
    <row r="1238" spans="25:38" x14ac:dyDescent="0.25">
      <c r="Y1238" s="18"/>
      <c r="Z1238" s="20">
        <f t="shared" si="190"/>
        <v>0</v>
      </c>
      <c r="AA1238" s="20">
        <f t="shared" si="191"/>
        <v>0</v>
      </c>
      <c r="AB1238" s="20"/>
      <c r="AC1238" s="20">
        <f t="shared" si="192"/>
        <v>0</v>
      </c>
      <c r="AD1238" s="20">
        <f t="shared" si="193"/>
        <v>0</v>
      </c>
      <c r="AE1238" s="21">
        <f t="shared" si="194"/>
        <v>0</v>
      </c>
      <c r="AF1238" s="21" t="str">
        <f t="shared" si="199"/>
        <v/>
      </c>
      <c r="AG1238" s="15" t="str">
        <f>+IF(ISNA(VLOOKUP(M1238,[1]kodeskl!$A$3:$D$850,4,FALSE)),"",(VLOOKUP(M1238,[1]kodeskl!$A$3:$D$850,4,FALSE)))</f>
        <v/>
      </c>
      <c r="AH1238" s="4"/>
      <c r="AI1238" s="16">
        <f t="shared" si="195"/>
        <v>0</v>
      </c>
      <c r="AJ1238" s="16">
        <f t="shared" si="196"/>
        <v>0</v>
      </c>
      <c r="AK1238" s="16">
        <f t="shared" si="197"/>
        <v>0</v>
      </c>
      <c r="AL1238" s="16">
        <f t="shared" si="198"/>
        <v>0</v>
      </c>
    </row>
    <row r="1239" spans="25:38" x14ac:dyDescent="0.25">
      <c r="Y1239" s="18"/>
      <c r="Z1239" s="22">
        <f t="shared" si="190"/>
        <v>0</v>
      </c>
      <c r="AA1239" s="23">
        <f t="shared" si="191"/>
        <v>0</v>
      </c>
      <c r="AB1239" s="23"/>
      <c r="AC1239" s="23">
        <f t="shared" si="192"/>
        <v>0</v>
      </c>
      <c r="AD1239" s="23">
        <f t="shared" si="193"/>
        <v>0</v>
      </c>
      <c r="AE1239" s="24">
        <f t="shared" si="194"/>
        <v>0</v>
      </c>
      <c r="AF1239" s="21" t="str">
        <f t="shared" si="199"/>
        <v/>
      </c>
      <c r="AG1239" s="15" t="str">
        <f>+IF(ISNA(VLOOKUP(M1239,[1]kodeskl!$A$3:$D$850,4,FALSE)),"",(VLOOKUP(M1239,[1]kodeskl!$A$3:$D$850,4,FALSE)))</f>
        <v/>
      </c>
      <c r="AH1239" s="4"/>
      <c r="AI1239" s="16">
        <f t="shared" si="195"/>
        <v>0</v>
      </c>
      <c r="AJ1239" s="16">
        <f t="shared" si="196"/>
        <v>0</v>
      </c>
      <c r="AK1239" s="16">
        <f t="shared" si="197"/>
        <v>0</v>
      </c>
      <c r="AL1239" s="16">
        <f t="shared" si="198"/>
        <v>0</v>
      </c>
    </row>
    <row r="1240" spans="25:38" x14ac:dyDescent="0.25">
      <c r="Y1240" s="18"/>
      <c r="Z1240" s="22">
        <f t="shared" si="190"/>
        <v>0</v>
      </c>
      <c r="AA1240" s="23">
        <f t="shared" si="191"/>
        <v>0</v>
      </c>
      <c r="AB1240" s="23"/>
      <c r="AC1240" s="23">
        <f t="shared" si="192"/>
        <v>0</v>
      </c>
      <c r="AD1240" s="23">
        <f t="shared" si="193"/>
        <v>0</v>
      </c>
      <c r="AE1240" s="24">
        <f t="shared" si="194"/>
        <v>0</v>
      </c>
      <c r="AF1240" s="21" t="str">
        <f t="shared" si="199"/>
        <v/>
      </c>
      <c r="AG1240" s="15" t="str">
        <f>+IF(ISNA(VLOOKUP(M1240,[1]kodeskl!$A$3:$D$850,4,FALSE)),"",(VLOOKUP(M1240,[1]kodeskl!$A$3:$D$850,4,FALSE)))</f>
        <v/>
      </c>
      <c r="AH1240" s="4"/>
      <c r="AI1240" s="16">
        <f t="shared" si="195"/>
        <v>0</v>
      </c>
      <c r="AJ1240" s="16">
        <f t="shared" si="196"/>
        <v>0</v>
      </c>
      <c r="AK1240" s="16">
        <f t="shared" si="197"/>
        <v>0</v>
      </c>
      <c r="AL1240" s="16">
        <f t="shared" si="198"/>
        <v>0</v>
      </c>
    </row>
    <row r="1241" spans="25:38" x14ac:dyDescent="0.25">
      <c r="Y1241" s="18"/>
      <c r="Z1241" s="20">
        <f t="shared" si="190"/>
        <v>0</v>
      </c>
      <c r="AA1241" s="20">
        <f t="shared" si="191"/>
        <v>0</v>
      </c>
      <c r="AB1241" s="20"/>
      <c r="AC1241" s="20">
        <f t="shared" si="192"/>
        <v>0</v>
      </c>
      <c r="AD1241" s="20">
        <f t="shared" si="193"/>
        <v>0</v>
      </c>
      <c r="AE1241" s="21">
        <f t="shared" si="194"/>
        <v>0</v>
      </c>
      <c r="AF1241" s="21" t="str">
        <f t="shared" si="199"/>
        <v/>
      </c>
      <c r="AG1241" s="15" t="str">
        <f>+IF(ISNA(VLOOKUP(M1241,[1]kodeskl!$A$3:$D$850,4,FALSE)),"",(VLOOKUP(M1241,[1]kodeskl!$A$3:$D$850,4,FALSE)))</f>
        <v/>
      </c>
      <c r="AH1241" s="4"/>
      <c r="AI1241" s="16">
        <f t="shared" si="195"/>
        <v>0</v>
      </c>
      <c r="AJ1241" s="16">
        <f t="shared" si="196"/>
        <v>0</v>
      </c>
      <c r="AK1241" s="16">
        <f t="shared" si="197"/>
        <v>0</v>
      </c>
      <c r="AL1241" s="16">
        <f t="shared" si="198"/>
        <v>0</v>
      </c>
    </row>
    <row r="1242" spans="25:38" x14ac:dyDescent="0.25">
      <c r="Y1242" s="18"/>
      <c r="Z1242" s="22">
        <f t="shared" si="190"/>
        <v>0</v>
      </c>
      <c r="AA1242" s="23">
        <f t="shared" si="191"/>
        <v>0</v>
      </c>
      <c r="AB1242" s="23"/>
      <c r="AC1242" s="23">
        <f t="shared" si="192"/>
        <v>0</v>
      </c>
      <c r="AD1242" s="23">
        <f t="shared" si="193"/>
        <v>0</v>
      </c>
      <c r="AE1242" s="24">
        <f t="shared" si="194"/>
        <v>0</v>
      </c>
      <c r="AF1242" s="21" t="str">
        <f t="shared" si="199"/>
        <v/>
      </c>
      <c r="AG1242" s="15" t="str">
        <f>+IF(ISNA(VLOOKUP(M1242,[1]kodeskl!$A$3:$D$850,4,FALSE)),"",(VLOOKUP(M1242,[1]kodeskl!$A$3:$D$850,4,FALSE)))</f>
        <v/>
      </c>
      <c r="AH1242" s="4"/>
      <c r="AI1242" s="16">
        <f t="shared" si="195"/>
        <v>0</v>
      </c>
      <c r="AJ1242" s="16">
        <f t="shared" si="196"/>
        <v>0</v>
      </c>
      <c r="AK1242" s="16">
        <f t="shared" si="197"/>
        <v>0</v>
      </c>
      <c r="AL1242" s="16">
        <f t="shared" si="198"/>
        <v>0</v>
      </c>
    </row>
    <row r="1243" spans="25:38" x14ac:dyDescent="0.25">
      <c r="Y1243" s="18"/>
      <c r="Z1243" s="22">
        <f t="shared" si="190"/>
        <v>0</v>
      </c>
      <c r="AA1243" s="23">
        <f t="shared" si="191"/>
        <v>0</v>
      </c>
      <c r="AB1243" s="23"/>
      <c r="AC1243" s="23">
        <f t="shared" si="192"/>
        <v>0</v>
      </c>
      <c r="AD1243" s="23">
        <f t="shared" si="193"/>
        <v>0</v>
      </c>
      <c r="AE1243" s="24">
        <f t="shared" si="194"/>
        <v>0</v>
      </c>
      <c r="AF1243" s="21" t="str">
        <f t="shared" si="199"/>
        <v/>
      </c>
      <c r="AG1243" s="15" t="str">
        <f>+IF(ISNA(VLOOKUP(M1243,[1]kodeskl!$A$3:$D$850,4,FALSE)),"",(VLOOKUP(M1243,[1]kodeskl!$A$3:$D$850,4,FALSE)))</f>
        <v/>
      </c>
      <c r="AH1243" s="4"/>
      <c r="AI1243" s="16">
        <f t="shared" si="195"/>
        <v>0</v>
      </c>
      <c r="AJ1243" s="16">
        <f t="shared" si="196"/>
        <v>0</v>
      </c>
      <c r="AK1243" s="16">
        <f t="shared" si="197"/>
        <v>0</v>
      </c>
      <c r="AL1243" s="16">
        <f t="shared" si="198"/>
        <v>0</v>
      </c>
    </row>
    <row r="1244" spans="25:38" x14ac:dyDescent="0.25">
      <c r="Y1244" s="18"/>
      <c r="Z1244" s="22">
        <f t="shared" si="190"/>
        <v>0</v>
      </c>
      <c r="AA1244" s="23">
        <f t="shared" si="191"/>
        <v>0</v>
      </c>
      <c r="AB1244" s="23"/>
      <c r="AC1244" s="23">
        <f t="shared" si="192"/>
        <v>0</v>
      </c>
      <c r="AD1244" s="23">
        <f t="shared" si="193"/>
        <v>0</v>
      </c>
      <c r="AE1244" s="24">
        <f t="shared" si="194"/>
        <v>0</v>
      </c>
      <c r="AF1244" s="21" t="str">
        <f t="shared" si="199"/>
        <v/>
      </c>
      <c r="AG1244" s="15" t="str">
        <f>+IF(ISNA(VLOOKUP(M1244,[1]kodeskl!$A$3:$D$850,4,FALSE)),"",(VLOOKUP(M1244,[1]kodeskl!$A$3:$D$850,4,FALSE)))</f>
        <v/>
      </c>
      <c r="AH1244" s="4"/>
      <c r="AI1244" s="16">
        <f t="shared" si="195"/>
        <v>0</v>
      </c>
      <c r="AJ1244" s="16">
        <f t="shared" si="196"/>
        <v>0</v>
      </c>
      <c r="AK1244" s="16">
        <f t="shared" si="197"/>
        <v>0</v>
      </c>
      <c r="AL1244" s="16">
        <f t="shared" si="198"/>
        <v>0</v>
      </c>
    </row>
    <row r="1245" spans="25:38" x14ac:dyDescent="0.25">
      <c r="Y1245" s="18"/>
      <c r="Z1245" s="20">
        <f t="shared" si="190"/>
        <v>0</v>
      </c>
      <c r="AA1245" s="20">
        <f t="shared" si="191"/>
        <v>0</v>
      </c>
      <c r="AB1245" s="20"/>
      <c r="AC1245" s="20">
        <f t="shared" si="192"/>
        <v>0</v>
      </c>
      <c r="AD1245" s="20">
        <f t="shared" si="193"/>
        <v>0</v>
      </c>
      <c r="AE1245" s="21">
        <f t="shared" si="194"/>
        <v>0</v>
      </c>
      <c r="AF1245" s="21" t="str">
        <f t="shared" si="199"/>
        <v/>
      </c>
      <c r="AG1245" s="15" t="str">
        <f>+IF(ISNA(VLOOKUP(M1245,[1]kodeskl!$A$3:$D$850,4,FALSE)),"",(VLOOKUP(M1245,[1]kodeskl!$A$3:$D$850,4,FALSE)))</f>
        <v/>
      </c>
      <c r="AH1245" s="4"/>
      <c r="AI1245" s="16">
        <f t="shared" si="195"/>
        <v>0</v>
      </c>
      <c r="AJ1245" s="16">
        <f t="shared" si="196"/>
        <v>0</v>
      </c>
      <c r="AK1245" s="16">
        <f t="shared" si="197"/>
        <v>0</v>
      </c>
      <c r="AL1245" s="16">
        <f t="shared" si="198"/>
        <v>0</v>
      </c>
    </row>
    <row r="1246" spans="25:38" x14ac:dyDescent="0.25">
      <c r="Y1246" s="18"/>
      <c r="Z1246" s="22">
        <f t="shared" si="190"/>
        <v>0</v>
      </c>
      <c r="AA1246" s="23">
        <f t="shared" si="191"/>
        <v>0</v>
      </c>
      <c r="AB1246" s="23"/>
      <c r="AC1246" s="23">
        <f t="shared" si="192"/>
        <v>0</v>
      </c>
      <c r="AD1246" s="23">
        <f t="shared" si="193"/>
        <v>0</v>
      </c>
      <c r="AE1246" s="24">
        <f t="shared" si="194"/>
        <v>0</v>
      </c>
      <c r="AF1246" s="21" t="str">
        <f t="shared" si="199"/>
        <v/>
      </c>
      <c r="AG1246" s="15" t="str">
        <f>+IF(ISNA(VLOOKUP(M1246,[1]kodeskl!$A$3:$D$850,4,FALSE)),"",(VLOOKUP(M1246,[1]kodeskl!$A$3:$D$850,4,FALSE)))</f>
        <v/>
      </c>
      <c r="AH1246" s="4"/>
      <c r="AI1246" s="16">
        <f t="shared" si="195"/>
        <v>0</v>
      </c>
      <c r="AJ1246" s="16">
        <f t="shared" si="196"/>
        <v>0</v>
      </c>
      <c r="AK1246" s="16">
        <f t="shared" si="197"/>
        <v>0</v>
      </c>
      <c r="AL1246" s="16">
        <f t="shared" si="198"/>
        <v>0</v>
      </c>
    </row>
    <row r="1247" spans="25:38" x14ac:dyDescent="0.25">
      <c r="Y1247" s="18"/>
      <c r="Z1247" s="20">
        <f t="shared" si="190"/>
        <v>0</v>
      </c>
      <c r="AA1247" s="20">
        <f t="shared" si="191"/>
        <v>0</v>
      </c>
      <c r="AB1247" s="20"/>
      <c r="AC1247" s="20">
        <f t="shared" si="192"/>
        <v>0</v>
      </c>
      <c r="AD1247" s="20">
        <f t="shared" si="193"/>
        <v>0</v>
      </c>
      <c r="AE1247" s="21">
        <f t="shared" si="194"/>
        <v>0</v>
      </c>
      <c r="AF1247" s="21" t="str">
        <f t="shared" si="199"/>
        <v/>
      </c>
      <c r="AG1247" s="15" t="str">
        <f>+IF(ISNA(VLOOKUP(M1247,[1]kodeskl!$A$3:$D$850,4,FALSE)),"",(VLOOKUP(M1247,[1]kodeskl!$A$3:$D$850,4,FALSE)))</f>
        <v/>
      </c>
      <c r="AH1247" s="4"/>
      <c r="AI1247" s="16">
        <f t="shared" si="195"/>
        <v>0</v>
      </c>
      <c r="AJ1247" s="16">
        <f t="shared" si="196"/>
        <v>0</v>
      </c>
      <c r="AK1247" s="16">
        <f t="shared" si="197"/>
        <v>0</v>
      </c>
      <c r="AL1247" s="16">
        <f t="shared" si="198"/>
        <v>0</v>
      </c>
    </row>
    <row r="1248" spans="25:38" x14ac:dyDescent="0.25">
      <c r="Y1248" s="18"/>
      <c r="Z1248" s="22">
        <f t="shared" si="190"/>
        <v>0</v>
      </c>
      <c r="AA1248" s="23">
        <f t="shared" si="191"/>
        <v>0</v>
      </c>
      <c r="AB1248" s="23"/>
      <c r="AC1248" s="23">
        <f t="shared" si="192"/>
        <v>0</v>
      </c>
      <c r="AD1248" s="23">
        <f t="shared" si="193"/>
        <v>0</v>
      </c>
      <c r="AE1248" s="24">
        <f t="shared" si="194"/>
        <v>0</v>
      </c>
      <c r="AF1248" s="21" t="str">
        <f t="shared" si="199"/>
        <v/>
      </c>
      <c r="AG1248" s="15" t="str">
        <f>+IF(ISNA(VLOOKUP(M1248,[1]kodeskl!$A$3:$D$850,4,FALSE)),"",(VLOOKUP(M1248,[1]kodeskl!$A$3:$D$850,4,FALSE)))</f>
        <v/>
      </c>
      <c r="AH1248" s="4"/>
      <c r="AI1248" s="16">
        <f t="shared" si="195"/>
        <v>0</v>
      </c>
      <c r="AJ1248" s="16">
        <f t="shared" si="196"/>
        <v>0</v>
      </c>
      <c r="AK1248" s="16">
        <f t="shared" si="197"/>
        <v>0</v>
      </c>
      <c r="AL1248" s="16">
        <f t="shared" si="198"/>
        <v>0</v>
      </c>
    </row>
    <row r="1249" spans="25:38" x14ac:dyDescent="0.25">
      <c r="Y1249" s="18"/>
      <c r="Z1249" s="20">
        <f t="shared" si="190"/>
        <v>0</v>
      </c>
      <c r="AA1249" s="20">
        <f t="shared" si="191"/>
        <v>0</v>
      </c>
      <c r="AB1249" s="20"/>
      <c r="AC1249" s="20">
        <f t="shared" si="192"/>
        <v>0</v>
      </c>
      <c r="AD1249" s="20">
        <f t="shared" si="193"/>
        <v>0</v>
      </c>
      <c r="AE1249" s="21">
        <f t="shared" si="194"/>
        <v>0</v>
      </c>
      <c r="AF1249" s="21" t="str">
        <f t="shared" si="199"/>
        <v/>
      </c>
      <c r="AG1249" s="15" t="str">
        <f>+IF(ISNA(VLOOKUP(M1249,[1]kodeskl!$A$3:$D$850,4,FALSE)),"",(VLOOKUP(M1249,[1]kodeskl!$A$3:$D$850,4,FALSE)))</f>
        <v/>
      </c>
      <c r="AH1249" s="4"/>
      <c r="AI1249" s="16">
        <f t="shared" si="195"/>
        <v>0</v>
      </c>
      <c r="AJ1249" s="16">
        <f t="shared" si="196"/>
        <v>0</v>
      </c>
      <c r="AK1249" s="16">
        <f t="shared" si="197"/>
        <v>0</v>
      </c>
      <c r="AL1249" s="16">
        <f t="shared" si="198"/>
        <v>0</v>
      </c>
    </row>
    <row r="1250" spans="25:38" x14ac:dyDescent="0.25">
      <c r="Y1250" s="18"/>
      <c r="Z1250" s="20">
        <f t="shared" si="190"/>
        <v>0</v>
      </c>
      <c r="AA1250" s="20">
        <f t="shared" si="191"/>
        <v>0</v>
      </c>
      <c r="AB1250" s="20"/>
      <c r="AC1250" s="20">
        <f t="shared" si="192"/>
        <v>0</v>
      </c>
      <c r="AD1250" s="20">
        <f t="shared" si="193"/>
        <v>0</v>
      </c>
      <c r="AE1250" s="21">
        <f t="shared" si="194"/>
        <v>0</v>
      </c>
      <c r="AF1250" s="21" t="str">
        <f t="shared" si="199"/>
        <v/>
      </c>
      <c r="AG1250" s="15" t="str">
        <f>+IF(ISNA(VLOOKUP(M1250,[1]kodeskl!$A$3:$D$850,4,FALSE)),"",(VLOOKUP(M1250,[1]kodeskl!$A$3:$D$850,4,FALSE)))</f>
        <v/>
      </c>
      <c r="AH1250" s="4"/>
      <c r="AI1250" s="16">
        <f t="shared" si="195"/>
        <v>0</v>
      </c>
      <c r="AJ1250" s="16">
        <f t="shared" si="196"/>
        <v>0</v>
      </c>
      <c r="AK1250" s="16">
        <f t="shared" si="197"/>
        <v>0</v>
      </c>
      <c r="AL1250" s="16">
        <f t="shared" si="198"/>
        <v>0</v>
      </c>
    </row>
    <row r="1251" spans="25:38" x14ac:dyDescent="0.25">
      <c r="Y1251" s="18"/>
      <c r="Z1251" s="22">
        <f t="shared" si="190"/>
        <v>0</v>
      </c>
      <c r="AA1251" s="22">
        <f t="shared" si="191"/>
        <v>0</v>
      </c>
      <c r="AB1251" s="22"/>
      <c r="AC1251" s="22">
        <f t="shared" si="192"/>
        <v>0</v>
      </c>
      <c r="AD1251" s="22">
        <f t="shared" si="193"/>
        <v>0</v>
      </c>
      <c r="AE1251" s="27">
        <f t="shared" si="194"/>
        <v>0</v>
      </c>
      <c r="AF1251" s="21" t="str">
        <f t="shared" si="199"/>
        <v/>
      </c>
      <c r="AG1251" s="15" t="str">
        <f>+IF(ISNA(VLOOKUP(M1251,[1]kodeskl!$A$3:$D$850,4,FALSE)),"",(VLOOKUP(M1251,[1]kodeskl!$A$3:$D$850,4,FALSE)))</f>
        <v/>
      </c>
      <c r="AH1251" s="4"/>
      <c r="AI1251" s="16">
        <f t="shared" si="195"/>
        <v>0</v>
      </c>
      <c r="AJ1251" s="16">
        <f t="shared" si="196"/>
        <v>0</v>
      </c>
      <c r="AK1251" s="16">
        <f t="shared" si="197"/>
        <v>0</v>
      </c>
      <c r="AL1251" s="16">
        <f t="shared" si="198"/>
        <v>0</v>
      </c>
    </row>
    <row r="1252" spans="25:38" x14ac:dyDescent="0.25">
      <c r="Y1252" s="18"/>
      <c r="Z1252" s="22">
        <f t="shared" si="190"/>
        <v>0</v>
      </c>
      <c r="AA1252" s="23">
        <f t="shared" si="191"/>
        <v>0</v>
      </c>
      <c r="AB1252" s="23"/>
      <c r="AC1252" s="23">
        <f t="shared" si="192"/>
        <v>0</v>
      </c>
      <c r="AD1252" s="23">
        <f t="shared" si="193"/>
        <v>0</v>
      </c>
      <c r="AE1252" s="24">
        <f t="shared" si="194"/>
        <v>0</v>
      </c>
      <c r="AF1252" s="21" t="str">
        <f t="shared" si="199"/>
        <v/>
      </c>
      <c r="AG1252" s="15" t="str">
        <f>+IF(ISNA(VLOOKUP(M1252,[1]kodeskl!$A$3:$D$850,4,FALSE)),"",(VLOOKUP(M1252,[1]kodeskl!$A$3:$D$850,4,FALSE)))</f>
        <v/>
      </c>
      <c r="AH1252" s="4"/>
      <c r="AI1252" s="16">
        <f t="shared" si="195"/>
        <v>0</v>
      </c>
      <c r="AJ1252" s="16">
        <f t="shared" si="196"/>
        <v>0</v>
      </c>
      <c r="AK1252" s="16">
        <f t="shared" si="197"/>
        <v>0</v>
      </c>
      <c r="AL1252" s="16">
        <f t="shared" si="198"/>
        <v>0</v>
      </c>
    </row>
    <row r="1253" spans="25:38" x14ac:dyDescent="0.25">
      <c r="Y1253" s="18"/>
      <c r="Z1253" s="22">
        <f t="shared" si="190"/>
        <v>0</v>
      </c>
      <c r="AA1253" s="23">
        <f t="shared" si="191"/>
        <v>0</v>
      </c>
      <c r="AB1253" s="23"/>
      <c r="AC1253" s="23">
        <f t="shared" si="192"/>
        <v>0</v>
      </c>
      <c r="AD1253" s="23">
        <f t="shared" si="193"/>
        <v>0</v>
      </c>
      <c r="AE1253" s="24">
        <f t="shared" si="194"/>
        <v>0</v>
      </c>
      <c r="AF1253" s="21" t="str">
        <f t="shared" si="199"/>
        <v/>
      </c>
      <c r="AG1253" s="15" t="str">
        <f>+IF(ISNA(VLOOKUP(M1253,[1]kodeskl!$A$3:$D$850,4,FALSE)),"",(VLOOKUP(M1253,[1]kodeskl!$A$3:$D$850,4,FALSE)))</f>
        <v/>
      </c>
      <c r="AH1253" s="4"/>
      <c r="AI1253" s="16">
        <f t="shared" si="195"/>
        <v>0</v>
      </c>
      <c r="AJ1253" s="16">
        <f t="shared" si="196"/>
        <v>0</v>
      </c>
      <c r="AK1253" s="16">
        <f t="shared" si="197"/>
        <v>0</v>
      </c>
      <c r="AL1253" s="16">
        <f t="shared" si="198"/>
        <v>0</v>
      </c>
    </row>
    <row r="1254" spans="25:38" x14ac:dyDescent="0.25">
      <c r="Y1254" s="18"/>
      <c r="Z1254" s="22">
        <f t="shared" si="190"/>
        <v>0</v>
      </c>
      <c r="AA1254" s="23">
        <f t="shared" si="191"/>
        <v>0</v>
      </c>
      <c r="AB1254" s="23"/>
      <c r="AC1254" s="23">
        <f t="shared" si="192"/>
        <v>0</v>
      </c>
      <c r="AD1254" s="23">
        <f t="shared" si="193"/>
        <v>0</v>
      </c>
      <c r="AE1254" s="24">
        <f t="shared" si="194"/>
        <v>0</v>
      </c>
      <c r="AF1254" s="21" t="str">
        <f t="shared" si="199"/>
        <v/>
      </c>
      <c r="AG1254" s="15" t="str">
        <f>+IF(ISNA(VLOOKUP(M1254,[1]kodeskl!$A$3:$D$850,4,FALSE)),"",(VLOOKUP(M1254,[1]kodeskl!$A$3:$D$850,4,FALSE)))</f>
        <v/>
      </c>
      <c r="AH1254" s="4"/>
      <c r="AI1254" s="16">
        <f t="shared" si="195"/>
        <v>0</v>
      </c>
      <c r="AJ1254" s="16">
        <f t="shared" si="196"/>
        <v>0</v>
      </c>
      <c r="AK1254" s="16">
        <f t="shared" si="197"/>
        <v>0</v>
      </c>
      <c r="AL1254" s="16">
        <f t="shared" si="198"/>
        <v>0</v>
      </c>
    </row>
    <row r="1255" spans="25:38" x14ac:dyDescent="0.25">
      <c r="Y1255" s="18"/>
      <c r="Z1255" s="20">
        <f t="shared" si="190"/>
        <v>0</v>
      </c>
      <c r="AA1255" s="20">
        <f t="shared" si="191"/>
        <v>0</v>
      </c>
      <c r="AB1255" s="20"/>
      <c r="AC1255" s="20">
        <f t="shared" si="192"/>
        <v>0</v>
      </c>
      <c r="AD1255" s="20">
        <f t="shared" si="193"/>
        <v>0</v>
      </c>
      <c r="AE1255" s="21">
        <f t="shared" si="194"/>
        <v>0</v>
      </c>
      <c r="AF1255" s="21" t="str">
        <f t="shared" si="199"/>
        <v/>
      </c>
      <c r="AG1255" s="15" t="str">
        <f>+IF(ISNA(VLOOKUP(M1255,[1]kodeskl!$A$3:$D$850,4,FALSE)),"",(VLOOKUP(M1255,[1]kodeskl!$A$3:$D$850,4,FALSE)))</f>
        <v/>
      </c>
      <c r="AH1255" s="4"/>
      <c r="AI1255" s="16">
        <f t="shared" si="195"/>
        <v>0</v>
      </c>
      <c r="AJ1255" s="16">
        <f t="shared" si="196"/>
        <v>0</v>
      </c>
      <c r="AK1255" s="16">
        <f t="shared" si="197"/>
        <v>0</v>
      </c>
      <c r="AL1255" s="16">
        <f t="shared" si="198"/>
        <v>0</v>
      </c>
    </row>
    <row r="1256" spans="25:38" x14ac:dyDescent="0.25">
      <c r="Y1256" s="18"/>
      <c r="Z1256" s="20">
        <f t="shared" si="190"/>
        <v>0</v>
      </c>
      <c r="AA1256" s="20">
        <f t="shared" si="191"/>
        <v>0</v>
      </c>
      <c r="AB1256" s="20"/>
      <c r="AC1256" s="20">
        <f t="shared" si="192"/>
        <v>0</v>
      </c>
      <c r="AD1256" s="20">
        <f t="shared" si="193"/>
        <v>0</v>
      </c>
      <c r="AE1256" s="21">
        <f t="shared" si="194"/>
        <v>0</v>
      </c>
      <c r="AF1256" s="21" t="str">
        <f t="shared" si="199"/>
        <v/>
      </c>
      <c r="AG1256" s="15" t="str">
        <f>+IF(ISNA(VLOOKUP(M1256,[1]kodeskl!$A$3:$D$850,4,FALSE)),"",(VLOOKUP(M1256,[1]kodeskl!$A$3:$D$850,4,FALSE)))</f>
        <v/>
      </c>
      <c r="AH1256" s="4"/>
      <c r="AI1256" s="16">
        <f t="shared" si="195"/>
        <v>0</v>
      </c>
      <c r="AJ1256" s="16">
        <f t="shared" si="196"/>
        <v>0</v>
      </c>
      <c r="AK1256" s="16">
        <f t="shared" si="197"/>
        <v>0</v>
      </c>
      <c r="AL1256" s="16">
        <f t="shared" si="198"/>
        <v>0</v>
      </c>
    </row>
    <row r="1257" spans="25:38" x14ac:dyDescent="0.25">
      <c r="Y1257" s="18"/>
      <c r="Z1257" s="20">
        <f t="shared" si="190"/>
        <v>0</v>
      </c>
      <c r="AA1257" s="20">
        <f t="shared" si="191"/>
        <v>0</v>
      </c>
      <c r="AB1257" s="20"/>
      <c r="AC1257" s="20">
        <f t="shared" si="192"/>
        <v>0</v>
      </c>
      <c r="AD1257" s="20">
        <f t="shared" si="193"/>
        <v>0</v>
      </c>
      <c r="AE1257" s="21">
        <f t="shared" si="194"/>
        <v>0</v>
      </c>
      <c r="AF1257" s="21" t="str">
        <f t="shared" si="199"/>
        <v/>
      </c>
      <c r="AG1257" s="15" t="str">
        <f>+IF(ISNA(VLOOKUP(M1257,[1]kodeskl!$A$3:$D$850,4,FALSE)),"",(VLOOKUP(M1257,[1]kodeskl!$A$3:$D$850,4,FALSE)))</f>
        <v/>
      </c>
      <c r="AH1257" s="4"/>
      <c r="AI1257" s="16">
        <f t="shared" si="195"/>
        <v>0</v>
      </c>
      <c r="AJ1257" s="16">
        <f t="shared" si="196"/>
        <v>0</v>
      </c>
      <c r="AK1257" s="16">
        <f t="shared" si="197"/>
        <v>0</v>
      </c>
      <c r="AL1257" s="16">
        <f t="shared" si="198"/>
        <v>0</v>
      </c>
    </row>
    <row r="1258" spans="25:38" x14ac:dyDescent="0.25">
      <c r="Y1258" s="18"/>
      <c r="Z1258" s="20">
        <f t="shared" si="190"/>
        <v>0</v>
      </c>
      <c r="AA1258" s="20">
        <f t="shared" si="191"/>
        <v>0</v>
      </c>
      <c r="AB1258" s="20"/>
      <c r="AC1258" s="20">
        <f t="shared" si="192"/>
        <v>0</v>
      </c>
      <c r="AD1258" s="20">
        <f t="shared" si="193"/>
        <v>0</v>
      </c>
      <c r="AE1258" s="21">
        <f t="shared" si="194"/>
        <v>0</v>
      </c>
      <c r="AF1258" s="21" t="str">
        <f t="shared" si="199"/>
        <v/>
      </c>
      <c r="AG1258" s="15" t="str">
        <f>+IF(ISNA(VLOOKUP(M1258,[1]kodeskl!$A$3:$D$850,4,FALSE)),"",(VLOOKUP(M1258,[1]kodeskl!$A$3:$D$850,4,FALSE)))</f>
        <v/>
      </c>
      <c r="AH1258" s="4"/>
      <c r="AI1258" s="16">
        <f t="shared" si="195"/>
        <v>0</v>
      </c>
      <c r="AJ1258" s="16">
        <f t="shared" si="196"/>
        <v>0</v>
      </c>
      <c r="AK1258" s="16">
        <f t="shared" si="197"/>
        <v>0</v>
      </c>
      <c r="AL1258" s="16">
        <f t="shared" si="198"/>
        <v>0</v>
      </c>
    </row>
    <row r="1259" spans="25:38" x14ac:dyDescent="0.25">
      <c r="Y1259" s="18"/>
      <c r="Z1259" s="20">
        <f t="shared" si="190"/>
        <v>0</v>
      </c>
      <c r="AA1259" s="20">
        <f t="shared" si="191"/>
        <v>0</v>
      </c>
      <c r="AB1259" s="20"/>
      <c r="AC1259" s="20">
        <f t="shared" si="192"/>
        <v>0</v>
      </c>
      <c r="AD1259" s="20">
        <f t="shared" si="193"/>
        <v>0</v>
      </c>
      <c r="AE1259" s="21">
        <f t="shared" si="194"/>
        <v>0</v>
      </c>
      <c r="AF1259" s="21" t="str">
        <f t="shared" si="199"/>
        <v/>
      </c>
      <c r="AG1259" s="15" t="str">
        <f>+IF(ISNA(VLOOKUP(M1259,[1]kodeskl!$A$3:$D$850,4,FALSE)),"",(VLOOKUP(M1259,[1]kodeskl!$A$3:$D$850,4,FALSE)))</f>
        <v/>
      </c>
      <c r="AH1259" s="4"/>
      <c r="AI1259" s="16">
        <f t="shared" si="195"/>
        <v>0</v>
      </c>
      <c r="AJ1259" s="16">
        <f t="shared" si="196"/>
        <v>0</v>
      </c>
      <c r="AK1259" s="16">
        <f t="shared" si="197"/>
        <v>0</v>
      </c>
      <c r="AL1259" s="16">
        <f t="shared" si="198"/>
        <v>0</v>
      </c>
    </row>
    <row r="1260" spans="25:38" x14ac:dyDescent="0.25">
      <c r="Y1260" s="18"/>
      <c r="Z1260" s="20">
        <f t="shared" si="190"/>
        <v>0</v>
      </c>
      <c r="AA1260" s="20">
        <f t="shared" si="191"/>
        <v>0</v>
      </c>
      <c r="AB1260" s="20"/>
      <c r="AC1260" s="20">
        <f t="shared" si="192"/>
        <v>0</v>
      </c>
      <c r="AD1260" s="20">
        <f t="shared" si="193"/>
        <v>0</v>
      </c>
      <c r="AE1260" s="21">
        <f t="shared" si="194"/>
        <v>0</v>
      </c>
      <c r="AF1260" s="21" t="str">
        <f t="shared" si="199"/>
        <v/>
      </c>
      <c r="AG1260" s="15" t="str">
        <f>+IF(ISNA(VLOOKUP(M1260,[1]kodeskl!$A$3:$D$850,4,FALSE)),"",(VLOOKUP(M1260,[1]kodeskl!$A$3:$D$850,4,FALSE)))</f>
        <v/>
      </c>
      <c r="AH1260" s="4"/>
      <c r="AI1260" s="16">
        <f t="shared" si="195"/>
        <v>0</v>
      </c>
      <c r="AJ1260" s="16">
        <f t="shared" si="196"/>
        <v>0</v>
      </c>
      <c r="AK1260" s="16">
        <f t="shared" si="197"/>
        <v>0</v>
      </c>
      <c r="AL1260" s="16">
        <f t="shared" si="198"/>
        <v>0</v>
      </c>
    </row>
    <row r="1261" spans="25:38" x14ac:dyDescent="0.25">
      <c r="Y1261" s="18"/>
      <c r="Z1261" s="22">
        <f t="shared" si="190"/>
        <v>0</v>
      </c>
      <c r="AA1261" s="23">
        <f t="shared" si="191"/>
        <v>0</v>
      </c>
      <c r="AB1261" s="23"/>
      <c r="AC1261" s="23">
        <f t="shared" si="192"/>
        <v>0</v>
      </c>
      <c r="AD1261" s="23">
        <f t="shared" si="193"/>
        <v>0</v>
      </c>
      <c r="AE1261" s="24">
        <f t="shared" si="194"/>
        <v>0</v>
      </c>
      <c r="AF1261" s="21" t="str">
        <f t="shared" si="199"/>
        <v/>
      </c>
      <c r="AG1261" s="15" t="str">
        <f>+IF(ISNA(VLOOKUP(M1261,[1]kodeskl!$A$3:$D$850,4,FALSE)),"",(VLOOKUP(M1261,[1]kodeskl!$A$3:$D$850,4,FALSE)))</f>
        <v/>
      </c>
      <c r="AH1261" s="4"/>
      <c r="AI1261" s="16">
        <f t="shared" si="195"/>
        <v>0</v>
      </c>
      <c r="AJ1261" s="16">
        <f t="shared" si="196"/>
        <v>0</v>
      </c>
      <c r="AK1261" s="16">
        <f t="shared" si="197"/>
        <v>0</v>
      </c>
      <c r="AL1261" s="16">
        <f t="shared" si="198"/>
        <v>0</v>
      </c>
    </row>
    <row r="1262" spans="25:38" x14ac:dyDescent="0.25">
      <c r="Y1262" s="18"/>
      <c r="Z1262" s="22">
        <f t="shared" si="190"/>
        <v>0</v>
      </c>
      <c r="AA1262" s="23">
        <f t="shared" si="191"/>
        <v>0</v>
      </c>
      <c r="AB1262" s="23"/>
      <c r="AC1262" s="23">
        <f t="shared" si="192"/>
        <v>0</v>
      </c>
      <c r="AD1262" s="23">
        <f t="shared" si="193"/>
        <v>0</v>
      </c>
      <c r="AE1262" s="24">
        <f t="shared" si="194"/>
        <v>0</v>
      </c>
      <c r="AF1262" s="21" t="str">
        <f t="shared" si="199"/>
        <v/>
      </c>
      <c r="AG1262" s="15" t="str">
        <f>+IF(ISNA(VLOOKUP(M1262,[1]kodeskl!$A$3:$D$850,4,FALSE)),"",(VLOOKUP(M1262,[1]kodeskl!$A$3:$D$850,4,FALSE)))</f>
        <v/>
      </c>
      <c r="AH1262" s="4"/>
      <c r="AI1262" s="16">
        <f t="shared" si="195"/>
        <v>0</v>
      </c>
      <c r="AJ1262" s="16">
        <f t="shared" si="196"/>
        <v>0</v>
      </c>
      <c r="AK1262" s="16">
        <f t="shared" si="197"/>
        <v>0</v>
      </c>
      <c r="AL1262" s="16">
        <f t="shared" si="198"/>
        <v>0</v>
      </c>
    </row>
    <row r="1263" spans="25:38" x14ac:dyDescent="0.25">
      <c r="Y1263" s="18"/>
      <c r="Z1263" s="22">
        <f t="shared" si="190"/>
        <v>0</v>
      </c>
      <c r="AA1263" s="23">
        <f t="shared" si="191"/>
        <v>0</v>
      </c>
      <c r="AB1263" s="23"/>
      <c r="AC1263" s="23">
        <f t="shared" si="192"/>
        <v>0</v>
      </c>
      <c r="AD1263" s="23">
        <f t="shared" si="193"/>
        <v>0</v>
      </c>
      <c r="AE1263" s="24">
        <f t="shared" si="194"/>
        <v>0</v>
      </c>
      <c r="AF1263" s="21" t="str">
        <f t="shared" si="199"/>
        <v/>
      </c>
      <c r="AG1263" s="15" t="str">
        <f>+IF(ISNA(VLOOKUP(M1263,[1]kodeskl!$A$3:$D$850,4,FALSE)),"",(VLOOKUP(M1263,[1]kodeskl!$A$3:$D$850,4,FALSE)))</f>
        <v/>
      </c>
      <c r="AH1263" s="4"/>
      <c r="AI1263" s="16">
        <f t="shared" si="195"/>
        <v>0</v>
      </c>
      <c r="AJ1263" s="16">
        <f t="shared" si="196"/>
        <v>0</v>
      </c>
      <c r="AK1263" s="16">
        <f t="shared" si="197"/>
        <v>0</v>
      </c>
      <c r="AL1263" s="16">
        <f t="shared" si="198"/>
        <v>0</v>
      </c>
    </row>
    <row r="1264" spans="25:38" x14ac:dyDescent="0.25">
      <c r="Y1264" s="18"/>
      <c r="Z1264" s="22">
        <f t="shared" si="190"/>
        <v>0</v>
      </c>
      <c r="AA1264" s="23">
        <f t="shared" si="191"/>
        <v>0</v>
      </c>
      <c r="AB1264" s="23"/>
      <c r="AC1264" s="23">
        <f t="shared" si="192"/>
        <v>0</v>
      </c>
      <c r="AD1264" s="23">
        <f t="shared" si="193"/>
        <v>0</v>
      </c>
      <c r="AE1264" s="24">
        <f t="shared" si="194"/>
        <v>0</v>
      </c>
      <c r="AF1264" s="21" t="str">
        <f t="shared" si="199"/>
        <v/>
      </c>
      <c r="AG1264" s="15" t="str">
        <f>+IF(ISNA(VLOOKUP(M1264,[1]kodeskl!$A$3:$D$850,4,FALSE)),"",(VLOOKUP(M1264,[1]kodeskl!$A$3:$D$850,4,FALSE)))</f>
        <v/>
      </c>
      <c r="AH1264" s="4"/>
      <c r="AI1264" s="16">
        <f t="shared" si="195"/>
        <v>0</v>
      </c>
      <c r="AJ1264" s="16">
        <f t="shared" si="196"/>
        <v>0</v>
      </c>
      <c r="AK1264" s="16">
        <f t="shared" si="197"/>
        <v>0</v>
      </c>
      <c r="AL1264" s="16">
        <f t="shared" si="198"/>
        <v>0</v>
      </c>
    </row>
    <row r="1265" spans="25:38" x14ac:dyDescent="0.25">
      <c r="Y1265" s="18"/>
      <c r="Z1265" s="22">
        <f t="shared" si="190"/>
        <v>0</v>
      </c>
      <c r="AA1265" s="23">
        <f t="shared" si="191"/>
        <v>0</v>
      </c>
      <c r="AB1265" s="23"/>
      <c r="AC1265" s="23">
        <f t="shared" si="192"/>
        <v>0</v>
      </c>
      <c r="AD1265" s="23">
        <f t="shared" si="193"/>
        <v>0</v>
      </c>
      <c r="AE1265" s="24">
        <f t="shared" si="194"/>
        <v>0</v>
      </c>
      <c r="AF1265" s="21" t="str">
        <f t="shared" si="199"/>
        <v/>
      </c>
      <c r="AG1265" s="15" t="str">
        <f>+IF(ISNA(VLOOKUP(M1265,[1]kodeskl!$A$3:$D$850,4,FALSE)),"",(VLOOKUP(M1265,[1]kodeskl!$A$3:$D$850,4,FALSE)))</f>
        <v/>
      </c>
      <c r="AH1265" s="4"/>
      <c r="AI1265" s="16">
        <f t="shared" si="195"/>
        <v>0</v>
      </c>
      <c r="AJ1265" s="16">
        <f t="shared" si="196"/>
        <v>0</v>
      </c>
      <c r="AK1265" s="16">
        <f t="shared" si="197"/>
        <v>0</v>
      </c>
      <c r="AL1265" s="16">
        <f t="shared" si="198"/>
        <v>0</v>
      </c>
    </row>
    <row r="1266" spans="25:38" x14ac:dyDescent="0.25">
      <c r="Y1266" s="18"/>
      <c r="Z1266" s="20">
        <f t="shared" si="190"/>
        <v>0</v>
      </c>
      <c r="AA1266" s="20">
        <f t="shared" si="191"/>
        <v>0</v>
      </c>
      <c r="AB1266" s="20"/>
      <c r="AC1266" s="20">
        <f t="shared" si="192"/>
        <v>0</v>
      </c>
      <c r="AD1266" s="20">
        <f t="shared" si="193"/>
        <v>0</v>
      </c>
      <c r="AE1266" s="21">
        <f t="shared" si="194"/>
        <v>0</v>
      </c>
      <c r="AF1266" s="21" t="str">
        <f t="shared" si="199"/>
        <v/>
      </c>
      <c r="AG1266" s="15" t="str">
        <f>+IF(ISNA(VLOOKUP(M1266,[1]kodeskl!$A$3:$D$850,4,FALSE)),"",(VLOOKUP(M1266,[1]kodeskl!$A$3:$D$850,4,FALSE)))</f>
        <v/>
      </c>
      <c r="AH1266" s="4"/>
      <c r="AI1266" s="16">
        <f t="shared" si="195"/>
        <v>0</v>
      </c>
      <c r="AJ1266" s="16">
        <f t="shared" si="196"/>
        <v>0</v>
      </c>
      <c r="AK1266" s="16">
        <f t="shared" si="197"/>
        <v>0</v>
      </c>
      <c r="AL1266" s="16">
        <f t="shared" si="198"/>
        <v>0</v>
      </c>
    </row>
    <row r="1267" spans="25:38" x14ac:dyDescent="0.25">
      <c r="Y1267" s="18"/>
      <c r="Z1267" s="22">
        <f t="shared" si="190"/>
        <v>0</v>
      </c>
      <c r="AA1267" s="23">
        <f t="shared" si="191"/>
        <v>0</v>
      </c>
      <c r="AB1267" s="23"/>
      <c r="AC1267" s="23">
        <f t="shared" si="192"/>
        <v>0</v>
      </c>
      <c r="AD1267" s="23">
        <f t="shared" si="193"/>
        <v>0</v>
      </c>
      <c r="AE1267" s="24">
        <f t="shared" si="194"/>
        <v>0</v>
      </c>
      <c r="AF1267" s="21" t="str">
        <f t="shared" si="199"/>
        <v/>
      </c>
      <c r="AG1267" s="15" t="str">
        <f>+IF(ISNA(VLOOKUP(M1267,[1]kodeskl!$A$3:$D$850,4,FALSE)),"",(VLOOKUP(M1267,[1]kodeskl!$A$3:$D$850,4,FALSE)))</f>
        <v/>
      </c>
      <c r="AH1267" s="4"/>
      <c r="AI1267" s="16">
        <f t="shared" si="195"/>
        <v>0</v>
      </c>
      <c r="AJ1267" s="16">
        <f t="shared" si="196"/>
        <v>0</v>
      </c>
      <c r="AK1267" s="16">
        <f t="shared" si="197"/>
        <v>0</v>
      </c>
      <c r="AL1267" s="16">
        <f t="shared" si="198"/>
        <v>0</v>
      </c>
    </row>
    <row r="1268" spans="25:38" x14ac:dyDescent="0.25">
      <c r="Y1268" s="18"/>
      <c r="Z1268" s="20">
        <f t="shared" si="190"/>
        <v>0</v>
      </c>
      <c r="AA1268" s="20">
        <f t="shared" si="191"/>
        <v>0</v>
      </c>
      <c r="AB1268" s="20"/>
      <c r="AC1268" s="20">
        <f t="shared" si="192"/>
        <v>0</v>
      </c>
      <c r="AD1268" s="20">
        <f t="shared" si="193"/>
        <v>0</v>
      </c>
      <c r="AE1268" s="21">
        <f t="shared" si="194"/>
        <v>0</v>
      </c>
      <c r="AF1268" s="21" t="str">
        <f t="shared" si="199"/>
        <v/>
      </c>
      <c r="AG1268" s="15" t="str">
        <f>+IF(ISNA(VLOOKUP(M1268,[1]kodeskl!$A$3:$D$850,4,FALSE)),"",(VLOOKUP(M1268,[1]kodeskl!$A$3:$D$850,4,FALSE)))</f>
        <v/>
      </c>
      <c r="AH1268" s="4"/>
      <c r="AI1268" s="16">
        <f t="shared" si="195"/>
        <v>0</v>
      </c>
      <c r="AJ1268" s="16">
        <f t="shared" si="196"/>
        <v>0</v>
      </c>
      <c r="AK1268" s="16">
        <f t="shared" si="197"/>
        <v>0</v>
      </c>
      <c r="AL1268" s="16">
        <f t="shared" si="198"/>
        <v>0</v>
      </c>
    </row>
    <row r="1269" spans="25:38" x14ac:dyDescent="0.25">
      <c r="Y1269" s="18"/>
      <c r="Z1269" s="22">
        <f t="shared" si="190"/>
        <v>0</v>
      </c>
      <c r="AA1269" s="23">
        <f t="shared" si="191"/>
        <v>0</v>
      </c>
      <c r="AB1269" s="23"/>
      <c r="AC1269" s="23">
        <f t="shared" si="192"/>
        <v>0</v>
      </c>
      <c r="AD1269" s="23">
        <f t="shared" si="193"/>
        <v>0</v>
      </c>
      <c r="AE1269" s="24">
        <f t="shared" si="194"/>
        <v>0</v>
      </c>
      <c r="AF1269" s="21" t="str">
        <f t="shared" si="199"/>
        <v/>
      </c>
      <c r="AG1269" s="15" t="str">
        <f>+IF(ISNA(VLOOKUP(M1269,[1]kodeskl!$A$3:$D$850,4,FALSE)),"",(VLOOKUP(M1269,[1]kodeskl!$A$3:$D$850,4,FALSE)))</f>
        <v/>
      </c>
      <c r="AH1269" s="4"/>
      <c r="AI1269" s="16">
        <f t="shared" si="195"/>
        <v>0</v>
      </c>
      <c r="AJ1269" s="16">
        <f t="shared" si="196"/>
        <v>0</v>
      </c>
      <c r="AK1269" s="16">
        <f t="shared" si="197"/>
        <v>0</v>
      </c>
      <c r="AL1269" s="16">
        <f t="shared" si="198"/>
        <v>0</v>
      </c>
    </row>
    <row r="1270" spans="25:38" x14ac:dyDescent="0.25">
      <c r="Y1270" s="18"/>
      <c r="Z1270" s="20">
        <f t="shared" si="190"/>
        <v>0</v>
      </c>
      <c r="AA1270" s="20">
        <f t="shared" si="191"/>
        <v>0</v>
      </c>
      <c r="AB1270" s="20"/>
      <c r="AC1270" s="20">
        <f t="shared" si="192"/>
        <v>0</v>
      </c>
      <c r="AD1270" s="20">
        <f t="shared" si="193"/>
        <v>0</v>
      </c>
      <c r="AE1270" s="21">
        <f t="shared" si="194"/>
        <v>0</v>
      </c>
      <c r="AF1270" s="21" t="str">
        <f t="shared" si="199"/>
        <v/>
      </c>
      <c r="AG1270" s="15" t="str">
        <f>+IF(ISNA(VLOOKUP(M1270,[1]kodeskl!$A$3:$D$850,4,FALSE)),"",(VLOOKUP(M1270,[1]kodeskl!$A$3:$D$850,4,FALSE)))</f>
        <v/>
      </c>
      <c r="AH1270" s="4"/>
      <c r="AI1270" s="16">
        <f t="shared" si="195"/>
        <v>0</v>
      </c>
      <c r="AJ1270" s="16">
        <f t="shared" si="196"/>
        <v>0</v>
      </c>
      <c r="AK1270" s="16">
        <f t="shared" si="197"/>
        <v>0</v>
      </c>
      <c r="AL1270" s="16">
        <f t="shared" si="198"/>
        <v>0</v>
      </c>
    </row>
    <row r="1271" spans="25:38" x14ac:dyDescent="0.25">
      <c r="Y1271" s="18"/>
      <c r="Z1271" s="20">
        <f t="shared" si="190"/>
        <v>0</v>
      </c>
      <c r="AA1271" s="20">
        <f t="shared" si="191"/>
        <v>0</v>
      </c>
      <c r="AB1271" s="20"/>
      <c r="AC1271" s="20">
        <f t="shared" si="192"/>
        <v>0</v>
      </c>
      <c r="AD1271" s="20">
        <f t="shared" si="193"/>
        <v>0</v>
      </c>
      <c r="AE1271" s="21">
        <f t="shared" si="194"/>
        <v>0</v>
      </c>
      <c r="AF1271" s="21" t="str">
        <f t="shared" si="199"/>
        <v/>
      </c>
      <c r="AG1271" s="15" t="str">
        <f>+IF(ISNA(VLOOKUP(M1271,[1]kodeskl!$A$3:$D$850,4,FALSE)),"",(VLOOKUP(M1271,[1]kodeskl!$A$3:$D$850,4,FALSE)))</f>
        <v/>
      </c>
      <c r="AH1271" s="4"/>
      <c r="AI1271" s="16">
        <f t="shared" si="195"/>
        <v>0</v>
      </c>
      <c r="AJ1271" s="16">
        <f t="shared" si="196"/>
        <v>0</v>
      </c>
      <c r="AK1271" s="16">
        <f t="shared" si="197"/>
        <v>0</v>
      </c>
      <c r="AL1271" s="16">
        <f t="shared" si="198"/>
        <v>0</v>
      </c>
    </row>
    <row r="1272" spans="25:38" x14ac:dyDescent="0.25">
      <c r="Y1272" s="18"/>
      <c r="Z1272" s="20">
        <f t="shared" si="190"/>
        <v>0</v>
      </c>
      <c r="AA1272" s="20">
        <f t="shared" si="191"/>
        <v>0</v>
      </c>
      <c r="AB1272" s="20"/>
      <c r="AC1272" s="20">
        <f t="shared" si="192"/>
        <v>0</v>
      </c>
      <c r="AD1272" s="20">
        <f t="shared" si="193"/>
        <v>0</v>
      </c>
      <c r="AE1272" s="21">
        <f t="shared" si="194"/>
        <v>0</v>
      </c>
      <c r="AF1272" s="21" t="str">
        <f t="shared" si="199"/>
        <v/>
      </c>
      <c r="AG1272" s="15" t="str">
        <f>+IF(ISNA(VLOOKUP(M1272,[1]kodeskl!$A$3:$D$850,4,FALSE)),"",(VLOOKUP(M1272,[1]kodeskl!$A$3:$D$850,4,FALSE)))</f>
        <v/>
      </c>
      <c r="AH1272" s="4"/>
      <c r="AI1272" s="16">
        <f t="shared" si="195"/>
        <v>0</v>
      </c>
      <c r="AJ1272" s="16">
        <f t="shared" si="196"/>
        <v>0</v>
      </c>
      <c r="AK1272" s="16">
        <f t="shared" si="197"/>
        <v>0</v>
      </c>
      <c r="AL1272" s="16">
        <f t="shared" si="198"/>
        <v>0</v>
      </c>
    </row>
    <row r="1273" spans="25:38" x14ac:dyDescent="0.25">
      <c r="Y1273" s="18"/>
      <c r="Z1273" s="20">
        <f t="shared" si="190"/>
        <v>0</v>
      </c>
      <c r="AA1273" s="20">
        <f t="shared" si="191"/>
        <v>0</v>
      </c>
      <c r="AB1273" s="20"/>
      <c r="AC1273" s="20">
        <f t="shared" si="192"/>
        <v>0</v>
      </c>
      <c r="AD1273" s="20">
        <f t="shared" si="193"/>
        <v>0</v>
      </c>
      <c r="AE1273" s="21">
        <f t="shared" si="194"/>
        <v>0</v>
      </c>
      <c r="AF1273" s="21" t="str">
        <f t="shared" si="199"/>
        <v/>
      </c>
      <c r="AG1273" s="15" t="str">
        <f>+IF(ISNA(VLOOKUP(M1273,[1]kodeskl!$A$3:$D$850,4,FALSE)),"",(VLOOKUP(M1273,[1]kodeskl!$A$3:$D$850,4,FALSE)))</f>
        <v/>
      </c>
      <c r="AH1273" s="4"/>
      <c r="AI1273" s="16">
        <f t="shared" si="195"/>
        <v>0</v>
      </c>
      <c r="AJ1273" s="16">
        <f t="shared" si="196"/>
        <v>0</v>
      </c>
      <c r="AK1273" s="16">
        <f t="shared" si="197"/>
        <v>0</v>
      </c>
      <c r="AL1273" s="16">
        <f t="shared" si="198"/>
        <v>0</v>
      </c>
    </row>
    <row r="1274" spans="25:38" x14ac:dyDescent="0.25">
      <c r="Y1274" s="18"/>
      <c r="Z1274" s="22">
        <f t="shared" si="190"/>
        <v>0</v>
      </c>
      <c r="AA1274" s="23">
        <f t="shared" si="191"/>
        <v>0</v>
      </c>
      <c r="AB1274" s="23"/>
      <c r="AC1274" s="23">
        <f t="shared" si="192"/>
        <v>0</v>
      </c>
      <c r="AD1274" s="23">
        <f t="shared" si="193"/>
        <v>0</v>
      </c>
      <c r="AE1274" s="24">
        <f t="shared" si="194"/>
        <v>0</v>
      </c>
      <c r="AF1274" s="21" t="str">
        <f t="shared" si="199"/>
        <v/>
      </c>
      <c r="AG1274" s="15" t="str">
        <f>+IF(ISNA(VLOOKUP(M1274,[1]kodeskl!$A$3:$D$850,4,FALSE)),"",(VLOOKUP(M1274,[1]kodeskl!$A$3:$D$850,4,FALSE)))</f>
        <v/>
      </c>
      <c r="AH1274" s="4"/>
      <c r="AI1274" s="16">
        <f t="shared" si="195"/>
        <v>0</v>
      </c>
      <c r="AJ1274" s="16">
        <f t="shared" si="196"/>
        <v>0</v>
      </c>
      <c r="AK1274" s="16">
        <f t="shared" si="197"/>
        <v>0</v>
      </c>
      <c r="AL1274" s="16">
        <f t="shared" si="198"/>
        <v>0</v>
      </c>
    </row>
    <row r="1275" spans="25:38" x14ac:dyDescent="0.25">
      <c r="Y1275" s="18"/>
      <c r="Z1275" s="22">
        <f t="shared" si="190"/>
        <v>0</v>
      </c>
      <c r="AA1275" s="23">
        <f t="shared" si="191"/>
        <v>0</v>
      </c>
      <c r="AB1275" s="23"/>
      <c r="AC1275" s="23">
        <f t="shared" si="192"/>
        <v>0</v>
      </c>
      <c r="AD1275" s="23">
        <f t="shared" si="193"/>
        <v>0</v>
      </c>
      <c r="AE1275" s="24">
        <f t="shared" si="194"/>
        <v>0</v>
      </c>
      <c r="AF1275" s="21" t="str">
        <f t="shared" si="199"/>
        <v/>
      </c>
      <c r="AG1275" s="15" t="str">
        <f>+IF(ISNA(VLOOKUP(M1275,[1]kodeskl!$A$3:$D$850,4,FALSE)),"",(VLOOKUP(M1275,[1]kodeskl!$A$3:$D$850,4,FALSE)))</f>
        <v/>
      </c>
      <c r="AH1275" s="4"/>
      <c r="AI1275" s="16">
        <f t="shared" si="195"/>
        <v>0</v>
      </c>
      <c r="AJ1275" s="16">
        <f t="shared" si="196"/>
        <v>0</v>
      </c>
      <c r="AK1275" s="16">
        <f t="shared" si="197"/>
        <v>0</v>
      </c>
      <c r="AL1275" s="16">
        <f t="shared" si="198"/>
        <v>0</v>
      </c>
    </row>
    <row r="1276" spans="25:38" x14ac:dyDescent="0.25">
      <c r="Y1276" s="18"/>
      <c r="Z1276" s="22">
        <f t="shared" si="190"/>
        <v>0</v>
      </c>
      <c r="AA1276" s="23">
        <f t="shared" si="191"/>
        <v>0</v>
      </c>
      <c r="AB1276" s="23"/>
      <c r="AC1276" s="23">
        <f t="shared" si="192"/>
        <v>0</v>
      </c>
      <c r="AD1276" s="23">
        <f t="shared" si="193"/>
        <v>0</v>
      </c>
      <c r="AE1276" s="24">
        <f t="shared" si="194"/>
        <v>0</v>
      </c>
      <c r="AF1276" s="21" t="str">
        <f t="shared" si="199"/>
        <v/>
      </c>
      <c r="AG1276" s="15" t="str">
        <f>+IF(ISNA(VLOOKUP(M1276,[1]kodeskl!$A$3:$D$850,4,FALSE)),"",(VLOOKUP(M1276,[1]kodeskl!$A$3:$D$850,4,FALSE)))</f>
        <v/>
      </c>
      <c r="AH1276" s="4"/>
      <c r="AI1276" s="16">
        <f t="shared" si="195"/>
        <v>0</v>
      </c>
      <c r="AJ1276" s="16">
        <f t="shared" si="196"/>
        <v>0</v>
      </c>
      <c r="AK1276" s="16">
        <f t="shared" si="197"/>
        <v>0</v>
      </c>
      <c r="AL1276" s="16">
        <f t="shared" si="198"/>
        <v>0</v>
      </c>
    </row>
    <row r="1277" spans="25:38" x14ac:dyDescent="0.25">
      <c r="Y1277" s="18"/>
      <c r="Z1277" s="22">
        <f t="shared" si="190"/>
        <v>0</v>
      </c>
      <c r="AA1277" s="23">
        <f t="shared" si="191"/>
        <v>0</v>
      </c>
      <c r="AB1277" s="23"/>
      <c r="AC1277" s="23">
        <f t="shared" si="192"/>
        <v>0</v>
      </c>
      <c r="AD1277" s="23">
        <f t="shared" si="193"/>
        <v>0</v>
      </c>
      <c r="AE1277" s="24">
        <f t="shared" si="194"/>
        <v>0</v>
      </c>
      <c r="AF1277" s="21" t="str">
        <f t="shared" si="199"/>
        <v/>
      </c>
      <c r="AG1277" s="15" t="str">
        <f>+IF(ISNA(VLOOKUP(M1277,[1]kodeskl!$A$3:$D$850,4,FALSE)),"",(VLOOKUP(M1277,[1]kodeskl!$A$3:$D$850,4,FALSE)))</f>
        <v/>
      </c>
      <c r="AH1277" s="4"/>
      <c r="AI1277" s="16">
        <f t="shared" si="195"/>
        <v>0</v>
      </c>
      <c r="AJ1277" s="16">
        <f t="shared" si="196"/>
        <v>0</v>
      </c>
      <c r="AK1277" s="16">
        <f t="shared" si="197"/>
        <v>0</v>
      </c>
      <c r="AL1277" s="16">
        <f t="shared" si="198"/>
        <v>0</v>
      </c>
    </row>
    <row r="1278" spans="25:38" x14ac:dyDescent="0.25">
      <c r="Y1278" s="18"/>
      <c r="Z1278" s="20">
        <f t="shared" si="190"/>
        <v>0</v>
      </c>
      <c r="AA1278" s="20">
        <f t="shared" si="191"/>
        <v>0</v>
      </c>
      <c r="AB1278" s="20"/>
      <c r="AC1278" s="20">
        <f t="shared" si="192"/>
        <v>0</v>
      </c>
      <c r="AD1278" s="20">
        <f t="shared" si="193"/>
        <v>0</v>
      </c>
      <c r="AE1278" s="21">
        <f t="shared" si="194"/>
        <v>0</v>
      </c>
      <c r="AF1278" s="21" t="str">
        <f t="shared" si="199"/>
        <v/>
      </c>
      <c r="AG1278" s="15" t="str">
        <f>+IF(ISNA(VLOOKUP(M1278,[1]kodeskl!$A$3:$D$850,4,FALSE)),"",(VLOOKUP(M1278,[1]kodeskl!$A$3:$D$850,4,FALSE)))</f>
        <v/>
      </c>
      <c r="AH1278" s="4"/>
      <c r="AI1278" s="16">
        <f t="shared" si="195"/>
        <v>0</v>
      </c>
      <c r="AJ1278" s="16">
        <f t="shared" si="196"/>
        <v>0</v>
      </c>
      <c r="AK1278" s="16">
        <f t="shared" si="197"/>
        <v>0</v>
      </c>
      <c r="AL1278" s="16">
        <f t="shared" si="198"/>
        <v>0</v>
      </c>
    </row>
    <row r="1279" spans="25:38" x14ac:dyDescent="0.25">
      <c r="Y1279" s="18"/>
      <c r="Z1279" s="20">
        <f t="shared" si="190"/>
        <v>0</v>
      </c>
      <c r="AA1279" s="20">
        <f t="shared" si="191"/>
        <v>0</v>
      </c>
      <c r="AB1279" s="20"/>
      <c r="AC1279" s="20">
        <f t="shared" si="192"/>
        <v>0</v>
      </c>
      <c r="AD1279" s="20">
        <f t="shared" si="193"/>
        <v>0</v>
      </c>
      <c r="AE1279" s="21">
        <f t="shared" si="194"/>
        <v>0</v>
      </c>
      <c r="AF1279" s="21" t="str">
        <f t="shared" si="199"/>
        <v/>
      </c>
      <c r="AG1279" s="15" t="str">
        <f>+IF(ISNA(VLOOKUP(M1279,[1]kodeskl!$A$3:$D$850,4,FALSE)),"",(VLOOKUP(M1279,[1]kodeskl!$A$3:$D$850,4,FALSE)))</f>
        <v/>
      </c>
      <c r="AH1279" s="4"/>
      <c r="AI1279" s="16">
        <f t="shared" si="195"/>
        <v>0</v>
      </c>
      <c r="AJ1279" s="16">
        <f t="shared" si="196"/>
        <v>0</v>
      </c>
      <c r="AK1279" s="16">
        <f t="shared" si="197"/>
        <v>0</v>
      </c>
      <c r="AL1279" s="16">
        <f t="shared" si="198"/>
        <v>0</v>
      </c>
    </row>
    <row r="1280" spans="25:38" x14ac:dyDescent="0.25">
      <c r="Y1280" s="18"/>
      <c r="Z1280" s="20">
        <f t="shared" si="190"/>
        <v>0</v>
      </c>
      <c r="AA1280" s="20">
        <f t="shared" si="191"/>
        <v>0</v>
      </c>
      <c r="AB1280" s="20"/>
      <c r="AC1280" s="20">
        <f t="shared" si="192"/>
        <v>0</v>
      </c>
      <c r="AD1280" s="20">
        <f t="shared" si="193"/>
        <v>0</v>
      </c>
      <c r="AE1280" s="21">
        <f t="shared" si="194"/>
        <v>0</v>
      </c>
      <c r="AF1280" s="21" t="str">
        <f t="shared" si="199"/>
        <v/>
      </c>
      <c r="AG1280" s="15" t="str">
        <f>+IF(ISNA(VLOOKUP(M1280,[1]kodeskl!$A$3:$D$850,4,FALSE)),"",(VLOOKUP(M1280,[1]kodeskl!$A$3:$D$850,4,FALSE)))</f>
        <v/>
      </c>
      <c r="AH1280" s="4"/>
      <c r="AI1280" s="16">
        <f t="shared" si="195"/>
        <v>0</v>
      </c>
      <c r="AJ1280" s="16">
        <f t="shared" si="196"/>
        <v>0</v>
      </c>
      <c r="AK1280" s="16">
        <f t="shared" si="197"/>
        <v>0</v>
      </c>
      <c r="AL1280" s="16">
        <f t="shared" si="198"/>
        <v>0</v>
      </c>
    </row>
    <row r="1281" spans="25:38" x14ac:dyDescent="0.25">
      <c r="Y1281" s="18"/>
      <c r="Z1281" s="22">
        <f t="shared" si="190"/>
        <v>0</v>
      </c>
      <c r="AA1281" s="23">
        <f t="shared" si="191"/>
        <v>0</v>
      </c>
      <c r="AB1281" s="23"/>
      <c r="AC1281" s="23">
        <f t="shared" si="192"/>
        <v>0</v>
      </c>
      <c r="AD1281" s="23">
        <f t="shared" si="193"/>
        <v>0</v>
      </c>
      <c r="AE1281" s="24">
        <f t="shared" si="194"/>
        <v>0</v>
      </c>
      <c r="AF1281" s="21" t="str">
        <f t="shared" si="199"/>
        <v/>
      </c>
      <c r="AG1281" s="15" t="str">
        <f>+IF(ISNA(VLOOKUP(M1281,[1]kodeskl!$A$3:$D$850,4,FALSE)),"",(VLOOKUP(M1281,[1]kodeskl!$A$3:$D$850,4,FALSE)))</f>
        <v/>
      </c>
      <c r="AH1281" s="4"/>
      <c r="AI1281" s="16">
        <f t="shared" si="195"/>
        <v>0</v>
      </c>
      <c r="AJ1281" s="16">
        <f t="shared" si="196"/>
        <v>0</v>
      </c>
      <c r="AK1281" s="16">
        <f t="shared" si="197"/>
        <v>0</v>
      </c>
      <c r="AL1281" s="16">
        <f t="shared" si="198"/>
        <v>0</v>
      </c>
    </row>
    <row r="1282" spans="25:38" x14ac:dyDescent="0.25">
      <c r="Y1282" s="18"/>
      <c r="Z1282" s="20">
        <f t="shared" si="190"/>
        <v>0</v>
      </c>
      <c r="AA1282" s="20">
        <f t="shared" si="191"/>
        <v>0</v>
      </c>
      <c r="AB1282" s="20"/>
      <c r="AC1282" s="20">
        <f t="shared" si="192"/>
        <v>0</v>
      </c>
      <c r="AD1282" s="20">
        <f t="shared" si="193"/>
        <v>0</v>
      </c>
      <c r="AE1282" s="21">
        <f t="shared" si="194"/>
        <v>0</v>
      </c>
      <c r="AF1282" s="21" t="str">
        <f t="shared" si="199"/>
        <v/>
      </c>
      <c r="AG1282" s="15" t="str">
        <f>+IF(ISNA(VLOOKUP(M1282,[1]kodeskl!$A$3:$D$850,4,FALSE)),"",(VLOOKUP(M1282,[1]kodeskl!$A$3:$D$850,4,FALSE)))</f>
        <v/>
      </c>
      <c r="AH1282" s="4"/>
      <c r="AI1282" s="16">
        <f t="shared" si="195"/>
        <v>0</v>
      </c>
      <c r="AJ1282" s="16">
        <f t="shared" si="196"/>
        <v>0</v>
      </c>
      <c r="AK1282" s="16">
        <f t="shared" si="197"/>
        <v>0</v>
      </c>
      <c r="AL1282" s="16">
        <f t="shared" si="198"/>
        <v>0</v>
      </c>
    </row>
    <row r="1283" spans="25:38" x14ac:dyDescent="0.25">
      <c r="Y1283" s="18"/>
      <c r="Z1283" s="20">
        <f t="shared" si="190"/>
        <v>0</v>
      </c>
      <c r="AA1283" s="20">
        <f t="shared" si="191"/>
        <v>0</v>
      </c>
      <c r="AB1283" s="20"/>
      <c r="AC1283" s="20">
        <f t="shared" si="192"/>
        <v>0</v>
      </c>
      <c r="AD1283" s="20">
        <f t="shared" si="193"/>
        <v>0</v>
      </c>
      <c r="AE1283" s="21">
        <f t="shared" si="194"/>
        <v>0</v>
      </c>
      <c r="AF1283" s="21" t="str">
        <f t="shared" si="199"/>
        <v/>
      </c>
      <c r="AG1283" s="15" t="str">
        <f>+IF(ISNA(VLOOKUP(M1283,[1]kodeskl!$A$3:$D$850,4,FALSE)),"",(VLOOKUP(M1283,[1]kodeskl!$A$3:$D$850,4,FALSE)))</f>
        <v/>
      </c>
      <c r="AH1283" s="4"/>
      <c r="AI1283" s="16">
        <f t="shared" si="195"/>
        <v>0</v>
      </c>
      <c r="AJ1283" s="16">
        <f t="shared" si="196"/>
        <v>0</v>
      </c>
      <c r="AK1283" s="16">
        <f t="shared" si="197"/>
        <v>0</v>
      </c>
      <c r="AL1283" s="16">
        <f t="shared" si="198"/>
        <v>0</v>
      </c>
    </row>
    <row r="1284" spans="25:38" x14ac:dyDescent="0.25">
      <c r="Y1284" s="18"/>
      <c r="Z1284" s="22">
        <f t="shared" si="190"/>
        <v>0</v>
      </c>
      <c r="AA1284" s="23">
        <f t="shared" si="191"/>
        <v>0</v>
      </c>
      <c r="AB1284" s="23"/>
      <c r="AC1284" s="23">
        <f t="shared" si="192"/>
        <v>0</v>
      </c>
      <c r="AD1284" s="23">
        <f t="shared" si="193"/>
        <v>0</v>
      </c>
      <c r="AE1284" s="24">
        <f t="shared" si="194"/>
        <v>0</v>
      </c>
      <c r="AF1284" s="21" t="str">
        <f t="shared" si="199"/>
        <v/>
      </c>
      <c r="AG1284" s="15" t="str">
        <f>+IF(ISNA(VLOOKUP(M1284,[1]kodeskl!$A$3:$D$850,4,FALSE)),"",(VLOOKUP(M1284,[1]kodeskl!$A$3:$D$850,4,FALSE)))</f>
        <v/>
      </c>
      <c r="AH1284" s="4"/>
      <c r="AI1284" s="16">
        <f t="shared" si="195"/>
        <v>0</v>
      </c>
      <c r="AJ1284" s="16">
        <f t="shared" si="196"/>
        <v>0</v>
      </c>
      <c r="AK1284" s="16">
        <f t="shared" si="197"/>
        <v>0</v>
      </c>
      <c r="AL1284" s="16">
        <f t="shared" si="198"/>
        <v>0</v>
      </c>
    </row>
    <row r="1285" spans="25:38" x14ac:dyDescent="0.25">
      <c r="Y1285" s="18"/>
      <c r="Z1285" s="22">
        <f t="shared" si="190"/>
        <v>0</v>
      </c>
      <c r="AA1285" s="23">
        <f t="shared" si="191"/>
        <v>0</v>
      </c>
      <c r="AB1285" s="23"/>
      <c r="AC1285" s="23">
        <f t="shared" si="192"/>
        <v>0</v>
      </c>
      <c r="AD1285" s="23">
        <f t="shared" si="193"/>
        <v>0</v>
      </c>
      <c r="AE1285" s="24">
        <f t="shared" si="194"/>
        <v>0</v>
      </c>
      <c r="AF1285" s="21" t="str">
        <f t="shared" si="199"/>
        <v/>
      </c>
      <c r="AG1285" s="15" t="str">
        <f>+IF(ISNA(VLOOKUP(M1285,[1]kodeskl!$A$3:$D$850,4,FALSE)),"",(VLOOKUP(M1285,[1]kodeskl!$A$3:$D$850,4,FALSE)))</f>
        <v/>
      </c>
      <c r="AH1285" s="4"/>
      <c r="AI1285" s="16">
        <f t="shared" si="195"/>
        <v>0</v>
      </c>
      <c r="AJ1285" s="16">
        <f t="shared" si="196"/>
        <v>0</v>
      </c>
      <c r="AK1285" s="16">
        <f t="shared" si="197"/>
        <v>0</v>
      </c>
      <c r="AL1285" s="16">
        <f t="shared" si="198"/>
        <v>0</v>
      </c>
    </row>
    <row r="1286" spans="25:38" x14ac:dyDescent="0.25">
      <c r="Y1286" s="18"/>
      <c r="Z1286" s="22">
        <f t="shared" ref="Z1286:Z1349" si="200">+K1286</f>
        <v>0</v>
      </c>
      <c r="AA1286" s="23">
        <f t="shared" ref="AA1286:AA1349" si="201">+K1286*P1286</f>
        <v>0</v>
      </c>
      <c r="AB1286" s="23"/>
      <c r="AC1286" s="23">
        <f t="shared" ref="AC1286:AC1349" si="202">+Q1286+R1286</f>
        <v>0</v>
      </c>
      <c r="AD1286" s="23">
        <f t="shared" ref="AD1286:AD1349" si="203">+AA1286*AC1286%</f>
        <v>0</v>
      </c>
      <c r="AE1286" s="24">
        <f t="shared" ref="AE1286:AE1349" si="204">+AA1286-AD1286</f>
        <v>0</v>
      </c>
      <c r="AF1286" s="21" t="str">
        <f t="shared" si="199"/>
        <v/>
      </c>
      <c r="AG1286" s="15" t="str">
        <f>+IF(ISNA(VLOOKUP(M1286,[1]kodeskl!$A$3:$D$850,4,FALSE)),"",(VLOOKUP(M1286,[1]kodeskl!$A$3:$D$850,4,FALSE)))</f>
        <v/>
      </c>
      <c r="AH1286" s="4"/>
      <c r="AI1286" s="16">
        <f t="shared" si="195"/>
        <v>0</v>
      </c>
      <c r="AJ1286" s="16">
        <f t="shared" si="196"/>
        <v>0</v>
      </c>
      <c r="AK1286" s="16">
        <f t="shared" si="197"/>
        <v>0</v>
      </c>
      <c r="AL1286" s="16">
        <f t="shared" si="198"/>
        <v>0</v>
      </c>
    </row>
    <row r="1287" spans="25:38" x14ac:dyDescent="0.25">
      <c r="Y1287" s="18"/>
      <c r="Z1287" s="20">
        <f t="shared" si="200"/>
        <v>0</v>
      </c>
      <c r="AA1287" s="20">
        <f t="shared" si="201"/>
        <v>0</v>
      </c>
      <c r="AB1287" s="20"/>
      <c r="AC1287" s="20">
        <f t="shared" si="202"/>
        <v>0</v>
      </c>
      <c r="AD1287" s="20">
        <f t="shared" si="203"/>
        <v>0</v>
      </c>
      <c r="AE1287" s="21">
        <f t="shared" si="204"/>
        <v>0</v>
      </c>
      <c r="AF1287" s="21" t="str">
        <f t="shared" si="199"/>
        <v/>
      </c>
      <c r="AG1287" s="15" t="str">
        <f>+IF(ISNA(VLOOKUP(M1287,[1]kodeskl!$A$3:$D$850,4,FALSE)),"",(VLOOKUP(M1287,[1]kodeskl!$A$3:$D$850,4,FALSE)))</f>
        <v/>
      </c>
      <c r="AH1287" s="4"/>
      <c r="AI1287" s="16">
        <f t="shared" ref="AI1287:AI1350" si="205">+F1287</f>
        <v>0</v>
      </c>
      <c r="AJ1287" s="16">
        <f t="shared" ref="AJ1287:AJ1350" si="206">+C1287</f>
        <v>0</v>
      </c>
      <c r="AK1287" s="16">
        <f t="shared" ref="AK1287:AK1350" si="207">+E1287</f>
        <v>0</v>
      </c>
      <c r="AL1287" s="16">
        <f t="shared" ref="AL1287:AL1350" si="208">+G1287</f>
        <v>0</v>
      </c>
    </row>
    <row r="1288" spans="25:38" x14ac:dyDescent="0.25">
      <c r="Y1288" s="18"/>
      <c r="Z1288" s="22">
        <f t="shared" si="200"/>
        <v>0</v>
      </c>
      <c r="AA1288" s="23">
        <f t="shared" si="201"/>
        <v>0</v>
      </c>
      <c r="AB1288" s="23"/>
      <c r="AC1288" s="23">
        <f t="shared" si="202"/>
        <v>0</v>
      </c>
      <c r="AD1288" s="23">
        <f t="shared" si="203"/>
        <v>0</v>
      </c>
      <c r="AE1288" s="24">
        <f t="shared" si="204"/>
        <v>0</v>
      </c>
      <c r="AF1288" s="21" t="str">
        <f t="shared" si="199"/>
        <v/>
      </c>
      <c r="AG1288" s="15" t="str">
        <f>+IF(ISNA(VLOOKUP(M1288,[1]kodeskl!$A$3:$D$850,4,FALSE)),"",(VLOOKUP(M1288,[1]kodeskl!$A$3:$D$850,4,FALSE)))</f>
        <v/>
      </c>
      <c r="AH1288" s="4"/>
      <c r="AI1288" s="16">
        <f t="shared" si="205"/>
        <v>0</v>
      </c>
      <c r="AJ1288" s="16">
        <f t="shared" si="206"/>
        <v>0</v>
      </c>
      <c r="AK1288" s="16">
        <f t="shared" si="207"/>
        <v>0</v>
      </c>
      <c r="AL1288" s="16">
        <f t="shared" si="208"/>
        <v>0</v>
      </c>
    </row>
    <row r="1289" spans="25:38" x14ac:dyDescent="0.25">
      <c r="Y1289" s="18"/>
      <c r="Z1289" s="20">
        <f t="shared" si="200"/>
        <v>0</v>
      </c>
      <c r="AA1289" s="20">
        <f t="shared" si="201"/>
        <v>0</v>
      </c>
      <c r="AB1289" s="20"/>
      <c r="AC1289" s="20">
        <f t="shared" si="202"/>
        <v>0</v>
      </c>
      <c r="AD1289" s="20">
        <f t="shared" si="203"/>
        <v>0</v>
      </c>
      <c r="AE1289" s="21">
        <f t="shared" si="204"/>
        <v>0</v>
      </c>
      <c r="AF1289" s="21" t="str">
        <f t="shared" si="199"/>
        <v/>
      </c>
      <c r="AG1289" s="15" t="str">
        <f>+IF(ISNA(VLOOKUP(M1289,[1]kodeskl!$A$3:$D$850,4,FALSE)),"",(VLOOKUP(M1289,[1]kodeskl!$A$3:$D$850,4,FALSE)))</f>
        <v/>
      </c>
      <c r="AH1289" s="4"/>
      <c r="AI1289" s="16">
        <f t="shared" si="205"/>
        <v>0</v>
      </c>
      <c r="AJ1289" s="16">
        <f t="shared" si="206"/>
        <v>0</v>
      </c>
      <c r="AK1289" s="16">
        <f t="shared" si="207"/>
        <v>0</v>
      </c>
      <c r="AL1289" s="16">
        <f t="shared" si="208"/>
        <v>0</v>
      </c>
    </row>
    <row r="1290" spans="25:38" x14ac:dyDescent="0.25">
      <c r="Y1290" s="18"/>
      <c r="Z1290" s="20">
        <f t="shared" si="200"/>
        <v>0</v>
      </c>
      <c r="AA1290" s="20">
        <f t="shared" si="201"/>
        <v>0</v>
      </c>
      <c r="AB1290" s="20"/>
      <c r="AC1290" s="20">
        <f t="shared" si="202"/>
        <v>0</v>
      </c>
      <c r="AD1290" s="20">
        <f t="shared" si="203"/>
        <v>0</v>
      </c>
      <c r="AE1290" s="21">
        <f t="shared" si="204"/>
        <v>0</v>
      </c>
      <c r="AF1290" s="21" t="str">
        <f t="shared" si="199"/>
        <v/>
      </c>
      <c r="AG1290" s="15" t="str">
        <f>+IF(ISNA(VLOOKUP(M1290,[1]kodeskl!$A$3:$D$850,4,FALSE)),"",(VLOOKUP(M1290,[1]kodeskl!$A$3:$D$850,4,FALSE)))</f>
        <v/>
      </c>
      <c r="AH1290" s="4"/>
      <c r="AI1290" s="16">
        <f t="shared" si="205"/>
        <v>0</v>
      </c>
      <c r="AJ1290" s="16">
        <f t="shared" si="206"/>
        <v>0</v>
      </c>
      <c r="AK1290" s="16">
        <f t="shared" si="207"/>
        <v>0</v>
      </c>
      <c r="AL1290" s="16">
        <f t="shared" si="208"/>
        <v>0</v>
      </c>
    </row>
    <row r="1291" spans="25:38" x14ac:dyDescent="0.25">
      <c r="Y1291" s="18"/>
      <c r="Z1291" s="20">
        <f t="shared" si="200"/>
        <v>0</v>
      </c>
      <c r="AA1291" s="20">
        <f t="shared" si="201"/>
        <v>0</v>
      </c>
      <c r="AB1291" s="20"/>
      <c r="AC1291" s="20">
        <f t="shared" si="202"/>
        <v>0</v>
      </c>
      <c r="AD1291" s="20">
        <f t="shared" si="203"/>
        <v>0</v>
      </c>
      <c r="AE1291" s="21">
        <f t="shared" si="204"/>
        <v>0</v>
      </c>
      <c r="AF1291" s="21" t="str">
        <f t="shared" si="199"/>
        <v/>
      </c>
      <c r="AG1291" s="15" t="str">
        <f>+IF(ISNA(VLOOKUP(M1291,[1]kodeskl!$A$3:$D$850,4,FALSE)),"",(VLOOKUP(M1291,[1]kodeskl!$A$3:$D$850,4,FALSE)))</f>
        <v/>
      </c>
      <c r="AH1291" s="4"/>
      <c r="AI1291" s="16">
        <f t="shared" si="205"/>
        <v>0</v>
      </c>
      <c r="AJ1291" s="16">
        <f t="shared" si="206"/>
        <v>0</v>
      </c>
      <c r="AK1291" s="16">
        <f t="shared" si="207"/>
        <v>0</v>
      </c>
      <c r="AL1291" s="16">
        <f t="shared" si="208"/>
        <v>0</v>
      </c>
    </row>
    <row r="1292" spans="25:38" x14ac:dyDescent="0.25">
      <c r="Y1292" s="18"/>
      <c r="Z1292" s="22">
        <f t="shared" si="200"/>
        <v>0</v>
      </c>
      <c r="AA1292" s="23">
        <f t="shared" si="201"/>
        <v>0</v>
      </c>
      <c r="AB1292" s="23"/>
      <c r="AC1292" s="23">
        <f t="shared" si="202"/>
        <v>0</v>
      </c>
      <c r="AD1292" s="23">
        <f t="shared" si="203"/>
        <v>0</v>
      </c>
      <c r="AE1292" s="24">
        <f t="shared" si="204"/>
        <v>0</v>
      </c>
      <c r="AF1292" s="21" t="str">
        <f t="shared" si="199"/>
        <v/>
      </c>
      <c r="AG1292" s="15" t="str">
        <f>+IF(ISNA(VLOOKUP(M1292,[1]kodeskl!$A$3:$D$850,4,FALSE)),"",(VLOOKUP(M1292,[1]kodeskl!$A$3:$D$850,4,FALSE)))</f>
        <v/>
      </c>
      <c r="AH1292" s="4"/>
      <c r="AI1292" s="16">
        <f t="shared" si="205"/>
        <v>0</v>
      </c>
      <c r="AJ1292" s="16">
        <f t="shared" si="206"/>
        <v>0</v>
      </c>
      <c r="AK1292" s="16">
        <f t="shared" si="207"/>
        <v>0</v>
      </c>
      <c r="AL1292" s="16">
        <f t="shared" si="208"/>
        <v>0</v>
      </c>
    </row>
    <row r="1293" spans="25:38" x14ac:dyDescent="0.25">
      <c r="Y1293" s="18"/>
      <c r="Z1293" s="22">
        <f t="shared" si="200"/>
        <v>0</v>
      </c>
      <c r="AA1293" s="23">
        <f t="shared" si="201"/>
        <v>0</v>
      </c>
      <c r="AB1293" s="23"/>
      <c r="AC1293" s="23">
        <f t="shared" si="202"/>
        <v>0</v>
      </c>
      <c r="AD1293" s="23">
        <f t="shared" si="203"/>
        <v>0</v>
      </c>
      <c r="AE1293" s="24">
        <f t="shared" si="204"/>
        <v>0</v>
      </c>
      <c r="AF1293" s="21" t="str">
        <f t="shared" ref="AF1293:AF1356" si="209">+LEFT(M1293,2)</f>
        <v/>
      </c>
      <c r="AG1293" s="15" t="str">
        <f>+IF(ISNA(VLOOKUP(M1293,[1]kodeskl!$A$3:$D$850,4,FALSE)),"",(VLOOKUP(M1293,[1]kodeskl!$A$3:$D$850,4,FALSE)))</f>
        <v/>
      </c>
      <c r="AH1293" s="4"/>
      <c r="AI1293" s="16">
        <f t="shared" si="205"/>
        <v>0</v>
      </c>
      <c r="AJ1293" s="16">
        <f t="shared" si="206"/>
        <v>0</v>
      </c>
      <c r="AK1293" s="16">
        <f t="shared" si="207"/>
        <v>0</v>
      </c>
      <c r="AL1293" s="16">
        <f t="shared" si="208"/>
        <v>0</v>
      </c>
    </row>
    <row r="1294" spans="25:38" x14ac:dyDescent="0.25">
      <c r="Y1294" s="18"/>
      <c r="Z1294" s="22">
        <f t="shared" si="200"/>
        <v>0</v>
      </c>
      <c r="AA1294" s="23">
        <f t="shared" si="201"/>
        <v>0</v>
      </c>
      <c r="AB1294" s="23"/>
      <c r="AC1294" s="23">
        <f t="shared" si="202"/>
        <v>0</v>
      </c>
      <c r="AD1294" s="23">
        <f t="shared" si="203"/>
        <v>0</v>
      </c>
      <c r="AE1294" s="24">
        <f t="shared" si="204"/>
        <v>0</v>
      </c>
      <c r="AF1294" s="21" t="str">
        <f t="shared" si="209"/>
        <v/>
      </c>
      <c r="AG1294" s="15" t="str">
        <f>+IF(ISNA(VLOOKUP(M1294,[1]kodeskl!$A$3:$D$850,4,FALSE)),"",(VLOOKUP(M1294,[1]kodeskl!$A$3:$D$850,4,FALSE)))</f>
        <v/>
      </c>
      <c r="AH1294" s="4"/>
      <c r="AI1294" s="16">
        <f t="shared" si="205"/>
        <v>0</v>
      </c>
      <c r="AJ1294" s="16">
        <f t="shared" si="206"/>
        <v>0</v>
      </c>
      <c r="AK1294" s="16">
        <f t="shared" si="207"/>
        <v>0</v>
      </c>
      <c r="AL1294" s="16">
        <f t="shared" si="208"/>
        <v>0</v>
      </c>
    </row>
    <row r="1295" spans="25:38" x14ac:dyDescent="0.25">
      <c r="Y1295" s="18"/>
      <c r="Z1295" s="22">
        <f t="shared" si="200"/>
        <v>0</v>
      </c>
      <c r="AA1295" s="23">
        <f t="shared" si="201"/>
        <v>0</v>
      </c>
      <c r="AB1295" s="23"/>
      <c r="AC1295" s="23">
        <f t="shared" si="202"/>
        <v>0</v>
      </c>
      <c r="AD1295" s="23">
        <f t="shared" si="203"/>
        <v>0</v>
      </c>
      <c r="AE1295" s="24">
        <f t="shared" si="204"/>
        <v>0</v>
      </c>
      <c r="AF1295" s="21" t="str">
        <f t="shared" si="209"/>
        <v/>
      </c>
      <c r="AG1295" s="15" t="str">
        <f>+IF(ISNA(VLOOKUP(M1295,[1]kodeskl!$A$3:$D$850,4,FALSE)),"",(VLOOKUP(M1295,[1]kodeskl!$A$3:$D$850,4,FALSE)))</f>
        <v/>
      </c>
      <c r="AH1295" s="4"/>
      <c r="AI1295" s="16">
        <f t="shared" si="205"/>
        <v>0</v>
      </c>
      <c r="AJ1295" s="16">
        <f t="shared" si="206"/>
        <v>0</v>
      </c>
      <c r="AK1295" s="16">
        <f t="shared" si="207"/>
        <v>0</v>
      </c>
      <c r="AL1295" s="16">
        <f t="shared" si="208"/>
        <v>0</v>
      </c>
    </row>
    <row r="1296" spans="25:38" x14ac:dyDescent="0.25">
      <c r="Y1296" s="18"/>
      <c r="Z1296" s="22">
        <f t="shared" si="200"/>
        <v>0</v>
      </c>
      <c r="AA1296" s="23">
        <f t="shared" si="201"/>
        <v>0</v>
      </c>
      <c r="AB1296" s="23"/>
      <c r="AC1296" s="23">
        <f t="shared" si="202"/>
        <v>0</v>
      </c>
      <c r="AD1296" s="23">
        <f t="shared" si="203"/>
        <v>0</v>
      </c>
      <c r="AE1296" s="24">
        <f t="shared" si="204"/>
        <v>0</v>
      </c>
      <c r="AF1296" s="21" t="str">
        <f t="shared" si="209"/>
        <v/>
      </c>
      <c r="AG1296" s="15" t="str">
        <f>+IF(ISNA(VLOOKUP(M1296,[1]kodeskl!$A$3:$D$850,4,FALSE)),"",(VLOOKUP(M1296,[1]kodeskl!$A$3:$D$850,4,FALSE)))</f>
        <v/>
      </c>
      <c r="AH1296" s="4"/>
      <c r="AI1296" s="16">
        <f t="shared" si="205"/>
        <v>0</v>
      </c>
      <c r="AJ1296" s="16">
        <f t="shared" si="206"/>
        <v>0</v>
      </c>
      <c r="AK1296" s="16">
        <f t="shared" si="207"/>
        <v>0</v>
      </c>
      <c r="AL1296" s="16">
        <f t="shared" si="208"/>
        <v>0</v>
      </c>
    </row>
    <row r="1297" spans="25:38" x14ac:dyDescent="0.25">
      <c r="Y1297" s="18"/>
      <c r="Z1297" s="20">
        <f t="shared" si="200"/>
        <v>0</v>
      </c>
      <c r="AA1297" s="20">
        <f t="shared" si="201"/>
        <v>0</v>
      </c>
      <c r="AB1297" s="20"/>
      <c r="AC1297" s="20">
        <f t="shared" si="202"/>
        <v>0</v>
      </c>
      <c r="AD1297" s="20">
        <f t="shared" si="203"/>
        <v>0</v>
      </c>
      <c r="AE1297" s="21">
        <f t="shared" si="204"/>
        <v>0</v>
      </c>
      <c r="AF1297" s="21" t="str">
        <f t="shared" si="209"/>
        <v/>
      </c>
      <c r="AG1297" s="15" t="str">
        <f>+IF(ISNA(VLOOKUP(M1297,[1]kodeskl!$A$3:$D$850,4,FALSE)),"",(VLOOKUP(M1297,[1]kodeskl!$A$3:$D$850,4,FALSE)))</f>
        <v/>
      </c>
      <c r="AH1297" s="4"/>
      <c r="AI1297" s="16">
        <f t="shared" si="205"/>
        <v>0</v>
      </c>
      <c r="AJ1297" s="16">
        <f t="shared" si="206"/>
        <v>0</v>
      </c>
      <c r="AK1297" s="16">
        <f t="shared" si="207"/>
        <v>0</v>
      </c>
      <c r="AL1297" s="16">
        <f t="shared" si="208"/>
        <v>0</v>
      </c>
    </row>
    <row r="1298" spans="25:38" x14ac:dyDescent="0.25">
      <c r="Y1298" s="18"/>
      <c r="Z1298" s="20">
        <f t="shared" si="200"/>
        <v>0</v>
      </c>
      <c r="AA1298" s="20">
        <f t="shared" si="201"/>
        <v>0</v>
      </c>
      <c r="AB1298" s="20"/>
      <c r="AC1298" s="20">
        <f t="shared" si="202"/>
        <v>0</v>
      </c>
      <c r="AD1298" s="20">
        <f t="shared" si="203"/>
        <v>0</v>
      </c>
      <c r="AE1298" s="21">
        <f t="shared" si="204"/>
        <v>0</v>
      </c>
      <c r="AF1298" s="21" t="str">
        <f t="shared" si="209"/>
        <v/>
      </c>
      <c r="AG1298" s="15" t="str">
        <f>+IF(ISNA(VLOOKUP(M1298,[1]kodeskl!$A$3:$D$850,4,FALSE)),"",(VLOOKUP(M1298,[1]kodeskl!$A$3:$D$850,4,FALSE)))</f>
        <v/>
      </c>
      <c r="AH1298" s="4"/>
      <c r="AI1298" s="16">
        <f t="shared" si="205"/>
        <v>0</v>
      </c>
      <c r="AJ1298" s="16">
        <f t="shared" si="206"/>
        <v>0</v>
      </c>
      <c r="AK1298" s="16">
        <f t="shared" si="207"/>
        <v>0</v>
      </c>
      <c r="AL1298" s="16">
        <f t="shared" si="208"/>
        <v>0</v>
      </c>
    </row>
    <row r="1299" spans="25:38" x14ac:dyDescent="0.25">
      <c r="Y1299" s="18"/>
      <c r="Z1299" s="22">
        <f t="shared" si="200"/>
        <v>0</v>
      </c>
      <c r="AA1299" s="23">
        <f t="shared" si="201"/>
        <v>0</v>
      </c>
      <c r="AB1299" s="23"/>
      <c r="AC1299" s="23">
        <f t="shared" si="202"/>
        <v>0</v>
      </c>
      <c r="AD1299" s="23">
        <f t="shared" si="203"/>
        <v>0</v>
      </c>
      <c r="AE1299" s="24">
        <f t="shared" si="204"/>
        <v>0</v>
      </c>
      <c r="AF1299" s="21" t="str">
        <f t="shared" si="209"/>
        <v/>
      </c>
      <c r="AG1299" s="15" t="str">
        <f>+IF(ISNA(VLOOKUP(M1299,[1]kodeskl!$A$3:$D$850,4,FALSE)),"",(VLOOKUP(M1299,[1]kodeskl!$A$3:$D$850,4,FALSE)))</f>
        <v/>
      </c>
      <c r="AH1299" s="4"/>
      <c r="AI1299" s="16">
        <f t="shared" si="205"/>
        <v>0</v>
      </c>
      <c r="AJ1299" s="16">
        <f t="shared" si="206"/>
        <v>0</v>
      </c>
      <c r="AK1299" s="16">
        <f t="shared" si="207"/>
        <v>0</v>
      </c>
      <c r="AL1299" s="16">
        <f t="shared" si="208"/>
        <v>0</v>
      </c>
    </row>
    <row r="1300" spans="25:38" x14ac:dyDescent="0.25">
      <c r="Y1300" s="18"/>
      <c r="Z1300" s="20">
        <f t="shared" si="200"/>
        <v>0</v>
      </c>
      <c r="AA1300" s="20">
        <f t="shared" si="201"/>
        <v>0</v>
      </c>
      <c r="AB1300" s="20"/>
      <c r="AC1300" s="20">
        <f t="shared" si="202"/>
        <v>0</v>
      </c>
      <c r="AD1300" s="20">
        <f t="shared" si="203"/>
        <v>0</v>
      </c>
      <c r="AE1300" s="21">
        <f t="shared" si="204"/>
        <v>0</v>
      </c>
      <c r="AF1300" s="21" t="str">
        <f t="shared" si="209"/>
        <v/>
      </c>
      <c r="AG1300" s="15" t="str">
        <f>+IF(ISNA(VLOOKUP(M1300,[1]kodeskl!$A$3:$D$850,4,FALSE)),"",(VLOOKUP(M1300,[1]kodeskl!$A$3:$D$850,4,FALSE)))</f>
        <v/>
      </c>
      <c r="AH1300" s="4"/>
      <c r="AI1300" s="16">
        <f t="shared" si="205"/>
        <v>0</v>
      </c>
      <c r="AJ1300" s="16">
        <f t="shared" si="206"/>
        <v>0</v>
      </c>
      <c r="AK1300" s="16">
        <f t="shared" si="207"/>
        <v>0</v>
      </c>
      <c r="AL1300" s="16">
        <f t="shared" si="208"/>
        <v>0</v>
      </c>
    </row>
    <row r="1301" spans="25:38" x14ac:dyDescent="0.25">
      <c r="Y1301" s="18"/>
      <c r="Z1301" s="22">
        <f t="shared" si="200"/>
        <v>0</v>
      </c>
      <c r="AA1301" s="23">
        <f t="shared" si="201"/>
        <v>0</v>
      </c>
      <c r="AB1301" s="23"/>
      <c r="AC1301" s="23">
        <f t="shared" si="202"/>
        <v>0</v>
      </c>
      <c r="AD1301" s="23">
        <f t="shared" si="203"/>
        <v>0</v>
      </c>
      <c r="AE1301" s="24">
        <f t="shared" si="204"/>
        <v>0</v>
      </c>
      <c r="AF1301" s="21" t="str">
        <f t="shared" si="209"/>
        <v/>
      </c>
      <c r="AG1301" s="15" t="str">
        <f>+IF(ISNA(VLOOKUP(M1301,[1]kodeskl!$A$3:$D$850,4,FALSE)),"",(VLOOKUP(M1301,[1]kodeskl!$A$3:$D$850,4,FALSE)))</f>
        <v/>
      </c>
      <c r="AH1301" s="4"/>
      <c r="AI1301" s="16">
        <f t="shared" si="205"/>
        <v>0</v>
      </c>
      <c r="AJ1301" s="16">
        <f t="shared" si="206"/>
        <v>0</v>
      </c>
      <c r="AK1301" s="16">
        <f t="shared" si="207"/>
        <v>0</v>
      </c>
      <c r="AL1301" s="16">
        <f t="shared" si="208"/>
        <v>0</v>
      </c>
    </row>
    <row r="1302" spans="25:38" x14ac:dyDescent="0.25">
      <c r="Y1302" s="18"/>
      <c r="Z1302" s="22">
        <f t="shared" si="200"/>
        <v>0</v>
      </c>
      <c r="AA1302" s="23">
        <f t="shared" si="201"/>
        <v>0</v>
      </c>
      <c r="AB1302" s="23"/>
      <c r="AC1302" s="23">
        <f t="shared" si="202"/>
        <v>0</v>
      </c>
      <c r="AD1302" s="23">
        <f t="shared" si="203"/>
        <v>0</v>
      </c>
      <c r="AE1302" s="24">
        <f t="shared" si="204"/>
        <v>0</v>
      </c>
      <c r="AF1302" s="21" t="str">
        <f t="shared" si="209"/>
        <v/>
      </c>
      <c r="AG1302" s="15" t="str">
        <f>+IF(ISNA(VLOOKUP(M1302,[1]kodeskl!$A$3:$D$850,4,FALSE)),"",(VLOOKUP(M1302,[1]kodeskl!$A$3:$D$850,4,FALSE)))</f>
        <v/>
      </c>
      <c r="AH1302" s="4"/>
      <c r="AI1302" s="16">
        <f t="shared" si="205"/>
        <v>0</v>
      </c>
      <c r="AJ1302" s="16">
        <f t="shared" si="206"/>
        <v>0</v>
      </c>
      <c r="AK1302" s="16">
        <f t="shared" si="207"/>
        <v>0</v>
      </c>
      <c r="AL1302" s="16">
        <f t="shared" si="208"/>
        <v>0</v>
      </c>
    </row>
    <row r="1303" spans="25:38" x14ac:dyDescent="0.25">
      <c r="Y1303" s="18"/>
      <c r="Z1303" s="22">
        <f t="shared" si="200"/>
        <v>0</v>
      </c>
      <c r="AA1303" s="23">
        <f t="shared" si="201"/>
        <v>0</v>
      </c>
      <c r="AB1303" s="23"/>
      <c r="AC1303" s="23">
        <f t="shared" si="202"/>
        <v>0</v>
      </c>
      <c r="AD1303" s="23">
        <f t="shared" si="203"/>
        <v>0</v>
      </c>
      <c r="AE1303" s="24">
        <f t="shared" si="204"/>
        <v>0</v>
      </c>
      <c r="AF1303" s="21" t="str">
        <f t="shared" si="209"/>
        <v/>
      </c>
      <c r="AG1303" s="15" t="str">
        <f>+IF(ISNA(VLOOKUP(M1303,[1]kodeskl!$A$3:$D$850,4,FALSE)),"",(VLOOKUP(M1303,[1]kodeskl!$A$3:$D$850,4,FALSE)))</f>
        <v/>
      </c>
      <c r="AH1303" s="4"/>
      <c r="AI1303" s="16">
        <f t="shared" si="205"/>
        <v>0</v>
      </c>
      <c r="AJ1303" s="16">
        <f t="shared" si="206"/>
        <v>0</v>
      </c>
      <c r="AK1303" s="16">
        <f t="shared" si="207"/>
        <v>0</v>
      </c>
      <c r="AL1303" s="16">
        <f t="shared" si="208"/>
        <v>0</v>
      </c>
    </row>
    <row r="1304" spans="25:38" x14ac:dyDescent="0.25">
      <c r="Y1304" s="18"/>
      <c r="Z1304" s="20">
        <f t="shared" si="200"/>
        <v>0</v>
      </c>
      <c r="AA1304" s="20">
        <f t="shared" si="201"/>
        <v>0</v>
      </c>
      <c r="AB1304" s="20"/>
      <c r="AC1304" s="20">
        <f t="shared" si="202"/>
        <v>0</v>
      </c>
      <c r="AD1304" s="20">
        <f t="shared" si="203"/>
        <v>0</v>
      </c>
      <c r="AE1304" s="21">
        <f t="shared" si="204"/>
        <v>0</v>
      </c>
      <c r="AF1304" s="21" t="str">
        <f t="shared" si="209"/>
        <v/>
      </c>
      <c r="AG1304" s="15" t="str">
        <f>+IF(ISNA(VLOOKUP(M1304,[1]kodeskl!$A$3:$D$850,4,FALSE)),"",(VLOOKUP(M1304,[1]kodeskl!$A$3:$D$850,4,FALSE)))</f>
        <v/>
      </c>
      <c r="AH1304" s="4"/>
      <c r="AI1304" s="16">
        <f t="shared" si="205"/>
        <v>0</v>
      </c>
      <c r="AJ1304" s="16">
        <f t="shared" si="206"/>
        <v>0</v>
      </c>
      <c r="AK1304" s="16">
        <f t="shared" si="207"/>
        <v>0</v>
      </c>
      <c r="AL1304" s="16">
        <f t="shared" si="208"/>
        <v>0</v>
      </c>
    </row>
    <row r="1305" spans="25:38" x14ac:dyDescent="0.25">
      <c r="Y1305" s="18"/>
      <c r="Z1305" s="22">
        <f t="shared" si="200"/>
        <v>0</v>
      </c>
      <c r="AA1305" s="23">
        <f t="shared" si="201"/>
        <v>0</v>
      </c>
      <c r="AB1305" s="23"/>
      <c r="AC1305" s="23">
        <f t="shared" si="202"/>
        <v>0</v>
      </c>
      <c r="AD1305" s="23">
        <f t="shared" si="203"/>
        <v>0</v>
      </c>
      <c r="AE1305" s="24">
        <f t="shared" si="204"/>
        <v>0</v>
      </c>
      <c r="AF1305" s="21" t="str">
        <f t="shared" si="209"/>
        <v/>
      </c>
      <c r="AG1305" s="15" t="str">
        <f>+IF(ISNA(VLOOKUP(M1305,[1]kodeskl!$A$3:$D$850,4,FALSE)),"",(VLOOKUP(M1305,[1]kodeskl!$A$3:$D$850,4,FALSE)))</f>
        <v/>
      </c>
      <c r="AH1305" s="4"/>
      <c r="AI1305" s="16">
        <f t="shared" si="205"/>
        <v>0</v>
      </c>
      <c r="AJ1305" s="16">
        <f t="shared" si="206"/>
        <v>0</v>
      </c>
      <c r="AK1305" s="16">
        <f t="shared" si="207"/>
        <v>0</v>
      </c>
      <c r="AL1305" s="16">
        <f t="shared" si="208"/>
        <v>0</v>
      </c>
    </row>
    <row r="1306" spans="25:38" x14ac:dyDescent="0.25">
      <c r="Y1306" s="18"/>
      <c r="Z1306" s="20">
        <f t="shared" si="200"/>
        <v>0</v>
      </c>
      <c r="AA1306" s="20">
        <f t="shared" si="201"/>
        <v>0</v>
      </c>
      <c r="AB1306" s="20"/>
      <c r="AC1306" s="20">
        <f t="shared" si="202"/>
        <v>0</v>
      </c>
      <c r="AD1306" s="20">
        <f t="shared" si="203"/>
        <v>0</v>
      </c>
      <c r="AE1306" s="21">
        <f t="shared" si="204"/>
        <v>0</v>
      </c>
      <c r="AF1306" s="21" t="str">
        <f t="shared" si="209"/>
        <v/>
      </c>
      <c r="AG1306" s="15" t="str">
        <f>+IF(ISNA(VLOOKUP(M1306,[1]kodeskl!$A$3:$D$850,4,FALSE)),"",(VLOOKUP(M1306,[1]kodeskl!$A$3:$D$850,4,FALSE)))</f>
        <v/>
      </c>
      <c r="AH1306" s="4"/>
      <c r="AI1306" s="16">
        <f t="shared" si="205"/>
        <v>0</v>
      </c>
      <c r="AJ1306" s="16">
        <f t="shared" si="206"/>
        <v>0</v>
      </c>
      <c r="AK1306" s="16">
        <f t="shared" si="207"/>
        <v>0</v>
      </c>
      <c r="AL1306" s="16">
        <f t="shared" si="208"/>
        <v>0</v>
      </c>
    </row>
    <row r="1307" spans="25:38" x14ac:dyDescent="0.25">
      <c r="Y1307" s="18"/>
      <c r="Z1307" s="22">
        <f t="shared" si="200"/>
        <v>0</v>
      </c>
      <c r="AA1307" s="23">
        <f t="shared" si="201"/>
        <v>0</v>
      </c>
      <c r="AB1307" s="23"/>
      <c r="AC1307" s="23">
        <f t="shared" si="202"/>
        <v>0</v>
      </c>
      <c r="AD1307" s="23">
        <f t="shared" si="203"/>
        <v>0</v>
      </c>
      <c r="AE1307" s="24">
        <f t="shared" si="204"/>
        <v>0</v>
      </c>
      <c r="AF1307" s="21" t="str">
        <f t="shared" si="209"/>
        <v/>
      </c>
      <c r="AG1307" s="15" t="str">
        <f>+IF(ISNA(VLOOKUP(M1307,[1]kodeskl!$A$3:$D$850,4,FALSE)),"",(VLOOKUP(M1307,[1]kodeskl!$A$3:$D$850,4,FALSE)))</f>
        <v/>
      </c>
      <c r="AH1307" s="4"/>
      <c r="AI1307" s="16">
        <f t="shared" si="205"/>
        <v>0</v>
      </c>
      <c r="AJ1307" s="16">
        <f t="shared" si="206"/>
        <v>0</v>
      </c>
      <c r="AK1307" s="16">
        <f t="shared" si="207"/>
        <v>0</v>
      </c>
      <c r="AL1307" s="16">
        <f t="shared" si="208"/>
        <v>0</v>
      </c>
    </row>
    <row r="1308" spans="25:38" x14ac:dyDescent="0.25">
      <c r="Y1308" s="18"/>
      <c r="Z1308" s="25">
        <f t="shared" si="200"/>
        <v>0</v>
      </c>
      <c r="AA1308" s="26">
        <f t="shared" si="201"/>
        <v>0</v>
      </c>
      <c r="AB1308" s="26"/>
      <c r="AC1308" s="26">
        <f t="shared" si="202"/>
        <v>0</v>
      </c>
      <c r="AD1308" s="26">
        <f t="shared" si="203"/>
        <v>0</v>
      </c>
      <c r="AE1308" s="24">
        <f t="shared" si="204"/>
        <v>0</v>
      </c>
      <c r="AF1308" s="21" t="str">
        <f t="shared" si="209"/>
        <v/>
      </c>
      <c r="AG1308" s="15" t="str">
        <f>+IF(ISNA(VLOOKUP(M1308,[1]kodeskl!$A$3:$D$850,4,FALSE)),"",(VLOOKUP(M1308,[1]kodeskl!$A$3:$D$850,4,FALSE)))</f>
        <v/>
      </c>
      <c r="AH1308" s="4"/>
      <c r="AI1308" s="16">
        <f t="shared" si="205"/>
        <v>0</v>
      </c>
      <c r="AJ1308" s="16">
        <f t="shared" si="206"/>
        <v>0</v>
      </c>
      <c r="AK1308" s="16">
        <f t="shared" si="207"/>
        <v>0</v>
      </c>
      <c r="AL1308" s="16">
        <f t="shared" si="208"/>
        <v>0</v>
      </c>
    </row>
    <row r="1309" spans="25:38" x14ac:dyDescent="0.25">
      <c r="Y1309" s="18"/>
      <c r="Z1309" s="20">
        <f t="shared" si="200"/>
        <v>0</v>
      </c>
      <c r="AA1309" s="20">
        <f t="shared" si="201"/>
        <v>0</v>
      </c>
      <c r="AB1309" s="20"/>
      <c r="AC1309" s="20">
        <f t="shared" si="202"/>
        <v>0</v>
      </c>
      <c r="AD1309" s="20">
        <f t="shared" si="203"/>
        <v>0</v>
      </c>
      <c r="AE1309" s="21">
        <f t="shared" si="204"/>
        <v>0</v>
      </c>
      <c r="AF1309" s="21" t="str">
        <f t="shared" si="209"/>
        <v/>
      </c>
      <c r="AG1309" s="15" t="str">
        <f>+IF(ISNA(VLOOKUP(M1309,[1]kodeskl!$A$3:$D$850,4,FALSE)),"",(VLOOKUP(M1309,[1]kodeskl!$A$3:$D$850,4,FALSE)))</f>
        <v/>
      </c>
      <c r="AH1309" s="4"/>
      <c r="AI1309" s="16">
        <f t="shared" si="205"/>
        <v>0</v>
      </c>
      <c r="AJ1309" s="16">
        <f t="shared" si="206"/>
        <v>0</v>
      </c>
      <c r="AK1309" s="16">
        <f t="shared" si="207"/>
        <v>0</v>
      </c>
      <c r="AL1309" s="16">
        <f t="shared" si="208"/>
        <v>0</v>
      </c>
    </row>
    <row r="1310" spans="25:38" x14ac:dyDescent="0.25">
      <c r="Y1310" s="18"/>
      <c r="Z1310" s="20">
        <f t="shared" si="200"/>
        <v>0</v>
      </c>
      <c r="AA1310" s="20">
        <f t="shared" si="201"/>
        <v>0</v>
      </c>
      <c r="AB1310" s="20"/>
      <c r="AC1310" s="20">
        <f t="shared" si="202"/>
        <v>0</v>
      </c>
      <c r="AD1310" s="20">
        <f t="shared" si="203"/>
        <v>0</v>
      </c>
      <c r="AE1310" s="21">
        <f t="shared" si="204"/>
        <v>0</v>
      </c>
      <c r="AF1310" s="21" t="str">
        <f t="shared" si="209"/>
        <v/>
      </c>
      <c r="AG1310" s="15" t="str">
        <f>+IF(ISNA(VLOOKUP(M1310,[1]kodeskl!$A$3:$D$850,4,FALSE)),"",(VLOOKUP(M1310,[1]kodeskl!$A$3:$D$850,4,FALSE)))</f>
        <v/>
      </c>
      <c r="AH1310" s="4"/>
      <c r="AI1310" s="16">
        <f t="shared" si="205"/>
        <v>0</v>
      </c>
      <c r="AJ1310" s="16">
        <f t="shared" si="206"/>
        <v>0</v>
      </c>
      <c r="AK1310" s="16">
        <f t="shared" si="207"/>
        <v>0</v>
      </c>
      <c r="AL1310" s="16">
        <f t="shared" si="208"/>
        <v>0</v>
      </c>
    </row>
    <row r="1311" spans="25:38" x14ac:dyDescent="0.25">
      <c r="Y1311" s="18"/>
      <c r="Z1311" s="22">
        <f t="shared" si="200"/>
        <v>0</v>
      </c>
      <c r="AA1311" s="23">
        <f t="shared" si="201"/>
        <v>0</v>
      </c>
      <c r="AB1311" s="23"/>
      <c r="AC1311" s="23">
        <f t="shared" si="202"/>
        <v>0</v>
      </c>
      <c r="AD1311" s="23">
        <f t="shared" si="203"/>
        <v>0</v>
      </c>
      <c r="AE1311" s="24">
        <f t="shared" si="204"/>
        <v>0</v>
      </c>
      <c r="AF1311" s="21" t="str">
        <f t="shared" si="209"/>
        <v/>
      </c>
      <c r="AG1311" s="15" t="str">
        <f>+IF(ISNA(VLOOKUP(M1311,[1]kodeskl!$A$3:$D$850,4,FALSE)),"",(VLOOKUP(M1311,[1]kodeskl!$A$3:$D$850,4,FALSE)))</f>
        <v/>
      </c>
      <c r="AH1311" s="4"/>
      <c r="AI1311" s="16">
        <f t="shared" si="205"/>
        <v>0</v>
      </c>
      <c r="AJ1311" s="16">
        <f t="shared" si="206"/>
        <v>0</v>
      </c>
      <c r="AK1311" s="16">
        <f t="shared" si="207"/>
        <v>0</v>
      </c>
      <c r="AL1311" s="16">
        <f t="shared" si="208"/>
        <v>0</v>
      </c>
    </row>
    <row r="1312" spans="25:38" x14ac:dyDescent="0.25">
      <c r="Y1312" s="18"/>
      <c r="Z1312" s="20">
        <f t="shared" si="200"/>
        <v>0</v>
      </c>
      <c r="AA1312" s="20">
        <f t="shared" si="201"/>
        <v>0</v>
      </c>
      <c r="AB1312" s="20"/>
      <c r="AC1312" s="20">
        <f t="shared" si="202"/>
        <v>0</v>
      </c>
      <c r="AD1312" s="20">
        <f t="shared" si="203"/>
        <v>0</v>
      </c>
      <c r="AE1312" s="21">
        <f t="shared" si="204"/>
        <v>0</v>
      </c>
      <c r="AF1312" s="21" t="str">
        <f t="shared" si="209"/>
        <v/>
      </c>
      <c r="AG1312" s="15" t="str">
        <f>+IF(ISNA(VLOOKUP(M1312,[1]kodeskl!$A$3:$D$850,4,FALSE)),"",(VLOOKUP(M1312,[1]kodeskl!$A$3:$D$850,4,FALSE)))</f>
        <v/>
      </c>
      <c r="AH1312" s="4"/>
      <c r="AI1312" s="16">
        <f t="shared" si="205"/>
        <v>0</v>
      </c>
      <c r="AJ1312" s="16">
        <f t="shared" si="206"/>
        <v>0</v>
      </c>
      <c r="AK1312" s="16">
        <f t="shared" si="207"/>
        <v>0</v>
      </c>
      <c r="AL1312" s="16">
        <f t="shared" si="208"/>
        <v>0</v>
      </c>
    </row>
    <row r="1313" spans="25:38" x14ac:dyDescent="0.25">
      <c r="Y1313" s="18"/>
      <c r="Z1313" s="22">
        <f t="shared" si="200"/>
        <v>0</v>
      </c>
      <c r="AA1313" s="23">
        <f t="shared" si="201"/>
        <v>0</v>
      </c>
      <c r="AB1313" s="23"/>
      <c r="AC1313" s="23">
        <f t="shared" si="202"/>
        <v>0</v>
      </c>
      <c r="AD1313" s="23">
        <f t="shared" si="203"/>
        <v>0</v>
      </c>
      <c r="AE1313" s="24">
        <f t="shared" si="204"/>
        <v>0</v>
      </c>
      <c r="AF1313" s="21" t="str">
        <f t="shared" si="209"/>
        <v/>
      </c>
      <c r="AG1313" s="15" t="str">
        <f>+IF(ISNA(VLOOKUP(M1313,[1]kodeskl!$A$3:$D$850,4,FALSE)),"",(VLOOKUP(M1313,[1]kodeskl!$A$3:$D$850,4,FALSE)))</f>
        <v/>
      </c>
      <c r="AH1313" s="4"/>
      <c r="AI1313" s="16">
        <f t="shared" si="205"/>
        <v>0</v>
      </c>
      <c r="AJ1313" s="16">
        <f t="shared" si="206"/>
        <v>0</v>
      </c>
      <c r="AK1313" s="16">
        <f t="shared" si="207"/>
        <v>0</v>
      </c>
      <c r="AL1313" s="16">
        <f t="shared" si="208"/>
        <v>0</v>
      </c>
    </row>
    <row r="1314" spans="25:38" x14ac:dyDescent="0.25">
      <c r="Y1314" s="18"/>
      <c r="Z1314" s="25">
        <f t="shared" si="200"/>
        <v>0</v>
      </c>
      <c r="AA1314" s="26">
        <f t="shared" si="201"/>
        <v>0</v>
      </c>
      <c r="AB1314" s="26"/>
      <c r="AC1314" s="26">
        <f t="shared" si="202"/>
        <v>0</v>
      </c>
      <c r="AD1314" s="26">
        <f t="shared" si="203"/>
        <v>0</v>
      </c>
      <c r="AE1314" s="24">
        <f t="shared" si="204"/>
        <v>0</v>
      </c>
      <c r="AF1314" s="21" t="str">
        <f t="shared" si="209"/>
        <v/>
      </c>
      <c r="AG1314" s="15" t="str">
        <f>+IF(ISNA(VLOOKUP(M1314,[1]kodeskl!$A$3:$D$850,4,FALSE)),"",(VLOOKUP(M1314,[1]kodeskl!$A$3:$D$850,4,FALSE)))</f>
        <v/>
      </c>
      <c r="AH1314" s="4"/>
      <c r="AI1314" s="16">
        <f t="shared" si="205"/>
        <v>0</v>
      </c>
      <c r="AJ1314" s="16">
        <f t="shared" si="206"/>
        <v>0</v>
      </c>
      <c r="AK1314" s="16">
        <f t="shared" si="207"/>
        <v>0</v>
      </c>
      <c r="AL1314" s="16">
        <f t="shared" si="208"/>
        <v>0</v>
      </c>
    </row>
    <row r="1315" spans="25:38" x14ac:dyDescent="0.25">
      <c r="Y1315" s="18"/>
      <c r="Z1315" s="25">
        <f t="shared" si="200"/>
        <v>0</v>
      </c>
      <c r="AA1315" s="26">
        <f t="shared" si="201"/>
        <v>0</v>
      </c>
      <c r="AB1315" s="26"/>
      <c r="AC1315" s="26">
        <f t="shared" si="202"/>
        <v>0</v>
      </c>
      <c r="AD1315" s="26">
        <f t="shared" si="203"/>
        <v>0</v>
      </c>
      <c r="AE1315" s="24">
        <f t="shared" si="204"/>
        <v>0</v>
      </c>
      <c r="AF1315" s="21" t="str">
        <f t="shared" si="209"/>
        <v/>
      </c>
      <c r="AG1315" s="15" t="str">
        <f>+IF(ISNA(VLOOKUP(M1315,[1]kodeskl!$A$3:$D$850,4,FALSE)),"",(VLOOKUP(M1315,[1]kodeskl!$A$3:$D$850,4,FALSE)))</f>
        <v/>
      </c>
      <c r="AH1315" s="4"/>
      <c r="AI1315" s="16">
        <f t="shared" si="205"/>
        <v>0</v>
      </c>
      <c r="AJ1315" s="16">
        <f t="shared" si="206"/>
        <v>0</v>
      </c>
      <c r="AK1315" s="16">
        <f t="shared" si="207"/>
        <v>0</v>
      </c>
      <c r="AL1315" s="16">
        <f t="shared" si="208"/>
        <v>0</v>
      </c>
    </row>
    <row r="1316" spans="25:38" x14ac:dyDescent="0.25">
      <c r="Y1316" s="18"/>
      <c r="Z1316" s="20">
        <f t="shared" si="200"/>
        <v>0</v>
      </c>
      <c r="AA1316" s="20">
        <f t="shared" si="201"/>
        <v>0</v>
      </c>
      <c r="AB1316" s="20"/>
      <c r="AC1316" s="20">
        <f t="shared" si="202"/>
        <v>0</v>
      </c>
      <c r="AD1316" s="20">
        <f t="shared" si="203"/>
        <v>0</v>
      </c>
      <c r="AE1316" s="21">
        <f t="shared" si="204"/>
        <v>0</v>
      </c>
      <c r="AF1316" s="21" t="str">
        <f t="shared" si="209"/>
        <v/>
      </c>
      <c r="AG1316" s="15" t="str">
        <f>+IF(ISNA(VLOOKUP(M1316,[1]kodeskl!$A$3:$D$850,4,FALSE)),"",(VLOOKUP(M1316,[1]kodeskl!$A$3:$D$850,4,FALSE)))</f>
        <v/>
      </c>
      <c r="AH1316" s="4"/>
      <c r="AI1316" s="16">
        <f t="shared" si="205"/>
        <v>0</v>
      </c>
      <c r="AJ1316" s="16">
        <f t="shared" si="206"/>
        <v>0</v>
      </c>
      <c r="AK1316" s="16">
        <f t="shared" si="207"/>
        <v>0</v>
      </c>
      <c r="AL1316" s="16">
        <f t="shared" si="208"/>
        <v>0</v>
      </c>
    </row>
    <row r="1317" spans="25:38" x14ac:dyDescent="0.25">
      <c r="Y1317" s="18"/>
      <c r="Z1317" s="22">
        <f t="shared" si="200"/>
        <v>0</v>
      </c>
      <c r="AA1317" s="23">
        <f t="shared" si="201"/>
        <v>0</v>
      </c>
      <c r="AB1317" s="23"/>
      <c r="AC1317" s="23">
        <f t="shared" si="202"/>
        <v>0</v>
      </c>
      <c r="AD1317" s="23">
        <f t="shared" si="203"/>
        <v>0</v>
      </c>
      <c r="AE1317" s="24">
        <f t="shared" si="204"/>
        <v>0</v>
      </c>
      <c r="AF1317" s="21" t="str">
        <f t="shared" si="209"/>
        <v/>
      </c>
      <c r="AG1317" s="15" t="str">
        <f>+IF(ISNA(VLOOKUP(M1317,[1]kodeskl!$A$3:$D$850,4,FALSE)),"",(VLOOKUP(M1317,[1]kodeskl!$A$3:$D$850,4,FALSE)))</f>
        <v/>
      </c>
      <c r="AH1317" s="4"/>
      <c r="AI1317" s="16">
        <f t="shared" si="205"/>
        <v>0</v>
      </c>
      <c r="AJ1317" s="16">
        <f t="shared" si="206"/>
        <v>0</v>
      </c>
      <c r="AK1317" s="16">
        <f t="shared" si="207"/>
        <v>0</v>
      </c>
      <c r="AL1317" s="16">
        <f t="shared" si="208"/>
        <v>0</v>
      </c>
    </row>
    <row r="1318" spans="25:38" x14ac:dyDescent="0.25">
      <c r="Y1318" s="18"/>
      <c r="Z1318" s="22">
        <f t="shared" si="200"/>
        <v>0</v>
      </c>
      <c r="AA1318" s="23">
        <f t="shared" si="201"/>
        <v>0</v>
      </c>
      <c r="AB1318" s="23"/>
      <c r="AC1318" s="23">
        <f t="shared" si="202"/>
        <v>0</v>
      </c>
      <c r="AD1318" s="23">
        <f t="shared" si="203"/>
        <v>0</v>
      </c>
      <c r="AE1318" s="24">
        <f t="shared" si="204"/>
        <v>0</v>
      </c>
      <c r="AF1318" s="21" t="str">
        <f t="shared" si="209"/>
        <v/>
      </c>
      <c r="AG1318" s="15" t="str">
        <f>+IF(ISNA(VLOOKUP(M1318,[1]kodeskl!$A$3:$D$850,4,FALSE)),"",(VLOOKUP(M1318,[1]kodeskl!$A$3:$D$850,4,FALSE)))</f>
        <v/>
      </c>
      <c r="AH1318" s="4"/>
      <c r="AI1318" s="16">
        <f t="shared" si="205"/>
        <v>0</v>
      </c>
      <c r="AJ1318" s="16">
        <f t="shared" si="206"/>
        <v>0</v>
      </c>
      <c r="AK1318" s="16">
        <f t="shared" si="207"/>
        <v>0</v>
      </c>
      <c r="AL1318" s="16">
        <f t="shared" si="208"/>
        <v>0</v>
      </c>
    </row>
    <row r="1319" spans="25:38" x14ac:dyDescent="0.25">
      <c r="Y1319" s="18"/>
      <c r="Z1319" s="20">
        <f t="shared" si="200"/>
        <v>0</v>
      </c>
      <c r="AA1319" s="20">
        <f t="shared" si="201"/>
        <v>0</v>
      </c>
      <c r="AB1319" s="20"/>
      <c r="AC1319" s="20">
        <f t="shared" si="202"/>
        <v>0</v>
      </c>
      <c r="AD1319" s="20">
        <f t="shared" si="203"/>
        <v>0</v>
      </c>
      <c r="AE1319" s="21">
        <f t="shared" si="204"/>
        <v>0</v>
      </c>
      <c r="AF1319" s="21" t="str">
        <f t="shared" si="209"/>
        <v/>
      </c>
      <c r="AG1319" s="15" t="str">
        <f>+IF(ISNA(VLOOKUP(M1319,[1]kodeskl!$A$3:$D$850,4,FALSE)),"",(VLOOKUP(M1319,[1]kodeskl!$A$3:$D$850,4,FALSE)))</f>
        <v/>
      </c>
      <c r="AH1319" s="4"/>
      <c r="AI1319" s="16">
        <f t="shared" si="205"/>
        <v>0</v>
      </c>
      <c r="AJ1319" s="16">
        <f t="shared" si="206"/>
        <v>0</v>
      </c>
      <c r="AK1319" s="16">
        <f t="shared" si="207"/>
        <v>0</v>
      </c>
      <c r="AL1319" s="16">
        <f t="shared" si="208"/>
        <v>0</v>
      </c>
    </row>
    <row r="1320" spans="25:38" x14ac:dyDescent="0.25">
      <c r="Y1320" s="18"/>
      <c r="Z1320" s="20">
        <f t="shared" si="200"/>
        <v>0</v>
      </c>
      <c r="AA1320" s="20">
        <f t="shared" si="201"/>
        <v>0</v>
      </c>
      <c r="AB1320" s="20"/>
      <c r="AC1320" s="20">
        <f t="shared" si="202"/>
        <v>0</v>
      </c>
      <c r="AD1320" s="20">
        <f t="shared" si="203"/>
        <v>0</v>
      </c>
      <c r="AE1320" s="21">
        <f t="shared" si="204"/>
        <v>0</v>
      </c>
      <c r="AF1320" s="21" t="str">
        <f t="shared" si="209"/>
        <v/>
      </c>
      <c r="AG1320" s="15" t="str">
        <f>+IF(ISNA(VLOOKUP(M1320,[1]kodeskl!$A$3:$D$850,4,FALSE)),"",(VLOOKUP(M1320,[1]kodeskl!$A$3:$D$850,4,FALSE)))</f>
        <v/>
      </c>
      <c r="AH1320" s="4"/>
      <c r="AI1320" s="16">
        <f t="shared" si="205"/>
        <v>0</v>
      </c>
      <c r="AJ1320" s="16">
        <f t="shared" si="206"/>
        <v>0</v>
      </c>
      <c r="AK1320" s="16">
        <f t="shared" si="207"/>
        <v>0</v>
      </c>
      <c r="AL1320" s="16">
        <f t="shared" si="208"/>
        <v>0</v>
      </c>
    </row>
    <row r="1321" spans="25:38" x14ac:dyDescent="0.25">
      <c r="Y1321" s="18"/>
      <c r="Z1321" s="22">
        <f t="shared" si="200"/>
        <v>0</v>
      </c>
      <c r="AA1321" s="23">
        <f t="shared" si="201"/>
        <v>0</v>
      </c>
      <c r="AB1321" s="23"/>
      <c r="AC1321" s="23">
        <f t="shared" si="202"/>
        <v>0</v>
      </c>
      <c r="AD1321" s="23">
        <f t="shared" si="203"/>
        <v>0</v>
      </c>
      <c r="AE1321" s="24">
        <f t="shared" si="204"/>
        <v>0</v>
      </c>
      <c r="AF1321" s="21" t="str">
        <f t="shared" si="209"/>
        <v/>
      </c>
      <c r="AG1321" s="15" t="str">
        <f>+IF(ISNA(VLOOKUP(M1321,[1]kodeskl!$A$3:$D$850,4,FALSE)),"",(VLOOKUP(M1321,[1]kodeskl!$A$3:$D$850,4,FALSE)))</f>
        <v/>
      </c>
      <c r="AH1321" s="4"/>
      <c r="AI1321" s="16">
        <f t="shared" si="205"/>
        <v>0</v>
      </c>
      <c r="AJ1321" s="16">
        <f t="shared" si="206"/>
        <v>0</v>
      </c>
      <c r="AK1321" s="16">
        <f t="shared" si="207"/>
        <v>0</v>
      </c>
      <c r="AL1321" s="16">
        <f t="shared" si="208"/>
        <v>0</v>
      </c>
    </row>
    <row r="1322" spans="25:38" x14ac:dyDescent="0.25">
      <c r="Y1322" s="18"/>
      <c r="Z1322" s="22">
        <f t="shared" si="200"/>
        <v>0</v>
      </c>
      <c r="AA1322" s="23">
        <f t="shared" si="201"/>
        <v>0</v>
      </c>
      <c r="AB1322" s="23"/>
      <c r="AC1322" s="23">
        <f t="shared" si="202"/>
        <v>0</v>
      </c>
      <c r="AD1322" s="23">
        <f t="shared" si="203"/>
        <v>0</v>
      </c>
      <c r="AE1322" s="24">
        <f t="shared" si="204"/>
        <v>0</v>
      </c>
      <c r="AF1322" s="21" t="str">
        <f t="shared" si="209"/>
        <v/>
      </c>
      <c r="AG1322" s="15" t="str">
        <f>+IF(ISNA(VLOOKUP(M1322,[1]kodeskl!$A$3:$D$850,4,FALSE)),"",(VLOOKUP(M1322,[1]kodeskl!$A$3:$D$850,4,FALSE)))</f>
        <v/>
      </c>
      <c r="AH1322" s="4"/>
      <c r="AI1322" s="16">
        <f t="shared" si="205"/>
        <v>0</v>
      </c>
      <c r="AJ1322" s="16">
        <f t="shared" si="206"/>
        <v>0</v>
      </c>
      <c r="AK1322" s="16">
        <f t="shared" si="207"/>
        <v>0</v>
      </c>
      <c r="AL1322" s="16">
        <f t="shared" si="208"/>
        <v>0</v>
      </c>
    </row>
    <row r="1323" spans="25:38" x14ac:dyDescent="0.25">
      <c r="Y1323" s="18"/>
      <c r="Z1323" s="22">
        <f t="shared" si="200"/>
        <v>0</v>
      </c>
      <c r="AA1323" s="23">
        <f t="shared" si="201"/>
        <v>0</v>
      </c>
      <c r="AB1323" s="23"/>
      <c r="AC1323" s="23">
        <f t="shared" si="202"/>
        <v>0</v>
      </c>
      <c r="AD1323" s="23">
        <f t="shared" si="203"/>
        <v>0</v>
      </c>
      <c r="AE1323" s="24">
        <f t="shared" si="204"/>
        <v>0</v>
      </c>
      <c r="AF1323" s="21" t="str">
        <f t="shared" si="209"/>
        <v/>
      </c>
      <c r="AG1323" s="15" t="str">
        <f>+IF(ISNA(VLOOKUP(M1323,[1]kodeskl!$A$3:$D$850,4,FALSE)),"",(VLOOKUP(M1323,[1]kodeskl!$A$3:$D$850,4,FALSE)))</f>
        <v/>
      </c>
      <c r="AH1323" s="4"/>
      <c r="AI1323" s="16">
        <f t="shared" si="205"/>
        <v>0</v>
      </c>
      <c r="AJ1323" s="16">
        <f t="shared" si="206"/>
        <v>0</v>
      </c>
      <c r="AK1323" s="16">
        <f t="shared" si="207"/>
        <v>0</v>
      </c>
      <c r="AL1323" s="16">
        <f t="shared" si="208"/>
        <v>0</v>
      </c>
    </row>
    <row r="1324" spans="25:38" x14ac:dyDescent="0.25">
      <c r="Y1324" s="18"/>
      <c r="Z1324" s="22">
        <f t="shared" si="200"/>
        <v>0</v>
      </c>
      <c r="AA1324" s="23">
        <f t="shared" si="201"/>
        <v>0</v>
      </c>
      <c r="AB1324" s="23"/>
      <c r="AC1324" s="23">
        <f t="shared" si="202"/>
        <v>0</v>
      </c>
      <c r="AD1324" s="23">
        <f t="shared" si="203"/>
        <v>0</v>
      </c>
      <c r="AE1324" s="24">
        <f t="shared" si="204"/>
        <v>0</v>
      </c>
      <c r="AF1324" s="21" t="str">
        <f t="shared" si="209"/>
        <v/>
      </c>
      <c r="AG1324" s="15" t="str">
        <f>+IF(ISNA(VLOOKUP(M1324,[1]kodeskl!$A$3:$D$850,4,FALSE)),"",(VLOOKUP(M1324,[1]kodeskl!$A$3:$D$850,4,FALSE)))</f>
        <v/>
      </c>
      <c r="AH1324" s="4"/>
      <c r="AI1324" s="16">
        <f t="shared" si="205"/>
        <v>0</v>
      </c>
      <c r="AJ1324" s="16">
        <f t="shared" si="206"/>
        <v>0</v>
      </c>
      <c r="AK1324" s="16">
        <f t="shared" si="207"/>
        <v>0</v>
      </c>
      <c r="AL1324" s="16">
        <f t="shared" si="208"/>
        <v>0</v>
      </c>
    </row>
    <row r="1325" spans="25:38" x14ac:dyDescent="0.25">
      <c r="Y1325" s="18"/>
      <c r="Z1325" s="20">
        <f t="shared" si="200"/>
        <v>0</v>
      </c>
      <c r="AA1325" s="20">
        <f t="shared" si="201"/>
        <v>0</v>
      </c>
      <c r="AB1325" s="20"/>
      <c r="AC1325" s="20">
        <f t="shared" si="202"/>
        <v>0</v>
      </c>
      <c r="AD1325" s="20">
        <f t="shared" si="203"/>
        <v>0</v>
      </c>
      <c r="AE1325" s="21">
        <f t="shared" si="204"/>
        <v>0</v>
      </c>
      <c r="AF1325" s="21" t="str">
        <f t="shared" si="209"/>
        <v/>
      </c>
      <c r="AG1325" s="15" t="str">
        <f>+IF(ISNA(VLOOKUP(M1325,[1]kodeskl!$A$3:$D$850,4,FALSE)),"",(VLOOKUP(M1325,[1]kodeskl!$A$3:$D$850,4,FALSE)))</f>
        <v/>
      </c>
      <c r="AH1325" s="4"/>
      <c r="AI1325" s="16">
        <f t="shared" si="205"/>
        <v>0</v>
      </c>
      <c r="AJ1325" s="16">
        <f t="shared" si="206"/>
        <v>0</v>
      </c>
      <c r="AK1325" s="16">
        <f t="shared" si="207"/>
        <v>0</v>
      </c>
      <c r="AL1325" s="16">
        <f t="shared" si="208"/>
        <v>0</v>
      </c>
    </row>
    <row r="1326" spans="25:38" x14ac:dyDescent="0.25">
      <c r="Y1326" s="18"/>
      <c r="Z1326" s="22">
        <f t="shared" si="200"/>
        <v>0</v>
      </c>
      <c r="AA1326" s="23">
        <f t="shared" si="201"/>
        <v>0</v>
      </c>
      <c r="AB1326" s="23"/>
      <c r="AC1326" s="23">
        <f t="shared" si="202"/>
        <v>0</v>
      </c>
      <c r="AD1326" s="23">
        <f t="shared" si="203"/>
        <v>0</v>
      </c>
      <c r="AE1326" s="24">
        <f t="shared" si="204"/>
        <v>0</v>
      </c>
      <c r="AF1326" s="21" t="str">
        <f t="shared" si="209"/>
        <v/>
      </c>
      <c r="AG1326" s="15" t="str">
        <f>+IF(ISNA(VLOOKUP(M1326,[1]kodeskl!$A$3:$D$850,4,FALSE)),"",(VLOOKUP(M1326,[1]kodeskl!$A$3:$D$850,4,FALSE)))</f>
        <v/>
      </c>
      <c r="AH1326" s="4"/>
      <c r="AI1326" s="16">
        <f t="shared" si="205"/>
        <v>0</v>
      </c>
      <c r="AJ1326" s="16">
        <f t="shared" si="206"/>
        <v>0</v>
      </c>
      <c r="AK1326" s="16">
        <f t="shared" si="207"/>
        <v>0</v>
      </c>
      <c r="AL1326" s="16">
        <f t="shared" si="208"/>
        <v>0</v>
      </c>
    </row>
    <row r="1327" spans="25:38" x14ac:dyDescent="0.25">
      <c r="Y1327" s="18"/>
      <c r="Z1327" s="22">
        <f t="shared" si="200"/>
        <v>0</v>
      </c>
      <c r="AA1327" s="23">
        <f t="shared" si="201"/>
        <v>0</v>
      </c>
      <c r="AB1327" s="23"/>
      <c r="AC1327" s="23">
        <f t="shared" si="202"/>
        <v>0</v>
      </c>
      <c r="AD1327" s="23">
        <f t="shared" si="203"/>
        <v>0</v>
      </c>
      <c r="AE1327" s="24">
        <f t="shared" si="204"/>
        <v>0</v>
      </c>
      <c r="AF1327" s="21" t="str">
        <f t="shared" si="209"/>
        <v/>
      </c>
      <c r="AG1327" s="15" t="str">
        <f>+IF(ISNA(VLOOKUP(M1327,[1]kodeskl!$A$3:$D$850,4,FALSE)),"",(VLOOKUP(M1327,[1]kodeskl!$A$3:$D$850,4,FALSE)))</f>
        <v/>
      </c>
      <c r="AH1327" s="4"/>
      <c r="AI1327" s="16">
        <f t="shared" si="205"/>
        <v>0</v>
      </c>
      <c r="AJ1327" s="16">
        <f t="shared" si="206"/>
        <v>0</v>
      </c>
      <c r="AK1327" s="16">
        <f t="shared" si="207"/>
        <v>0</v>
      </c>
      <c r="AL1327" s="16">
        <f t="shared" si="208"/>
        <v>0</v>
      </c>
    </row>
    <row r="1328" spans="25:38" x14ac:dyDescent="0.25">
      <c r="Y1328" s="18"/>
      <c r="Z1328" s="22">
        <f t="shared" si="200"/>
        <v>0</v>
      </c>
      <c r="AA1328" s="23">
        <f t="shared" si="201"/>
        <v>0</v>
      </c>
      <c r="AB1328" s="23"/>
      <c r="AC1328" s="23">
        <f t="shared" si="202"/>
        <v>0</v>
      </c>
      <c r="AD1328" s="23">
        <f t="shared" si="203"/>
        <v>0</v>
      </c>
      <c r="AE1328" s="24">
        <f t="shared" si="204"/>
        <v>0</v>
      </c>
      <c r="AF1328" s="21" t="str">
        <f t="shared" si="209"/>
        <v/>
      </c>
      <c r="AG1328" s="15" t="str">
        <f>+IF(ISNA(VLOOKUP(M1328,[1]kodeskl!$A$3:$D$850,4,FALSE)),"",(VLOOKUP(M1328,[1]kodeskl!$A$3:$D$850,4,FALSE)))</f>
        <v/>
      </c>
      <c r="AH1328" s="4"/>
      <c r="AI1328" s="16">
        <f t="shared" si="205"/>
        <v>0</v>
      </c>
      <c r="AJ1328" s="16">
        <f t="shared" si="206"/>
        <v>0</v>
      </c>
      <c r="AK1328" s="16">
        <f t="shared" si="207"/>
        <v>0</v>
      </c>
      <c r="AL1328" s="16">
        <f t="shared" si="208"/>
        <v>0</v>
      </c>
    </row>
    <row r="1329" spans="25:38" x14ac:dyDescent="0.25">
      <c r="Y1329" s="18"/>
      <c r="Z1329" s="20">
        <f t="shared" si="200"/>
        <v>0</v>
      </c>
      <c r="AA1329" s="20">
        <f t="shared" si="201"/>
        <v>0</v>
      </c>
      <c r="AB1329" s="20"/>
      <c r="AC1329" s="20">
        <f t="shared" si="202"/>
        <v>0</v>
      </c>
      <c r="AD1329" s="20">
        <f t="shared" si="203"/>
        <v>0</v>
      </c>
      <c r="AE1329" s="21">
        <f t="shared" si="204"/>
        <v>0</v>
      </c>
      <c r="AF1329" s="21" t="str">
        <f t="shared" si="209"/>
        <v/>
      </c>
      <c r="AG1329" s="15" t="str">
        <f>+IF(ISNA(VLOOKUP(M1329,[1]kodeskl!$A$3:$D$850,4,FALSE)),"",(VLOOKUP(M1329,[1]kodeskl!$A$3:$D$850,4,FALSE)))</f>
        <v/>
      </c>
      <c r="AH1329" s="4"/>
      <c r="AI1329" s="16">
        <f t="shared" si="205"/>
        <v>0</v>
      </c>
      <c r="AJ1329" s="16">
        <f t="shared" si="206"/>
        <v>0</v>
      </c>
      <c r="AK1329" s="16">
        <f t="shared" si="207"/>
        <v>0</v>
      </c>
      <c r="AL1329" s="16">
        <f t="shared" si="208"/>
        <v>0</v>
      </c>
    </row>
    <row r="1330" spans="25:38" x14ac:dyDescent="0.25">
      <c r="Y1330" s="18"/>
      <c r="Z1330" s="20">
        <f t="shared" si="200"/>
        <v>0</v>
      </c>
      <c r="AA1330" s="20">
        <f t="shared" si="201"/>
        <v>0</v>
      </c>
      <c r="AB1330" s="20"/>
      <c r="AC1330" s="20">
        <f t="shared" si="202"/>
        <v>0</v>
      </c>
      <c r="AD1330" s="20">
        <f t="shared" si="203"/>
        <v>0</v>
      </c>
      <c r="AE1330" s="21">
        <f t="shared" si="204"/>
        <v>0</v>
      </c>
      <c r="AF1330" s="21" t="str">
        <f t="shared" si="209"/>
        <v/>
      </c>
      <c r="AG1330" s="15" t="str">
        <f>+IF(ISNA(VLOOKUP(M1330,[1]kodeskl!$A$3:$D$850,4,FALSE)),"",(VLOOKUP(M1330,[1]kodeskl!$A$3:$D$850,4,FALSE)))</f>
        <v/>
      </c>
      <c r="AH1330" s="4"/>
      <c r="AI1330" s="16">
        <f t="shared" si="205"/>
        <v>0</v>
      </c>
      <c r="AJ1330" s="16">
        <f t="shared" si="206"/>
        <v>0</v>
      </c>
      <c r="AK1330" s="16">
        <f t="shared" si="207"/>
        <v>0</v>
      </c>
      <c r="AL1330" s="16">
        <f t="shared" si="208"/>
        <v>0</v>
      </c>
    </row>
    <row r="1331" spans="25:38" x14ac:dyDescent="0.25">
      <c r="Y1331" s="18"/>
      <c r="Z1331" s="20">
        <f t="shared" si="200"/>
        <v>0</v>
      </c>
      <c r="AA1331" s="20">
        <f t="shared" si="201"/>
        <v>0</v>
      </c>
      <c r="AB1331" s="20"/>
      <c r="AC1331" s="20">
        <f t="shared" si="202"/>
        <v>0</v>
      </c>
      <c r="AD1331" s="20">
        <f t="shared" si="203"/>
        <v>0</v>
      </c>
      <c r="AE1331" s="21">
        <f t="shared" si="204"/>
        <v>0</v>
      </c>
      <c r="AF1331" s="21" t="str">
        <f t="shared" si="209"/>
        <v/>
      </c>
      <c r="AG1331" s="15" t="str">
        <f>+IF(ISNA(VLOOKUP(M1331,[1]kodeskl!$A$3:$D$850,4,FALSE)),"",(VLOOKUP(M1331,[1]kodeskl!$A$3:$D$850,4,FALSE)))</f>
        <v/>
      </c>
      <c r="AH1331" s="4"/>
      <c r="AI1331" s="16">
        <f t="shared" si="205"/>
        <v>0</v>
      </c>
      <c r="AJ1331" s="16">
        <f t="shared" si="206"/>
        <v>0</v>
      </c>
      <c r="AK1331" s="16">
        <f t="shared" si="207"/>
        <v>0</v>
      </c>
      <c r="AL1331" s="16">
        <f t="shared" si="208"/>
        <v>0</v>
      </c>
    </row>
    <row r="1332" spans="25:38" x14ac:dyDescent="0.25">
      <c r="Y1332" s="18"/>
      <c r="Z1332" s="22">
        <f t="shared" si="200"/>
        <v>0</v>
      </c>
      <c r="AA1332" s="23">
        <f t="shared" si="201"/>
        <v>0</v>
      </c>
      <c r="AB1332" s="23"/>
      <c r="AC1332" s="23">
        <f t="shared" si="202"/>
        <v>0</v>
      </c>
      <c r="AD1332" s="23">
        <f t="shared" si="203"/>
        <v>0</v>
      </c>
      <c r="AE1332" s="24">
        <f t="shared" si="204"/>
        <v>0</v>
      </c>
      <c r="AF1332" s="21" t="str">
        <f t="shared" si="209"/>
        <v/>
      </c>
      <c r="AG1332" s="15" t="str">
        <f>+IF(ISNA(VLOOKUP(M1332,[1]kodeskl!$A$3:$D$850,4,FALSE)),"",(VLOOKUP(M1332,[1]kodeskl!$A$3:$D$850,4,FALSE)))</f>
        <v/>
      </c>
      <c r="AH1332" s="4"/>
      <c r="AI1332" s="16">
        <f t="shared" si="205"/>
        <v>0</v>
      </c>
      <c r="AJ1332" s="16">
        <f t="shared" si="206"/>
        <v>0</v>
      </c>
      <c r="AK1332" s="16">
        <f t="shared" si="207"/>
        <v>0</v>
      </c>
      <c r="AL1332" s="16">
        <f t="shared" si="208"/>
        <v>0</v>
      </c>
    </row>
    <row r="1333" spans="25:38" x14ac:dyDescent="0.25">
      <c r="Y1333" s="18"/>
      <c r="Z1333" s="22">
        <f t="shared" si="200"/>
        <v>0</v>
      </c>
      <c r="AA1333" s="23">
        <f t="shared" si="201"/>
        <v>0</v>
      </c>
      <c r="AB1333" s="23"/>
      <c r="AC1333" s="23">
        <f t="shared" si="202"/>
        <v>0</v>
      </c>
      <c r="AD1333" s="23">
        <f t="shared" si="203"/>
        <v>0</v>
      </c>
      <c r="AE1333" s="24">
        <f t="shared" si="204"/>
        <v>0</v>
      </c>
      <c r="AF1333" s="21" t="str">
        <f t="shared" si="209"/>
        <v/>
      </c>
      <c r="AG1333" s="15" t="str">
        <f>+IF(ISNA(VLOOKUP(M1333,[1]kodeskl!$A$3:$D$850,4,FALSE)),"",(VLOOKUP(M1333,[1]kodeskl!$A$3:$D$850,4,FALSE)))</f>
        <v/>
      </c>
      <c r="AH1333" s="4"/>
      <c r="AI1333" s="16">
        <f t="shared" si="205"/>
        <v>0</v>
      </c>
      <c r="AJ1333" s="16">
        <f t="shared" si="206"/>
        <v>0</v>
      </c>
      <c r="AK1333" s="16">
        <f t="shared" si="207"/>
        <v>0</v>
      </c>
      <c r="AL1333" s="16">
        <f t="shared" si="208"/>
        <v>0</v>
      </c>
    </row>
    <row r="1334" spans="25:38" x14ac:dyDescent="0.25">
      <c r="Y1334" s="18"/>
      <c r="Z1334" s="22">
        <f t="shared" si="200"/>
        <v>0</v>
      </c>
      <c r="AA1334" s="23">
        <f t="shared" si="201"/>
        <v>0</v>
      </c>
      <c r="AB1334" s="23"/>
      <c r="AC1334" s="23">
        <f t="shared" si="202"/>
        <v>0</v>
      </c>
      <c r="AD1334" s="23">
        <f t="shared" si="203"/>
        <v>0</v>
      </c>
      <c r="AE1334" s="24">
        <f t="shared" si="204"/>
        <v>0</v>
      </c>
      <c r="AF1334" s="21" t="str">
        <f t="shared" si="209"/>
        <v/>
      </c>
      <c r="AG1334" s="15" t="str">
        <f>+IF(ISNA(VLOOKUP(M1334,[1]kodeskl!$A$3:$D$850,4,FALSE)),"",(VLOOKUP(M1334,[1]kodeskl!$A$3:$D$850,4,FALSE)))</f>
        <v/>
      </c>
      <c r="AH1334" s="4"/>
      <c r="AI1334" s="16">
        <f t="shared" si="205"/>
        <v>0</v>
      </c>
      <c r="AJ1334" s="16">
        <f t="shared" si="206"/>
        <v>0</v>
      </c>
      <c r="AK1334" s="16">
        <f t="shared" si="207"/>
        <v>0</v>
      </c>
      <c r="AL1334" s="16">
        <f t="shared" si="208"/>
        <v>0</v>
      </c>
    </row>
    <row r="1335" spans="25:38" x14ac:dyDescent="0.25">
      <c r="Y1335" s="18"/>
      <c r="Z1335" s="20">
        <f t="shared" si="200"/>
        <v>0</v>
      </c>
      <c r="AA1335" s="20">
        <f t="shared" si="201"/>
        <v>0</v>
      </c>
      <c r="AB1335" s="20"/>
      <c r="AC1335" s="20">
        <f t="shared" si="202"/>
        <v>0</v>
      </c>
      <c r="AD1335" s="20">
        <f t="shared" si="203"/>
        <v>0</v>
      </c>
      <c r="AE1335" s="21">
        <f t="shared" si="204"/>
        <v>0</v>
      </c>
      <c r="AF1335" s="21" t="str">
        <f t="shared" si="209"/>
        <v/>
      </c>
      <c r="AG1335" s="15" t="str">
        <f>+IF(ISNA(VLOOKUP(M1335,[1]kodeskl!$A$3:$D$850,4,FALSE)),"",(VLOOKUP(M1335,[1]kodeskl!$A$3:$D$850,4,FALSE)))</f>
        <v/>
      </c>
      <c r="AH1335" s="4"/>
      <c r="AI1335" s="16">
        <f t="shared" si="205"/>
        <v>0</v>
      </c>
      <c r="AJ1335" s="16">
        <f t="shared" si="206"/>
        <v>0</v>
      </c>
      <c r="AK1335" s="16">
        <f t="shared" si="207"/>
        <v>0</v>
      </c>
      <c r="AL1335" s="16">
        <f t="shared" si="208"/>
        <v>0</v>
      </c>
    </row>
    <row r="1336" spans="25:38" x14ac:dyDescent="0.25">
      <c r="Y1336" s="18"/>
      <c r="Z1336" s="20">
        <f t="shared" si="200"/>
        <v>0</v>
      </c>
      <c r="AA1336" s="20">
        <f t="shared" si="201"/>
        <v>0</v>
      </c>
      <c r="AB1336" s="20"/>
      <c r="AC1336" s="20">
        <f t="shared" si="202"/>
        <v>0</v>
      </c>
      <c r="AD1336" s="20">
        <f t="shared" si="203"/>
        <v>0</v>
      </c>
      <c r="AE1336" s="21">
        <f t="shared" si="204"/>
        <v>0</v>
      </c>
      <c r="AF1336" s="21" t="str">
        <f t="shared" si="209"/>
        <v/>
      </c>
      <c r="AG1336" s="15" t="str">
        <f>+IF(ISNA(VLOOKUP(M1336,[1]kodeskl!$A$3:$D$850,4,FALSE)),"",(VLOOKUP(M1336,[1]kodeskl!$A$3:$D$850,4,FALSE)))</f>
        <v/>
      </c>
      <c r="AH1336" s="4"/>
      <c r="AI1336" s="16">
        <f t="shared" si="205"/>
        <v>0</v>
      </c>
      <c r="AJ1336" s="16">
        <f t="shared" si="206"/>
        <v>0</v>
      </c>
      <c r="AK1336" s="16">
        <f t="shared" si="207"/>
        <v>0</v>
      </c>
      <c r="AL1336" s="16">
        <f t="shared" si="208"/>
        <v>0</v>
      </c>
    </row>
    <row r="1337" spans="25:38" x14ac:dyDescent="0.25">
      <c r="Y1337" s="18"/>
      <c r="Z1337" s="22">
        <f t="shared" si="200"/>
        <v>0</v>
      </c>
      <c r="AA1337" s="23">
        <f t="shared" si="201"/>
        <v>0</v>
      </c>
      <c r="AB1337" s="23"/>
      <c r="AC1337" s="23">
        <f t="shared" si="202"/>
        <v>0</v>
      </c>
      <c r="AD1337" s="23">
        <f t="shared" si="203"/>
        <v>0</v>
      </c>
      <c r="AE1337" s="24">
        <f t="shared" si="204"/>
        <v>0</v>
      </c>
      <c r="AF1337" s="21" t="str">
        <f t="shared" si="209"/>
        <v/>
      </c>
      <c r="AG1337" s="15" t="str">
        <f>+IF(ISNA(VLOOKUP(M1337,[1]kodeskl!$A$3:$D$850,4,FALSE)),"",(VLOOKUP(M1337,[1]kodeskl!$A$3:$D$850,4,FALSE)))</f>
        <v/>
      </c>
      <c r="AH1337" s="4"/>
      <c r="AI1337" s="16">
        <f t="shared" si="205"/>
        <v>0</v>
      </c>
      <c r="AJ1337" s="16">
        <f t="shared" si="206"/>
        <v>0</v>
      </c>
      <c r="AK1337" s="16">
        <f t="shared" si="207"/>
        <v>0</v>
      </c>
      <c r="AL1337" s="16">
        <f t="shared" si="208"/>
        <v>0</v>
      </c>
    </row>
    <row r="1338" spans="25:38" x14ac:dyDescent="0.25">
      <c r="Y1338" s="18"/>
      <c r="Z1338" s="22">
        <f t="shared" si="200"/>
        <v>0</v>
      </c>
      <c r="AA1338" s="23">
        <f t="shared" si="201"/>
        <v>0</v>
      </c>
      <c r="AB1338" s="23"/>
      <c r="AC1338" s="23">
        <f t="shared" si="202"/>
        <v>0</v>
      </c>
      <c r="AD1338" s="23">
        <f t="shared" si="203"/>
        <v>0</v>
      </c>
      <c r="AE1338" s="24">
        <f t="shared" si="204"/>
        <v>0</v>
      </c>
      <c r="AF1338" s="21" t="str">
        <f t="shared" si="209"/>
        <v/>
      </c>
      <c r="AG1338" s="15" t="str">
        <f>+IF(ISNA(VLOOKUP(M1338,[1]kodeskl!$A$3:$D$850,4,FALSE)),"",(VLOOKUP(M1338,[1]kodeskl!$A$3:$D$850,4,FALSE)))</f>
        <v/>
      </c>
      <c r="AH1338" s="4"/>
      <c r="AI1338" s="16">
        <f t="shared" si="205"/>
        <v>0</v>
      </c>
      <c r="AJ1338" s="16">
        <f t="shared" si="206"/>
        <v>0</v>
      </c>
      <c r="AK1338" s="16">
        <f t="shared" si="207"/>
        <v>0</v>
      </c>
      <c r="AL1338" s="16">
        <f t="shared" si="208"/>
        <v>0</v>
      </c>
    </row>
    <row r="1339" spans="25:38" x14ac:dyDescent="0.25">
      <c r="Y1339" s="18"/>
      <c r="Z1339" s="22">
        <f t="shared" si="200"/>
        <v>0</v>
      </c>
      <c r="AA1339" s="23">
        <f t="shared" si="201"/>
        <v>0</v>
      </c>
      <c r="AB1339" s="23"/>
      <c r="AC1339" s="23">
        <f t="shared" si="202"/>
        <v>0</v>
      </c>
      <c r="AD1339" s="23">
        <f t="shared" si="203"/>
        <v>0</v>
      </c>
      <c r="AE1339" s="24">
        <f t="shared" si="204"/>
        <v>0</v>
      </c>
      <c r="AF1339" s="21" t="str">
        <f t="shared" si="209"/>
        <v/>
      </c>
      <c r="AG1339" s="15" t="str">
        <f>+IF(ISNA(VLOOKUP(M1339,[1]kodeskl!$A$3:$D$850,4,FALSE)),"",(VLOOKUP(M1339,[1]kodeskl!$A$3:$D$850,4,FALSE)))</f>
        <v/>
      </c>
      <c r="AH1339" s="4"/>
      <c r="AI1339" s="16">
        <f t="shared" si="205"/>
        <v>0</v>
      </c>
      <c r="AJ1339" s="16">
        <f t="shared" si="206"/>
        <v>0</v>
      </c>
      <c r="AK1339" s="16">
        <f t="shared" si="207"/>
        <v>0</v>
      </c>
      <c r="AL1339" s="16">
        <f t="shared" si="208"/>
        <v>0</v>
      </c>
    </row>
    <row r="1340" spans="25:38" x14ac:dyDescent="0.25">
      <c r="Y1340" s="18"/>
      <c r="Z1340" s="20">
        <f t="shared" si="200"/>
        <v>0</v>
      </c>
      <c r="AA1340" s="20">
        <f t="shared" si="201"/>
        <v>0</v>
      </c>
      <c r="AB1340" s="20"/>
      <c r="AC1340" s="20">
        <f t="shared" si="202"/>
        <v>0</v>
      </c>
      <c r="AD1340" s="20">
        <f t="shared" si="203"/>
        <v>0</v>
      </c>
      <c r="AE1340" s="21">
        <f t="shared" si="204"/>
        <v>0</v>
      </c>
      <c r="AF1340" s="21" t="str">
        <f t="shared" si="209"/>
        <v/>
      </c>
      <c r="AG1340" s="15" t="str">
        <f>+IF(ISNA(VLOOKUP(M1340,[1]kodeskl!$A$3:$D$850,4,FALSE)),"",(VLOOKUP(M1340,[1]kodeskl!$A$3:$D$850,4,FALSE)))</f>
        <v/>
      </c>
      <c r="AH1340" s="4"/>
      <c r="AI1340" s="16">
        <f t="shared" si="205"/>
        <v>0</v>
      </c>
      <c r="AJ1340" s="16">
        <f t="shared" si="206"/>
        <v>0</v>
      </c>
      <c r="AK1340" s="16">
        <f t="shared" si="207"/>
        <v>0</v>
      </c>
      <c r="AL1340" s="16">
        <f t="shared" si="208"/>
        <v>0</v>
      </c>
    </row>
    <row r="1341" spans="25:38" x14ac:dyDescent="0.25">
      <c r="Y1341" s="18"/>
      <c r="Z1341" s="20">
        <f t="shared" si="200"/>
        <v>0</v>
      </c>
      <c r="AA1341" s="20">
        <f t="shared" si="201"/>
        <v>0</v>
      </c>
      <c r="AB1341" s="20"/>
      <c r="AC1341" s="20">
        <f t="shared" si="202"/>
        <v>0</v>
      </c>
      <c r="AD1341" s="20">
        <f t="shared" si="203"/>
        <v>0</v>
      </c>
      <c r="AE1341" s="21">
        <f t="shared" si="204"/>
        <v>0</v>
      </c>
      <c r="AF1341" s="21" t="str">
        <f t="shared" si="209"/>
        <v/>
      </c>
      <c r="AG1341" s="15" t="str">
        <f>+IF(ISNA(VLOOKUP(M1341,[1]kodeskl!$A$3:$D$850,4,FALSE)),"",(VLOOKUP(M1341,[1]kodeskl!$A$3:$D$850,4,FALSE)))</f>
        <v/>
      </c>
      <c r="AH1341" s="4"/>
      <c r="AI1341" s="16">
        <f t="shared" si="205"/>
        <v>0</v>
      </c>
      <c r="AJ1341" s="16">
        <f t="shared" si="206"/>
        <v>0</v>
      </c>
      <c r="AK1341" s="16">
        <f t="shared" si="207"/>
        <v>0</v>
      </c>
      <c r="AL1341" s="16">
        <f t="shared" si="208"/>
        <v>0</v>
      </c>
    </row>
    <row r="1342" spans="25:38" x14ac:dyDescent="0.25">
      <c r="Y1342" s="18"/>
      <c r="Z1342" s="20">
        <f t="shared" si="200"/>
        <v>0</v>
      </c>
      <c r="AA1342" s="20">
        <f t="shared" si="201"/>
        <v>0</v>
      </c>
      <c r="AB1342" s="20"/>
      <c r="AC1342" s="20">
        <f t="shared" si="202"/>
        <v>0</v>
      </c>
      <c r="AD1342" s="20">
        <f t="shared" si="203"/>
        <v>0</v>
      </c>
      <c r="AE1342" s="21">
        <f t="shared" si="204"/>
        <v>0</v>
      </c>
      <c r="AF1342" s="21" t="str">
        <f t="shared" si="209"/>
        <v/>
      </c>
      <c r="AG1342" s="15" t="str">
        <f>+IF(ISNA(VLOOKUP(M1342,[1]kodeskl!$A$3:$D$850,4,FALSE)),"",(VLOOKUP(M1342,[1]kodeskl!$A$3:$D$850,4,FALSE)))</f>
        <v/>
      </c>
      <c r="AH1342" s="4"/>
      <c r="AI1342" s="16">
        <f t="shared" si="205"/>
        <v>0</v>
      </c>
      <c r="AJ1342" s="16">
        <f t="shared" si="206"/>
        <v>0</v>
      </c>
      <c r="AK1342" s="16">
        <f t="shared" si="207"/>
        <v>0</v>
      </c>
      <c r="AL1342" s="16">
        <f t="shared" si="208"/>
        <v>0</v>
      </c>
    </row>
    <row r="1343" spans="25:38" x14ac:dyDescent="0.25">
      <c r="Y1343" s="18"/>
      <c r="Z1343" s="20">
        <f t="shared" si="200"/>
        <v>0</v>
      </c>
      <c r="AA1343" s="20">
        <f t="shared" si="201"/>
        <v>0</v>
      </c>
      <c r="AB1343" s="20"/>
      <c r="AC1343" s="20">
        <f t="shared" si="202"/>
        <v>0</v>
      </c>
      <c r="AD1343" s="20">
        <f t="shared" si="203"/>
        <v>0</v>
      </c>
      <c r="AE1343" s="21">
        <f t="shared" si="204"/>
        <v>0</v>
      </c>
      <c r="AF1343" s="21" t="str">
        <f t="shared" si="209"/>
        <v/>
      </c>
      <c r="AG1343" s="15" t="str">
        <f>+IF(ISNA(VLOOKUP(M1343,[1]kodeskl!$A$3:$D$850,4,FALSE)),"",(VLOOKUP(M1343,[1]kodeskl!$A$3:$D$850,4,FALSE)))</f>
        <v/>
      </c>
      <c r="AH1343" s="4"/>
      <c r="AI1343" s="16">
        <f t="shared" si="205"/>
        <v>0</v>
      </c>
      <c r="AJ1343" s="16">
        <f t="shared" si="206"/>
        <v>0</v>
      </c>
      <c r="AK1343" s="16">
        <f t="shared" si="207"/>
        <v>0</v>
      </c>
      <c r="AL1343" s="16">
        <f t="shared" si="208"/>
        <v>0</v>
      </c>
    </row>
    <row r="1344" spans="25:38" x14ac:dyDescent="0.25">
      <c r="Y1344" s="18"/>
      <c r="Z1344" s="22">
        <f t="shared" si="200"/>
        <v>0</v>
      </c>
      <c r="AA1344" s="23">
        <f t="shared" si="201"/>
        <v>0</v>
      </c>
      <c r="AB1344" s="23"/>
      <c r="AC1344" s="23">
        <f t="shared" si="202"/>
        <v>0</v>
      </c>
      <c r="AD1344" s="23">
        <f t="shared" si="203"/>
        <v>0</v>
      </c>
      <c r="AE1344" s="24">
        <f t="shared" si="204"/>
        <v>0</v>
      </c>
      <c r="AF1344" s="21" t="str">
        <f t="shared" si="209"/>
        <v/>
      </c>
      <c r="AG1344" s="15" t="str">
        <f>+IF(ISNA(VLOOKUP(M1344,[1]kodeskl!$A$3:$D$850,4,FALSE)),"",(VLOOKUP(M1344,[1]kodeskl!$A$3:$D$850,4,FALSE)))</f>
        <v/>
      </c>
      <c r="AH1344" s="4"/>
      <c r="AI1344" s="16">
        <f t="shared" si="205"/>
        <v>0</v>
      </c>
      <c r="AJ1344" s="16">
        <f t="shared" si="206"/>
        <v>0</v>
      </c>
      <c r="AK1344" s="16">
        <f t="shared" si="207"/>
        <v>0</v>
      </c>
      <c r="AL1344" s="16">
        <f t="shared" si="208"/>
        <v>0</v>
      </c>
    </row>
    <row r="1345" spans="25:38" x14ac:dyDescent="0.25">
      <c r="Y1345" s="18"/>
      <c r="Z1345" s="22">
        <f t="shared" si="200"/>
        <v>0</v>
      </c>
      <c r="AA1345" s="23">
        <f t="shared" si="201"/>
        <v>0</v>
      </c>
      <c r="AB1345" s="23"/>
      <c r="AC1345" s="23">
        <f t="shared" si="202"/>
        <v>0</v>
      </c>
      <c r="AD1345" s="23">
        <f t="shared" si="203"/>
        <v>0</v>
      </c>
      <c r="AE1345" s="24">
        <f t="shared" si="204"/>
        <v>0</v>
      </c>
      <c r="AF1345" s="21" t="str">
        <f t="shared" si="209"/>
        <v/>
      </c>
      <c r="AG1345" s="15" t="str">
        <f>+IF(ISNA(VLOOKUP(M1345,[1]kodeskl!$A$3:$D$850,4,FALSE)),"",(VLOOKUP(M1345,[1]kodeskl!$A$3:$D$850,4,FALSE)))</f>
        <v/>
      </c>
      <c r="AH1345" s="4"/>
      <c r="AI1345" s="16">
        <f t="shared" si="205"/>
        <v>0</v>
      </c>
      <c r="AJ1345" s="16">
        <f t="shared" si="206"/>
        <v>0</v>
      </c>
      <c r="AK1345" s="16">
        <f t="shared" si="207"/>
        <v>0</v>
      </c>
      <c r="AL1345" s="16">
        <f t="shared" si="208"/>
        <v>0</v>
      </c>
    </row>
    <row r="1346" spans="25:38" x14ac:dyDescent="0.25">
      <c r="Y1346" s="18"/>
      <c r="Z1346" s="20">
        <f t="shared" si="200"/>
        <v>0</v>
      </c>
      <c r="AA1346" s="20">
        <f t="shared" si="201"/>
        <v>0</v>
      </c>
      <c r="AB1346" s="20"/>
      <c r="AC1346" s="20">
        <f t="shared" si="202"/>
        <v>0</v>
      </c>
      <c r="AD1346" s="20">
        <f t="shared" si="203"/>
        <v>0</v>
      </c>
      <c r="AE1346" s="21">
        <f t="shared" si="204"/>
        <v>0</v>
      </c>
      <c r="AF1346" s="21" t="str">
        <f t="shared" si="209"/>
        <v/>
      </c>
      <c r="AG1346" s="15" t="str">
        <f>+IF(ISNA(VLOOKUP(M1346,[1]kodeskl!$A$3:$D$850,4,FALSE)),"",(VLOOKUP(M1346,[1]kodeskl!$A$3:$D$850,4,FALSE)))</f>
        <v/>
      </c>
      <c r="AH1346" s="4"/>
      <c r="AI1346" s="16">
        <f t="shared" si="205"/>
        <v>0</v>
      </c>
      <c r="AJ1346" s="16">
        <f t="shared" si="206"/>
        <v>0</v>
      </c>
      <c r="AK1346" s="16">
        <f t="shared" si="207"/>
        <v>0</v>
      </c>
      <c r="AL1346" s="16">
        <f t="shared" si="208"/>
        <v>0</v>
      </c>
    </row>
    <row r="1347" spans="25:38" x14ac:dyDescent="0.25">
      <c r="Y1347" s="18"/>
      <c r="Z1347" s="20">
        <f t="shared" si="200"/>
        <v>0</v>
      </c>
      <c r="AA1347" s="20">
        <f t="shared" si="201"/>
        <v>0</v>
      </c>
      <c r="AB1347" s="20"/>
      <c r="AC1347" s="20">
        <f t="shared" si="202"/>
        <v>0</v>
      </c>
      <c r="AD1347" s="20">
        <f t="shared" si="203"/>
        <v>0</v>
      </c>
      <c r="AE1347" s="21">
        <f t="shared" si="204"/>
        <v>0</v>
      </c>
      <c r="AF1347" s="21" t="str">
        <f t="shared" si="209"/>
        <v/>
      </c>
      <c r="AG1347" s="15" t="str">
        <f>+IF(ISNA(VLOOKUP(M1347,[1]kodeskl!$A$3:$D$850,4,FALSE)),"",(VLOOKUP(M1347,[1]kodeskl!$A$3:$D$850,4,FALSE)))</f>
        <v/>
      </c>
      <c r="AH1347" s="4"/>
      <c r="AI1347" s="16">
        <f t="shared" si="205"/>
        <v>0</v>
      </c>
      <c r="AJ1347" s="16">
        <f t="shared" si="206"/>
        <v>0</v>
      </c>
      <c r="AK1347" s="16">
        <f t="shared" si="207"/>
        <v>0</v>
      </c>
      <c r="AL1347" s="16">
        <f t="shared" si="208"/>
        <v>0</v>
      </c>
    </row>
    <row r="1348" spans="25:38" x14ac:dyDescent="0.25">
      <c r="Y1348" s="18"/>
      <c r="Z1348" s="22">
        <f t="shared" si="200"/>
        <v>0</v>
      </c>
      <c r="AA1348" s="23">
        <f t="shared" si="201"/>
        <v>0</v>
      </c>
      <c r="AB1348" s="23"/>
      <c r="AC1348" s="23">
        <f t="shared" si="202"/>
        <v>0</v>
      </c>
      <c r="AD1348" s="23">
        <f t="shared" si="203"/>
        <v>0</v>
      </c>
      <c r="AE1348" s="24">
        <f t="shared" si="204"/>
        <v>0</v>
      </c>
      <c r="AF1348" s="21" t="str">
        <f t="shared" si="209"/>
        <v/>
      </c>
      <c r="AG1348" s="15" t="str">
        <f>+IF(ISNA(VLOOKUP(M1348,[1]kodeskl!$A$3:$D$850,4,FALSE)),"",(VLOOKUP(M1348,[1]kodeskl!$A$3:$D$850,4,FALSE)))</f>
        <v/>
      </c>
      <c r="AH1348" s="4"/>
      <c r="AI1348" s="16">
        <f t="shared" si="205"/>
        <v>0</v>
      </c>
      <c r="AJ1348" s="16">
        <f t="shared" si="206"/>
        <v>0</v>
      </c>
      <c r="AK1348" s="16">
        <f t="shared" si="207"/>
        <v>0</v>
      </c>
      <c r="AL1348" s="16">
        <f t="shared" si="208"/>
        <v>0</v>
      </c>
    </row>
    <row r="1349" spans="25:38" x14ac:dyDescent="0.25">
      <c r="Y1349" s="18"/>
      <c r="Z1349" s="22">
        <f t="shared" si="200"/>
        <v>0</v>
      </c>
      <c r="AA1349" s="23">
        <f t="shared" si="201"/>
        <v>0</v>
      </c>
      <c r="AB1349" s="23"/>
      <c r="AC1349" s="23">
        <f t="shared" si="202"/>
        <v>0</v>
      </c>
      <c r="AD1349" s="23">
        <f t="shared" si="203"/>
        <v>0</v>
      </c>
      <c r="AE1349" s="24">
        <f t="shared" si="204"/>
        <v>0</v>
      </c>
      <c r="AF1349" s="21" t="str">
        <f t="shared" si="209"/>
        <v/>
      </c>
      <c r="AG1349" s="15" t="str">
        <f>+IF(ISNA(VLOOKUP(M1349,[1]kodeskl!$A$3:$D$850,4,FALSE)),"",(VLOOKUP(M1349,[1]kodeskl!$A$3:$D$850,4,FALSE)))</f>
        <v/>
      </c>
      <c r="AH1349" s="4"/>
      <c r="AI1349" s="16">
        <f t="shared" si="205"/>
        <v>0</v>
      </c>
      <c r="AJ1349" s="16">
        <f t="shared" si="206"/>
        <v>0</v>
      </c>
      <c r="AK1349" s="16">
        <f t="shared" si="207"/>
        <v>0</v>
      </c>
      <c r="AL1349" s="16">
        <f t="shared" si="208"/>
        <v>0</v>
      </c>
    </row>
    <row r="1350" spans="25:38" x14ac:dyDescent="0.25">
      <c r="Y1350" s="18"/>
      <c r="Z1350" s="22">
        <f t="shared" ref="Z1350:Z1413" si="210">+K1350</f>
        <v>0</v>
      </c>
      <c r="AA1350" s="23">
        <f t="shared" ref="AA1350:AA1413" si="211">+K1350*P1350</f>
        <v>0</v>
      </c>
      <c r="AB1350" s="23"/>
      <c r="AC1350" s="23">
        <f t="shared" ref="AC1350:AC1413" si="212">+Q1350+R1350</f>
        <v>0</v>
      </c>
      <c r="AD1350" s="23">
        <f t="shared" ref="AD1350:AD1413" si="213">+AA1350*AC1350%</f>
        <v>0</v>
      </c>
      <c r="AE1350" s="24">
        <f t="shared" ref="AE1350:AE1413" si="214">+AA1350-AD1350</f>
        <v>0</v>
      </c>
      <c r="AF1350" s="21" t="str">
        <f t="shared" si="209"/>
        <v/>
      </c>
      <c r="AG1350" s="15" t="str">
        <f>+IF(ISNA(VLOOKUP(M1350,[1]kodeskl!$A$3:$D$850,4,FALSE)),"",(VLOOKUP(M1350,[1]kodeskl!$A$3:$D$850,4,FALSE)))</f>
        <v/>
      </c>
      <c r="AH1350" s="4"/>
      <c r="AI1350" s="16">
        <f t="shared" si="205"/>
        <v>0</v>
      </c>
      <c r="AJ1350" s="16">
        <f t="shared" si="206"/>
        <v>0</v>
      </c>
      <c r="AK1350" s="16">
        <f t="shared" si="207"/>
        <v>0</v>
      </c>
      <c r="AL1350" s="16">
        <f t="shared" si="208"/>
        <v>0</v>
      </c>
    </row>
    <row r="1351" spans="25:38" x14ac:dyDescent="0.25">
      <c r="Y1351" s="18"/>
      <c r="Z1351" s="22">
        <f t="shared" si="210"/>
        <v>0</v>
      </c>
      <c r="AA1351" s="23">
        <f t="shared" si="211"/>
        <v>0</v>
      </c>
      <c r="AB1351" s="23"/>
      <c r="AC1351" s="23">
        <f t="shared" si="212"/>
        <v>0</v>
      </c>
      <c r="AD1351" s="23">
        <f t="shared" si="213"/>
        <v>0</v>
      </c>
      <c r="AE1351" s="24">
        <f t="shared" si="214"/>
        <v>0</v>
      </c>
      <c r="AF1351" s="21" t="str">
        <f t="shared" si="209"/>
        <v/>
      </c>
      <c r="AG1351" s="15" t="str">
        <f>+IF(ISNA(VLOOKUP(M1351,[1]kodeskl!$A$3:$D$850,4,FALSE)),"",(VLOOKUP(M1351,[1]kodeskl!$A$3:$D$850,4,FALSE)))</f>
        <v/>
      </c>
      <c r="AH1351" s="4"/>
      <c r="AI1351" s="16">
        <f t="shared" ref="AI1351:AI1414" si="215">+F1351</f>
        <v>0</v>
      </c>
      <c r="AJ1351" s="16">
        <f t="shared" ref="AJ1351:AJ1414" si="216">+C1351</f>
        <v>0</v>
      </c>
      <c r="AK1351" s="16">
        <f t="shared" ref="AK1351:AK1414" si="217">+E1351</f>
        <v>0</v>
      </c>
      <c r="AL1351" s="16">
        <f t="shared" ref="AL1351:AL1414" si="218">+G1351</f>
        <v>0</v>
      </c>
    </row>
    <row r="1352" spans="25:38" x14ac:dyDescent="0.25">
      <c r="Y1352" s="18"/>
      <c r="Z1352" s="20">
        <f t="shared" si="210"/>
        <v>0</v>
      </c>
      <c r="AA1352" s="20">
        <f t="shared" si="211"/>
        <v>0</v>
      </c>
      <c r="AB1352" s="20"/>
      <c r="AC1352" s="20">
        <f t="shared" si="212"/>
        <v>0</v>
      </c>
      <c r="AD1352" s="20">
        <f t="shared" si="213"/>
        <v>0</v>
      </c>
      <c r="AE1352" s="21">
        <f t="shared" si="214"/>
        <v>0</v>
      </c>
      <c r="AF1352" s="21" t="str">
        <f t="shared" si="209"/>
        <v/>
      </c>
      <c r="AG1352" s="15" t="str">
        <f>+IF(ISNA(VLOOKUP(M1352,[1]kodeskl!$A$3:$D$850,4,FALSE)),"",(VLOOKUP(M1352,[1]kodeskl!$A$3:$D$850,4,FALSE)))</f>
        <v/>
      </c>
      <c r="AH1352" s="4"/>
      <c r="AI1352" s="16">
        <f t="shared" si="215"/>
        <v>0</v>
      </c>
      <c r="AJ1352" s="16">
        <f t="shared" si="216"/>
        <v>0</v>
      </c>
      <c r="AK1352" s="16">
        <f t="shared" si="217"/>
        <v>0</v>
      </c>
      <c r="AL1352" s="16">
        <f t="shared" si="218"/>
        <v>0</v>
      </c>
    </row>
    <row r="1353" spans="25:38" x14ac:dyDescent="0.25">
      <c r="Y1353" s="18"/>
      <c r="Z1353" s="20">
        <f t="shared" si="210"/>
        <v>0</v>
      </c>
      <c r="AA1353" s="20">
        <f t="shared" si="211"/>
        <v>0</v>
      </c>
      <c r="AB1353" s="20"/>
      <c r="AC1353" s="20">
        <f t="shared" si="212"/>
        <v>0</v>
      </c>
      <c r="AD1353" s="20">
        <f t="shared" si="213"/>
        <v>0</v>
      </c>
      <c r="AE1353" s="21">
        <f t="shared" si="214"/>
        <v>0</v>
      </c>
      <c r="AF1353" s="21" t="str">
        <f t="shared" si="209"/>
        <v/>
      </c>
      <c r="AG1353" s="15" t="str">
        <f>+IF(ISNA(VLOOKUP(M1353,[1]kodeskl!$A$3:$D$850,4,FALSE)),"",(VLOOKUP(M1353,[1]kodeskl!$A$3:$D$850,4,FALSE)))</f>
        <v/>
      </c>
      <c r="AH1353" s="4"/>
      <c r="AI1353" s="16">
        <f t="shared" si="215"/>
        <v>0</v>
      </c>
      <c r="AJ1353" s="16">
        <f t="shared" si="216"/>
        <v>0</v>
      </c>
      <c r="AK1353" s="16">
        <f t="shared" si="217"/>
        <v>0</v>
      </c>
      <c r="AL1353" s="16">
        <f t="shared" si="218"/>
        <v>0</v>
      </c>
    </row>
    <row r="1354" spans="25:38" x14ac:dyDescent="0.25">
      <c r="Y1354" s="18"/>
      <c r="Z1354" s="20">
        <f t="shared" si="210"/>
        <v>0</v>
      </c>
      <c r="AA1354" s="20">
        <f t="shared" si="211"/>
        <v>0</v>
      </c>
      <c r="AB1354" s="20"/>
      <c r="AC1354" s="20">
        <f t="shared" si="212"/>
        <v>0</v>
      </c>
      <c r="AD1354" s="20">
        <f t="shared" si="213"/>
        <v>0</v>
      </c>
      <c r="AE1354" s="21">
        <f t="shared" si="214"/>
        <v>0</v>
      </c>
      <c r="AF1354" s="21" t="str">
        <f t="shared" si="209"/>
        <v/>
      </c>
      <c r="AG1354" s="15" t="str">
        <f>+IF(ISNA(VLOOKUP(M1354,[1]kodeskl!$A$3:$D$850,4,FALSE)),"",(VLOOKUP(M1354,[1]kodeskl!$A$3:$D$850,4,FALSE)))</f>
        <v/>
      </c>
      <c r="AH1354" s="4"/>
      <c r="AI1354" s="16">
        <f t="shared" si="215"/>
        <v>0</v>
      </c>
      <c r="AJ1354" s="16">
        <f t="shared" si="216"/>
        <v>0</v>
      </c>
      <c r="AK1354" s="16">
        <f t="shared" si="217"/>
        <v>0</v>
      </c>
      <c r="AL1354" s="16">
        <f t="shared" si="218"/>
        <v>0</v>
      </c>
    </row>
    <row r="1355" spans="25:38" x14ac:dyDescent="0.25">
      <c r="Y1355" s="18"/>
      <c r="Z1355" s="22">
        <f t="shared" si="210"/>
        <v>0</v>
      </c>
      <c r="AA1355" s="23">
        <f t="shared" si="211"/>
        <v>0</v>
      </c>
      <c r="AB1355" s="23"/>
      <c r="AC1355" s="23">
        <f t="shared" si="212"/>
        <v>0</v>
      </c>
      <c r="AD1355" s="23">
        <f t="shared" si="213"/>
        <v>0</v>
      </c>
      <c r="AE1355" s="24">
        <f t="shared" si="214"/>
        <v>0</v>
      </c>
      <c r="AF1355" s="21" t="str">
        <f t="shared" si="209"/>
        <v/>
      </c>
      <c r="AG1355" s="15" t="str">
        <f>+IF(ISNA(VLOOKUP(M1355,[1]kodeskl!$A$3:$D$850,4,FALSE)),"",(VLOOKUP(M1355,[1]kodeskl!$A$3:$D$850,4,FALSE)))</f>
        <v/>
      </c>
      <c r="AH1355" s="4"/>
      <c r="AI1355" s="16">
        <f t="shared" si="215"/>
        <v>0</v>
      </c>
      <c r="AJ1355" s="16">
        <f t="shared" si="216"/>
        <v>0</v>
      </c>
      <c r="AK1355" s="16">
        <f t="shared" si="217"/>
        <v>0</v>
      </c>
      <c r="AL1355" s="16">
        <f t="shared" si="218"/>
        <v>0</v>
      </c>
    </row>
    <row r="1356" spans="25:38" x14ac:dyDescent="0.25">
      <c r="Y1356" s="18"/>
      <c r="Z1356" s="20">
        <f t="shared" si="210"/>
        <v>0</v>
      </c>
      <c r="AA1356" s="20">
        <f t="shared" si="211"/>
        <v>0</v>
      </c>
      <c r="AB1356" s="20"/>
      <c r="AC1356" s="20">
        <f t="shared" si="212"/>
        <v>0</v>
      </c>
      <c r="AD1356" s="20">
        <f t="shared" si="213"/>
        <v>0</v>
      </c>
      <c r="AE1356" s="21">
        <f t="shared" si="214"/>
        <v>0</v>
      </c>
      <c r="AF1356" s="21" t="str">
        <f t="shared" si="209"/>
        <v/>
      </c>
      <c r="AG1356" s="15" t="str">
        <f>+IF(ISNA(VLOOKUP(M1356,[1]kodeskl!$A$3:$D$850,4,FALSE)),"",(VLOOKUP(M1356,[1]kodeskl!$A$3:$D$850,4,FALSE)))</f>
        <v/>
      </c>
      <c r="AH1356" s="4"/>
      <c r="AI1356" s="16">
        <f t="shared" si="215"/>
        <v>0</v>
      </c>
      <c r="AJ1356" s="16">
        <f t="shared" si="216"/>
        <v>0</v>
      </c>
      <c r="AK1356" s="16">
        <f t="shared" si="217"/>
        <v>0</v>
      </c>
      <c r="AL1356" s="16">
        <f t="shared" si="218"/>
        <v>0</v>
      </c>
    </row>
    <row r="1357" spans="25:38" x14ac:dyDescent="0.25">
      <c r="Y1357" s="18"/>
      <c r="Z1357" s="22">
        <f t="shared" si="210"/>
        <v>0</v>
      </c>
      <c r="AA1357" s="23">
        <f t="shared" si="211"/>
        <v>0</v>
      </c>
      <c r="AB1357" s="23"/>
      <c r="AC1357" s="23">
        <f t="shared" si="212"/>
        <v>0</v>
      </c>
      <c r="AD1357" s="23">
        <f t="shared" si="213"/>
        <v>0</v>
      </c>
      <c r="AE1357" s="24">
        <f t="shared" si="214"/>
        <v>0</v>
      </c>
      <c r="AF1357" s="21" t="str">
        <f t="shared" ref="AF1357:AF1420" si="219">+LEFT(M1357,2)</f>
        <v/>
      </c>
      <c r="AG1357" s="15" t="str">
        <f>+IF(ISNA(VLOOKUP(M1357,[1]kodeskl!$A$3:$D$850,4,FALSE)),"",(VLOOKUP(M1357,[1]kodeskl!$A$3:$D$850,4,FALSE)))</f>
        <v/>
      </c>
      <c r="AH1357" s="4"/>
      <c r="AI1357" s="16">
        <f t="shared" si="215"/>
        <v>0</v>
      </c>
      <c r="AJ1357" s="16">
        <f t="shared" si="216"/>
        <v>0</v>
      </c>
      <c r="AK1357" s="16">
        <f t="shared" si="217"/>
        <v>0</v>
      </c>
      <c r="AL1357" s="16">
        <f t="shared" si="218"/>
        <v>0</v>
      </c>
    </row>
    <row r="1358" spans="25:38" x14ac:dyDescent="0.25">
      <c r="Y1358" s="18"/>
      <c r="Z1358" s="20">
        <f t="shared" si="210"/>
        <v>0</v>
      </c>
      <c r="AA1358" s="20">
        <f t="shared" si="211"/>
        <v>0</v>
      </c>
      <c r="AB1358" s="20"/>
      <c r="AC1358" s="20">
        <f t="shared" si="212"/>
        <v>0</v>
      </c>
      <c r="AD1358" s="20">
        <f t="shared" si="213"/>
        <v>0</v>
      </c>
      <c r="AE1358" s="21">
        <f t="shared" si="214"/>
        <v>0</v>
      </c>
      <c r="AF1358" s="21" t="str">
        <f t="shared" si="219"/>
        <v/>
      </c>
      <c r="AG1358" s="15" t="str">
        <f>+IF(ISNA(VLOOKUP(M1358,[1]kodeskl!$A$3:$D$850,4,FALSE)),"",(VLOOKUP(M1358,[1]kodeskl!$A$3:$D$850,4,FALSE)))</f>
        <v/>
      </c>
      <c r="AH1358" s="4"/>
      <c r="AI1358" s="16">
        <f t="shared" si="215"/>
        <v>0</v>
      </c>
      <c r="AJ1358" s="16">
        <f t="shared" si="216"/>
        <v>0</v>
      </c>
      <c r="AK1358" s="16">
        <f t="shared" si="217"/>
        <v>0</v>
      </c>
      <c r="AL1358" s="16">
        <f t="shared" si="218"/>
        <v>0</v>
      </c>
    </row>
    <row r="1359" spans="25:38" x14ac:dyDescent="0.25">
      <c r="Y1359" s="18"/>
      <c r="Z1359" s="20">
        <f t="shared" si="210"/>
        <v>0</v>
      </c>
      <c r="AA1359" s="20">
        <f t="shared" si="211"/>
        <v>0</v>
      </c>
      <c r="AB1359" s="20"/>
      <c r="AC1359" s="20">
        <f t="shared" si="212"/>
        <v>0</v>
      </c>
      <c r="AD1359" s="20">
        <f t="shared" si="213"/>
        <v>0</v>
      </c>
      <c r="AE1359" s="21">
        <f t="shared" si="214"/>
        <v>0</v>
      </c>
      <c r="AF1359" s="21" t="str">
        <f t="shared" si="219"/>
        <v/>
      </c>
      <c r="AG1359" s="15" t="str">
        <f>+IF(ISNA(VLOOKUP(M1359,[1]kodeskl!$A$3:$D$850,4,FALSE)),"",(VLOOKUP(M1359,[1]kodeskl!$A$3:$D$850,4,FALSE)))</f>
        <v/>
      </c>
      <c r="AH1359" s="4"/>
      <c r="AI1359" s="16">
        <f t="shared" si="215"/>
        <v>0</v>
      </c>
      <c r="AJ1359" s="16">
        <f t="shared" si="216"/>
        <v>0</v>
      </c>
      <c r="AK1359" s="16">
        <f t="shared" si="217"/>
        <v>0</v>
      </c>
      <c r="AL1359" s="16">
        <f t="shared" si="218"/>
        <v>0</v>
      </c>
    </row>
    <row r="1360" spans="25:38" x14ac:dyDescent="0.25">
      <c r="Y1360" s="18"/>
      <c r="Z1360" s="22">
        <f t="shared" si="210"/>
        <v>0</v>
      </c>
      <c r="AA1360" s="23">
        <f t="shared" si="211"/>
        <v>0</v>
      </c>
      <c r="AB1360" s="23"/>
      <c r="AC1360" s="23">
        <f t="shared" si="212"/>
        <v>0</v>
      </c>
      <c r="AD1360" s="23">
        <f t="shared" si="213"/>
        <v>0</v>
      </c>
      <c r="AE1360" s="24">
        <f t="shared" si="214"/>
        <v>0</v>
      </c>
      <c r="AF1360" s="21" t="str">
        <f t="shared" si="219"/>
        <v/>
      </c>
      <c r="AG1360" s="15" t="str">
        <f>+IF(ISNA(VLOOKUP(M1360,[1]kodeskl!$A$3:$D$850,4,FALSE)),"",(VLOOKUP(M1360,[1]kodeskl!$A$3:$D$850,4,FALSE)))</f>
        <v/>
      </c>
      <c r="AH1360" s="4"/>
      <c r="AI1360" s="16">
        <f t="shared" si="215"/>
        <v>0</v>
      </c>
      <c r="AJ1360" s="16">
        <f t="shared" si="216"/>
        <v>0</v>
      </c>
      <c r="AK1360" s="16">
        <f t="shared" si="217"/>
        <v>0</v>
      </c>
      <c r="AL1360" s="16">
        <f t="shared" si="218"/>
        <v>0</v>
      </c>
    </row>
    <row r="1361" spans="25:38" x14ac:dyDescent="0.25">
      <c r="Y1361" s="18"/>
      <c r="Z1361" s="22">
        <f t="shared" si="210"/>
        <v>0</v>
      </c>
      <c r="AA1361" s="23">
        <f t="shared" si="211"/>
        <v>0</v>
      </c>
      <c r="AB1361" s="23"/>
      <c r="AC1361" s="23">
        <f t="shared" si="212"/>
        <v>0</v>
      </c>
      <c r="AD1361" s="23">
        <f t="shared" si="213"/>
        <v>0</v>
      </c>
      <c r="AE1361" s="24">
        <f t="shared" si="214"/>
        <v>0</v>
      </c>
      <c r="AF1361" s="21" t="str">
        <f t="shared" si="219"/>
        <v/>
      </c>
      <c r="AG1361" s="15" t="str">
        <f>+IF(ISNA(VLOOKUP(M1361,[1]kodeskl!$A$3:$D$850,4,FALSE)),"",(VLOOKUP(M1361,[1]kodeskl!$A$3:$D$850,4,FALSE)))</f>
        <v/>
      </c>
      <c r="AH1361" s="4"/>
      <c r="AI1361" s="16">
        <f t="shared" si="215"/>
        <v>0</v>
      </c>
      <c r="AJ1361" s="16">
        <f t="shared" si="216"/>
        <v>0</v>
      </c>
      <c r="AK1361" s="16">
        <f t="shared" si="217"/>
        <v>0</v>
      </c>
      <c r="AL1361" s="16">
        <f t="shared" si="218"/>
        <v>0</v>
      </c>
    </row>
    <row r="1362" spans="25:38" x14ac:dyDescent="0.25">
      <c r="Y1362" s="18"/>
      <c r="Z1362" s="20">
        <f t="shared" si="210"/>
        <v>0</v>
      </c>
      <c r="AA1362" s="20">
        <f t="shared" si="211"/>
        <v>0</v>
      </c>
      <c r="AB1362" s="20"/>
      <c r="AC1362" s="20">
        <f t="shared" si="212"/>
        <v>0</v>
      </c>
      <c r="AD1362" s="20">
        <f t="shared" si="213"/>
        <v>0</v>
      </c>
      <c r="AE1362" s="21">
        <f t="shared" si="214"/>
        <v>0</v>
      </c>
      <c r="AF1362" s="21" t="str">
        <f t="shared" si="219"/>
        <v/>
      </c>
      <c r="AG1362" s="15" t="str">
        <f>+IF(ISNA(VLOOKUP(M1362,[1]kodeskl!$A$3:$D$850,4,FALSE)),"",(VLOOKUP(M1362,[1]kodeskl!$A$3:$D$850,4,FALSE)))</f>
        <v/>
      </c>
      <c r="AH1362" s="4"/>
      <c r="AI1362" s="16">
        <f t="shared" si="215"/>
        <v>0</v>
      </c>
      <c r="AJ1362" s="16">
        <f t="shared" si="216"/>
        <v>0</v>
      </c>
      <c r="AK1362" s="16">
        <f t="shared" si="217"/>
        <v>0</v>
      </c>
      <c r="AL1362" s="16">
        <f t="shared" si="218"/>
        <v>0</v>
      </c>
    </row>
    <row r="1363" spans="25:38" x14ac:dyDescent="0.25">
      <c r="Y1363" s="18"/>
      <c r="Z1363" s="22">
        <f t="shared" si="210"/>
        <v>0</v>
      </c>
      <c r="AA1363" s="23">
        <f t="shared" si="211"/>
        <v>0</v>
      </c>
      <c r="AB1363" s="23"/>
      <c r="AC1363" s="23">
        <f t="shared" si="212"/>
        <v>0</v>
      </c>
      <c r="AD1363" s="23">
        <f t="shared" si="213"/>
        <v>0</v>
      </c>
      <c r="AE1363" s="24">
        <f t="shared" si="214"/>
        <v>0</v>
      </c>
      <c r="AF1363" s="21" t="str">
        <f t="shared" si="219"/>
        <v/>
      </c>
      <c r="AG1363" s="15" t="str">
        <f>+IF(ISNA(VLOOKUP(M1363,[1]kodeskl!$A$3:$D$850,4,FALSE)),"",(VLOOKUP(M1363,[1]kodeskl!$A$3:$D$850,4,FALSE)))</f>
        <v/>
      </c>
      <c r="AH1363" s="4"/>
      <c r="AI1363" s="16">
        <f t="shared" si="215"/>
        <v>0</v>
      </c>
      <c r="AJ1363" s="16">
        <f t="shared" si="216"/>
        <v>0</v>
      </c>
      <c r="AK1363" s="16">
        <f t="shared" si="217"/>
        <v>0</v>
      </c>
      <c r="AL1363" s="16">
        <f t="shared" si="218"/>
        <v>0</v>
      </c>
    </row>
    <row r="1364" spans="25:38" x14ac:dyDescent="0.25">
      <c r="Y1364" s="18"/>
      <c r="Z1364" s="22">
        <f t="shared" si="210"/>
        <v>0</v>
      </c>
      <c r="AA1364" s="23">
        <f t="shared" si="211"/>
        <v>0</v>
      </c>
      <c r="AB1364" s="23"/>
      <c r="AC1364" s="23">
        <f t="shared" si="212"/>
        <v>0</v>
      </c>
      <c r="AD1364" s="23">
        <f t="shared" si="213"/>
        <v>0</v>
      </c>
      <c r="AE1364" s="24">
        <f t="shared" si="214"/>
        <v>0</v>
      </c>
      <c r="AF1364" s="21" t="str">
        <f t="shared" si="219"/>
        <v/>
      </c>
      <c r="AG1364" s="15" t="str">
        <f>+IF(ISNA(VLOOKUP(M1364,[1]kodeskl!$A$3:$D$850,4,FALSE)),"",(VLOOKUP(M1364,[1]kodeskl!$A$3:$D$850,4,FALSE)))</f>
        <v/>
      </c>
      <c r="AH1364" s="4"/>
      <c r="AI1364" s="16">
        <f t="shared" si="215"/>
        <v>0</v>
      </c>
      <c r="AJ1364" s="16">
        <f t="shared" si="216"/>
        <v>0</v>
      </c>
      <c r="AK1364" s="16">
        <f t="shared" si="217"/>
        <v>0</v>
      </c>
      <c r="AL1364" s="16">
        <f t="shared" si="218"/>
        <v>0</v>
      </c>
    </row>
    <row r="1365" spans="25:38" x14ac:dyDescent="0.25">
      <c r="Y1365" s="18"/>
      <c r="Z1365" s="20">
        <f t="shared" si="210"/>
        <v>0</v>
      </c>
      <c r="AA1365" s="20">
        <f t="shared" si="211"/>
        <v>0</v>
      </c>
      <c r="AB1365" s="20"/>
      <c r="AC1365" s="20">
        <f t="shared" si="212"/>
        <v>0</v>
      </c>
      <c r="AD1365" s="20">
        <f t="shared" si="213"/>
        <v>0</v>
      </c>
      <c r="AE1365" s="21">
        <f t="shared" si="214"/>
        <v>0</v>
      </c>
      <c r="AF1365" s="21" t="str">
        <f t="shared" si="219"/>
        <v/>
      </c>
      <c r="AG1365" s="15" t="str">
        <f>+IF(ISNA(VLOOKUP(M1365,[1]kodeskl!$A$3:$D$850,4,FALSE)),"",(VLOOKUP(M1365,[1]kodeskl!$A$3:$D$850,4,FALSE)))</f>
        <v/>
      </c>
      <c r="AH1365" s="4"/>
      <c r="AI1365" s="16">
        <f t="shared" si="215"/>
        <v>0</v>
      </c>
      <c r="AJ1365" s="16">
        <f t="shared" si="216"/>
        <v>0</v>
      </c>
      <c r="AK1365" s="16">
        <f t="shared" si="217"/>
        <v>0</v>
      </c>
      <c r="AL1365" s="16">
        <f t="shared" si="218"/>
        <v>0</v>
      </c>
    </row>
    <row r="1366" spans="25:38" x14ac:dyDescent="0.25">
      <c r="Y1366" s="18"/>
      <c r="Z1366" s="22">
        <f t="shared" si="210"/>
        <v>0</v>
      </c>
      <c r="AA1366" s="23">
        <f t="shared" si="211"/>
        <v>0</v>
      </c>
      <c r="AB1366" s="23"/>
      <c r="AC1366" s="23">
        <f t="shared" si="212"/>
        <v>0</v>
      </c>
      <c r="AD1366" s="23">
        <f t="shared" si="213"/>
        <v>0</v>
      </c>
      <c r="AE1366" s="24">
        <f t="shared" si="214"/>
        <v>0</v>
      </c>
      <c r="AF1366" s="21" t="str">
        <f t="shared" si="219"/>
        <v/>
      </c>
      <c r="AG1366" s="15" t="str">
        <f>+IF(ISNA(VLOOKUP(M1366,[1]kodeskl!$A$3:$D$850,4,FALSE)),"",(VLOOKUP(M1366,[1]kodeskl!$A$3:$D$850,4,FALSE)))</f>
        <v/>
      </c>
      <c r="AH1366" s="4"/>
      <c r="AI1366" s="16">
        <f t="shared" si="215"/>
        <v>0</v>
      </c>
      <c r="AJ1366" s="16">
        <f t="shared" si="216"/>
        <v>0</v>
      </c>
      <c r="AK1366" s="16">
        <f t="shared" si="217"/>
        <v>0</v>
      </c>
      <c r="AL1366" s="16">
        <f t="shared" si="218"/>
        <v>0</v>
      </c>
    </row>
    <row r="1367" spans="25:38" x14ac:dyDescent="0.25">
      <c r="Y1367" s="18"/>
      <c r="Z1367" s="20">
        <f t="shared" si="210"/>
        <v>0</v>
      </c>
      <c r="AA1367" s="20">
        <f t="shared" si="211"/>
        <v>0</v>
      </c>
      <c r="AB1367" s="20"/>
      <c r="AC1367" s="20">
        <f t="shared" si="212"/>
        <v>0</v>
      </c>
      <c r="AD1367" s="20">
        <f t="shared" si="213"/>
        <v>0</v>
      </c>
      <c r="AE1367" s="21">
        <f t="shared" si="214"/>
        <v>0</v>
      </c>
      <c r="AF1367" s="21" t="str">
        <f t="shared" si="219"/>
        <v/>
      </c>
      <c r="AG1367" s="15" t="str">
        <f>+IF(ISNA(VLOOKUP(M1367,[1]kodeskl!$A$3:$D$850,4,FALSE)),"",(VLOOKUP(M1367,[1]kodeskl!$A$3:$D$850,4,FALSE)))</f>
        <v/>
      </c>
      <c r="AH1367" s="4"/>
      <c r="AI1367" s="16">
        <f t="shared" si="215"/>
        <v>0</v>
      </c>
      <c r="AJ1367" s="16">
        <f t="shared" si="216"/>
        <v>0</v>
      </c>
      <c r="AK1367" s="16">
        <f t="shared" si="217"/>
        <v>0</v>
      </c>
      <c r="AL1367" s="16">
        <f t="shared" si="218"/>
        <v>0</v>
      </c>
    </row>
    <row r="1368" spans="25:38" x14ac:dyDescent="0.25">
      <c r="Y1368" s="18"/>
      <c r="Z1368" s="22">
        <f t="shared" si="210"/>
        <v>0</v>
      </c>
      <c r="AA1368" s="23">
        <f t="shared" si="211"/>
        <v>0</v>
      </c>
      <c r="AB1368" s="23"/>
      <c r="AC1368" s="23">
        <f t="shared" si="212"/>
        <v>0</v>
      </c>
      <c r="AD1368" s="23">
        <f t="shared" si="213"/>
        <v>0</v>
      </c>
      <c r="AE1368" s="24">
        <f t="shared" si="214"/>
        <v>0</v>
      </c>
      <c r="AF1368" s="21" t="str">
        <f t="shared" si="219"/>
        <v/>
      </c>
      <c r="AG1368" s="15" t="str">
        <f>+IF(ISNA(VLOOKUP(M1368,[1]kodeskl!$A$3:$D$850,4,FALSE)),"",(VLOOKUP(M1368,[1]kodeskl!$A$3:$D$850,4,FALSE)))</f>
        <v/>
      </c>
      <c r="AH1368" s="4"/>
      <c r="AI1368" s="16">
        <f t="shared" si="215"/>
        <v>0</v>
      </c>
      <c r="AJ1368" s="16">
        <f t="shared" si="216"/>
        <v>0</v>
      </c>
      <c r="AK1368" s="16">
        <f t="shared" si="217"/>
        <v>0</v>
      </c>
      <c r="AL1368" s="16">
        <f t="shared" si="218"/>
        <v>0</v>
      </c>
    </row>
    <row r="1369" spans="25:38" x14ac:dyDescent="0.25">
      <c r="Y1369" s="18"/>
      <c r="Z1369" s="20">
        <f t="shared" si="210"/>
        <v>0</v>
      </c>
      <c r="AA1369" s="20">
        <f t="shared" si="211"/>
        <v>0</v>
      </c>
      <c r="AB1369" s="20"/>
      <c r="AC1369" s="20">
        <f t="shared" si="212"/>
        <v>0</v>
      </c>
      <c r="AD1369" s="20">
        <f t="shared" si="213"/>
        <v>0</v>
      </c>
      <c r="AE1369" s="21">
        <f t="shared" si="214"/>
        <v>0</v>
      </c>
      <c r="AF1369" s="21" t="str">
        <f t="shared" si="219"/>
        <v/>
      </c>
      <c r="AG1369" s="15" t="str">
        <f>+IF(ISNA(VLOOKUP(M1369,[1]kodeskl!$A$3:$D$850,4,FALSE)),"",(VLOOKUP(M1369,[1]kodeskl!$A$3:$D$850,4,FALSE)))</f>
        <v/>
      </c>
      <c r="AH1369" s="4"/>
      <c r="AI1369" s="16">
        <f t="shared" si="215"/>
        <v>0</v>
      </c>
      <c r="AJ1369" s="16">
        <f t="shared" si="216"/>
        <v>0</v>
      </c>
      <c r="AK1369" s="16">
        <f t="shared" si="217"/>
        <v>0</v>
      </c>
      <c r="AL1369" s="16">
        <f t="shared" si="218"/>
        <v>0</v>
      </c>
    </row>
    <row r="1370" spans="25:38" x14ac:dyDescent="0.25">
      <c r="Y1370" s="18"/>
      <c r="Z1370" s="22">
        <f t="shared" si="210"/>
        <v>0</v>
      </c>
      <c r="AA1370" s="23">
        <f t="shared" si="211"/>
        <v>0</v>
      </c>
      <c r="AB1370" s="23"/>
      <c r="AC1370" s="23">
        <f t="shared" si="212"/>
        <v>0</v>
      </c>
      <c r="AD1370" s="23">
        <f t="shared" si="213"/>
        <v>0</v>
      </c>
      <c r="AE1370" s="24">
        <f t="shared" si="214"/>
        <v>0</v>
      </c>
      <c r="AF1370" s="21" t="str">
        <f t="shared" si="219"/>
        <v/>
      </c>
      <c r="AG1370" s="15" t="str">
        <f>+IF(ISNA(VLOOKUP(M1370,[1]kodeskl!$A$3:$D$850,4,FALSE)),"",(VLOOKUP(M1370,[1]kodeskl!$A$3:$D$850,4,FALSE)))</f>
        <v/>
      </c>
      <c r="AH1370" s="4"/>
      <c r="AI1370" s="16">
        <f t="shared" si="215"/>
        <v>0</v>
      </c>
      <c r="AJ1370" s="16">
        <f t="shared" si="216"/>
        <v>0</v>
      </c>
      <c r="AK1370" s="16">
        <f t="shared" si="217"/>
        <v>0</v>
      </c>
      <c r="AL1370" s="16">
        <f t="shared" si="218"/>
        <v>0</v>
      </c>
    </row>
    <row r="1371" spans="25:38" x14ac:dyDescent="0.25">
      <c r="Y1371" s="18"/>
      <c r="Z1371" s="22">
        <f t="shared" si="210"/>
        <v>0</v>
      </c>
      <c r="AA1371" s="23">
        <f t="shared" si="211"/>
        <v>0</v>
      </c>
      <c r="AB1371" s="23"/>
      <c r="AC1371" s="23">
        <f t="shared" si="212"/>
        <v>0</v>
      </c>
      <c r="AD1371" s="23">
        <f t="shared" si="213"/>
        <v>0</v>
      </c>
      <c r="AE1371" s="24">
        <f t="shared" si="214"/>
        <v>0</v>
      </c>
      <c r="AF1371" s="21" t="str">
        <f t="shared" si="219"/>
        <v/>
      </c>
      <c r="AG1371" s="15" t="str">
        <f>+IF(ISNA(VLOOKUP(M1371,[1]kodeskl!$A$3:$D$850,4,FALSE)),"",(VLOOKUP(M1371,[1]kodeskl!$A$3:$D$850,4,FALSE)))</f>
        <v/>
      </c>
      <c r="AH1371" s="4"/>
      <c r="AI1371" s="16">
        <f t="shared" si="215"/>
        <v>0</v>
      </c>
      <c r="AJ1371" s="16">
        <f t="shared" si="216"/>
        <v>0</v>
      </c>
      <c r="AK1371" s="16">
        <f t="shared" si="217"/>
        <v>0</v>
      </c>
      <c r="AL1371" s="16">
        <f t="shared" si="218"/>
        <v>0</v>
      </c>
    </row>
    <row r="1372" spans="25:38" x14ac:dyDescent="0.25">
      <c r="Y1372" s="18"/>
      <c r="Z1372" s="22">
        <f t="shared" si="210"/>
        <v>0</v>
      </c>
      <c r="AA1372" s="23">
        <f t="shared" si="211"/>
        <v>0</v>
      </c>
      <c r="AB1372" s="23"/>
      <c r="AC1372" s="23">
        <f t="shared" si="212"/>
        <v>0</v>
      </c>
      <c r="AD1372" s="23">
        <f t="shared" si="213"/>
        <v>0</v>
      </c>
      <c r="AE1372" s="24">
        <f t="shared" si="214"/>
        <v>0</v>
      </c>
      <c r="AF1372" s="21" t="str">
        <f t="shared" si="219"/>
        <v/>
      </c>
      <c r="AG1372" s="15" t="str">
        <f>+IF(ISNA(VLOOKUP(M1372,[1]kodeskl!$A$3:$D$850,4,FALSE)),"",(VLOOKUP(M1372,[1]kodeskl!$A$3:$D$850,4,FALSE)))</f>
        <v/>
      </c>
      <c r="AH1372" s="4"/>
      <c r="AI1372" s="16">
        <f t="shared" si="215"/>
        <v>0</v>
      </c>
      <c r="AJ1372" s="16">
        <f t="shared" si="216"/>
        <v>0</v>
      </c>
      <c r="AK1372" s="16">
        <f t="shared" si="217"/>
        <v>0</v>
      </c>
      <c r="AL1372" s="16">
        <f t="shared" si="218"/>
        <v>0</v>
      </c>
    </row>
    <row r="1373" spans="25:38" x14ac:dyDescent="0.25">
      <c r="Y1373" s="18"/>
      <c r="Z1373" s="20">
        <f t="shared" si="210"/>
        <v>0</v>
      </c>
      <c r="AA1373" s="20">
        <f t="shared" si="211"/>
        <v>0</v>
      </c>
      <c r="AB1373" s="20"/>
      <c r="AC1373" s="20">
        <f t="shared" si="212"/>
        <v>0</v>
      </c>
      <c r="AD1373" s="20">
        <f t="shared" si="213"/>
        <v>0</v>
      </c>
      <c r="AE1373" s="21">
        <f t="shared" si="214"/>
        <v>0</v>
      </c>
      <c r="AF1373" s="21" t="str">
        <f t="shared" si="219"/>
        <v/>
      </c>
      <c r="AG1373" s="15" t="str">
        <f>+IF(ISNA(VLOOKUP(M1373,[1]kodeskl!$A$3:$D$850,4,FALSE)),"",(VLOOKUP(M1373,[1]kodeskl!$A$3:$D$850,4,FALSE)))</f>
        <v/>
      </c>
      <c r="AH1373" s="4"/>
      <c r="AI1373" s="16">
        <f t="shared" si="215"/>
        <v>0</v>
      </c>
      <c r="AJ1373" s="16">
        <f t="shared" si="216"/>
        <v>0</v>
      </c>
      <c r="AK1373" s="16">
        <f t="shared" si="217"/>
        <v>0</v>
      </c>
      <c r="AL1373" s="16">
        <f t="shared" si="218"/>
        <v>0</v>
      </c>
    </row>
    <row r="1374" spans="25:38" x14ac:dyDescent="0.25">
      <c r="Y1374" s="18"/>
      <c r="Z1374" s="22">
        <f t="shared" si="210"/>
        <v>0</v>
      </c>
      <c r="AA1374" s="23">
        <f t="shared" si="211"/>
        <v>0</v>
      </c>
      <c r="AB1374" s="23"/>
      <c r="AC1374" s="23">
        <f t="shared" si="212"/>
        <v>0</v>
      </c>
      <c r="AD1374" s="23">
        <f t="shared" si="213"/>
        <v>0</v>
      </c>
      <c r="AE1374" s="24">
        <f t="shared" si="214"/>
        <v>0</v>
      </c>
      <c r="AF1374" s="21" t="str">
        <f t="shared" si="219"/>
        <v/>
      </c>
      <c r="AG1374" s="15" t="str">
        <f>+IF(ISNA(VLOOKUP(M1374,[1]kodeskl!$A$3:$D$850,4,FALSE)),"",(VLOOKUP(M1374,[1]kodeskl!$A$3:$D$850,4,FALSE)))</f>
        <v/>
      </c>
      <c r="AH1374" s="4"/>
      <c r="AI1374" s="16">
        <f t="shared" si="215"/>
        <v>0</v>
      </c>
      <c r="AJ1374" s="16">
        <f t="shared" si="216"/>
        <v>0</v>
      </c>
      <c r="AK1374" s="16">
        <f t="shared" si="217"/>
        <v>0</v>
      </c>
      <c r="AL1374" s="16">
        <f t="shared" si="218"/>
        <v>0</v>
      </c>
    </row>
    <row r="1375" spans="25:38" x14ac:dyDescent="0.25">
      <c r="Y1375" s="18"/>
      <c r="Z1375" s="20">
        <f t="shared" si="210"/>
        <v>0</v>
      </c>
      <c r="AA1375" s="20">
        <f t="shared" si="211"/>
        <v>0</v>
      </c>
      <c r="AB1375" s="20"/>
      <c r="AC1375" s="20">
        <f t="shared" si="212"/>
        <v>0</v>
      </c>
      <c r="AD1375" s="20">
        <f t="shared" si="213"/>
        <v>0</v>
      </c>
      <c r="AE1375" s="21">
        <f t="shared" si="214"/>
        <v>0</v>
      </c>
      <c r="AF1375" s="21" t="str">
        <f t="shared" si="219"/>
        <v/>
      </c>
      <c r="AG1375" s="15" t="str">
        <f>+IF(ISNA(VLOOKUP(M1375,[1]kodeskl!$A$3:$D$850,4,FALSE)),"",(VLOOKUP(M1375,[1]kodeskl!$A$3:$D$850,4,FALSE)))</f>
        <v/>
      </c>
      <c r="AH1375" s="4"/>
      <c r="AI1375" s="16">
        <f t="shared" si="215"/>
        <v>0</v>
      </c>
      <c r="AJ1375" s="16">
        <f t="shared" si="216"/>
        <v>0</v>
      </c>
      <c r="AK1375" s="16">
        <f t="shared" si="217"/>
        <v>0</v>
      </c>
      <c r="AL1375" s="16">
        <f t="shared" si="218"/>
        <v>0</v>
      </c>
    </row>
    <row r="1376" spans="25:38" x14ac:dyDescent="0.25">
      <c r="Y1376" s="18"/>
      <c r="Z1376" s="22">
        <f t="shared" si="210"/>
        <v>0</v>
      </c>
      <c r="AA1376" s="23">
        <f t="shared" si="211"/>
        <v>0</v>
      </c>
      <c r="AB1376" s="23"/>
      <c r="AC1376" s="23">
        <f t="shared" si="212"/>
        <v>0</v>
      </c>
      <c r="AD1376" s="23">
        <f t="shared" si="213"/>
        <v>0</v>
      </c>
      <c r="AE1376" s="24">
        <f t="shared" si="214"/>
        <v>0</v>
      </c>
      <c r="AF1376" s="21" t="str">
        <f t="shared" si="219"/>
        <v/>
      </c>
      <c r="AG1376" s="15" t="str">
        <f>+IF(ISNA(VLOOKUP(M1376,[1]kodeskl!$A$3:$D$850,4,FALSE)),"",(VLOOKUP(M1376,[1]kodeskl!$A$3:$D$850,4,FALSE)))</f>
        <v/>
      </c>
      <c r="AH1376" s="4"/>
      <c r="AI1376" s="16">
        <f t="shared" si="215"/>
        <v>0</v>
      </c>
      <c r="AJ1376" s="16">
        <f t="shared" si="216"/>
        <v>0</v>
      </c>
      <c r="AK1376" s="16">
        <f t="shared" si="217"/>
        <v>0</v>
      </c>
      <c r="AL1376" s="16">
        <f t="shared" si="218"/>
        <v>0</v>
      </c>
    </row>
    <row r="1377" spans="25:38" x14ac:dyDescent="0.25">
      <c r="Y1377" s="18"/>
      <c r="Z1377" s="22">
        <f t="shared" si="210"/>
        <v>0</v>
      </c>
      <c r="AA1377" s="23">
        <f t="shared" si="211"/>
        <v>0</v>
      </c>
      <c r="AB1377" s="23"/>
      <c r="AC1377" s="23">
        <f t="shared" si="212"/>
        <v>0</v>
      </c>
      <c r="AD1377" s="23">
        <f t="shared" si="213"/>
        <v>0</v>
      </c>
      <c r="AE1377" s="24">
        <f t="shared" si="214"/>
        <v>0</v>
      </c>
      <c r="AF1377" s="21" t="str">
        <f t="shared" si="219"/>
        <v/>
      </c>
      <c r="AG1377" s="15" t="str">
        <f>+IF(ISNA(VLOOKUP(M1377,[1]kodeskl!$A$3:$D$850,4,FALSE)),"",(VLOOKUP(M1377,[1]kodeskl!$A$3:$D$850,4,FALSE)))</f>
        <v/>
      </c>
      <c r="AH1377" s="4"/>
      <c r="AI1377" s="16">
        <f t="shared" si="215"/>
        <v>0</v>
      </c>
      <c r="AJ1377" s="16">
        <f t="shared" si="216"/>
        <v>0</v>
      </c>
      <c r="AK1377" s="16">
        <f t="shared" si="217"/>
        <v>0</v>
      </c>
      <c r="AL1377" s="16">
        <f t="shared" si="218"/>
        <v>0</v>
      </c>
    </row>
    <row r="1378" spans="25:38" x14ac:dyDescent="0.25">
      <c r="Y1378" s="18"/>
      <c r="Z1378" s="22">
        <f t="shared" si="210"/>
        <v>0</v>
      </c>
      <c r="AA1378" s="23">
        <f t="shared" si="211"/>
        <v>0</v>
      </c>
      <c r="AB1378" s="23"/>
      <c r="AC1378" s="23">
        <f t="shared" si="212"/>
        <v>0</v>
      </c>
      <c r="AD1378" s="23">
        <f t="shared" si="213"/>
        <v>0</v>
      </c>
      <c r="AE1378" s="24">
        <f t="shared" si="214"/>
        <v>0</v>
      </c>
      <c r="AF1378" s="21" t="str">
        <f t="shared" si="219"/>
        <v/>
      </c>
      <c r="AG1378" s="15" t="str">
        <f>+IF(ISNA(VLOOKUP(M1378,[1]kodeskl!$A$3:$D$850,4,FALSE)),"",(VLOOKUP(M1378,[1]kodeskl!$A$3:$D$850,4,FALSE)))</f>
        <v/>
      </c>
      <c r="AH1378" s="4"/>
      <c r="AI1378" s="16">
        <f t="shared" si="215"/>
        <v>0</v>
      </c>
      <c r="AJ1378" s="16">
        <f t="shared" si="216"/>
        <v>0</v>
      </c>
      <c r="AK1378" s="16">
        <f t="shared" si="217"/>
        <v>0</v>
      </c>
      <c r="AL1378" s="16">
        <f t="shared" si="218"/>
        <v>0</v>
      </c>
    </row>
    <row r="1379" spans="25:38" x14ac:dyDescent="0.25">
      <c r="Y1379" s="18"/>
      <c r="Z1379" s="22">
        <f t="shared" si="210"/>
        <v>0</v>
      </c>
      <c r="AA1379" s="23">
        <f t="shared" si="211"/>
        <v>0</v>
      </c>
      <c r="AB1379" s="23"/>
      <c r="AC1379" s="23">
        <f t="shared" si="212"/>
        <v>0</v>
      </c>
      <c r="AD1379" s="23">
        <f t="shared" si="213"/>
        <v>0</v>
      </c>
      <c r="AE1379" s="24">
        <f t="shared" si="214"/>
        <v>0</v>
      </c>
      <c r="AF1379" s="21" t="str">
        <f t="shared" si="219"/>
        <v/>
      </c>
      <c r="AG1379" s="15" t="str">
        <f>+IF(ISNA(VLOOKUP(M1379,[1]kodeskl!$A$3:$D$850,4,FALSE)),"",(VLOOKUP(M1379,[1]kodeskl!$A$3:$D$850,4,FALSE)))</f>
        <v/>
      </c>
      <c r="AH1379" s="4"/>
      <c r="AI1379" s="16">
        <f t="shared" si="215"/>
        <v>0</v>
      </c>
      <c r="AJ1379" s="16">
        <f t="shared" si="216"/>
        <v>0</v>
      </c>
      <c r="AK1379" s="16">
        <f t="shared" si="217"/>
        <v>0</v>
      </c>
      <c r="AL1379" s="16">
        <f t="shared" si="218"/>
        <v>0</v>
      </c>
    </row>
    <row r="1380" spans="25:38" x14ac:dyDescent="0.25">
      <c r="Y1380" s="18"/>
      <c r="Z1380" s="20">
        <f t="shared" si="210"/>
        <v>0</v>
      </c>
      <c r="AA1380" s="20">
        <f t="shared" si="211"/>
        <v>0</v>
      </c>
      <c r="AB1380" s="20"/>
      <c r="AC1380" s="20">
        <f t="shared" si="212"/>
        <v>0</v>
      </c>
      <c r="AD1380" s="20">
        <f t="shared" si="213"/>
        <v>0</v>
      </c>
      <c r="AE1380" s="21">
        <f t="shared" si="214"/>
        <v>0</v>
      </c>
      <c r="AF1380" s="21" t="str">
        <f t="shared" si="219"/>
        <v/>
      </c>
      <c r="AG1380" s="15" t="str">
        <f>+IF(ISNA(VLOOKUP(M1380,[1]kodeskl!$A$3:$D$850,4,FALSE)),"",(VLOOKUP(M1380,[1]kodeskl!$A$3:$D$850,4,FALSE)))</f>
        <v/>
      </c>
      <c r="AH1380" s="4"/>
      <c r="AI1380" s="16">
        <f t="shared" si="215"/>
        <v>0</v>
      </c>
      <c r="AJ1380" s="16">
        <f t="shared" si="216"/>
        <v>0</v>
      </c>
      <c r="AK1380" s="16">
        <f t="shared" si="217"/>
        <v>0</v>
      </c>
      <c r="AL1380" s="16">
        <f t="shared" si="218"/>
        <v>0</v>
      </c>
    </row>
    <row r="1381" spans="25:38" x14ac:dyDescent="0.25">
      <c r="Y1381" s="18"/>
      <c r="Z1381" s="20">
        <f t="shared" si="210"/>
        <v>0</v>
      </c>
      <c r="AA1381" s="20">
        <f t="shared" si="211"/>
        <v>0</v>
      </c>
      <c r="AB1381" s="20"/>
      <c r="AC1381" s="20">
        <f t="shared" si="212"/>
        <v>0</v>
      </c>
      <c r="AD1381" s="20">
        <f t="shared" si="213"/>
        <v>0</v>
      </c>
      <c r="AE1381" s="21">
        <f t="shared" si="214"/>
        <v>0</v>
      </c>
      <c r="AF1381" s="21" t="str">
        <f t="shared" si="219"/>
        <v/>
      </c>
      <c r="AG1381" s="15" t="str">
        <f>+IF(ISNA(VLOOKUP(M1381,[1]kodeskl!$A$3:$D$850,4,FALSE)),"",(VLOOKUP(M1381,[1]kodeskl!$A$3:$D$850,4,FALSE)))</f>
        <v/>
      </c>
      <c r="AH1381" s="4"/>
      <c r="AI1381" s="16">
        <f t="shared" si="215"/>
        <v>0</v>
      </c>
      <c r="AJ1381" s="16">
        <f t="shared" si="216"/>
        <v>0</v>
      </c>
      <c r="AK1381" s="16">
        <f t="shared" si="217"/>
        <v>0</v>
      </c>
      <c r="AL1381" s="16">
        <f t="shared" si="218"/>
        <v>0</v>
      </c>
    </row>
    <row r="1382" spans="25:38" x14ac:dyDescent="0.25">
      <c r="Y1382" s="18"/>
      <c r="Z1382" s="20">
        <f t="shared" si="210"/>
        <v>0</v>
      </c>
      <c r="AA1382" s="20">
        <f t="shared" si="211"/>
        <v>0</v>
      </c>
      <c r="AB1382" s="20"/>
      <c r="AC1382" s="20">
        <f t="shared" si="212"/>
        <v>0</v>
      </c>
      <c r="AD1382" s="20">
        <f t="shared" si="213"/>
        <v>0</v>
      </c>
      <c r="AE1382" s="21">
        <f t="shared" si="214"/>
        <v>0</v>
      </c>
      <c r="AF1382" s="21" t="str">
        <f t="shared" si="219"/>
        <v/>
      </c>
      <c r="AG1382" s="15" t="str">
        <f>+IF(ISNA(VLOOKUP(M1382,[1]kodeskl!$A$3:$D$850,4,FALSE)),"",(VLOOKUP(M1382,[1]kodeskl!$A$3:$D$850,4,FALSE)))</f>
        <v/>
      </c>
      <c r="AH1382" s="4"/>
      <c r="AI1382" s="16">
        <f t="shared" si="215"/>
        <v>0</v>
      </c>
      <c r="AJ1382" s="16">
        <f t="shared" si="216"/>
        <v>0</v>
      </c>
      <c r="AK1382" s="16">
        <f t="shared" si="217"/>
        <v>0</v>
      </c>
      <c r="AL1382" s="16">
        <f t="shared" si="218"/>
        <v>0</v>
      </c>
    </row>
    <row r="1383" spans="25:38" x14ac:dyDescent="0.25">
      <c r="Y1383" s="18"/>
      <c r="Z1383" s="22">
        <f t="shared" si="210"/>
        <v>0</v>
      </c>
      <c r="AA1383" s="23">
        <f t="shared" si="211"/>
        <v>0</v>
      </c>
      <c r="AB1383" s="23"/>
      <c r="AC1383" s="23">
        <f t="shared" si="212"/>
        <v>0</v>
      </c>
      <c r="AD1383" s="23">
        <f t="shared" si="213"/>
        <v>0</v>
      </c>
      <c r="AE1383" s="24">
        <f t="shared" si="214"/>
        <v>0</v>
      </c>
      <c r="AF1383" s="21" t="str">
        <f t="shared" si="219"/>
        <v/>
      </c>
      <c r="AG1383" s="15" t="str">
        <f>+IF(ISNA(VLOOKUP(M1383,[1]kodeskl!$A$3:$D$850,4,FALSE)),"",(VLOOKUP(M1383,[1]kodeskl!$A$3:$D$850,4,FALSE)))</f>
        <v/>
      </c>
      <c r="AH1383" s="4"/>
      <c r="AI1383" s="16">
        <f t="shared" si="215"/>
        <v>0</v>
      </c>
      <c r="AJ1383" s="16">
        <f t="shared" si="216"/>
        <v>0</v>
      </c>
      <c r="AK1383" s="16">
        <f t="shared" si="217"/>
        <v>0</v>
      </c>
      <c r="AL1383" s="16">
        <f t="shared" si="218"/>
        <v>0</v>
      </c>
    </row>
    <row r="1384" spans="25:38" x14ac:dyDescent="0.25">
      <c r="Y1384" s="18"/>
      <c r="Z1384" s="22">
        <f t="shared" si="210"/>
        <v>0</v>
      </c>
      <c r="AA1384" s="23">
        <f t="shared" si="211"/>
        <v>0</v>
      </c>
      <c r="AB1384" s="23"/>
      <c r="AC1384" s="23">
        <f t="shared" si="212"/>
        <v>0</v>
      </c>
      <c r="AD1384" s="23">
        <f t="shared" si="213"/>
        <v>0</v>
      </c>
      <c r="AE1384" s="24">
        <f t="shared" si="214"/>
        <v>0</v>
      </c>
      <c r="AF1384" s="21" t="str">
        <f t="shared" si="219"/>
        <v/>
      </c>
      <c r="AG1384" s="15" t="str">
        <f>+IF(ISNA(VLOOKUP(M1384,[1]kodeskl!$A$3:$D$850,4,FALSE)),"",(VLOOKUP(M1384,[1]kodeskl!$A$3:$D$850,4,FALSE)))</f>
        <v/>
      </c>
      <c r="AH1384" s="4"/>
      <c r="AI1384" s="16">
        <f t="shared" si="215"/>
        <v>0</v>
      </c>
      <c r="AJ1384" s="16">
        <f t="shared" si="216"/>
        <v>0</v>
      </c>
      <c r="AK1384" s="16">
        <f t="shared" si="217"/>
        <v>0</v>
      </c>
      <c r="AL1384" s="16">
        <f t="shared" si="218"/>
        <v>0</v>
      </c>
    </row>
    <row r="1385" spans="25:38" x14ac:dyDescent="0.25">
      <c r="Y1385" s="18"/>
      <c r="Z1385" s="22">
        <f t="shared" si="210"/>
        <v>0</v>
      </c>
      <c r="AA1385" s="23">
        <f t="shared" si="211"/>
        <v>0</v>
      </c>
      <c r="AB1385" s="23"/>
      <c r="AC1385" s="23">
        <f t="shared" si="212"/>
        <v>0</v>
      </c>
      <c r="AD1385" s="23">
        <f t="shared" si="213"/>
        <v>0</v>
      </c>
      <c r="AE1385" s="24">
        <f t="shared" si="214"/>
        <v>0</v>
      </c>
      <c r="AF1385" s="21" t="str">
        <f t="shared" si="219"/>
        <v/>
      </c>
      <c r="AG1385" s="15" t="str">
        <f>+IF(ISNA(VLOOKUP(M1385,[1]kodeskl!$A$3:$D$850,4,FALSE)),"",(VLOOKUP(M1385,[1]kodeskl!$A$3:$D$850,4,FALSE)))</f>
        <v/>
      </c>
      <c r="AH1385" s="4"/>
      <c r="AI1385" s="16">
        <f t="shared" si="215"/>
        <v>0</v>
      </c>
      <c r="AJ1385" s="16">
        <f t="shared" si="216"/>
        <v>0</v>
      </c>
      <c r="AK1385" s="16">
        <f t="shared" si="217"/>
        <v>0</v>
      </c>
      <c r="AL1385" s="16">
        <f t="shared" si="218"/>
        <v>0</v>
      </c>
    </row>
    <row r="1386" spans="25:38" x14ac:dyDescent="0.25">
      <c r="Y1386" s="18"/>
      <c r="Z1386" s="22">
        <f t="shared" si="210"/>
        <v>0</v>
      </c>
      <c r="AA1386" s="23">
        <f t="shared" si="211"/>
        <v>0</v>
      </c>
      <c r="AB1386" s="23"/>
      <c r="AC1386" s="23">
        <f t="shared" si="212"/>
        <v>0</v>
      </c>
      <c r="AD1386" s="23">
        <f t="shared" si="213"/>
        <v>0</v>
      </c>
      <c r="AE1386" s="24">
        <f t="shared" si="214"/>
        <v>0</v>
      </c>
      <c r="AF1386" s="21" t="str">
        <f t="shared" si="219"/>
        <v/>
      </c>
      <c r="AG1386" s="15" t="str">
        <f>+IF(ISNA(VLOOKUP(M1386,[1]kodeskl!$A$3:$D$850,4,FALSE)),"",(VLOOKUP(M1386,[1]kodeskl!$A$3:$D$850,4,FALSE)))</f>
        <v/>
      </c>
      <c r="AH1386" s="4"/>
      <c r="AI1386" s="16">
        <f t="shared" si="215"/>
        <v>0</v>
      </c>
      <c r="AJ1386" s="16">
        <f t="shared" si="216"/>
        <v>0</v>
      </c>
      <c r="AK1386" s="16">
        <f t="shared" si="217"/>
        <v>0</v>
      </c>
      <c r="AL1386" s="16">
        <f t="shared" si="218"/>
        <v>0</v>
      </c>
    </row>
    <row r="1387" spans="25:38" x14ac:dyDescent="0.25">
      <c r="Y1387" s="18"/>
      <c r="Z1387" s="20">
        <f t="shared" si="210"/>
        <v>0</v>
      </c>
      <c r="AA1387" s="20">
        <f t="shared" si="211"/>
        <v>0</v>
      </c>
      <c r="AB1387" s="20"/>
      <c r="AC1387" s="20">
        <f t="shared" si="212"/>
        <v>0</v>
      </c>
      <c r="AD1387" s="20">
        <f t="shared" si="213"/>
        <v>0</v>
      </c>
      <c r="AE1387" s="21">
        <f t="shared" si="214"/>
        <v>0</v>
      </c>
      <c r="AF1387" s="21" t="str">
        <f t="shared" si="219"/>
        <v/>
      </c>
      <c r="AG1387" s="15" t="str">
        <f>+IF(ISNA(VLOOKUP(M1387,[1]kodeskl!$A$3:$D$850,4,FALSE)),"",(VLOOKUP(M1387,[1]kodeskl!$A$3:$D$850,4,FALSE)))</f>
        <v/>
      </c>
      <c r="AH1387" s="4"/>
      <c r="AI1387" s="16">
        <f t="shared" si="215"/>
        <v>0</v>
      </c>
      <c r="AJ1387" s="16">
        <f t="shared" si="216"/>
        <v>0</v>
      </c>
      <c r="AK1387" s="16">
        <f t="shared" si="217"/>
        <v>0</v>
      </c>
      <c r="AL1387" s="16">
        <f t="shared" si="218"/>
        <v>0</v>
      </c>
    </row>
    <row r="1388" spans="25:38" x14ac:dyDescent="0.25">
      <c r="Y1388" s="18"/>
      <c r="Z1388" s="22">
        <f t="shared" si="210"/>
        <v>0</v>
      </c>
      <c r="AA1388" s="23">
        <f t="shared" si="211"/>
        <v>0</v>
      </c>
      <c r="AB1388" s="23"/>
      <c r="AC1388" s="23">
        <f t="shared" si="212"/>
        <v>0</v>
      </c>
      <c r="AD1388" s="23">
        <f t="shared" si="213"/>
        <v>0</v>
      </c>
      <c r="AE1388" s="24">
        <f t="shared" si="214"/>
        <v>0</v>
      </c>
      <c r="AF1388" s="21" t="str">
        <f t="shared" si="219"/>
        <v/>
      </c>
      <c r="AG1388" s="15" t="str">
        <f>+IF(ISNA(VLOOKUP(M1388,[1]kodeskl!$A$3:$D$850,4,FALSE)),"",(VLOOKUP(M1388,[1]kodeskl!$A$3:$D$850,4,FALSE)))</f>
        <v/>
      </c>
      <c r="AH1388" s="4"/>
      <c r="AI1388" s="16">
        <f t="shared" si="215"/>
        <v>0</v>
      </c>
      <c r="AJ1388" s="16">
        <f t="shared" si="216"/>
        <v>0</v>
      </c>
      <c r="AK1388" s="16">
        <f t="shared" si="217"/>
        <v>0</v>
      </c>
      <c r="AL1388" s="16">
        <f t="shared" si="218"/>
        <v>0</v>
      </c>
    </row>
    <row r="1389" spans="25:38" x14ac:dyDescent="0.25">
      <c r="Y1389" s="18"/>
      <c r="Z1389" s="22">
        <f t="shared" si="210"/>
        <v>0</v>
      </c>
      <c r="AA1389" s="23">
        <f t="shared" si="211"/>
        <v>0</v>
      </c>
      <c r="AB1389" s="23"/>
      <c r="AC1389" s="23">
        <f t="shared" si="212"/>
        <v>0</v>
      </c>
      <c r="AD1389" s="23">
        <f t="shared" si="213"/>
        <v>0</v>
      </c>
      <c r="AE1389" s="24">
        <f t="shared" si="214"/>
        <v>0</v>
      </c>
      <c r="AF1389" s="21" t="str">
        <f t="shared" si="219"/>
        <v/>
      </c>
      <c r="AG1389" s="15" t="str">
        <f>+IF(ISNA(VLOOKUP(M1389,[1]kodeskl!$A$3:$D$850,4,FALSE)),"",(VLOOKUP(M1389,[1]kodeskl!$A$3:$D$850,4,FALSE)))</f>
        <v/>
      </c>
      <c r="AH1389" s="4"/>
      <c r="AI1389" s="16">
        <f t="shared" si="215"/>
        <v>0</v>
      </c>
      <c r="AJ1389" s="16">
        <f t="shared" si="216"/>
        <v>0</v>
      </c>
      <c r="AK1389" s="16">
        <f t="shared" si="217"/>
        <v>0</v>
      </c>
      <c r="AL1389" s="16">
        <f t="shared" si="218"/>
        <v>0</v>
      </c>
    </row>
    <row r="1390" spans="25:38" x14ac:dyDescent="0.25">
      <c r="Y1390" s="18"/>
      <c r="Z1390" s="22">
        <f t="shared" si="210"/>
        <v>0</v>
      </c>
      <c r="AA1390" s="23">
        <f t="shared" si="211"/>
        <v>0</v>
      </c>
      <c r="AB1390" s="23"/>
      <c r="AC1390" s="23">
        <f t="shared" si="212"/>
        <v>0</v>
      </c>
      <c r="AD1390" s="23">
        <f t="shared" si="213"/>
        <v>0</v>
      </c>
      <c r="AE1390" s="24">
        <f t="shared" si="214"/>
        <v>0</v>
      </c>
      <c r="AF1390" s="21" t="str">
        <f t="shared" si="219"/>
        <v/>
      </c>
      <c r="AG1390" s="15" t="str">
        <f>+IF(ISNA(VLOOKUP(M1390,[1]kodeskl!$A$3:$D$850,4,FALSE)),"",(VLOOKUP(M1390,[1]kodeskl!$A$3:$D$850,4,FALSE)))</f>
        <v/>
      </c>
      <c r="AH1390" s="4"/>
      <c r="AI1390" s="16">
        <f t="shared" si="215"/>
        <v>0</v>
      </c>
      <c r="AJ1390" s="16">
        <f t="shared" si="216"/>
        <v>0</v>
      </c>
      <c r="AK1390" s="16">
        <f t="shared" si="217"/>
        <v>0</v>
      </c>
      <c r="AL1390" s="16">
        <f t="shared" si="218"/>
        <v>0</v>
      </c>
    </row>
    <row r="1391" spans="25:38" x14ac:dyDescent="0.25">
      <c r="Y1391" s="18"/>
      <c r="Z1391" s="22">
        <f t="shared" si="210"/>
        <v>0</v>
      </c>
      <c r="AA1391" s="23">
        <f t="shared" si="211"/>
        <v>0</v>
      </c>
      <c r="AB1391" s="23"/>
      <c r="AC1391" s="23">
        <f t="shared" si="212"/>
        <v>0</v>
      </c>
      <c r="AD1391" s="23">
        <f t="shared" si="213"/>
        <v>0</v>
      </c>
      <c r="AE1391" s="24">
        <f t="shared" si="214"/>
        <v>0</v>
      </c>
      <c r="AF1391" s="21" t="str">
        <f t="shared" si="219"/>
        <v/>
      </c>
      <c r="AG1391" s="15" t="str">
        <f>+IF(ISNA(VLOOKUP(M1391,[1]kodeskl!$A$3:$D$850,4,FALSE)),"",(VLOOKUP(M1391,[1]kodeskl!$A$3:$D$850,4,FALSE)))</f>
        <v/>
      </c>
      <c r="AH1391" s="4"/>
      <c r="AI1391" s="16">
        <f t="shared" si="215"/>
        <v>0</v>
      </c>
      <c r="AJ1391" s="16">
        <f t="shared" si="216"/>
        <v>0</v>
      </c>
      <c r="AK1391" s="16">
        <f t="shared" si="217"/>
        <v>0</v>
      </c>
      <c r="AL1391" s="16">
        <f t="shared" si="218"/>
        <v>0</v>
      </c>
    </row>
    <row r="1392" spans="25:38" x14ac:dyDescent="0.25">
      <c r="Y1392" s="18"/>
      <c r="Z1392" s="22">
        <f t="shared" si="210"/>
        <v>0</v>
      </c>
      <c r="AA1392" s="23">
        <f t="shared" si="211"/>
        <v>0</v>
      </c>
      <c r="AB1392" s="23"/>
      <c r="AC1392" s="23">
        <f t="shared" si="212"/>
        <v>0</v>
      </c>
      <c r="AD1392" s="23">
        <f t="shared" si="213"/>
        <v>0</v>
      </c>
      <c r="AE1392" s="24">
        <f t="shared" si="214"/>
        <v>0</v>
      </c>
      <c r="AF1392" s="21" t="str">
        <f t="shared" si="219"/>
        <v/>
      </c>
      <c r="AG1392" s="15" t="str">
        <f>+IF(ISNA(VLOOKUP(M1392,[1]kodeskl!$A$3:$D$850,4,FALSE)),"",(VLOOKUP(M1392,[1]kodeskl!$A$3:$D$850,4,FALSE)))</f>
        <v/>
      </c>
      <c r="AH1392" s="4"/>
      <c r="AI1392" s="16">
        <f t="shared" si="215"/>
        <v>0</v>
      </c>
      <c r="AJ1392" s="16">
        <f t="shared" si="216"/>
        <v>0</v>
      </c>
      <c r="AK1392" s="16">
        <f t="shared" si="217"/>
        <v>0</v>
      </c>
      <c r="AL1392" s="16">
        <f t="shared" si="218"/>
        <v>0</v>
      </c>
    </row>
    <row r="1393" spans="25:38" x14ac:dyDescent="0.25">
      <c r="Y1393" s="18"/>
      <c r="Z1393" s="20">
        <f t="shared" si="210"/>
        <v>0</v>
      </c>
      <c r="AA1393" s="20">
        <f t="shared" si="211"/>
        <v>0</v>
      </c>
      <c r="AB1393" s="20"/>
      <c r="AC1393" s="20">
        <f t="shared" si="212"/>
        <v>0</v>
      </c>
      <c r="AD1393" s="20">
        <f t="shared" si="213"/>
        <v>0</v>
      </c>
      <c r="AE1393" s="21">
        <f t="shared" si="214"/>
        <v>0</v>
      </c>
      <c r="AF1393" s="21" t="str">
        <f t="shared" si="219"/>
        <v/>
      </c>
      <c r="AG1393" s="15" t="str">
        <f>+IF(ISNA(VLOOKUP(M1393,[1]kodeskl!$A$3:$D$850,4,FALSE)),"",(VLOOKUP(M1393,[1]kodeskl!$A$3:$D$850,4,FALSE)))</f>
        <v/>
      </c>
      <c r="AH1393" s="4"/>
      <c r="AI1393" s="16">
        <f t="shared" si="215"/>
        <v>0</v>
      </c>
      <c r="AJ1393" s="16">
        <f t="shared" si="216"/>
        <v>0</v>
      </c>
      <c r="AK1393" s="16">
        <f t="shared" si="217"/>
        <v>0</v>
      </c>
      <c r="AL1393" s="16">
        <f t="shared" si="218"/>
        <v>0</v>
      </c>
    </row>
    <row r="1394" spans="25:38" x14ac:dyDescent="0.25">
      <c r="Y1394" s="18"/>
      <c r="Z1394" s="20">
        <f t="shared" si="210"/>
        <v>0</v>
      </c>
      <c r="AA1394" s="20">
        <f t="shared" si="211"/>
        <v>0</v>
      </c>
      <c r="AB1394" s="20"/>
      <c r="AC1394" s="20">
        <f t="shared" si="212"/>
        <v>0</v>
      </c>
      <c r="AD1394" s="20">
        <f t="shared" si="213"/>
        <v>0</v>
      </c>
      <c r="AE1394" s="21">
        <f t="shared" si="214"/>
        <v>0</v>
      </c>
      <c r="AF1394" s="21" t="str">
        <f t="shared" si="219"/>
        <v/>
      </c>
      <c r="AG1394" s="15" t="str">
        <f>+IF(ISNA(VLOOKUP(M1394,[1]kodeskl!$A$3:$D$850,4,FALSE)),"",(VLOOKUP(M1394,[1]kodeskl!$A$3:$D$850,4,FALSE)))</f>
        <v/>
      </c>
      <c r="AH1394" s="4"/>
      <c r="AI1394" s="16">
        <f t="shared" si="215"/>
        <v>0</v>
      </c>
      <c r="AJ1394" s="16">
        <f t="shared" si="216"/>
        <v>0</v>
      </c>
      <c r="AK1394" s="16">
        <f t="shared" si="217"/>
        <v>0</v>
      </c>
      <c r="AL1394" s="16">
        <f t="shared" si="218"/>
        <v>0</v>
      </c>
    </row>
    <row r="1395" spans="25:38" x14ac:dyDescent="0.25">
      <c r="Y1395" s="18"/>
      <c r="Z1395" s="22">
        <f t="shared" si="210"/>
        <v>0</v>
      </c>
      <c r="AA1395" s="23">
        <f t="shared" si="211"/>
        <v>0</v>
      </c>
      <c r="AB1395" s="23"/>
      <c r="AC1395" s="23">
        <f t="shared" si="212"/>
        <v>0</v>
      </c>
      <c r="AD1395" s="23">
        <f t="shared" si="213"/>
        <v>0</v>
      </c>
      <c r="AE1395" s="24">
        <f t="shared" si="214"/>
        <v>0</v>
      </c>
      <c r="AF1395" s="21" t="str">
        <f t="shared" si="219"/>
        <v/>
      </c>
      <c r="AG1395" s="15" t="str">
        <f>+IF(ISNA(VLOOKUP(M1395,[1]kodeskl!$A$3:$D$850,4,FALSE)),"",(VLOOKUP(M1395,[1]kodeskl!$A$3:$D$850,4,FALSE)))</f>
        <v/>
      </c>
      <c r="AH1395" s="4"/>
      <c r="AI1395" s="16">
        <f t="shared" si="215"/>
        <v>0</v>
      </c>
      <c r="AJ1395" s="16">
        <f t="shared" si="216"/>
        <v>0</v>
      </c>
      <c r="AK1395" s="16">
        <f t="shared" si="217"/>
        <v>0</v>
      </c>
      <c r="AL1395" s="16">
        <f t="shared" si="218"/>
        <v>0</v>
      </c>
    </row>
    <row r="1396" spans="25:38" x14ac:dyDescent="0.25">
      <c r="Y1396" s="18"/>
      <c r="Z1396" s="22">
        <f t="shared" si="210"/>
        <v>0</v>
      </c>
      <c r="AA1396" s="23">
        <f t="shared" si="211"/>
        <v>0</v>
      </c>
      <c r="AB1396" s="23"/>
      <c r="AC1396" s="23">
        <f t="shared" si="212"/>
        <v>0</v>
      </c>
      <c r="AD1396" s="23">
        <f t="shared" si="213"/>
        <v>0</v>
      </c>
      <c r="AE1396" s="24">
        <f t="shared" si="214"/>
        <v>0</v>
      </c>
      <c r="AF1396" s="21" t="str">
        <f t="shared" si="219"/>
        <v/>
      </c>
      <c r="AG1396" s="15" t="str">
        <f>+IF(ISNA(VLOOKUP(M1396,[1]kodeskl!$A$3:$D$850,4,FALSE)),"",(VLOOKUP(M1396,[1]kodeskl!$A$3:$D$850,4,FALSE)))</f>
        <v/>
      </c>
      <c r="AH1396" s="4"/>
      <c r="AI1396" s="16">
        <f t="shared" si="215"/>
        <v>0</v>
      </c>
      <c r="AJ1396" s="16">
        <f t="shared" si="216"/>
        <v>0</v>
      </c>
      <c r="AK1396" s="16">
        <f t="shared" si="217"/>
        <v>0</v>
      </c>
      <c r="AL1396" s="16">
        <f t="shared" si="218"/>
        <v>0</v>
      </c>
    </row>
    <row r="1397" spans="25:38" x14ac:dyDescent="0.25">
      <c r="Y1397" s="18"/>
      <c r="Z1397" s="20">
        <f t="shared" si="210"/>
        <v>0</v>
      </c>
      <c r="AA1397" s="20">
        <f t="shared" si="211"/>
        <v>0</v>
      </c>
      <c r="AB1397" s="20"/>
      <c r="AC1397" s="20">
        <f t="shared" si="212"/>
        <v>0</v>
      </c>
      <c r="AD1397" s="20">
        <f t="shared" si="213"/>
        <v>0</v>
      </c>
      <c r="AE1397" s="21">
        <f t="shared" si="214"/>
        <v>0</v>
      </c>
      <c r="AF1397" s="21" t="str">
        <f t="shared" si="219"/>
        <v/>
      </c>
      <c r="AG1397" s="15" t="str">
        <f>+IF(ISNA(VLOOKUP(M1397,[1]kodeskl!$A$3:$D$850,4,FALSE)),"",(VLOOKUP(M1397,[1]kodeskl!$A$3:$D$850,4,FALSE)))</f>
        <v/>
      </c>
      <c r="AH1397" s="4"/>
      <c r="AI1397" s="16">
        <f t="shared" si="215"/>
        <v>0</v>
      </c>
      <c r="AJ1397" s="16">
        <f t="shared" si="216"/>
        <v>0</v>
      </c>
      <c r="AK1397" s="16">
        <f t="shared" si="217"/>
        <v>0</v>
      </c>
      <c r="AL1397" s="16">
        <f t="shared" si="218"/>
        <v>0</v>
      </c>
    </row>
    <row r="1398" spans="25:38" x14ac:dyDescent="0.25">
      <c r="Y1398" s="18"/>
      <c r="Z1398" s="20">
        <f t="shared" si="210"/>
        <v>0</v>
      </c>
      <c r="AA1398" s="20">
        <f t="shared" si="211"/>
        <v>0</v>
      </c>
      <c r="AB1398" s="20"/>
      <c r="AC1398" s="20">
        <f t="shared" si="212"/>
        <v>0</v>
      </c>
      <c r="AD1398" s="20">
        <f t="shared" si="213"/>
        <v>0</v>
      </c>
      <c r="AE1398" s="21">
        <f t="shared" si="214"/>
        <v>0</v>
      </c>
      <c r="AF1398" s="21" t="str">
        <f t="shared" si="219"/>
        <v/>
      </c>
      <c r="AG1398" s="15" t="str">
        <f>+IF(ISNA(VLOOKUP(M1398,[1]kodeskl!$A$3:$D$850,4,FALSE)),"",(VLOOKUP(M1398,[1]kodeskl!$A$3:$D$850,4,FALSE)))</f>
        <v/>
      </c>
      <c r="AH1398" s="4"/>
      <c r="AI1398" s="16">
        <f t="shared" si="215"/>
        <v>0</v>
      </c>
      <c r="AJ1398" s="16">
        <f t="shared" si="216"/>
        <v>0</v>
      </c>
      <c r="AK1398" s="16">
        <f t="shared" si="217"/>
        <v>0</v>
      </c>
      <c r="AL1398" s="16">
        <f t="shared" si="218"/>
        <v>0</v>
      </c>
    </row>
    <row r="1399" spans="25:38" x14ac:dyDescent="0.25">
      <c r="Y1399" s="18"/>
      <c r="Z1399" s="20">
        <f t="shared" si="210"/>
        <v>0</v>
      </c>
      <c r="AA1399" s="20">
        <f t="shared" si="211"/>
        <v>0</v>
      </c>
      <c r="AB1399" s="20"/>
      <c r="AC1399" s="20">
        <f t="shared" si="212"/>
        <v>0</v>
      </c>
      <c r="AD1399" s="20">
        <f t="shared" si="213"/>
        <v>0</v>
      </c>
      <c r="AE1399" s="21">
        <f t="shared" si="214"/>
        <v>0</v>
      </c>
      <c r="AF1399" s="21" t="str">
        <f t="shared" si="219"/>
        <v/>
      </c>
      <c r="AG1399" s="15" t="str">
        <f>+IF(ISNA(VLOOKUP(M1399,[1]kodeskl!$A$3:$D$850,4,FALSE)),"",(VLOOKUP(M1399,[1]kodeskl!$A$3:$D$850,4,FALSE)))</f>
        <v/>
      </c>
      <c r="AH1399" s="4"/>
      <c r="AI1399" s="16">
        <f t="shared" si="215"/>
        <v>0</v>
      </c>
      <c r="AJ1399" s="16">
        <f t="shared" si="216"/>
        <v>0</v>
      </c>
      <c r="AK1399" s="16">
        <f t="shared" si="217"/>
        <v>0</v>
      </c>
      <c r="AL1399" s="16">
        <f t="shared" si="218"/>
        <v>0</v>
      </c>
    </row>
    <row r="1400" spans="25:38" x14ac:dyDescent="0.25">
      <c r="Y1400" s="18"/>
      <c r="Z1400" s="22">
        <f t="shared" si="210"/>
        <v>0</v>
      </c>
      <c r="AA1400" s="23">
        <f t="shared" si="211"/>
        <v>0</v>
      </c>
      <c r="AB1400" s="23"/>
      <c r="AC1400" s="23">
        <f t="shared" si="212"/>
        <v>0</v>
      </c>
      <c r="AD1400" s="23">
        <f t="shared" si="213"/>
        <v>0</v>
      </c>
      <c r="AE1400" s="24">
        <f t="shared" si="214"/>
        <v>0</v>
      </c>
      <c r="AF1400" s="21" t="str">
        <f t="shared" si="219"/>
        <v/>
      </c>
      <c r="AG1400" s="15" t="str">
        <f>+IF(ISNA(VLOOKUP(M1400,[1]kodeskl!$A$3:$D$850,4,FALSE)),"",(VLOOKUP(M1400,[1]kodeskl!$A$3:$D$850,4,FALSE)))</f>
        <v/>
      </c>
      <c r="AH1400" s="4"/>
      <c r="AI1400" s="16">
        <f t="shared" si="215"/>
        <v>0</v>
      </c>
      <c r="AJ1400" s="16">
        <f t="shared" si="216"/>
        <v>0</v>
      </c>
      <c r="AK1400" s="16">
        <f t="shared" si="217"/>
        <v>0</v>
      </c>
      <c r="AL1400" s="16">
        <f t="shared" si="218"/>
        <v>0</v>
      </c>
    </row>
    <row r="1401" spans="25:38" x14ac:dyDescent="0.25">
      <c r="Y1401" s="18"/>
      <c r="Z1401" s="22">
        <f t="shared" si="210"/>
        <v>0</v>
      </c>
      <c r="AA1401" s="23">
        <f t="shared" si="211"/>
        <v>0</v>
      </c>
      <c r="AB1401" s="23"/>
      <c r="AC1401" s="23">
        <f t="shared" si="212"/>
        <v>0</v>
      </c>
      <c r="AD1401" s="23">
        <f t="shared" si="213"/>
        <v>0</v>
      </c>
      <c r="AE1401" s="24">
        <f t="shared" si="214"/>
        <v>0</v>
      </c>
      <c r="AF1401" s="21" t="str">
        <f t="shared" si="219"/>
        <v/>
      </c>
      <c r="AG1401" s="15" t="str">
        <f>+IF(ISNA(VLOOKUP(M1401,[1]kodeskl!$A$3:$D$850,4,FALSE)),"",(VLOOKUP(M1401,[1]kodeskl!$A$3:$D$850,4,FALSE)))</f>
        <v/>
      </c>
      <c r="AH1401" s="4"/>
      <c r="AI1401" s="16">
        <f t="shared" si="215"/>
        <v>0</v>
      </c>
      <c r="AJ1401" s="16">
        <f t="shared" si="216"/>
        <v>0</v>
      </c>
      <c r="AK1401" s="16">
        <f t="shared" si="217"/>
        <v>0</v>
      </c>
      <c r="AL1401" s="16">
        <f t="shared" si="218"/>
        <v>0</v>
      </c>
    </row>
    <row r="1402" spans="25:38" x14ac:dyDescent="0.25">
      <c r="Y1402" s="18"/>
      <c r="Z1402" s="22">
        <f t="shared" si="210"/>
        <v>0</v>
      </c>
      <c r="AA1402" s="23">
        <f t="shared" si="211"/>
        <v>0</v>
      </c>
      <c r="AB1402" s="23"/>
      <c r="AC1402" s="23">
        <f t="shared" si="212"/>
        <v>0</v>
      </c>
      <c r="AD1402" s="23">
        <f t="shared" si="213"/>
        <v>0</v>
      </c>
      <c r="AE1402" s="24">
        <f t="shared" si="214"/>
        <v>0</v>
      </c>
      <c r="AF1402" s="21" t="str">
        <f t="shared" si="219"/>
        <v/>
      </c>
      <c r="AG1402" s="15" t="str">
        <f>+IF(ISNA(VLOOKUP(M1402,[1]kodeskl!$A$3:$D$850,4,FALSE)),"",(VLOOKUP(M1402,[1]kodeskl!$A$3:$D$850,4,FALSE)))</f>
        <v/>
      </c>
      <c r="AH1402" s="4"/>
      <c r="AI1402" s="16">
        <f t="shared" si="215"/>
        <v>0</v>
      </c>
      <c r="AJ1402" s="16">
        <f t="shared" si="216"/>
        <v>0</v>
      </c>
      <c r="AK1402" s="16">
        <f t="shared" si="217"/>
        <v>0</v>
      </c>
      <c r="AL1402" s="16">
        <f t="shared" si="218"/>
        <v>0</v>
      </c>
    </row>
    <row r="1403" spans="25:38" x14ac:dyDescent="0.25">
      <c r="Y1403" s="18"/>
      <c r="Z1403" s="22">
        <f t="shared" si="210"/>
        <v>0</v>
      </c>
      <c r="AA1403" s="23">
        <f t="shared" si="211"/>
        <v>0</v>
      </c>
      <c r="AB1403" s="23"/>
      <c r="AC1403" s="23">
        <f t="shared" si="212"/>
        <v>0</v>
      </c>
      <c r="AD1403" s="23">
        <f t="shared" si="213"/>
        <v>0</v>
      </c>
      <c r="AE1403" s="24">
        <f t="shared" si="214"/>
        <v>0</v>
      </c>
      <c r="AF1403" s="21" t="str">
        <f t="shared" si="219"/>
        <v/>
      </c>
      <c r="AG1403" s="15" t="str">
        <f>+IF(ISNA(VLOOKUP(M1403,[1]kodeskl!$A$3:$D$850,4,FALSE)),"",(VLOOKUP(M1403,[1]kodeskl!$A$3:$D$850,4,FALSE)))</f>
        <v/>
      </c>
      <c r="AH1403" s="4"/>
      <c r="AI1403" s="16">
        <f t="shared" si="215"/>
        <v>0</v>
      </c>
      <c r="AJ1403" s="16">
        <f t="shared" si="216"/>
        <v>0</v>
      </c>
      <c r="AK1403" s="16">
        <f t="shared" si="217"/>
        <v>0</v>
      </c>
      <c r="AL1403" s="16">
        <f t="shared" si="218"/>
        <v>0</v>
      </c>
    </row>
    <row r="1404" spans="25:38" x14ac:dyDescent="0.25">
      <c r="Y1404" s="18"/>
      <c r="Z1404" s="22">
        <f t="shared" si="210"/>
        <v>0</v>
      </c>
      <c r="AA1404" s="23">
        <f t="shared" si="211"/>
        <v>0</v>
      </c>
      <c r="AB1404" s="23"/>
      <c r="AC1404" s="23">
        <f t="shared" si="212"/>
        <v>0</v>
      </c>
      <c r="AD1404" s="23">
        <f t="shared" si="213"/>
        <v>0</v>
      </c>
      <c r="AE1404" s="24">
        <f t="shared" si="214"/>
        <v>0</v>
      </c>
      <c r="AF1404" s="21" t="str">
        <f t="shared" si="219"/>
        <v/>
      </c>
      <c r="AG1404" s="15" t="str">
        <f>+IF(ISNA(VLOOKUP(M1404,[1]kodeskl!$A$3:$D$850,4,FALSE)),"",(VLOOKUP(M1404,[1]kodeskl!$A$3:$D$850,4,FALSE)))</f>
        <v/>
      </c>
      <c r="AH1404" s="4"/>
      <c r="AI1404" s="16">
        <f t="shared" si="215"/>
        <v>0</v>
      </c>
      <c r="AJ1404" s="16">
        <f t="shared" si="216"/>
        <v>0</v>
      </c>
      <c r="AK1404" s="16">
        <f t="shared" si="217"/>
        <v>0</v>
      </c>
      <c r="AL1404" s="16">
        <f t="shared" si="218"/>
        <v>0</v>
      </c>
    </row>
    <row r="1405" spans="25:38" x14ac:dyDescent="0.25">
      <c r="Y1405" s="18"/>
      <c r="Z1405" s="20">
        <f t="shared" si="210"/>
        <v>0</v>
      </c>
      <c r="AA1405" s="20">
        <f t="shared" si="211"/>
        <v>0</v>
      </c>
      <c r="AB1405" s="20"/>
      <c r="AC1405" s="20">
        <f t="shared" si="212"/>
        <v>0</v>
      </c>
      <c r="AD1405" s="20">
        <f t="shared" si="213"/>
        <v>0</v>
      </c>
      <c r="AE1405" s="21">
        <f t="shared" si="214"/>
        <v>0</v>
      </c>
      <c r="AF1405" s="21" t="str">
        <f t="shared" si="219"/>
        <v/>
      </c>
      <c r="AG1405" s="15" t="str">
        <f>+IF(ISNA(VLOOKUP(M1405,[1]kodeskl!$A$3:$D$850,4,FALSE)),"",(VLOOKUP(M1405,[1]kodeskl!$A$3:$D$850,4,FALSE)))</f>
        <v/>
      </c>
      <c r="AH1405" s="4"/>
      <c r="AI1405" s="16">
        <f t="shared" si="215"/>
        <v>0</v>
      </c>
      <c r="AJ1405" s="16">
        <f t="shared" si="216"/>
        <v>0</v>
      </c>
      <c r="AK1405" s="16">
        <f t="shared" si="217"/>
        <v>0</v>
      </c>
      <c r="AL1405" s="16">
        <f t="shared" si="218"/>
        <v>0</v>
      </c>
    </row>
    <row r="1406" spans="25:38" x14ac:dyDescent="0.25">
      <c r="Y1406" s="18"/>
      <c r="Z1406" s="22">
        <f t="shared" si="210"/>
        <v>0</v>
      </c>
      <c r="AA1406" s="23">
        <f t="shared" si="211"/>
        <v>0</v>
      </c>
      <c r="AB1406" s="23"/>
      <c r="AC1406" s="23">
        <f t="shared" si="212"/>
        <v>0</v>
      </c>
      <c r="AD1406" s="23">
        <f t="shared" si="213"/>
        <v>0</v>
      </c>
      <c r="AE1406" s="24">
        <f t="shared" si="214"/>
        <v>0</v>
      </c>
      <c r="AF1406" s="21" t="str">
        <f t="shared" si="219"/>
        <v/>
      </c>
      <c r="AG1406" s="15" t="str">
        <f>+IF(ISNA(VLOOKUP(M1406,[1]kodeskl!$A$3:$D$850,4,FALSE)),"",(VLOOKUP(M1406,[1]kodeskl!$A$3:$D$850,4,FALSE)))</f>
        <v/>
      </c>
      <c r="AH1406" s="4"/>
      <c r="AI1406" s="16">
        <f t="shared" si="215"/>
        <v>0</v>
      </c>
      <c r="AJ1406" s="16">
        <f t="shared" si="216"/>
        <v>0</v>
      </c>
      <c r="AK1406" s="16">
        <f t="shared" si="217"/>
        <v>0</v>
      </c>
      <c r="AL1406" s="16">
        <f t="shared" si="218"/>
        <v>0</v>
      </c>
    </row>
    <row r="1407" spans="25:38" x14ac:dyDescent="0.25">
      <c r="Y1407" s="18"/>
      <c r="Z1407" s="22">
        <f t="shared" si="210"/>
        <v>0</v>
      </c>
      <c r="AA1407" s="23">
        <f t="shared" si="211"/>
        <v>0</v>
      </c>
      <c r="AB1407" s="23"/>
      <c r="AC1407" s="23">
        <f t="shared" si="212"/>
        <v>0</v>
      </c>
      <c r="AD1407" s="23">
        <f t="shared" si="213"/>
        <v>0</v>
      </c>
      <c r="AE1407" s="24">
        <f t="shared" si="214"/>
        <v>0</v>
      </c>
      <c r="AF1407" s="21" t="str">
        <f t="shared" si="219"/>
        <v/>
      </c>
      <c r="AG1407" s="15" t="str">
        <f>+IF(ISNA(VLOOKUP(M1407,[1]kodeskl!$A$3:$D$850,4,FALSE)),"",(VLOOKUP(M1407,[1]kodeskl!$A$3:$D$850,4,FALSE)))</f>
        <v/>
      </c>
      <c r="AH1407" s="4"/>
      <c r="AI1407" s="16">
        <f t="shared" si="215"/>
        <v>0</v>
      </c>
      <c r="AJ1407" s="16">
        <f t="shared" si="216"/>
        <v>0</v>
      </c>
      <c r="AK1407" s="16">
        <f t="shared" si="217"/>
        <v>0</v>
      </c>
      <c r="AL1407" s="16">
        <f t="shared" si="218"/>
        <v>0</v>
      </c>
    </row>
    <row r="1408" spans="25:38" x14ac:dyDescent="0.25">
      <c r="Y1408" s="18"/>
      <c r="Z1408" s="22">
        <f t="shared" si="210"/>
        <v>0</v>
      </c>
      <c r="AA1408" s="23">
        <f t="shared" si="211"/>
        <v>0</v>
      </c>
      <c r="AB1408" s="23"/>
      <c r="AC1408" s="23">
        <f t="shared" si="212"/>
        <v>0</v>
      </c>
      <c r="AD1408" s="23">
        <f t="shared" si="213"/>
        <v>0</v>
      </c>
      <c r="AE1408" s="24">
        <f t="shared" si="214"/>
        <v>0</v>
      </c>
      <c r="AF1408" s="21" t="str">
        <f t="shared" si="219"/>
        <v/>
      </c>
      <c r="AG1408" s="15" t="str">
        <f>+IF(ISNA(VLOOKUP(M1408,[1]kodeskl!$A$3:$D$850,4,FALSE)),"",(VLOOKUP(M1408,[1]kodeskl!$A$3:$D$850,4,FALSE)))</f>
        <v/>
      </c>
      <c r="AH1408" s="4"/>
      <c r="AI1408" s="16">
        <f t="shared" si="215"/>
        <v>0</v>
      </c>
      <c r="AJ1408" s="16">
        <f t="shared" si="216"/>
        <v>0</v>
      </c>
      <c r="AK1408" s="16">
        <f t="shared" si="217"/>
        <v>0</v>
      </c>
      <c r="AL1408" s="16">
        <f t="shared" si="218"/>
        <v>0</v>
      </c>
    </row>
    <row r="1409" spans="25:38" x14ac:dyDescent="0.25">
      <c r="Y1409" s="18"/>
      <c r="Z1409" s="20">
        <f t="shared" si="210"/>
        <v>0</v>
      </c>
      <c r="AA1409" s="20">
        <f t="shared" si="211"/>
        <v>0</v>
      </c>
      <c r="AB1409" s="20"/>
      <c r="AC1409" s="20">
        <f t="shared" si="212"/>
        <v>0</v>
      </c>
      <c r="AD1409" s="20">
        <f t="shared" si="213"/>
        <v>0</v>
      </c>
      <c r="AE1409" s="21">
        <f t="shared" si="214"/>
        <v>0</v>
      </c>
      <c r="AF1409" s="21" t="str">
        <f t="shared" si="219"/>
        <v/>
      </c>
      <c r="AG1409" s="15" t="str">
        <f>+IF(ISNA(VLOOKUP(M1409,[1]kodeskl!$A$3:$D$850,4,FALSE)),"",(VLOOKUP(M1409,[1]kodeskl!$A$3:$D$850,4,FALSE)))</f>
        <v/>
      </c>
      <c r="AH1409" s="4"/>
      <c r="AI1409" s="16">
        <f t="shared" si="215"/>
        <v>0</v>
      </c>
      <c r="AJ1409" s="16">
        <f t="shared" si="216"/>
        <v>0</v>
      </c>
      <c r="AK1409" s="16">
        <f t="shared" si="217"/>
        <v>0</v>
      </c>
      <c r="AL1409" s="16">
        <f t="shared" si="218"/>
        <v>0</v>
      </c>
    </row>
    <row r="1410" spans="25:38" x14ac:dyDescent="0.25">
      <c r="Y1410" s="18"/>
      <c r="Z1410" s="22">
        <f t="shared" si="210"/>
        <v>0</v>
      </c>
      <c r="AA1410" s="23">
        <f t="shared" si="211"/>
        <v>0</v>
      </c>
      <c r="AB1410" s="23"/>
      <c r="AC1410" s="23">
        <f t="shared" si="212"/>
        <v>0</v>
      </c>
      <c r="AD1410" s="23">
        <f t="shared" si="213"/>
        <v>0</v>
      </c>
      <c r="AE1410" s="24">
        <f t="shared" si="214"/>
        <v>0</v>
      </c>
      <c r="AF1410" s="21" t="str">
        <f t="shared" si="219"/>
        <v/>
      </c>
      <c r="AG1410" s="15" t="str">
        <f>+IF(ISNA(VLOOKUP(M1410,[1]kodeskl!$A$3:$D$850,4,FALSE)),"",(VLOOKUP(M1410,[1]kodeskl!$A$3:$D$850,4,FALSE)))</f>
        <v/>
      </c>
      <c r="AH1410" s="4"/>
      <c r="AI1410" s="16">
        <f t="shared" si="215"/>
        <v>0</v>
      </c>
      <c r="AJ1410" s="16">
        <f t="shared" si="216"/>
        <v>0</v>
      </c>
      <c r="AK1410" s="16">
        <f t="shared" si="217"/>
        <v>0</v>
      </c>
      <c r="AL1410" s="16">
        <f t="shared" si="218"/>
        <v>0</v>
      </c>
    </row>
    <row r="1411" spans="25:38" x14ac:dyDescent="0.25">
      <c r="Y1411" s="18"/>
      <c r="Z1411" s="22">
        <f t="shared" si="210"/>
        <v>0</v>
      </c>
      <c r="AA1411" s="23">
        <f t="shared" si="211"/>
        <v>0</v>
      </c>
      <c r="AB1411" s="23"/>
      <c r="AC1411" s="23">
        <f t="shared" si="212"/>
        <v>0</v>
      </c>
      <c r="AD1411" s="23">
        <f t="shared" si="213"/>
        <v>0</v>
      </c>
      <c r="AE1411" s="24">
        <f t="shared" si="214"/>
        <v>0</v>
      </c>
      <c r="AF1411" s="21" t="str">
        <f t="shared" si="219"/>
        <v/>
      </c>
      <c r="AG1411" s="15" t="str">
        <f>+IF(ISNA(VLOOKUP(M1411,[1]kodeskl!$A$3:$D$850,4,FALSE)),"",(VLOOKUP(M1411,[1]kodeskl!$A$3:$D$850,4,FALSE)))</f>
        <v/>
      </c>
      <c r="AH1411" s="4"/>
      <c r="AI1411" s="16">
        <f t="shared" si="215"/>
        <v>0</v>
      </c>
      <c r="AJ1411" s="16">
        <f t="shared" si="216"/>
        <v>0</v>
      </c>
      <c r="AK1411" s="16">
        <f t="shared" si="217"/>
        <v>0</v>
      </c>
      <c r="AL1411" s="16">
        <f t="shared" si="218"/>
        <v>0</v>
      </c>
    </row>
    <row r="1412" spans="25:38" x14ac:dyDescent="0.25">
      <c r="Y1412" s="18"/>
      <c r="Z1412" s="22">
        <f t="shared" si="210"/>
        <v>0</v>
      </c>
      <c r="AA1412" s="23">
        <f t="shared" si="211"/>
        <v>0</v>
      </c>
      <c r="AB1412" s="23"/>
      <c r="AC1412" s="23">
        <f t="shared" si="212"/>
        <v>0</v>
      </c>
      <c r="AD1412" s="23">
        <f t="shared" si="213"/>
        <v>0</v>
      </c>
      <c r="AE1412" s="24">
        <f t="shared" si="214"/>
        <v>0</v>
      </c>
      <c r="AF1412" s="21" t="str">
        <f t="shared" si="219"/>
        <v/>
      </c>
      <c r="AG1412" s="15" t="str">
        <f>+IF(ISNA(VLOOKUP(M1412,[1]kodeskl!$A$3:$D$850,4,FALSE)),"",(VLOOKUP(M1412,[1]kodeskl!$A$3:$D$850,4,FALSE)))</f>
        <v/>
      </c>
      <c r="AH1412" s="4"/>
      <c r="AI1412" s="16">
        <f t="shared" si="215"/>
        <v>0</v>
      </c>
      <c r="AJ1412" s="16">
        <f t="shared" si="216"/>
        <v>0</v>
      </c>
      <c r="AK1412" s="16">
        <f t="shared" si="217"/>
        <v>0</v>
      </c>
      <c r="AL1412" s="16">
        <f t="shared" si="218"/>
        <v>0</v>
      </c>
    </row>
    <row r="1413" spans="25:38" x14ac:dyDescent="0.25">
      <c r="Y1413" s="18"/>
      <c r="Z1413" s="22">
        <f t="shared" si="210"/>
        <v>0</v>
      </c>
      <c r="AA1413" s="23">
        <f t="shared" si="211"/>
        <v>0</v>
      </c>
      <c r="AB1413" s="23"/>
      <c r="AC1413" s="23">
        <f t="shared" si="212"/>
        <v>0</v>
      </c>
      <c r="AD1413" s="23">
        <f t="shared" si="213"/>
        <v>0</v>
      </c>
      <c r="AE1413" s="24">
        <f t="shared" si="214"/>
        <v>0</v>
      </c>
      <c r="AF1413" s="21" t="str">
        <f t="shared" si="219"/>
        <v/>
      </c>
      <c r="AG1413" s="15" t="str">
        <f>+IF(ISNA(VLOOKUP(M1413,[1]kodeskl!$A$3:$D$850,4,FALSE)),"",(VLOOKUP(M1413,[1]kodeskl!$A$3:$D$850,4,FALSE)))</f>
        <v/>
      </c>
      <c r="AH1413" s="4"/>
      <c r="AI1413" s="16">
        <f t="shared" si="215"/>
        <v>0</v>
      </c>
      <c r="AJ1413" s="16">
        <f t="shared" si="216"/>
        <v>0</v>
      </c>
      <c r="AK1413" s="16">
        <f t="shared" si="217"/>
        <v>0</v>
      </c>
      <c r="AL1413" s="16">
        <f t="shared" si="218"/>
        <v>0</v>
      </c>
    </row>
    <row r="1414" spans="25:38" x14ac:dyDescent="0.25">
      <c r="Y1414" s="18"/>
      <c r="Z1414" s="22">
        <f t="shared" ref="Z1414:Z1477" si="220">+K1414</f>
        <v>0</v>
      </c>
      <c r="AA1414" s="23">
        <f t="shared" ref="AA1414:AA1477" si="221">+K1414*P1414</f>
        <v>0</v>
      </c>
      <c r="AB1414" s="23"/>
      <c r="AC1414" s="23">
        <f t="shared" ref="AC1414:AC1477" si="222">+Q1414+R1414</f>
        <v>0</v>
      </c>
      <c r="AD1414" s="23">
        <f t="shared" ref="AD1414:AD1477" si="223">+AA1414*AC1414%</f>
        <v>0</v>
      </c>
      <c r="AE1414" s="24">
        <f t="shared" ref="AE1414:AE1477" si="224">+AA1414-AD1414</f>
        <v>0</v>
      </c>
      <c r="AF1414" s="21" t="str">
        <f t="shared" si="219"/>
        <v/>
      </c>
      <c r="AG1414" s="15" t="str">
        <f>+IF(ISNA(VLOOKUP(M1414,[1]kodeskl!$A$3:$D$850,4,FALSE)),"",(VLOOKUP(M1414,[1]kodeskl!$A$3:$D$850,4,FALSE)))</f>
        <v/>
      </c>
      <c r="AH1414" s="4"/>
      <c r="AI1414" s="16">
        <f t="shared" si="215"/>
        <v>0</v>
      </c>
      <c r="AJ1414" s="16">
        <f t="shared" si="216"/>
        <v>0</v>
      </c>
      <c r="AK1414" s="16">
        <f t="shared" si="217"/>
        <v>0</v>
      </c>
      <c r="AL1414" s="16">
        <f t="shared" si="218"/>
        <v>0</v>
      </c>
    </row>
    <row r="1415" spans="25:38" x14ac:dyDescent="0.25">
      <c r="Y1415" s="18"/>
      <c r="Z1415" s="22">
        <f t="shared" si="220"/>
        <v>0</v>
      </c>
      <c r="AA1415" s="23">
        <f t="shared" si="221"/>
        <v>0</v>
      </c>
      <c r="AB1415" s="23"/>
      <c r="AC1415" s="23">
        <f t="shared" si="222"/>
        <v>0</v>
      </c>
      <c r="AD1415" s="23">
        <f t="shared" si="223"/>
        <v>0</v>
      </c>
      <c r="AE1415" s="24">
        <f t="shared" si="224"/>
        <v>0</v>
      </c>
      <c r="AF1415" s="21" t="str">
        <f t="shared" si="219"/>
        <v/>
      </c>
      <c r="AG1415" s="15" t="str">
        <f>+IF(ISNA(VLOOKUP(M1415,[1]kodeskl!$A$3:$D$850,4,FALSE)),"",(VLOOKUP(M1415,[1]kodeskl!$A$3:$D$850,4,FALSE)))</f>
        <v/>
      </c>
      <c r="AH1415" s="4"/>
      <c r="AI1415" s="16">
        <f t="shared" ref="AI1415:AI1478" si="225">+F1415</f>
        <v>0</v>
      </c>
      <c r="AJ1415" s="16">
        <f t="shared" ref="AJ1415:AJ1478" si="226">+C1415</f>
        <v>0</v>
      </c>
      <c r="AK1415" s="16">
        <f t="shared" ref="AK1415:AK1478" si="227">+E1415</f>
        <v>0</v>
      </c>
      <c r="AL1415" s="16">
        <f t="shared" ref="AL1415:AL1478" si="228">+G1415</f>
        <v>0</v>
      </c>
    </row>
    <row r="1416" spans="25:38" x14ac:dyDescent="0.25">
      <c r="Y1416" s="18"/>
      <c r="Z1416" s="22">
        <f t="shared" si="220"/>
        <v>0</v>
      </c>
      <c r="AA1416" s="23">
        <f t="shared" si="221"/>
        <v>0</v>
      </c>
      <c r="AB1416" s="23"/>
      <c r="AC1416" s="23">
        <f t="shared" si="222"/>
        <v>0</v>
      </c>
      <c r="AD1416" s="23">
        <f t="shared" si="223"/>
        <v>0</v>
      </c>
      <c r="AE1416" s="24">
        <f t="shared" si="224"/>
        <v>0</v>
      </c>
      <c r="AF1416" s="21" t="str">
        <f t="shared" si="219"/>
        <v/>
      </c>
      <c r="AG1416" s="15" t="str">
        <f>+IF(ISNA(VLOOKUP(M1416,[1]kodeskl!$A$3:$D$850,4,FALSE)),"",(VLOOKUP(M1416,[1]kodeskl!$A$3:$D$850,4,FALSE)))</f>
        <v/>
      </c>
      <c r="AH1416" s="4"/>
      <c r="AI1416" s="16">
        <f t="shared" si="225"/>
        <v>0</v>
      </c>
      <c r="AJ1416" s="16">
        <f t="shared" si="226"/>
        <v>0</v>
      </c>
      <c r="AK1416" s="16">
        <f t="shared" si="227"/>
        <v>0</v>
      </c>
      <c r="AL1416" s="16">
        <f t="shared" si="228"/>
        <v>0</v>
      </c>
    </row>
    <row r="1417" spans="25:38" x14ac:dyDescent="0.25">
      <c r="Y1417" s="18"/>
      <c r="Z1417" s="22">
        <f t="shared" si="220"/>
        <v>0</v>
      </c>
      <c r="AA1417" s="23">
        <f t="shared" si="221"/>
        <v>0</v>
      </c>
      <c r="AB1417" s="23"/>
      <c r="AC1417" s="23">
        <f t="shared" si="222"/>
        <v>0</v>
      </c>
      <c r="AD1417" s="23">
        <f t="shared" si="223"/>
        <v>0</v>
      </c>
      <c r="AE1417" s="24">
        <f t="shared" si="224"/>
        <v>0</v>
      </c>
      <c r="AF1417" s="21" t="str">
        <f t="shared" si="219"/>
        <v/>
      </c>
      <c r="AG1417" s="15" t="str">
        <f>+IF(ISNA(VLOOKUP(M1417,[1]kodeskl!$A$3:$D$850,4,FALSE)),"",(VLOOKUP(M1417,[1]kodeskl!$A$3:$D$850,4,FALSE)))</f>
        <v/>
      </c>
      <c r="AH1417" s="4"/>
      <c r="AI1417" s="16">
        <f t="shared" si="225"/>
        <v>0</v>
      </c>
      <c r="AJ1417" s="16">
        <f t="shared" si="226"/>
        <v>0</v>
      </c>
      <c r="AK1417" s="16">
        <f t="shared" si="227"/>
        <v>0</v>
      </c>
      <c r="AL1417" s="16">
        <f t="shared" si="228"/>
        <v>0</v>
      </c>
    </row>
    <row r="1418" spans="25:38" x14ac:dyDescent="0.25">
      <c r="Y1418" s="18"/>
      <c r="Z1418" s="20">
        <f t="shared" si="220"/>
        <v>0</v>
      </c>
      <c r="AA1418" s="20">
        <f t="shared" si="221"/>
        <v>0</v>
      </c>
      <c r="AB1418" s="20"/>
      <c r="AC1418" s="20">
        <f t="shared" si="222"/>
        <v>0</v>
      </c>
      <c r="AD1418" s="20">
        <f t="shared" si="223"/>
        <v>0</v>
      </c>
      <c r="AE1418" s="21">
        <f t="shared" si="224"/>
        <v>0</v>
      </c>
      <c r="AF1418" s="21" t="str">
        <f t="shared" si="219"/>
        <v/>
      </c>
      <c r="AG1418" s="15" t="str">
        <f>+IF(ISNA(VLOOKUP(M1418,[1]kodeskl!$A$3:$D$850,4,FALSE)),"",(VLOOKUP(M1418,[1]kodeskl!$A$3:$D$850,4,FALSE)))</f>
        <v/>
      </c>
      <c r="AH1418" s="4"/>
      <c r="AI1418" s="16">
        <f t="shared" si="225"/>
        <v>0</v>
      </c>
      <c r="AJ1418" s="16">
        <f t="shared" si="226"/>
        <v>0</v>
      </c>
      <c r="AK1418" s="16">
        <f t="shared" si="227"/>
        <v>0</v>
      </c>
      <c r="AL1418" s="16">
        <f t="shared" si="228"/>
        <v>0</v>
      </c>
    </row>
    <row r="1419" spans="25:38" x14ac:dyDescent="0.25">
      <c r="Y1419" s="18"/>
      <c r="Z1419" s="22">
        <f t="shared" si="220"/>
        <v>0</v>
      </c>
      <c r="AA1419" s="23">
        <f t="shared" si="221"/>
        <v>0</v>
      </c>
      <c r="AB1419" s="23"/>
      <c r="AC1419" s="23">
        <f t="shared" si="222"/>
        <v>0</v>
      </c>
      <c r="AD1419" s="23">
        <f t="shared" si="223"/>
        <v>0</v>
      </c>
      <c r="AE1419" s="24">
        <f t="shared" si="224"/>
        <v>0</v>
      </c>
      <c r="AF1419" s="21" t="str">
        <f t="shared" si="219"/>
        <v/>
      </c>
      <c r="AG1419" s="15" t="str">
        <f>+IF(ISNA(VLOOKUP(M1419,[1]kodeskl!$A$3:$D$850,4,FALSE)),"",(VLOOKUP(M1419,[1]kodeskl!$A$3:$D$850,4,FALSE)))</f>
        <v/>
      </c>
      <c r="AH1419" s="4"/>
      <c r="AI1419" s="16">
        <f t="shared" si="225"/>
        <v>0</v>
      </c>
      <c r="AJ1419" s="16">
        <f t="shared" si="226"/>
        <v>0</v>
      </c>
      <c r="AK1419" s="16">
        <f t="shared" si="227"/>
        <v>0</v>
      </c>
      <c r="AL1419" s="16">
        <f t="shared" si="228"/>
        <v>0</v>
      </c>
    </row>
    <row r="1420" spans="25:38" x14ac:dyDescent="0.25">
      <c r="Y1420" s="18"/>
      <c r="Z1420" s="20">
        <f t="shared" si="220"/>
        <v>0</v>
      </c>
      <c r="AA1420" s="20">
        <f t="shared" si="221"/>
        <v>0</v>
      </c>
      <c r="AB1420" s="20"/>
      <c r="AC1420" s="20">
        <f t="shared" si="222"/>
        <v>0</v>
      </c>
      <c r="AD1420" s="20">
        <f t="shared" si="223"/>
        <v>0</v>
      </c>
      <c r="AE1420" s="21">
        <f t="shared" si="224"/>
        <v>0</v>
      </c>
      <c r="AF1420" s="21" t="str">
        <f t="shared" si="219"/>
        <v/>
      </c>
      <c r="AG1420" s="15" t="str">
        <f>+IF(ISNA(VLOOKUP(M1420,[1]kodeskl!$A$3:$D$850,4,FALSE)),"",(VLOOKUP(M1420,[1]kodeskl!$A$3:$D$850,4,FALSE)))</f>
        <v/>
      </c>
      <c r="AH1420" s="4"/>
      <c r="AI1420" s="16">
        <f t="shared" si="225"/>
        <v>0</v>
      </c>
      <c r="AJ1420" s="16">
        <f t="shared" si="226"/>
        <v>0</v>
      </c>
      <c r="AK1420" s="16">
        <f t="shared" si="227"/>
        <v>0</v>
      </c>
      <c r="AL1420" s="16">
        <f t="shared" si="228"/>
        <v>0</v>
      </c>
    </row>
    <row r="1421" spans="25:38" x14ac:dyDescent="0.25">
      <c r="Y1421" s="18"/>
      <c r="Z1421" s="20">
        <f t="shared" si="220"/>
        <v>0</v>
      </c>
      <c r="AA1421" s="20">
        <f t="shared" si="221"/>
        <v>0</v>
      </c>
      <c r="AB1421" s="20"/>
      <c r="AC1421" s="20">
        <f t="shared" si="222"/>
        <v>0</v>
      </c>
      <c r="AD1421" s="20">
        <f t="shared" si="223"/>
        <v>0</v>
      </c>
      <c r="AE1421" s="21">
        <f t="shared" si="224"/>
        <v>0</v>
      </c>
      <c r="AF1421" s="21" t="str">
        <f t="shared" ref="AF1421:AF1484" si="229">+LEFT(M1421,2)</f>
        <v/>
      </c>
      <c r="AG1421" s="15" t="str">
        <f>+IF(ISNA(VLOOKUP(M1421,[1]kodeskl!$A$3:$D$850,4,FALSE)),"",(VLOOKUP(M1421,[1]kodeskl!$A$3:$D$850,4,FALSE)))</f>
        <v/>
      </c>
      <c r="AH1421" s="4"/>
      <c r="AI1421" s="16">
        <f t="shared" si="225"/>
        <v>0</v>
      </c>
      <c r="AJ1421" s="16">
        <f t="shared" si="226"/>
        <v>0</v>
      </c>
      <c r="AK1421" s="16">
        <f t="shared" si="227"/>
        <v>0</v>
      </c>
      <c r="AL1421" s="16">
        <f t="shared" si="228"/>
        <v>0</v>
      </c>
    </row>
    <row r="1422" spans="25:38" x14ac:dyDescent="0.25">
      <c r="Y1422" s="18"/>
      <c r="Z1422" s="20">
        <f t="shared" si="220"/>
        <v>0</v>
      </c>
      <c r="AA1422" s="20">
        <f t="shared" si="221"/>
        <v>0</v>
      </c>
      <c r="AB1422" s="20"/>
      <c r="AC1422" s="20">
        <f t="shared" si="222"/>
        <v>0</v>
      </c>
      <c r="AD1422" s="20">
        <f t="shared" si="223"/>
        <v>0</v>
      </c>
      <c r="AE1422" s="21">
        <f t="shared" si="224"/>
        <v>0</v>
      </c>
      <c r="AF1422" s="21" t="str">
        <f t="shared" si="229"/>
        <v/>
      </c>
      <c r="AG1422" s="15" t="str">
        <f>+IF(ISNA(VLOOKUP(M1422,[1]kodeskl!$A$3:$D$850,4,FALSE)),"",(VLOOKUP(M1422,[1]kodeskl!$A$3:$D$850,4,FALSE)))</f>
        <v/>
      </c>
      <c r="AH1422" s="4"/>
      <c r="AI1422" s="16">
        <f t="shared" si="225"/>
        <v>0</v>
      </c>
      <c r="AJ1422" s="16">
        <f t="shared" si="226"/>
        <v>0</v>
      </c>
      <c r="AK1422" s="16">
        <f t="shared" si="227"/>
        <v>0</v>
      </c>
      <c r="AL1422" s="16">
        <f t="shared" si="228"/>
        <v>0</v>
      </c>
    </row>
    <row r="1423" spans="25:38" x14ac:dyDescent="0.25">
      <c r="Y1423" s="18"/>
      <c r="Z1423" s="22">
        <f t="shared" si="220"/>
        <v>0</v>
      </c>
      <c r="AA1423" s="23">
        <f t="shared" si="221"/>
        <v>0</v>
      </c>
      <c r="AB1423" s="23"/>
      <c r="AC1423" s="23">
        <f t="shared" si="222"/>
        <v>0</v>
      </c>
      <c r="AD1423" s="23">
        <f t="shared" si="223"/>
        <v>0</v>
      </c>
      <c r="AE1423" s="24">
        <f t="shared" si="224"/>
        <v>0</v>
      </c>
      <c r="AF1423" s="21" t="str">
        <f t="shared" si="229"/>
        <v/>
      </c>
      <c r="AG1423" s="15" t="str">
        <f>+IF(ISNA(VLOOKUP(M1423,[1]kodeskl!$A$3:$D$850,4,FALSE)),"",(VLOOKUP(M1423,[1]kodeskl!$A$3:$D$850,4,FALSE)))</f>
        <v/>
      </c>
      <c r="AH1423" s="4"/>
      <c r="AI1423" s="16">
        <f t="shared" si="225"/>
        <v>0</v>
      </c>
      <c r="AJ1423" s="16">
        <f t="shared" si="226"/>
        <v>0</v>
      </c>
      <c r="AK1423" s="16">
        <f t="shared" si="227"/>
        <v>0</v>
      </c>
      <c r="AL1423" s="16">
        <f t="shared" si="228"/>
        <v>0</v>
      </c>
    </row>
    <row r="1424" spans="25:38" x14ac:dyDescent="0.25">
      <c r="Y1424" s="18"/>
      <c r="Z1424" s="20">
        <f t="shared" si="220"/>
        <v>0</v>
      </c>
      <c r="AA1424" s="20">
        <f t="shared" si="221"/>
        <v>0</v>
      </c>
      <c r="AB1424" s="20"/>
      <c r="AC1424" s="20">
        <f t="shared" si="222"/>
        <v>0</v>
      </c>
      <c r="AD1424" s="20">
        <f t="shared" si="223"/>
        <v>0</v>
      </c>
      <c r="AE1424" s="21">
        <f t="shared" si="224"/>
        <v>0</v>
      </c>
      <c r="AF1424" s="21" t="str">
        <f t="shared" si="229"/>
        <v/>
      </c>
      <c r="AG1424" s="15" t="str">
        <f>+IF(ISNA(VLOOKUP(M1424,[1]kodeskl!$A$3:$D$850,4,FALSE)),"",(VLOOKUP(M1424,[1]kodeskl!$A$3:$D$850,4,FALSE)))</f>
        <v/>
      </c>
      <c r="AH1424" s="4"/>
      <c r="AI1424" s="16">
        <f t="shared" si="225"/>
        <v>0</v>
      </c>
      <c r="AJ1424" s="16">
        <f t="shared" si="226"/>
        <v>0</v>
      </c>
      <c r="AK1424" s="16">
        <f t="shared" si="227"/>
        <v>0</v>
      </c>
      <c r="AL1424" s="16">
        <f t="shared" si="228"/>
        <v>0</v>
      </c>
    </row>
    <row r="1425" spans="25:38" x14ac:dyDescent="0.25">
      <c r="Y1425" s="18"/>
      <c r="Z1425" s="22">
        <f t="shared" si="220"/>
        <v>0</v>
      </c>
      <c r="AA1425" s="23">
        <f t="shared" si="221"/>
        <v>0</v>
      </c>
      <c r="AB1425" s="23"/>
      <c r="AC1425" s="23">
        <f t="shared" si="222"/>
        <v>0</v>
      </c>
      <c r="AD1425" s="23">
        <f t="shared" si="223"/>
        <v>0</v>
      </c>
      <c r="AE1425" s="24">
        <f t="shared" si="224"/>
        <v>0</v>
      </c>
      <c r="AF1425" s="21" t="str">
        <f t="shared" si="229"/>
        <v/>
      </c>
      <c r="AG1425" s="15" t="str">
        <f>+IF(ISNA(VLOOKUP(M1425,[1]kodeskl!$A$3:$D$850,4,FALSE)),"",(VLOOKUP(M1425,[1]kodeskl!$A$3:$D$850,4,FALSE)))</f>
        <v/>
      </c>
      <c r="AH1425" s="4"/>
      <c r="AI1425" s="16">
        <f t="shared" si="225"/>
        <v>0</v>
      </c>
      <c r="AJ1425" s="16">
        <f t="shared" si="226"/>
        <v>0</v>
      </c>
      <c r="AK1425" s="16">
        <f t="shared" si="227"/>
        <v>0</v>
      </c>
      <c r="AL1425" s="16">
        <f t="shared" si="228"/>
        <v>0</v>
      </c>
    </row>
    <row r="1426" spans="25:38" x14ac:dyDescent="0.25">
      <c r="Y1426" s="18"/>
      <c r="Z1426" s="22">
        <f t="shared" si="220"/>
        <v>0</v>
      </c>
      <c r="AA1426" s="23">
        <f t="shared" si="221"/>
        <v>0</v>
      </c>
      <c r="AB1426" s="23"/>
      <c r="AC1426" s="23">
        <f t="shared" si="222"/>
        <v>0</v>
      </c>
      <c r="AD1426" s="23">
        <f t="shared" si="223"/>
        <v>0</v>
      </c>
      <c r="AE1426" s="24">
        <f t="shared" si="224"/>
        <v>0</v>
      </c>
      <c r="AF1426" s="21" t="str">
        <f t="shared" si="229"/>
        <v/>
      </c>
      <c r="AG1426" s="15" t="str">
        <f>+IF(ISNA(VLOOKUP(M1426,[1]kodeskl!$A$3:$D$850,4,FALSE)),"",(VLOOKUP(M1426,[1]kodeskl!$A$3:$D$850,4,FALSE)))</f>
        <v/>
      </c>
      <c r="AH1426" s="4"/>
      <c r="AI1426" s="16">
        <f t="shared" si="225"/>
        <v>0</v>
      </c>
      <c r="AJ1426" s="16">
        <f t="shared" si="226"/>
        <v>0</v>
      </c>
      <c r="AK1426" s="16">
        <f t="shared" si="227"/>
        <v>0</v>
      </c>
      <c r="AL1426" s="16">
        <f t="shared" si="228"/>
        <v>0</v>
      </c>
    </row>
    <row r="1427" spans="25:38" x14ac:dyDescent="0.25">
      <c r="Y1427" s="18"/>
      <c r="Z1427" s="20">
        <f t="shared" si="220"/>
        <v>0</v>
      </c>
      <c r="AA1427" s="20">
        <f t="shared" si="221"/>
        <v>0</v>
      </c>
      <c r="AB1427" s="20"/>
      <c r="AC1427" s="20">
        <f t="shared" si="222"/>
        <v>0</v>
      </c>
      <c r="AD1427" s="20">
        <f t="shared" si="223"/>
        <v>0</v>
      </c>
      <c r="AE1427" s="21">
        <f t="shared" si="224"/>
        <v>0</v>
      </c>
      <c r="AF1427" s="21" t="str">
        <f t="shared" si="229"/>
        <v/>
      </c>
      <c r="AG1427" s="15" t="str">
        <f>+IF(ISNA(VLOOKUP(M1427,[1]kodeskl!$A$3:$D$850,4,FALSE)),"",(VLOOKUP(M1427,[1]kodeskl!$A$3:$D$850,4,FALSE)))</f>
        <v/>
      </c>
      <c r="AH1427" s="4"/>
      <c r="AI1427" s="16">
        <f t="shared" si="225"/>
        <v>0</v>
      </c>
      <c r="AJ1427" s="16">
        <f t="shared" si="226"/>
        <v>0</v>
      </c>
      <c r="AK1427" s="16">
        <f t="shared" si="227"/>
        <v>0</v>
      </c>
      <c r="AL1427" s="16">
        <f t="shared" si="228"/>
        <v>0</v>
      </c>
    </row>
    <row r="1428" spans="25:38" x14ac:dyDescent="0.25">
      <c r="Y1428" s="18"/>
      <c r="Z1428" s="20">
        <f t="shared" si="220"/>
        <v>0</v>
      </c>
      <c r="AA1428" s="20">
        <f t="shared" si="221"/>
        <v>0</v>
      </c>
      <c r="AB1428" s="20"/>
      <c r="AC1428" s="20">
        <f t="shared" si="222"/>
        <v>0</v>
      </c>
      <c r="AD1428" s="20">
        <f t="shared" si="223"/>
        <v>0</v>
      </c>
      <c r="AE1428" s="21">
        <f t="shared" si="224"/>
        <v>0</v>
      </c>
      <c r="AF1428" s="21" t="str">
        <f t="shared" si="229"/>
        <v/>
      </c>
      <c r="AG1428" s="15" t="str">
        <f>+IF(ISNA(VLOOKUP(M1428,[1]kodeskl!$A$3:$D$850,4,FALSE)),"",(VLOOKUP(M1428,[1]kodeskl!$A$3:$D$850,4,FALSE)))</f>
        <v/>
      </c>
      <c r="AH1428" s="4"/>
      <c r="AI1428" s="16">
        <f t="shared" si="225"/>
        <v>0</v>
      </c>
      <c r="AJ1428" s="16">
        <f t="shared" si="226"/>
        <v>0</v>
      </c>
      <c r="AK1428" s="16">
        <f t="shared" si="227"/>
        <v>0</v>
      </c>
      <c r="AL1428" s="16">
        <f t="shared" si="228"/>
        <v>0</v>
      </c>
    </row>
    <row r="1429" spans="25:38" x14ac:dyDescent="0.25">
      <c r="Y1429" s="18"/>
      <c r="Z1429" s="20">
        <f t="shared" si="220"/>
        <v>0</v>
      </c>
      <c r="AA1429" s="20">
        <f t="shared" si="221"/>
        <v>0</v>
      </c>
      <c r="AB1429" s="20"/>
      <c r="AC1429" s="20">
        <f t="shared" si="222"/>
        <v>0</v>
      </c>
      <c r="AD1429" s="20">
        <f t="shared" si="223"/>
        <v>0</v>
      </c>
      <c r="AE1429" s="21">
        <f t="shared" si="224"/>
        <v>0</v>
      </c>
      <c r="AF1429" s="21" t="str">
        <f t="shared" si="229"/>
        <v/>
      </c>
      <c r="AG1429" s="15" t="str">
        <f>+IF(ISNA(VLOOKUP(M1429,[1]kodeskl!$A$3:$D$850,4,FALSE)),"",(VLOOKUP(M1429,[1]kodeskl!$A$3:$D$850,4,FALSE)))</f>
        <v/>
      </c>
      <c r="AH1429" s="4"/>
      <c r="AI1429" s="16">
        <f t="shared" si="225"/>
        <v>0</v>
      </c>
      <c r="AJ1429" s="16">
        <f t="shared" si="226"/>
        <v>0</v>
      </c>
      <c r="AK1429" s="16">
        <f t="shared" si="227"/>
        <v>0</v>
      </c>
      <c r="AL1429" s="16">
        <f t="shared" si="228"/>
        <v>0</v>
      </c>
    </row>
    <row r="1430" spans="25:38" x14ac:dyDescent="0.25">
      <c r="Y1430" s="18"/>
      <c r="Z1430" s="20">
        <f t="shared" si="220"/>
        <v>0</v>
      </c>
      <c r="AA1430" s="20">
        <f t="shared" si="221"/>
        <v>0</v>
      </c>
      <c r="AB1430" s="20"/>
      <c r="AC1430" s="20">
        <f t="shared" si="222"/>
        <v>0</v>
      </c>
      <c r="AD1430" s="20">
        <f t="shared" si="223"/>
        <v>0</v>
      </c>
      <c r="AE1430" s="21">
        <f t="shared" si="224"/>
        <v>0</v>
      </c>
      <c r="AF1430" s="21" t="str">
        <f t="shared" si="229"/>
        <v/>
      </c>
      <c r="AG1430" s="15" t="str">
        <f>+IF(ISNA(VLOOKUP(M1430,[1]kodeskl!$A$3:$D$850,4,FALSE)),"",(VLOOKUP(M1430,[1]kodeskl!$A$3:$D$850,4,FALSE)))</f>
        <v/>
      </c>
      <c r="AH1430" s="4"/>
      <c r="AI1430" s="16">
        <f t="shared" si="225"/>
        <v>0</v>
      </c>
      <c r="AJ1430" s="16">
        <f t="shared" si="226"/>
        <v>0</v>
      </c>
      <c r="AK1430" s="16">
        <f t="shared" si="227"/>
        <v>0</v>
      </c>
      <c r="AL1430" s="16">
        <f t="shared" si="228"/>
        <v>0</v>
      </c>
    </row>
    <row r="1431" spans="25:38" x14ac:dyDescent="0.25">
      <c r="Y1431" s="18"/>
      <c r="Z1431" s="22">
        <f t="shared" si="220"/>
        <v>0</v>
      </c>
      <c r="AA1431" s="23">
        <f t="shared" si="221"/>
        <v>0</v>
      </c>
      <c r="AB1431" s="23"/>
      <c r="AC1431" s="23">
        <f t="shared" si="222"/>
        <v>0</v>
      </c>
      <c r="AD1431" s="23">
        <f t="shared" si="223"/>
        <v>0</v>
      </c>
      <c r="AE1431" s="24">
        <f t="shared" si="224"/>
        <v>0</v>
      </c>
      <c r="AF1431" s="21" t="str">
        <f t="shared" si="229"/>
        <v/>
      </c>
      <c r="AG1431" s="15" t="str">
        <f>+IF(ISNA(VLOOKUP(M1431,[1]kodeskl!$A$3:$D$850,4,FALSE)),"",(VLOOKUP(M1431,[1]kodeskl!$A$3:$D$850,4,FALSE)))</f>
        <v/>
      </c>
      <c r="AH1431" s="4"/>
      <c r="AI1431" s="16">
        <f t="shared" si="225"/>
        <v>0</v>
      </c>
      <c r="AJ1431" s="16">
        <f t="shared" si="226"/>
        <v>0</v>
      </c>
      <c r="AK1431" s="16">
        <f t="shared" si="227"/>
        <v>0</v>
      </c>
      <c r="AL1431" s="16">
        <f t="shared" si="228"/>
        <v>0</v>
      </c>
    </row>
    <row r="1432" spans="25:38" x14ac:dyDescent="0.25">
      <c r="Y1432" s="18"/>
      <c r="Z1432" s="22">
        <f t="shared" si="220"/>
        <v>0</v>
      </c>
      <c r="AA1432" s="23">
        <f t="shared" si="221"/>
        <v>0</v>
      </c>
      <c r="AB1432" s="23"/>
      <c r="AC1432" s="23">
        <f t="shared" si="222"/>
        <v>0</v>
      </c>
      <c r="AD1432" s="23">
        <f t="shared" si="223"/>
        <v>0</v>
      </c>
      <c r="AE1432" s="24">
        <f t="shared" si="224"/>
        <v>0</v>
      </c>
      <c r="AF1432" s="21" t="str">
        <f t="shared" si="229"/>
        <v/>
      </c>
      <c r="AG1432" s="15" t="str">
        <f>+IF(ISNA(VLOOKUP(M1432,[1]kodeskl!$A$3:$D$850,4,FALSE)),"",(VLOOKUP(M1432,[1]kodeskl!$A$3:$D$850,4,FALSE)))</f>
        <v/>
      </c>
      <c r="AH1432" s="4"/>
      <c r="AI1432" s="16">
        <f t="shared" si="225"/>
        <v>0</v>
      </c>
      <c r="AJ1432" s="16">
        <f t="shared" si="226"/>
        <v>0</v>
      </c>
      <c r="AK1432" s="16">
        <f t="shared" si="227"/>
        <v>0</v>
      </c>
      <c r="AL1432" s="16">
        <f t="shared" si="228"/>
        <v>0</v>
      </c>
    </row>
    <row r="1433" spans="25:38" x14ac:dyDescent="0.25">
      <c r="Y1433" s="18"/>
      <c r="Z1433" s="22">
        <f t="shared" si="220"/>
        <v>0</v>
      </c>
      <c r="AA1433" s="23">
        <f t="shared" si="221"/>
        <v>0</v>
      </c>
      <c r="AB1433" s="23"/>
      <c r="AC1433" s="23">
        <f t="shared" si="222"/>
        <v>0</v>
      </c>
      <c r="AD1433" s="23">
        <f t="shared" si="223"/>
        <v>0</v>
      </c>
      <c r="AE1433" s="24">
        <f t="shared" si="224"/>
        <v>0</v>
      </c>
      <c r="AF1433" s="21" t="str">
        <f t="shared" si="229"/>
        <v/>
      </c>
      <c r="AG1433" s="15" t="str">
        <f>+IF(ISNA(VLOOKUP(M1433,[1]kodeskl!$A$3:$D$850,4,FALSE)),"",(VLOOKUP(M1433,[1]kodeskl!$A$3:$D$850,4,FALSE)))</f>
        <v/>
      </c>
      <c r="AH1433" s="4"/>
      <c r="AI1433" s="16">
        <f t="shared" si="225"/>
        <v>0</v>
      </c>
      <c r="AJ1433" s="16">
        <f t="shared" si="226"/>
        <v>0</v>
      </c>
      <c r="AK1433" s="16">
        <f t="shared" si="227"/>
        <v>0</v>
      </c>
      <c r="AL1433" s="16">
        <f t="shared" si="228"/>
        <v>0</v>
      </c>
    </row>
    <row r="1434" spans="25:38" x14ac:dyDescent="0.25">
      <c r="Y1434" s="18"/>
      <c r="Z1434" s="22">
        <f t="shared" si="220"/>
        <v>0</v>
      </c>
      <c r="AA1434" s="23">
        <f t="shared" si="221"/>
        <v>0</v>
      </c>
      <c r="AB1434" s="23"/>
      <c r="AC1434" s="23">
        <f t="shared" si="222"/>
        <v>0</v>
      </c>
      <c r="AD1434" s="23">
        <f t="shared" si="223"/>
        <v>0</v>
      </c>
      <c r="AE1434" s="24">
        <f t="shared" si="224"/>
        <v>0</v>
      </c>
      <c r="AF1434" s="21" t="str">
        <f t="shared" si="229"/>
        <v/>
      </c>
      <c r="AG1434" s="15" t="str">
        <f>+IF(ISNA(VLOOKUP(M1434,[1]kodeskl!$A$3:$D$850,4,FALSE)),"",(VLOOKUP(M1434,[1]kodeskl!$A$3:$D$850,4,FALSE)))</f>
        <v/>
      </c>
      <c r="AH1434" s="4"/>
      <c r="AI1434" s="16">
        <f t="shared" si="225"/>
        <v>0</v>
      </c>
      <c r="AJ1434" s="16">
        <f t="shared" si="226"/>
        <v>0</v>
      </c>
      <c r="AK1434" s="16">
        <f t="shared" si="227"/>
        <v>0</v>
      </c>
      <c r="AL1434" s="16">
        <f t="shared" si="228"/>
        <v>0</v>
      </c>
    </row>
    <row r="1435" spans="25:38" x14ac:dyDescent="0.25">
      <c r="Y1435" s="18"/>
      <c r="Z1435" s="20">
        <f t="shared" si="220"/>
        <v>0</v>
      </c>
      <c r="AA1435" s="20">
        <f t="shared" si="221"/>
        <v>0</v>
      </c>
      <c r="AB1435" s="20"/>
      <c r="AC1435" s="20">
        <f t="shared" si="222"/>
        <v>0</v>
      </c>
      <c r="AD1435" s="20">
        <f t="shared" si="223"/>
        <v>0</v>
      </c>
      <c r="AE1435" s="21">
        <f t="shared" si="224"/>
        <v>0</v>
      </c>
      <c r="AF1435" s="21" t="str">
        <f t="shared" si="229"/>
        <v/>
      </c>
      <c r="AG1435" s="15" t="str">
        <f>+IF(ISNA(VLOOKUP(M1435,[1]kodeskl!$A$3:$D$850,4,FALSE)),"",(VLOOKUP(M1435,[1]kodeskl!$A$3:$D$850,4,FALSE)))</f>
        <v/>
      </c>
      <c r="AH1435" s="4"/>
      <c r="AI1435" s="16">
        <f t="shared" si="225"/>
        <v>0</v>
      </c>
      <c r="AJ1435" s="16">
        <f t="shared" si="226"/>
        <v>0</v>
      </c>
      <c r="AK1435" s="16">
        <f t="shared" si="227"/>
        <v>0</v>
      </c>
      <c r="AL1435" s="16">
        <f t="shared" si="228"/>
        <v>0</v>
      </c>
    </row>
    <row r="1436" spans="25:38" x14ac:dyDescent="0.25">
      <c r="Y1436" s="18"/>
      <c r="Z1436" s="20">
        <f t="shared" si="220"/>
        <v>0</v>
      </c>
      <c r="AA1436" s="20">
        <f t="shared" si="221"/>
        <v>0</v>
      </c>
      <c r="AB1436" s="20"/>
      <c r="AC1436" s="20">
        <f t="shared" si="222"/>
        <v>0</v>
      </c>
      <c r="AD1436" s="20">
        <f t="shared" si="223"/>
        <v>0</v>
      </c>
      <c r="AE1436" s="21">
        <f t="shared" si="224"/>
        <v>0</v>
      </c>
      <c r="AF1436" s="21" t="str">
        <f t="shared" si="229"/>
        <v/>
      </c>
      <c r="AG1436" s="15" t="str">
        <f>+IF(ISNA(VLOOKUP(M1436,[1]kodeskl!$A$3:$D$850,4,FALSE)),"",(VLOOKUP(M1436,[1]kodeskl!$A$3:$D$850,4,FALSE)))</f>
        <v/>
      </c>
      <c r="AH1436" s="4"/>
      <c r="AI1436" s="16">
        <f t="shared" si="225"/>
        <v>0</v>
      </c>
      <c r="AJ1436" s="16">
        <f t="shared" si="226"/>
        <v>0</v>
      </c>
      <c r="AK1436" s="16">
        <f t="shared" si="227"/>
        <v>0</v>
      </c>
      <c r="AL1436" s="16">
        <f t="shared" si="228"/>
        <v>0</v>
      </c>
    </row>
    <row r="1437" spans="25:38" x14ac:dyDescent="0.25">
      <c r="Y1437" s="18"/>
      <c r="Z1437" s="22">
        <f t="shared" si="220"/>
        <v>0</v>
      </c>
      <c r="AA1437" s="23">
        <f t="shared" si="221"/>
        <v>0</v>
      </c>
      <c r="AB1437" s="23"/>
      <c r="AC1437" s="23">
        <f t="shared" si="222"/>
        <v>0</v>
      </c>
      <c r="AD1437" s="23">
        <f t="shared" si="223"/>
        <v>0</v>
      </c>
      <c r="AE1437" s="24">
        <f t="shared" si="224"/>
        <v>0</v>
      </c>
      <c r="AF1437" s="21" t="str">
        <f t="shared" si="229"/>
        <v/>
      </c>
      <c r="AG1437" s="15" t="str">
        <f>+IF(ISNA(VLOOKUP(M1437,[1]kodeskl!$A$3:$D$850,4,FALSE)),"",(VLOOKUP(M1437,[1]kodeskl!$A$3:$D$850,4,FALSE)))</f>
        <v/>
      </c>
      <c r="AH1437" s="4"/>
      <c r="AI1437" s="16">
        <f t="shared" si="225"/>
        <v>0</v>
      </c>
      <c r="AJ1437" s="16">
        <f t="shared" si="226"/>
        <v>0</v>
      </c>
      <c r="AK1437" s="16">
        <f t="shared" si="227"/>
        <v>0</v>
      </c>
      <c r="AL1437" s="16">
        <f t="shared" si="228"/>
        <v>0</v>
      </c>
    </row>
    <row r="1438" spans="25:38" x14ac:dyDescent="0.25">
      <c r="Y1438" s="18"/>
      <c r="Z1438" s="20">
        <f t="shared" si="220"/>
        <v>0</v>
      </c>
      <c r="AA1438" s="20">
        <f t="shared" si="221"/>
        <v>0</v>
      </c>
      <c r="AB1438" s="20"/>
      <c r="AC1438" s="20">
        <f t="shared" si="222"/>
        <v>0</v>
      </c>
      <c r="AD1438" s="20">
        <f t="shared" si="223"/>
        <v>0</v>
      </c>
      <c r="AE1438" s="21">
        <f t="shared" si="224"/>
        <v>0</v>
      </c>
      <c r="AF1438" s="21" t="str">
        <f t="shared" si="229"/>
        <v/>
      </c>
      <c r="AG1438" s="15" t="str">
        <f>+IF(ISNA(VLOOKUP(M1438,[1]kodeskl!$A$3:$D$850,4,FALSE)),"",(VLOOKUP(M1438,[1]kodeskl!$A$3:$D$850,4,FALSE)))</f>
        <v/>
      </c>
      <c r="AH1438" s="4"/>
      <c r="AI1438" s="16">
        <f t="shared" si="225"/>
        <v>0</v>
      </c>
      <c r="AJ1438" s="16">
        <f t="shared" si="226"/>
        <v>0</v>
      </c>
      <c r="AK1438" s="16">
        <f t="shared" si="227"/>
        <v>0</v>
      </c>
      <c r="AL1438" s="16">
        <f t="shared" si="228"/>
        <v>0</v>
      </c>
    </row>
    <row r="1439" spans="25:38" x14ac:dyDescent="0.25">
      <c r="Y1439" s="18"/>
      <c r="Z1439" s="22">
        <f t="shared" si="220"/>
        <v>0</v>
      </c>
      <c r="AA1439" s="23">
        <f t="shared" si="221"/>
        <v>0</v>
      </c>
      <c r="AB1439" s="23"/>
      <c r="AC1439" s="23">
        <f t="shared" si="222"/>
        <v>0</v>
      </c>
      <c r="AD1439" s="23">
        <f t="shared" si="223"/>
        <v>0</v>
      </c>
      <c r="AE1439" s="24">
        <f t="shared" si="224"/>
        <v>0</v>
      </c>
      <c r="AF1439" s="21" t="str">
        <f t="shared" si="229"/>
        <v/>
      </c>
      <c r="AG1439" s="15" t="str">
        <f>+IF(ISNA(VLOOKUP(M1439,[1]kodeskl!$A$3:$D$850,4,FALSE)),"",(VLOOKUP(M1439,[1]kodeskl!$A$3:$D$850,4,FALSE)))</f>
        <v/>
      </c>
      <c r="AH1439" s="4"/>
      <c r="AI1439" s="16">
        <f t="shared" si="225"/>
        <v>0</v>
      </c>
      <c r="AJ1439" s="16">
        <f t="shared" si="226"/>
        <v>0</v>
      </c>
      <c r="AK1439" s="16">
        <f t="shared" si="227"/>
        <v>0</v>
      </c>
      <c r="AL1439" s="16">
        <f t="shared" si="228"/>
        <v>0</v>
      </c>
    </row>
    <row r="1440" spans="25:38" x14ac:dyDescent="0.25">
      <c r="Y1440" s="18"/>
      <c r="Z1440" s="20">
        <f t="shared" si="220"/>
        <v>0</v>
      </c>
      <c r="AA1440" s="20">
        <f t="shared" si="221"/>
        <v>0</v>
      </c>
      <c r="AB1440" s="20"/>
      <c r="AC1440" s="20">
        <f t="shared" si="222"/>
        <v>0</v>
      </c>
      <c r="AD1440" s="20">
        <f t="shared" si="223"/>
        <v>0</v>
      </c>
      <c r="AE1440" s="21">
        <f t="shared" si="224"/>
        <v>0</v>
      </c>
      <c r="AF1440" s="21" t="str">
        <f t="shared" si="229"/>
        <v/>
      </c>
      <c r="AG1440" s="15" t="str">
        <f>+IF(ISNA(VLOOKUP(M1440,[1]kodeskl!$A$3:$D$850,4,FALSE)),"",(VLOOKUP(M1440,[1]kodeskl!$A$3:$D$850,4,FALSE)))</f>
        <v/>
      </c>
      <c r="AH1440" s="4"/>
      <c r="AI1440" s="16">
        <f t="shared" si="225"/>
        <v>0</v>
      </c>
      <c r="AJ1440" s="16">
        <f t="shared" si="226"/>
        <v>0</v>
      </c>
      <c r="AK1440" s="16">
        <f t="shared" si="227"/>
        <v>0</v>
      </c>
      <c r="AL1440" s="16">
        <f t="shared" si="228"/>
        <v>0</v>
      </c>
    </row>
    <row r="1441" spans="25:38" x14ac:dyDescent="0.25">
      <c r="Y1441" s="18"/>
      <c r="Z1441" s="22">
        <f t="shared" si="220"/>
        <v>0</v>
      </c>
      <c r="AA1441" s="23">
        <f t="shared" si="221"/>
        <v>0</v>
      </c>
      <c r="AB1441" s="23"/>
      <c r="AC1441" s="23">
        <f t="shared" si="222"/>
        <v>0</v>
      </c>
      <c r="AD1441" s="23">
        <f t="shared" si="223"/>
        <v>0</v>
      </c>
      <c r="AE1441" s="24">
        <f t="shared" si="224"/>
        <v>0</v>
      </c>
      <c r="AF1441" s="21" t="str">
        <f t="shared" si="229"/>
        <v/>
      </c>
      <c r="AG1441" s="15" t="str">
        <f>+IF(ISNA(VLOOKUP(M1441,[1]kodeskl!$A$3:$D$850,4,FALSE)),"",(VLOOKUP(M1441,[1]kodeskl!$A$3:$D$850,4,FALSE)))</f>
        <v/>
      </c>
      <c r="AH1441" s="4"/>
      <c r="AI1441" s="16">
        <f t="shared" si="225"/>
        <v>0</v>
      </c>
      <c r="AJ1441" s="16">
        <f t="shared" si="226"/>
        <v>0</v>
      </c>
      <c r="AK1441" s="16">
        <f t="shared" si="227"/>
        <v>0</v>
      </c>
      <c r="AL1441" s="16">
        <f t="shared" si="228"/>
        <v>0</v>
      </c>
    </row>
    <row r="1442" spans="25:38" x14ac:dyDescent="0.25">
      <c r="Y1442" s="18"/>
      <c r="Z1442" s="20">
        <f t="shared" si="220"/>
        <v>0</v>
      </c>
      <c r="AA1442" s="20">
        <f t="shared" si="221"/>
        <v>0</v>
      </c>
      <c r="AB1442" s="20"/>
      <c r="AC1442" s="20">
        <f t="shared" si="222"/>
        <v>0</v>
      </c>
      <c r="AD1442" s="20">
        <f t="shared" si="223"/>
        <v>0</v>
      </c>
      <c r="AE1442" s="21">
        <f t="shared" si="224"/>
        <v>0</v>
      </c>
      <c r="AF1442" s="21" t="str">
        <f t="shared" si="229"/>
        <v/>
      </c>
      <c r="AG1442" s="15" t="str">
        <f>+IF(ISNA(VLOOKUP(M1442,[1]kodeskl!$A$3:$D$850,4,FALSE)),"",(VLOOKUP(M1442,[1]kodeskl!$A$3:$D$850,4,FALSE)))</f>
        <v/>
      </c>
      <c r="AH1442" s="4"/>
      <c r="AI1442" s="16">
        <f t="shared" si="225"/>
        <v>0</v>
      </c>
      <c r="AJ1442" s="16">
        <f t="shared" si="226"/>
        <v>0</v>
      </c>
      <c r="AK1442" s="16">
        <f t="shared" si="227"/>
        <v>0</v>
      </c>
      <c r="AL1442" s="16">
        <f t="shared" si="228"/>
        <v>0</v>
      </c>
    </row>
    <row r="1443" spans="25:38" x14ac:dyDescent="0.25">
      <c r="Y1443" s="18"/>
      <c r="Z1443" s="22">
        <f t="shared" si="220"/>
        <v>0</v>
      </c>
      <c r="AA1443" s="23">
        <f t="shared" si="221"/>
        <v>0</v>
      </c>
      <c r="AB1443" s="23"/>
      <c r="AC1443" s="23">
        <f t="shared" si="222"/>
        <v>0</v>
      </c>
      <c r="AD1443" s="23">
        <f t="shared" si="223"/>
        <v>0</v>
      </c>
      <c r="AE1443" s="24">
        <f t="shared" si="224"/>
        <v>0</v>
      </c>
      <c r="AF1443" s="21" t="str">
        <f t="shared" si="229"/>
        <v/>
      </c>
      <c r="AG1443" s="15" t="str">
        <f>+IF(ISNA(VLOOKUP(M1443,[1]kodeskl!$A$3:$D$850,4,FALSE)),"",(VLOOKUP(M1443,[1]kodeskl!$A$3:$D$850,4,FALSE)))</f>
        <v/>
      </c>
      <c r="AH1443" s="4"/>
      <c r="AI1443" s="16">
        <f t="shared" si="225"/>
        <v>0</v>
      </c>
      <c r="AJ1443" s="16">
        <f t="shared" si="226"/>
        <v>0</v>
      </c>
      <c r="AK1443" s="16">
        <f t="shared" si="227"/>
        <v>0</v>
      </c>
      <c r="AL1443" s="16">
        <f t="shared" si="228"/>
        <v>0</v>
      </c>
    </row>
    <row r="1444" spans="25:38" x14ac:dyDescent="0.25">
      <c r="Y1444" s="10"/>
      <c r="Z1444" s="20">
        <f t="shared" si="220"/>
        <v>0</v>
      </c>
      <c r="AA1444" s="20">
        <f t="shared" si="221"/>
        <v>0</v>
      </c>
      <c r="AB1444" s="20"/>
      <c r="AC1444" s="20">
        <f t="shared" si="222"/>
        <v>0</v>
      </c>
      <c r="AD1444" s="20">
        <f t="shared" si="223"/>
        <v>0</v>
      </c>
      <c r="AE1444" s="21">
        <f t="shared" si="224"/>
        <v>0</v>
      </c>
      <c r="AF1444" s="21" t="str">
        <f t="shared" si="229"/>
        <v/>
      </c>
      <c r="AG1444" s="15" t="str">
        <f>+IF(ISNA(VLOOKUP(M1444,[1]kodeskl!$A$3:$D$850,4,FALSE)),"",(VLOOKUP(M1444,[1]kodeskl!$A$3:$D$850,4,FALSE)))</f>
        <v/>
      </c>
      <c r="AH1444" s="4"/>
      <c r="AI1444" s="16">
        <f t="shared" si="225"/>
        <v>0</v>
      </c>
      <c r="AJ1444" s="16">
        <f t="shared" si="226"/>
        <v>0</v>
      </c>
      <c r="AK1444" s="16">
        <f t="shared" si="227"/>
        <v>0</v>
      </c>
      <c r="AL1444" s="16">
        <f t="shared" si="228"/>
        <v>0</v>
      </c>
    </row>
    <row r="1445" spans="25:38" x14ac:dyDescent="0.25">
      <c r="Y1445" s="10"/>
      <c r="Z1445" s="20">
        <f t="shared" si="220"/>
        <v>0</v>
      </c>
      <c r="AA1445" s="20">
        <f t="shared" si="221"/>
        <v>0</v>
      </c>
      <c r="AB1445" s="20"/>
      <c r="AC1445" s="20">
        <f t="shared" si="222"/>
        <v>0</v>
      </c>
      <c r="AD1445" s="20">
        <f t="shared" si="223"/>
        <v>0</v>
      </c>
      <c r="AE1445" s="21">
        <f t="shared" si="224"/>
        <v>0</v>
      </c>
      <c r="AF1445" s="21" t="str">
        <f t="shared" si="229"/>
        <v/>
      </c>
      <c r="AG1445" s="15" t="str">
        <f>+IF(ISNA(VLOOKUP(M1445,[1]kodeskl!$A$3:$D$850,4,FALSE)),"",(VLOOKUP(M1445,[1]kodeskl!$A$3:$D$850,4,FALSE)))</f>
        <v/>
      </c>
      <c r="AH1445" s="4"/>
      <c r="AI1445" s="16">
        <f t="shared" si="225"/>
        <v>0</v>
      </c>
      <c r="AJ1445" s="16">
        <f t="shared" si="226"/>
        <v>0</v>
      </c>
      <c r="AK1445" s="16">
        <f t="shared" si="227"/>
        <v>0</v>
      </c>
      <c r="AL1445" s="16">
        <f t="shared" si="228"/>
        <v>0</v>
      </c>
    </row>
    <row r="1446" spans="25:38" x14ac:dyDescent="0.25">
      <c r="Y1446" s="10"/>
      <c r="Z1446" s="22">
        <f t="shared" si="220"/>
        <v>0</v>
      </c>
      <c r="AA1446" s="23">
        <f t="shared" si="221"/>
        <v>0</v>
      </c>
      <c r="AB1446" s="23"/>
      <c r="AC1446" s="23">
        <f t="shared" si="222"/>
        <v>0</v>
      </c>
      <c r="AD1446" s="23">
        <f t="shared" si="223"/>
        <v>0</v>
      </c>
      <c r="AE1446" s="24">
        <f t="shared" si="224"/>
        <v>0</v>
      </c>
      <c r="AF1446" s="21" t="str">
        <f t="shared" si="229"/>
        <v/>
      </c>
      <c r="AG1446" s="15" t="str">
        <f>+IF(ISNA(VLOOKUP(M1446,[1]kodeskl!$A$3:$D$850,4,FALSE)),"",(VLOOKUP(M1446,[1]kodeskl!$A$3:$D$850,4,FALSE)))</f>
        <v/>
      </c>
      <c r="AH1446" s="4"/>
      <c r="AI1446" s="16">
        <f t="shared" si="225"/>
        <v>0</v>
      </c>
      <c r="AJ1446" s="16">
        <f t="shared" si="226"/>
        <v>0</v>
      </c>
      <c r="AK1446" s="16">
        <f t="shared" si="227"/>
        <v>0</v>
      </c>
      <c r="AL1446" s="16">
        <f t="shared" si="228"/>
        <v>0</v>
      </c>
    </row>
    <row r="1447" spans="25:38" x14ac:dyDescent="0.25">
      <c r="Y1447" s="10"/>
      <c r="Z1447" s="22">
        <f t="shared" si="220"/>
        <v>0</v>
      </c>
      <c r="AA1447" s="23">
        <f t="shared" si="221"/>
        <v>0</v>
      </c>
      <c r="AB1447" s="23"/>
      <c r="AC1447" s="23">
        <f t="shared" si="222"/>
        <v>0</v>
      </c>
      <c r="AD1447" s="23">
        <f t="shared" si="223"/>
        <v>0</v>
      </c>
      <c r="AE1447" s="24">
        <f t="shared" si="224"/>
        <v>0</v>
      </c>
      <c r="AF1447" s="21" t="str">
        <f t="shared" si="229"/>
        <v/>
      </c>
      <c r="AG1447" s="15" t="str">
        <f>+IF(ISNA(VLOOKUP(M1447,[1]kodeskl!$A$3:$D$850,4,FALSE)),"",(VLOOKUP(M1447,[1]kodeskl!$A$3:$D$850,4,FALSE)))</f>
        <v/>
      </c>
      <c r="AH1447" s="4"/>
      <c r="AI1447" s="16">
        <f t="shared" si="225"/>
        <v>0</v>
      </c>
      <c r="AJ1447" s="16">
        <f t="shared" si="226"/>
        <v>0</v>
      </c>
      <c r="AK1447" s="16">
        <f t="shared" si="227"/>
        <v>0</v>
      </c>
      <c r="AL1447" s="16">
        <f t="shared" si="228"/>
        <v>0</v>
      </c>
    </row>
    <row r="1448" spans="25:38" x14ac:dyDescent="0.25">
      <c r="Y1448" s="10"/>
      <c r="Z1448" s="22">
        <f t="shared" si="220"/>
        <v>0</v>
      </c>
      <c r="AA1448" s="23">
        <f t="shared" si="221"/>
        <v>0</v>
      </c>
      <c r="AB1448" s="23"/>
      <c r="AC1448" s="23">
        <f t="shared" si="222"/>
        <v>0</v>
      </c>
      <c r="AD1448" s="23">
        <f t="shared" si="223"/>
        <v>0</v>
      </c>
      <c r="AE1448" s="24">
        <f t="shared" si="224"/>
        <v>0</v>
      </c>
      <c r="AF1448" s="21" t="str">
        <f t="shared" si="229"/>
        <v/>
      </c>
      <c r="AG1448" s="15" t="str">
        <f>+IF(ISNA(VLOOKUP(M1448,[1]kodeskl!$A$3:$D$850,4,FALSE)),"",(VLOOKUP(M1448,[1]kodeskl!$A$3:$D$850,4,FALSE)))</f>
        <v/>
      </c>
      <c r="AH1448" s="4"/>
      <c r="AI1448" s="16">
        <f t="shared" si="225"/>
        <v>0</v>
      </c>
      <c r="AJ1448" s="16">
        <f t="shared" si="226"/>
        <v>0</v>
      </c>
      <c r="AK1448" s="16">
        <f t="shared" si="227"/>
        <v>0</v>
      </c>
      <c r="AL1448" s="16">
        <f t="shared" si="228"/>
        <v>0</v>
      </c>
    </row>
    <row r="1449" spans="25:38" x14ac:dyDescent="0.25">
      <c r="Y1449" s="10"/>
      <c r="Z1449" s="22">
        <f t="shared" si="220"/>
        <v>0</v>
      </c>
      <c r="AA1449" s="23">
        <f t="shared" si="221"/>
        <v>0</v>
      </c>
      <c r="AB1449" s="23"/>
      <c r="AC1449" s="23">
        <f t="shared" si="222"/>
        <v>0</v>
      </c>
      <c r="AD1449" s="23">
        <f t="shared" si="223"/>
        <v>0</v>
      </c>
      <c r="AE1449" s="24">
        <f t="shared" si="224"/>
        <v>0</v>
      </c>
      <c r="AF1449" s="21" t="str">
        <f t="shared" si="229"/>
        <v/>
      </c>
      <c r="AG1449" s="15" t="str">
        <f>+IF(ISNA(VLOOKUP(M1449,[1]kodeskl!$A$3:$D$850,4,FALSE)),"",(VLOOKUP(M1449,[1]kodeskl!$A$3:$D$850,4,FALSE)))</f>
        <v/>
      </c>
      <c r="AH1449" s="4"/>
      <c r="AI1449" s="16">
        <f t="shared" si="225"/>
        <v>0</v>
      </c>
      <c r="AJ1449" s="16">
        <f t="shared" si="226"/>
        <v>0</v>
      </c>
      <c r="AK1449" s="16">
        <f t="shared" si="227"/>
        <v>0</v>
      </c>
      <c r="AL1449" s="16">
        <f t="shared" si="228"/>
        <v>0</v>
      </c>
    </row>
    <row r="1450" spans="25:38" x14ac:dyDescent="0.25">
      <c r="Y1450" s="10"/>
      <c r="Z1450" s="20">
        <f t="shared" si="220"/>
        <v>0</v>
      </c>
      <c r="AA1450" s="20">
        <f t="shared" si="221"/>
        <v>0</v>
      </c>
      <c r="AB1450" s="20"/>
      <c r="AC1450" s="20">
        <f t="shared" si="222"/>
        <v>0</v>
      </c>
      <c r="AD1450" s="20">
        <f t="shared" si="223"/>
        <v>0</v>
      </c>
      <c r="AE1450" s="21">
        <f t="shared" si="224"/>
        <v>0</v>
      </c>
      <c r="AF1450" s="21" t="str">
        <f t="shared" si="229"/>
        <v/>
      </c>
      <c r="AG1450" s="15" t="str">
        <f>+IF(ISNA(VLOOKUP(M1450,[1]kodeskl!$A$3:$D$850,4,FALSE)),"",(VLOOKUP(M1450,[1]kodeskl!$A$3:$D$850,4,FALSE)))</f>
        <v/>
      </c>
      <c r="AH1450" s="4"/>
      <c r="AI1450" s="16">
        <f t="shared" si="225"/>
        <v>0</v>
      </c>
      <c r="AJ1450" s="16">
        <f t="shared" si="226"/>
        <v>0</v>
      </c>
      <c r="AK1450" s="16">
        <f t="shared" si="227"/>
        <v>0</v>
      </c>
      <c r="AL1450" s="16">
        <f t="shared" si="228"/>
        <v>0</v>
      </c>
    </row>
    <row r="1451" spans="25:38" x14ac:dyDescent="0.25">
      <c r="Y1451" s="10"/>
      <c r="Z1451" s="22">
        <f t="shared" si="220"/>
        <v>0</v>
      </c>
      <c r="AA1451" s="23">
        <f t="shared" si="221"/>
        <v>0</v>
      </c>
      <c r="AB1451" s="23"/>
      <c r="AC1451" s="23">
        <f t="shared" si="222"/>
        <v>0</v>
      </c>
      <c r="AD1451" s="23">
        <f t="shared" si="223"/>
        <v>0</v>
      </c>
      <c r="AE1451" s="24">
        <f t="shared" si="224"/>
        <v>0</v>
      </c>
      <c r="AF1451" s="21" t="str">
        <f t="shared" si="229"/>
        <v/>
      </c>
      <c r="AG1451" s="15" t="str">
        <f>+IF(ISNA(VLOOKUP(M1451,[1]kodeskl!$A$3:$D$850,4,FALSE)),"",(VLOOKUP(M1451,[1]kodeskl!$A$3:$D$850,4,FALSE)))</f>
        <v/>
      </c>
      <c r="AH1451" s="4"/>
      <c r="AI1451" s="16">
        <f t="shared" si="225"/>
        <v>0</v>
      </c>
      <c r="AJ1451" s="16">
        <f t="shared" si="226"/>
        <v>0</v>
      </c>
      <c r="AK1451" s="16">
        <f t="shared" si="227"/>
        <v>0</v>
      </c>
      <c r="AL1451" s="16">
        <f t="shared" si="228"/>
        <v>0</v>
      </c>
    </row>
    <row r="1452" spans="25:38" x14ac:dyDescent="0.25">
      <c r="Y1452" s="10"/>
      <c r="Z1452" s="22">
        <f t="shared" si="220"/>
        <v>0</v>
      </c>
      <c r="AA1452" s="23">
        <f t="shared" si="221"/>
        <v>0</v>
      </c>
      <c r="AB1452" s="23"/>
      <c r="AC1452" s="23">
        <f t="shared" si="222"/>
        <v>0</v>
      </c>
      <c r="AD1452" s="23">
        <f t="shared" si="223"/>
        <v>0</v>
      </c>
      <c r="AE1452" s="24">
        <f t="shared" si="224"/>
        <v>0</v>
      </c>
      <c r="AF1452" s="21" t="str">
        <f t="shared" si="229"/>
        <v/>
      </c>
      <c r="AG1452" s="15" t="str">
        <f>+IF(ISNA(VLOOKUP(M1452,[1]kodeskl!$A$3:$D$850,4,FALSE)),"",(VLOOKUP(M1452,[1]kodeskl!$A$3:$D$850,4,FALSE)))</f>
        <v/>
      </c>
      <c r="AH1452" s="4"/>
      <c r="AI1452" s="16">
        <f t="shared" si="225"/>
        <v>0</v>
      </c>
      <c r="AJ1452" s="16">
        <f t="shared" si="226"/>
        <v>0</v>
      </c>
      <c r="AK1452" s="16">
        <f t="shared" si="227"/>
        <v>0</v>
      </c>
      <c r="AL1452" s="16">
        <f t="shared" si="228"/>
        <v>0</v>
      </c>
    </row>
    <row r="1453" spans="25:38" x14ac:dyDescent="0.25">
      <c r="Y1453" s="10"/>
      <c r="Z1453" s="22">
        <f t="shared" si="220"/>
        <v>0</v>
      </c>
      <c r="AA1453" s="23">
        <f t="shared" si="221"/>
        <v>0</v>
      </c>
      <c r="AB1453" s="23"/>
      <c r="AC1453" s="23">
        <f t="shared" si="222"/>
        <v>0</v>
      </c>
      <c r="AD1453" s="23">
        <f t="shared" si="223"/>
        <v>0</v>
      </c>
      <c r="AE1453" s="24">
        <f t="shared" si="224"/>
        <v>0</v>
      </c>
      <c r="AF1453" s="21" t="str">
        <f t="shared" si="229"/>
        <v/>
      </c>
      <c r="AG1453" s="15" t="str">
        <f>+IF(ISNA(VLOOKUP(M1453,[1]kodeskl!$A$3:$D$850,4,FALSE)),"",(VLOOKUP(M1453,[1]kodeskl!$A$3:$D$850,4,FALSE)))</f>
        <v/>
      </c>
      <c r="AH1453" s="4"/>
      <c r="AI1453" s="16">
        <f t="shared" si="225"/>
        <v>0</v>
      </c>
      <c r="AJ1453" s="16">
        <f t="shared" si="226"/>
        <v>0</v>
      </c>
      <c r="AK1453" s="16">
        <f t="shared" si="227"/>
        <v>0</v>
      </c>
      <c r="AL1453" s="16">
        <f t="shared" si="228"/>
        <v>0</v>
      </c>
    </row>
    <row r="1454" spans="25:38" x14ac:dyDescent="0.25">
      <c r="Y1454" s="10"/>
      <c r="Z1454" s="20">
        <f t="shared" si="220"/>
        <v>0</v>
      </c>
      <c r="AA1454" s="20">
        <f t="shared" si="221"/>
        <v>0</v>
      </c>
      <c r="AB1454" s="20"/>
      <c r="AC1454" s="20">
        <f t="shared" si="222"/>
        <v>0</v>
      </c>
      <c r="AD1454" s="20">
        <f t="shared" si="223"/>
        <v>0</v>
      </c>
      <c r="AE1454" s="21">
        <f t="shared" si="224"/>
        <v>0</v>
      </c>
      <c r="AF1454" s="21" t="str">
        <f t="shared" si="229"/>
        <v/>
      </c>
      <c r="AG1454" s="15" t="str">
        <f>+IF(ISNA(VLOOKUP(M1454,[1]kodeskl!$A$3:$D$850,4,FALSE)),"",(VLOOKUP(M1454,[1]kodeskl!$A$3:$D$850,4,FALSE)))</f>
        <v/>
      </c>
      <c r="AH1454" s="4"/>
      <c r="AI1454" s="16">
        <f t="shared" si="225"/>
        <v>0</v>
      </c>
      <c r="AJ1454" s="16">
        <f t="shared" si="226"/>
        <v>0</v>
      </c>
      <c r="AK1454" s="16">
        <f t="shared" si="227"/>
        <v>0</v>
      </c>
      <c r="AL1454" s="16">
        <f t="shared" si="228"/>
        <v>0</v>
      </c>
    </row>
    <row r="1455" spans="25:38" x14ac:dyDescent="0.25">
      <c r="Y1455" s="10"/>
      <c r="Z1455" s="20">
        <f t="shared" si="220"/>
        <v>0</v>
      </c>
      <c r="AA1455" s="20">
        <f t="shared" si="221"/>
        <v>0</v>
      </c>
      <c r="AB1455" s="20"/>
      <c r="AC1455" s="20">
        <f t="shared" si="222"/>
        <v>0</v>
      </c>
      <c r="AD1455" s="20">
        <f t="shared" si="223"/>
        <v>0</v>
      </c>
      <c r="AE1455" s="21">
        <f t="shared" si="224"/>
        <v>0</v>
      </c>
      <c r="AF1455" s="21" t="str">
        <f t="shared" si="229"/>
        <v/>
      </c>
      <c r="AG1455" s="15" t="str">
        <f>+IF(ISNA(VLOOKUP(M1455,[1]kodeskl!$A$3:$D$850,4,FALSE)),"",(VLOOKUP(M1455,[1]kodeskl!$A$3:$D$850,4,FALSE)))</f>
        <v/>
      </c>
      <c r="AH1455" s="4"/>
      <c r="AI1455" s="16">
        <f t="shared" si="225"/>
        <v>0</v>
      </c>
      <c r="AJ1455" s="16">
        <f t="shared" si="226"/>
        <v>0</v>
      </c>
      <c r="AK1455" s="16">
        <f t="shared" si="227"/>
        <v>0</v>
      </c>
      <c r="AL1455" s="16">
        <f t="shared" si="228"/>
        <v>0</v>
      </c>
    </row>
    <row r="1456" spans="25:38" x14ac:dyDescent="0.25">
      <c r="Y1456" s="10"/>
      <c r="Z1456" s="22">
        <f t="shared" si="220"/>
        <v>0</v>
      </c>
      <c r="AA1456" s="23">
        <f t="shared" si="221"/>
        <v>0</v>
      </c>
      <c r="AB1456" s="23"/>
      <c r="AC1456" s="23">
        <f t="shared" si="222"/>
        <v>0</v>
      </c>
      <c r="AD1456" s="23">
        <f t="shared" si="223"/>
        <v>0</v>
      </c>
      <c r="AE1456" s="24">
        <f t="shared" si="224"/>
        <v>0</v>
      </c>
      <c r="AF1456" s="21" t="str">
        <f t="shared" si="229"/>
        <v/>
      </c>
      <c r="AG1456" s="15" t="str">
        <f>+IF(ISNA(VLOOKUP(M1456,[1]kodeskl!$A$3:$D$850,4,FALSE)),"",(VLOOKUP(M1456,[1]kodeskl!$A$3:$D$850,4,FALSE)))</f>
        <v/>
      </c>
      <c r="AH1456" s="4"/>
      <c r="AI1456" s="16">
        <f t="shared" si="225"/>
        <v>0</v>
      </c>
      <c r="AJ1456" s="16">
        <f t="shared" si="226"/>
        <v>0</v>
      </c>
      <c r="AK1456" s="16">
        <f t="shared" si="227"/>
        <v>0</v>
      </c>
      <c r="AL1456" s="16">
        <f t="shared" si="228"/>
        <v>0</v>
      </c>
    </row>
    <row r="1457" spans="25:38" x14ac:dyDescent="0.25">
      <c r="Y1457" s="10"/>
      <c r="Z1457" s="22">
        <f t="shared" si="220"/>
        <v>0</v>
      </c>
      <c r="AA1457" s="23">
        <f t="shared" si="221"/>
        <v>0</v>
      </c>
      <c r="AB1457" s="23"/>
      <c r="AC1457" s="23">
        <f t="shared" si="222"/>
        <v>0</v>
      </c>
      <c r="AD1457" s="23">
        <f t="shared" si="223"/>
        <v>0</v>
      </c>
      <c r="AE1457" s="24">
        <f t="shared" si="224"/>
        <v>0</v>
      </c>
      <c r="AF1457" s="21" t="str">
        <f t="shared" si="229"/>
        <v/>
      </c>
      <c r="AG1457" s="15" t="str">
        <f>+IF(ISNA(VLOOKUP(M1457,[1]kodeskl!$A$3:$D$850,4,FALSE)),"",(VLOOKUP(M1457,[1]kodeskl!$A$3:$D$850,4,FALSE)))</f>
        <v/>
      </c>
      <c r="AH1457" s="4"/>
      <c r="AI1457" s="16">
        <f t="shared" si="225"/>
        <v>0</v>
      </c>
      <c r="AJ1457" s="16">
        <f t="shared" si="226"/>
        <v>0</v>
      </c>
      <c r="AK1457" s="16">
        <f t="shared" si="227"/>
        <v>0</v>
      </c>
      <c r="AL1457" s="16">
        <f t="shared" si="228"/>
        <v>0</v>
      </c>
    </row>
    <row r="1458" spans="25:38" x14ac:dyDescent="0.25">
      <c r="Y1458" s="10"/>
      <c r="Z1458" s="20">
        <f t="shared" si="220"/>
        <v>0</v>
      </c>
      <c r="AA1458" s="20">
        <f t="shared" si="221"/>
        <v>0</v>
      </c>
      <c r="AB1458" s="20"/>
      <c r="AC1458" s="20">
        <f t="shared" si="222"/>
        <v>0</v>
      </c>
      <c r="AD1458" s="20">
        <f t="shared" si="223"/>
        <v>0</v>
      </c>
      <c r="AE1458" s="21">
        <f t="shared" si="224"/>
        <v>0</v>
      </c>
      <c r="AF1458" s="21" t="str">
        <f t="shared" si="229"/>
        <v/>
      </c>
      <c r="AG1458" s="15" t="str">
        <f>+IF(ISNA(VLOOKUP(M1458,[1]kodeskl!$A$3:$D$850,4,FALSE)),"",(VLOOKUP(M1458,[1]kodeskl!$A$3:$D$850,4,FALSE)))</f>
        <v/>
      </c>
      <c r="AH1458" s="4"/>
      <c r="AI1458" s="16">
        <f t="shared" si="225"/>
        <v>0</v>
      </c>
      <c r="AJ1458" s="16">
        <f t="shared" si="226"/>
        <v>0</v>
      </c>
      <c r="AK1458" s="16">
        <f t="shared" si="227"/>
        <v>0</v>
      </c>
      <c r="AL1458" s="16">
        <f t="shared" si="228"/>
        <v>0</v>
      </c>
    </row>
    <row r="1459" spans="25:38" x14ac:dyDescent="0.25">
      <c r="Y1459" s="10"/>
      <c r="Z1459" s="20">
        <f t="shared" si="220"/>
        <v>0</v>
      </c>
      <c r="AA1459" s="20">
        <f t="shared" si="221"/>
        <v>0</v>
      </c>
      <c r="AB1459" s="20"/>
      <c r="AC1459" s="20">
        <f t="shared" si="222"/>
        <v>0</v>
      </c>
      <c r="AD1459" s="20">
        <f t="shared" si="223"/>
        <v>0</v>
      </c>
      <c r="AE1459" s="21">
        <f t="shared" si="224"/>
        <v>0</v>
      </c>
      <c r="AF1459" s="21" t="str">
        <f t="shared" si="229"/>
        <v/>
      </c>
      <c r="AG1459" s="15" t="str">
        <f>+IF(ISNA(VLOOKUP(M1459,[1]kodeskl!$A$3:$D$850,4,FALSE)),"",(VLOOKUP(M1459,[1]kodeskl!$A$3:$D$850,4,FALSE)))</f>
        <v/>
      </c>
      <c r="AH1459" s="4"/>
      <c r="AI1459" s="16">
        <f t="shared" si="225"/>
        <v>0</v>
      </c>
      <c r="AJ1459" s="16">
        <f t="shared" si="226"/>
        <v>0</v>
      </c>
      <c r="AK1459" s="16">
        <f t="shared" si="227"/>
        <v>0</v>
      </c>
      <c r="AL1459" s="16">
        <f t="shared" si="228"/>
        <v>0</v>
      </c>
    </row>
    <row r="1460" spans="25:38" x14ac:dyDescent="0.25">
      <c r="Y1460" s="10"/>
      <c r="Z1460" s="20">
        <f t="shared" si="220"/>
        <v>0</v>
      </c>
      <c r="AA1460" s="20">
        <f t="shared" si="221"/>
        <v>0</v>
      </c>
      <c r="AB1460" s="20"/>
      <c r="AC1460" s="20">
        <f t="shared" si="222"/>
        <v>0</v>
      </c>
      <c r="AD1460" s="20">
        <f t="shared" si="223"/>
        <v>0</v>
      </c>
      <c r="AE1460" s="21">
        <f t="shared" si="224"/>
        <v>0</v>
      </c>
      <c r="AF1460" s="21" t="str">
        <f t="shared" si="229"/>
        <v/>
      </c>
      <c r="AG1460" s="15" t="str">
        <f>+IF(ISNA(VLOOKUP(M1460,[1]kodeskl!$A$3:$D$850,4,FALSE)),"",(VLOOKUP(M1460,[1]kodeskl!$A$3:$D$850,4,FALSE)))</f>
        <v/>
      </c>
      <c r="AH1460" s="4"/>
      <c r="AI1460" s="16">
        <f t="shared" si="225"/>
        <v>0</v>
      </c>
      <c r="AJ1460" s="16">
        <f t="shared" si="226"/>
        <v>0</v>
      </c>
      <c r="AK1460" s="16">
        <f t="shared" si="227"/>
        <v>0</v>
      </c>
      <c r="AL1460" s="16">
        <f t="shared" si="228"/>
        <v>0</v>
      </c>
    </row>
    <row r="1461" spans="25:38" x14ac:dyDescent="0.25">
      <c r="Y1461" s="10"/>
      <c r="Z1461" s="20">
        <f t="shared" si="220"/>
        <v>0</v>
      </c>
      <c r="AA1461" s="20">
        <f t="shared" si="221"/>
        <v>0</v>
      </c>
      <c r="AB1461" s="20"/>
      <c r="AC1461" s="20">
        <f t="shared" si="222"/>
        <v>0</v>
      </c>
      <c r="AD1461" s="20">
        <f t="shared" si="223"/>
        <v>0</v>
      </c>
      <c r="AE1461" s="21">
        <f t="shared" si="224"/>
        <v>0</v>
      </c>
      <c r="AF1461" s="21" t="str">
        <f t="shared" si="229"/>
        <v/>
      </c>
      <c r="AG1461" s="15" t="str">
        <f>+IF(ISNA(VLOOKUP(M1461,[1]kodeskl!$A$3:$D$850,4,FALSE)),"",(VLOOKUP(M1461,[1]kodeskl!$A$3:$D$850,4,FALSE)))</f>
        <v/>
      </c>
      <c r="AH1461" s="4"/>
      <c r="AI1461" s="16">
        <f t="shared" si="225"/>
        <v>0</v>
      </c>
      <c r="AJ1461" s="16">
        <f t="shared" si="226"/>
        <v>0</v>
      </c>
      <c r="AK1461" s="16">
        <f t="shared" si="227"/>
        <v>0</v>
      </c>
      <c r="AL1461" s="16">
        <f t="shared" si="228"/>
        <v>0</v>
      </c>
    </row>
    <row r="1462" spans="25:38" x14ac:dyDescent="0.25">
      <c r="Y1462" s="18"/>
      <c r="Z1462" s="22">
        <f t="shared" si="220"/>
        <v>0</v>
      </c>
      <c r="AA1462" s="23">
        <f t="shared" si="221"/>
        <v>0</v>
      </c>
      <c r="AB1462" s="23"/>
      <c r="AC1462" s="23">
        <f t="shared" si="222"/>
        <v>0</v>
      </c>
      <c r="AD1462" s="23">
        <f t="shared" si="223"/>
        <v>0</v>
      </c>
      <c r="AE1462" s="24">
        <f t="shared" si="224"/>
        <v>0</v>
      </c>
      <c r="AF1462" s="21" t="str">
        <f t="shared" si="229"/>
        <v/>
      </c>
      <c r="AG1462" s="15" t="str">
        <f>+IF(ISNA(VLOOKUP(M1462,[1]kodeskl!$A$3:$D$850,4,FALSE)),"",(VLOOKUP(M1462,[1]kodeskl!$A$3:$D$850,4,FALSE)))</f>
        <v/>
      </c>
      <c r="AH1462" s="4"/>
      <c r="AI1462" s="16">
        <f t="shared" si="225"/>
        <v>0</v>
      </c>
      <c r="AJ1462" s="16">
        <f t="shared" si="226"/>
        <v>0</v>
      </c>
      <c r="AK1462" s="16">
        <f t="shared" si="227"/>
        <v>0</v>
      </c>
      <c r="AL1462" s="16">
        <f t="shared" si="228"/>
        <v>0</v>
      </c>
    </row>
    <row r="1463" spans="25:38" x14ac:dyDescent="0.25">
      <c r="Y1463" s="18"/>
      <c r="Z1463" s="22">
        <f t="shared" si="220"/>
        <v>0</v>
      </c>
      <c r="AA1463" s="23">
        <f t="shared" si="221"/>
        <v>0</v>
      </c>
      <c r="AB1463" s="23"/>
      <c r="AC1463" s="23">
        <f t="shared" si="222"/>
        <v>0</v>
      </c>
      <c r="AD1463" s="23">
        <f t="shared" si="223"/>
        <v>0</v>
      </c>
      <c r="AE1463" s="24">
        <f t="shared" si="224"/>
        <v>0</v>
      </c>
      <c r="AF1463" s="21" t="str">
        <f t="shared" si="229"/>
        <v/>
      </c>
      <c r="AG1463" s="15" t="str">
        <f>+IF(ISNA(VLOOKUP(M1463,[1]kodeskl!$A$3:$D$850,4,FALSE)),"",(VLOOKUP(M1463,[1]kodeskl!$A$3:$D$850,4,FALSE)))</f>
        <v/>
      </c>
      <c r="AH1463" s="4"/>
      <c r="AI1463" s="16">
        <f t="shared" si="225"/>
        <v>0</v>
      </c>
      <c r="AJ1463" s="16">
        <f t="shared" si="226"/>
        <v>0</v>
      </c>
      <c r="AK1463" s="16">
        <f t="shared" si="227"/>
        <v>0</v>
      </c>
      <c r="AL1463" s="16">
        <f t="shared" si="228"/>
        <v>0</v>
      </c>
    </row>
    <row r="1464" spans="25:38" x14ac:dyDescent="0.25">
      <c r="Y1464" s="18"/>
      <c r="Z1464" s="22">
        <f t="shared" si="220"/>
        <v>0</v>
      </c>
      <c r="AA1464" s="23">
        <f t="shared" si="221"/>
        <v>0</v>
      </c>
      <c r="AB1464" s="23"/>
      <c r="AC1464" s="23">
        <f t="shared" si="222"/>
        <v>0</v>
      </c>
      <c r="AD1464" s="23">
        <f t="shared" si="223"/>
        <v>0</v>
      </c>
      <c r="AE1464" s="24">
        <f t="shared" si="224"/>
        <v>0</v>
      </c>
      <c r="AF1464" s="21" t="str">
        <f t="shared" si="229"/>
        <v/>
      </c>
      <c r="AG1464" s="15" t="str">
        <f>+IF(ISNA(VLOOKUP(M1464,[1]kodeskl!$A$3:$D$850,4,FALSE)),"",(VLOOKUP(M1464,[1]kodeskl!$A$3:$D$850,4,FALSE)))</f>
        <v/>
      </c>
      <c r="AH1464" s="4"/>
      <c r="AI1464" s="16">
        <f t="shared" si="225"/>
        <v>0</v>
      </c>
      <c r="AJ1464" s="16">
        <f t="shared" si="226"/>
        <v>0</v>
      </c>
      <c r="AK1464" s="16">
        <f t="shared" si="227"/>
        <v>0</v>
      </c>
      <c r="AL1464" s="16">
        <f t="shared" si="228"/>
        <v>0</v>
      </c>
    </row>
    <row r="1465" spans="25:38" x14ac:dyDescent="0.25">
      <c r="Y1465" s="18"/>
      <c r="Z1465" s="22">
        <f t="shared" si="220"/>
        <v>0</v>
      </c>
      <c r="AA1465" s="23">
        <f t="shared" si="221"/>
        <v>0</v>
      </c>
      <c r="AB1465" s="23"/>
      <c r="AC1465" s="23">
        <f t="shared" si="222"/>
        <v>0</v>
      </c>
      <c r="AD1465" s="23">
        <f t="shared" si="223"/>
        <v>0</v>
      </c>
      <c r="AE1465" s="24">
        <f t="shared" si="224"/>
        <v>0</v>
      </c>
      <c r="AF1465" s="21" t="str">
        <f t="shared" si="229"/>
        <v/>
      </c>
      <c r="AG1465" s="15" t="str">
        <f>+IF(ISNA(VLOOKUP(M1465,[1]kodeskl!$A$3:$D$850,4,FALSE)),"",(VLOOKUP(M1465,[1]kodeskl!$A$3:$D$850,4,FALSE)))</f>
        <v/>
      </c>
      <c r="AH1465" s="4"/>
      <c r="AI1465" s="16">
        <f t="shared" si="225"/>
        <v>0</v>
      </c>
      <c r="AJ1465" s="16">
        <f t="shared" si="226"/>
        <v>0</v>
      </c>
      <c r="AK1465" s="16">
        <f t="shared" si="227"/>
        <v>0</v>
      </c>
      <c r="AL1465" s="16">
        <f t="shared" si="228"/>
        <v>0</v>
      </c>
    </row>
    <row r="1466" spans="25:38" x14ac:dyDescent="0.25">
      <c r="Y1466" s="18"/>
      <c r="Z1466" s="22">
        <f t="shared" si="220"/>
        <v>0</v>
      </c>
      <c r="AA1466" s="23">
        <f t="shared" si="221"/>
        <v>0</v>
      </c>
      <c r="AB1466" s="23"/>
      <c r="AC1466" s="23">
        <f t="shared" si="222"/>
        <v>0</v>
      </c>
      <c r="AD1466" s="23">
        <f t="shared" si="223"/>
        <v>0</v>
      </c>
      <c r="AE1466" s="24">
        <f t="shared" si="224"/>
        <v>0</v>
      </c>
      <c r="AF1466" s="21" t="str">
        <f t="shared" si="229"/>
        <v/>
      </c>
      <c r="AG1466" s="15" t="str">
        <f>+IF(ISNA(VLOOKUP(M1466,[1]kodeskl!$A$3:$D$850,4,FALSE)),"",(VLOOKUP(M1466,[1]kodeskl!$A$3:$D$850,4,FALSE)))</f>
        <v/>
      </c>
      <c r="AH1466" s="4"/>
      <c r="AI1466" s="16">
        <f t="shared" si="225"/>
        <v>0</v>
      </c>
      <c r="AJ1466" s="16">
        <f t="shared" si="226"/>
        <v>0</v>
      </c>
      <c r="AK1466" s="16">
        <f t="shared" si="227"/>
        <v>0</v>
      </c>
      <c r="AL1466" s="16">
        <f t="shared" si="228"/>
        <v>0</v>
      </c>
    </row>
    <row r="1467" spans="25:38" x14ac:dyDescent="0.25">
      <c r="Y1467" s="18"/>
      <c r="Z1467" s="20">
        <f t="shared" si="220"/>
        <v>0</v>
      </c>
      <c r="AA1467" s="20">
        <f t="shared" si="221"/>
        <v>0</v>
      </c>
      <c r="AB1467" s="20"/>
      <c r="AC1467" s="20">
        <f t="shared" si="222"/>
        <v>0</v>
      </c>
      <c r="AD1467" s="20">
        <f t="shared" si="223"/>
        <v>0</v>
      </c>
      <c r="AE1467" s="21">
        <f t="shared" si="224"/>
        <v>0</v>
      </c>
      <c r="AF1467" s="21" t="str">
        <f t="shared" si="229"/>
        <v/>
      </c>
      <c r="AG1467" s="15" t="str">
        <f>+IF(ISNA(VLOOKUP(M1467,[1]kodeskl!$A$3:$D$850,4,FALSE)),"",(VLOOKUP(M1467,[1]kodeskl!$A$3:$D$850,4,FALSE)))</f>
        <v/>
      </c>
      <c r="AH1467" s="4"/>
      <c r="AI1467" s="16">
        <f t="shared" si="225"/>
        <v>0</v>
      </c>
      <c r="AJ1467" s="16">
        <f t="shared" si="226"/>
        <v>0</v>
      </c>
      <c r="AK1467" s="16">
        <f t="shared" si="227"/>
        <v>0</v>
      </c>
      <c r="AL1467" s="16">
        <f t="shared" si="228"/>
        <v>0</v>
      </c>
    </row>
    <row r="1468" spans="25:38" x14ac:dyDescent="0.25">
      <c r="Y1468" s="18"/>
      <c r="Z1468" s="22">
        <f t="shared" si="220"/>
        <v>0</v>
      </c>
      <c r="AA1468" s="23">
        <f t="shared" si="221"/>
        <v>0</v>
      </c>
      <c r="AB1468" s="23"/>
      <c r="AC1468" s="23">
        <f t="shared" si="222"/>
        <v>0</v>
      </c>
      <c r="AD1468" s="23">
        <f t="shared" si="223"/>
        <v>0</v>
      </c>
      <c r="AE1468" s="24">
        <f t="shared" si="224"/>
        <v>0</v>
      </c>
      <c r="AF1468" s="21" t="str">
        <f t="shared" si="229"/>
        <v/>
      </c>
      <c r="AG1468" s="15" t="str">
        <f>+IF(ISNA(VLOOKUP(M1468,[1]kodeskl!$A$3:$D$850,4,FALSE)),"",(VLOOKUP(M1468,[1]kodeskl!$A$3:$D$850,4,FALSE)))</f>
        <v/>
      </c>
      <c r="AH1468" s="4"/>
      <c r="AI1468" s="16">
        <f t="shared" si="225"/>
        <v>0</v>
      </c>
      <c r="AJ1468" s="16">
        <f t="shared" si="226"/>
        <v>0</v>
      </c>
      <c r="AK1468" s="16">
        <f t="shared" si="227"/>
        <v>0</v>
      </c>
      <c r="AL1468" s="16">
        <f t="shared" si="228"/>
        <v>0</v>
      </c>
    </row>
    <row r="1469" spans="25:38" x14ac:dyDescent="0.25">
      <c r="Y1469" s="18"/>
      <c r="Z1469" s="22">
        <f t="shared" si="220"/>
        <v>0</v>
      </c>
      <c r="AA1469" s="23">
        <f t="shared" si="221"/>
        <v>0</v>
      </c>
      <c r="AB1469" s="23"/>
      <c r="AC1469" s="23">
        <f t="shared" si="222"/>
        <v>0</v>
      </c>
      <c r="AD1469" s="23">
        <f t="shared" si="223"/>
        <v>0</v>
      </c>
      <c r="AE1469" s="24">
        <f t="shared" si="224"/>
        <v>0</v>
      </c>
      <c r="AF1469" s="21" t="str">
        <f t="shared" si="229"/>
        <v/>
      </c>
      <c r="AG1469" s="15" t="str">
        <f>+IF(ISNA(VLOOKUP(M1469,[1]kodeskl!$A$3:$D$850,4,FALSE)),"",(VLOOKUP(M1469,[1]kodeskl!$A$3:$D$850,4,FALSE)))</f>
        <v/>
      </c>
      <c r="AH1469" s="4"/>
      <c r="AI1469" s="16">
        <f t="shared" si="225"/>
        <v>0</v>
      </c>
      <c r="AJ1469" s="16">
        <f t="shared" si="226"/>
        <v>0</v>
      </c>
      <c r="AK1469" s="16">
        <f t="shared" si="227"/>
        <v>0</v>
      </c>
      <c r="AL1469" s="16">
        <f t="shared" si="228"/>
        <v>0</v>
      </c>
    </row>
    <row r="1470" spans="25:38" x14ac:dyDescent="0.25">
      <c r="Y1470" s="18"/>
      <c r="Z1470" s="22">
        <f t="shared" si="220"/>
        <v>0</v>
      </c>
      <c r="AA1470" s="23">
        <f t="shared" si="221"/>
        <v>0</v>
      </c>
      <c r="AB1470" s="23"/>
      <c r="AC1470" s="23">
        <f t="shared" si="222"/>
        <v>0</v>
      </c>
      <c r="AD1470" s="23">
        <f t="shared" si="223"/>
        <v>0</v>
      </c>
      <c r="AE1470" s="24">
        <f t="shared" si="224"/>
        <v>0</v>
      </c>
      <c r="AF1470" s="21" t="str">
        <f t="shared" si="229"/>
        <v/>
      </c>
      <c r="AG1470" s="15" t="str">
        <f>+IF(ISNA(VLOOKUP(M1470,[1]kodeskl!$A$3:$D$850,4,FALSE)),"",(VLOOKUP(M1470,[1]kodeskl!$A$3:$D$850,4,FALSE)))</f>
        <v/>
      </c>
      <c r="AH1470" s="4"/>
      <c r="AI1470" s="16">
        <f t="shared" si="225"/>
        <v>0</v>
      </c>
      <c r="AJ1470" s="16">
        <f t="shared" si="226"/>
        <v>0</v>
      </c>
      <c r="AK1470" s="16">
        <f t="shared" si="227"/>
        <v>0</v>
      </c>
      <c r="AL1470" s="16">
        <f t="shared" si="228"/>
        <v>0</v>
      </c>
    </row>
    <row r="1471" spans="25:38" x14ac:dyDescent="0.25">
      <c r="Y1471" s="18"/>
      <c r="Z1471" s="22">
        <f t="shared" si="220"/>
        <v>0</v>
      </c>
      <c r="AA1471" s="23">
        <f t="shared" si="221"/>
        <v>0</v>
      </c>
      <c r="AB1471" s="23"/>
      <c r="AC1471" s="23">
        <f t="shared" si="222"/>
        <v>0</v>
      </c>
      <c r="AD1471" s="23">
        <f t="shared" si="223"/>
        <v>0</v>
      </c>
      <c r="AE1471" s="24">
        <f t="shared" si="224"/>
        <v>0</v>
      </c>
      <c r="AF1471" s="21" t="str">
        <f t="shared" si="229"/>
        <v/>
      </c>
      <c r="AG1471" s="15" t="str">
        <f>+IF(ISNA(VLOOKUP(M1471,[1]kodeskl!$A$3:$D$850,4,FALSE)),"",(VLOOKUP(M1471,[1]kodeskl!$A$3:$D$850,4,FALSE)))</f>
        <v/>
      </c>
      <c r="AH1471" s="4"/>
      <c r="AI1471" s="16">
        <f t="shared" si="225"/>
        <v>0</v>
      </c>
      <c r="AJ1471" s="16">
        <f t="shared" si="226"/>
        <v>0</v>
      </c>
      <c r="AK1471" s="16">
        <f t="shared" si="227"/>
        <v>0</v>
      </c>
      <c r="AL1471" s="16">
        <f t="shared" si="228"/>
        <v>0</v>
      </c>
    </row>
    <row r="1472" spans="25:38" x14ac:dyDescent="0.25">
      <c r="Y1472" s="18"/>
      <c r="Z1472" s="20">
        <f t="shared" si="220"/>
        <v>0</v>
      </c>
      <c r="AA1472" s="20">
        <f t="shared" si="221"/>
        <v>0</v>
      </c>
      <c r="AB1472" s="20"/>
      <c r="AC1472" s="20">
        <f t="shared" si="222"/>
        <v>0</v>
      </c>
      <c r="AD1472" s="20">
        <f t="shared" si="223"/>
        <v>0</v>
      </c>
      <c r="AE1472" s="21">
        <f t="shared" si="224"/>
        <v>0</v>
      </c>
      <c r="AF1472" s="21" t="str">
        <f t="shared" si="229"/>
        <v/>
      </c>
      <c r="AG1472" s="15" t="str">
        <f>+IF(ISNA(VLOOKUP(M1472,[1]kodeskl!$A$3:$D$850,4,FALSE)),"",(VLOOKUP(M1472,[1]kodeskl!$A$3:$D$850,4,FALSE)))</f>
        <v/>
      </c>
      <c r="AH1472" s="4"/>
      <c r="AI1472" s="16">
        <f t="shared" si="225"/>
        <v>0</v>
      </c>
      <c r="AJ1472" s="16">
        <f t="shared" si="226"/>
        <v>0</v>
      </c>
      <c r="AK1472" s="16">
        <f t="shared" si="227"/>
        <v>0</v>
      </c>
      <c r="AL1472" s="16">
        <f t="shared" si="228"/>
        <v>0</v>
      </c>
    </row>
    <row r="1473" spans="25:38" x14ac:dyDescent="0.25">
      <c r="Y1473" s="18"/>
      <c r="Z1473" s="20">
        <f t="shared" si="220"/>
        <v>0</v>
      </c>
      <c r="AA1473" s="20">
        <f t="shared" si="221"/>
        <v>0</v>
      </c>
      <c r="AB1473" s="20"/>
      <c r="AC1473" s="20">
        <f t="shared" si="222"/>
        <v>0</v>
      </c>
      <c r="AD1473" s="20">
        <f t="shared" si="223"/>
        <v>0</v>
      </c>
      <c r="AE1473" s="21">
        <f t="shared" si="224"/>
        <v>0</v>
      </c>
      <c r="AF1473" s="21" t="str">
        <f t="shared" si="229"/>
        <v/>
      </c>
      <c r="AG1473" s="15" t="str">
        <f>+IF(ISNA(VLOOKUP(M1473,[1]kodeskl!$A$3:$D$850,4,FALSE)),"",(VLOOKUP(M1473,[1]kodeskl!$A$3:$D$850,4,FALSE)))</f>
        <v/>
      </c>
      <c r="AH1473" s="4"/>
      <c r="AI1473" s="16">
        <f t="shared" si="225"/>
        <v>0</v>
      </c>
      <c r="AJ1473" s="16">
        <f t="shared" si="226"/>
        <v>0</v>
      </c>
      <c r="AK1473" s="16">
        <f t="shared" si="227"/>
        <v>0</v>
      </c>
      <c r="AL1473" s="16">
        <f t="shared" si="228"/>
        <v>0</v>
      </c>
    </row>
    <row r="1474" spans="25:38" x14ac:dyDescent="0.25">
      <c r="Y1474" s="18"/>
      <c r="Z1474" s="20">
        <f t="shared" si="220"/>
        <v>0</v>
      </c>
      <c r="AA1474" s="20">
        <f t="shared" si="221"/>
        <v>0</v>
      </c>
      <c r="AB1474" s="20"/>
      <c r="AC1474" s="20">
        <f t="shared" si="222"/>
        <v>0</v>
      </c>
      <c r="AD1474" s="20">
        <f t="shared" si="223"/>
        <v>0</v>
      </c>
      <c r="AE1474" s="21">
        <f t="shared" si="224"/>
        <v>0</v>
      </c>
      <c r="AF1474" s="21" t="str">
        <f t="shared" si="229"/>
        <v/>
      </c>
      <c r="AG1474" s="15" t="str">
        <f>+IF(ISNA(VLOOKUP(M1474,[1]kodeskl!$A$3:$D$850,4,FALSE)),"",(VLOOKUP(M1474,[1]kodeskl!$A$3:$D$850,4,FALSE)))</f>
        <v/>
      </c>
      <c r="AH1474" s="4"/>
      <c r="AI1474" s="16">
        <f t="shared" si="225"/>
        <v>0</v>
      </c>
      <c r="AJ1474" s="16">
        <f t="shared" si="226"/>
        <v>0</v>
      </c>
      <c r="AK1474" s="16">
        <f t="shared" si="227"/>
        <v>0</v>
      </c>
      <c r="AL1474" s="16">
        <f t="shared" si="228"/>
        <v>0</v>
      </c>
    </row>
    <row r="1475" spans="25:38" x14ac:dyDescent="0.25">
      <c r="Y1475" s="18"/>
      <c r="Z1475" s="22">
        <f t="shared" si="220"/>
        <v>0</v>
      </c>
      <c r="AA1475" s="23">
        <f t="shared" si="221"/>
        <v>0</v>
      </c>
      <c r="AB1475" s="23"/>
      <c r="AC1475" s="23">
        <f t="shared" si="222"/>
        <v>0</v>
      </c>
      <c r="AD1475" s="23">
        <f t="shared" si="223"/>
        <v>0</v>
      </c>
      <c r="AE1475" s="24">
        <f t="shared" si="224"/>
        <v>0</v>
      </c>
      <c r="AF1475" s="21" t="str">
        <f t="shared" si="229"/>
        <v/>
      </c>
      <c r="AG1475" s="15" t="str">
        <f>+IF(ISNA(VLOOKUP(M1475,[1]kodeskl!$A$3:$D$850,4,FALSE)),"",(VLOOKUP(M1475,[1]kodeskl!$A$3:$D$850,4,FALSE)))</f>
        <v/>
      </c>
      <c r="AH1475" s="4"/>
      <c r="AI1475" s="16">
        <f t="shared" si="225"/>
        <v>0</v>
      </c>
      <c r="AJ1475" s="16">
        <f t="shared" si="226"/>
        <v>0</v>
      </c>
      <c r="AK1475" s="16">
        <f t="shared" si="227"/>
        <v>0</v>
      </c>
      <c r="AL1475" s="16">
        <f t="shared" si="228"/>
        <v>0</v>
      </c>
    </row>
    <row r="1476" spans="25:38" x14ac:dyDescent="0.25">
      <c r="Y1476" s="18"/>
      <c r="Z1476" s="22">
        <f t="shared" si="220"/>
        <v>0</v>
      </c>
      <c r="AA1476" s="23">
        <f t="shared" si="221"/>
        <v>0</v>
      </c>
      <c r="AB1476" s="23"/>
      <c r="AC1476" s="23">
        <f t="shared" si="222"/>
        <v>0</v>
      </c>
      <c r="AD1476" s="23">
        <f t="shared" si="223"/>
        <v>0</v>
      </c>
      <c r="AE1476" s="24">
        <f t="shared" si="224"/>
        <v>0</v>
      </c>
      <c r="AF1476" s="21" t="str">
        <f t="shared" si="229"/>
        <v/>
      </c>
      <c r="AG1476" s="15" t="str">
        <f>+IF(ISNA(VLOOKUP(M1476,[1]kodeskl!$A$3:$D$850,4,FALSE)),"",(VLOOKUP(M1476,[1]kodeskl!$A$3:$D$850,4,FALSE)))</f>
        <v/>
      </c>
      <c r="AH1476" s="4"/>
      <c r="AI1476" s="16">
        <f t="shared" si="225"/>
        <v>0</v>
      </c>
      <c r="AJ1476" s="16">
        <f t="shared" si="226"/>
        <v>0</v>
      </c>
      <c r="AK1476" s="16">
        <f t="shared" si="227"/>
        <v>0</v>
      </c>
      <c r="AL1476" s="16">
        <f t="shared" si="228"/>
        <v>0</v>
      </c>
    </row>
    <row r="1477" spans="25:38" x14ac:dyDescent="0.25">
      <c r="Y1477" s="18"/>
      <c r="Z1477" s="20">
        <f t="shared" si="220"/>
        <v>0</v>
      </c>
      <c r="AA1477" s="20">
        <f t="shared" si="221"/>
        <v>0</v>
      </c>
      <c r="AB1477" s="20"/>
      <c r="AC1477" s="20">
        <f t="shared" si="222"/>
        <v>0</v>
      </c>
      <c r="AD1477" s="20">
        <f t="shared" si="223"/>
        <v>0</v>
      </c>
      <c r="AE1477" s="21">
        <f t="shared" si="224"/>
        <v>0</v>
      </c>
      <c r="AF1477" s="21" t="str">
        <f t="shared" si="229"/>
        <v/>
      </c>
      <c r="AG1477" s="15" t="str">
        <f>+IF(ISNA(VLOOKUP(M1477,[1]kodeskl!$A$3:$D$850,4,FALSE)),"",(VLOOKUP(M1477,[1]kodeskl!$A$3:$D$850,4,FALSE)))</f>
        <v/>
      </c>
      <c r="AH1477" s="4"/>
      <c r="AI1477" s="16">
        <f t="shared" si="225"/>
        <v>0</v>
      </c>
      <c r="AJ1477" s="16">
        <f t="shared" si="226"/>
        <v>0</v>
      </c>
      <c r="AK1477" s="16">
        <f t="shared" si="227"/>
        <v>0</v>
      </c>
      <c r="AL1477" s="16">
        <f t="shared" si="228"/>
        <v>0</v>
      </c>
    </row>
    <row r="1478" spans="25:38" x14ac:dyDescent="0.25">
      <c r="Y1478" s="18"/>
      <c r="Z1478" s="20">
        <f t="shared" ref="Z1478:Z1541" si="230">+K1478</f>
        <v>0</v>
      </c>
      <c r="AA1478" s="20">
        <f t="shared" ref="AA1478:AA1541" si="231">+K1478*P1478</f>
        <v>0</v>
      </c>
      <c r="AB1478" s="20"/>
      <c r="AC1478" s="20">
        <f t="shared" ref="AC1478:AC1541" si="232">+Q1478+R1478</f>
        <v>0</v>
      </c>
      <c r="AD1478" s="20">
        <f t="shared" ref="AD1478:AD1541" si="233">+AA1478*AC1478%</f>
        <v>0</v>
      </c>
      <c r="AE1478" s="21">
        <f t="shared" ref="AE1478:AE1541" si="234">+AA1478-AD1478</f>
        <v>0</v>
      </c>
      <c r="AF1478" s="21" t="str">
        <f t="shared" si="229"/>
        <v/>
      </c>
      <c r="AG1478" s="15" t="str">
        <f>+IF(ISNA(VLOOKUP(M1478,[1]kodeskl!$A$3:$D$850,4,FALSE)),"",(VLOOKUP(M1478,[1]kodeskl!$A$3:$D$850,4,FALSE)))</f>
        <v/>
      </c>
      <c r="AH1478" s="4"/>
      <c r="AI1478" s="16">
        <f t="shared" si="225"/>
        <v>0</v>
      </c>
      <c r="AJ1478" s="16">
        <f t="shared" si="226"/>
        <v>0</v>
      </c>
      <c r="AK1478" s="16">
        <f t="shared" si="227"/>
        <v>0</v>
      </c>
      <c r="AL1478" s="16">
        <f t="shared" si="228"/>
        <v>0</v>
      </c>
    </row>
    <row r="1479" spans="25:38" x14ac:dyDescent="0.25">
      <c r="Y1479" s="18"/>
      <c r="Z1479" s="22">
        <f t="shared" si="230"/>
        <v>0</v>
      </c>
      <c r="AA1479" s="23">
        <f t="shared" si="231"/>
        <v>0</v>
      </c>
      <c r="AB1479" s="23"/>
      <c r="AC1479" s="23">
        <f t="shared" si="232"/>
        <v>0</v>
      </c>
      <c r="AD1479" s="23">
        <f t="shared" si="233"/>
        <v>0</v>
      </c>
      <c r="AE1479" s="24">
        <f t="shared" si="234"/>
        <v>0</v>
      </c>
      <c r="AF1479" s="21" t="str">
        <f t="shared" si="229"/>
        <v/>
      </c>
      <c r="AG1479" s="15" t="str">
        <f>+IF(ISNA(VLOOKUP(M1479,[1]kodeskl!$A$3:$D$850,4,FALSE)),"",(VLOOKUP(M1479,[1]kodeskl!$A$3:$D$850,4,FALSE)))</f>
        <v/>
      </c>
      <c r="AH1479" s="4"/>
      <c r="AI1479" s="16">
        <f t="shared" ref="AI1479:AI1542" si="235">+F1479</f>
        <v>0</v>
      </c>
      <c r="AJ1479" s="16">
        <f t="shared" ref="AJ1479:AJ1542" si="236">+C1479</f>
        <v>0</v>
      </c>
      <c r="AK1479" s="16">
        <f t="shared" ref="AK1479:AK1542" si="237">+E1479</f>
        <v>0</v>
      </c>
      <c r="AL1479" s="16">
        <f t="shared" ref="AL1479:AL1542" si="238">+G1479</f>
        <v>0</v>
      </c>
    </row>
    <row r="1480" spans="25:38" x14ac:dyDescent="0.25">
      <c r="Y1480" s="18"/>
      <c r="Z1480" s="22">
        <f t="shared" si="230"/>
        <v>0</v>
      </c>
      <c r="AA1480" s="23">
        <f t="shared" si="231"/>
        <v>0</v>
      </c>
      <c r="AB1480" s="23"/>
      <c r="AC1480" s="23">
        <f t="shared" si="232"/>
        <v>0</v>
      </c>
      <c r="AD1480" s="23">
        <f t="shared" si="233"/>
        <v>0</v>
      </c>
      <c r="AE1480" s="24">
        <f t="shared" si="234"/>
        <v>0</v>
      </c>
      <c r="AF1480" s="21" t="str">
        <f t="shared" si="229"/>
        <v/>
      </c>
      <c r="AG1480" s="15" t="str">
        <f>+IF(ISNA(VLOOKUP(M1480,[1]kodeskl!$A$3:$D$850,4,FALSE)),"",(VLOOKUP(M1480,[1]kodeskl!$A$3:$D$850,4,FALSE)))</f>
        <v/>
      </c>
      <c r="AH1480" s="4"/>
      <c r="AI1480" s="16">
        <f t="shared" si="235"/>
        <v>0</v>
      </c>
      <c r="AJ1480" s="16">
        <f t="shared" si="236"/>
        <v>0</v>
      </c>
      <c r="AK1480" s="16">
        <f t="shared" si="237"/>
        <v>0</v>
      </c>
      <c r="AL1480" s="16">
        <f t="shared" si="238"/>
        <v>0</v>
      </c>
    </row>
    <row r="1481" spans="25:38" x14ac:dyDescent="0.25">
      <c r="Y1481" s="18"/>
      <c r="Z1481" s="22">
        <f t="shared" si="230"/>
        <v>0</v>
      </c>
      <c r="AA1481" s="23">
        <f t="shared" si="231"/>
        <v>0</v>
      </c>
      <c r="AB1481" s="23"/>
      <c r="AC1481" s="23">
        <f t="shared" si="232"/>
        <v>0</v>
      </c>
      <c r="AD1481" s="23">
        <f t="shared" si="233"/>
        <v>0</v>
      </c>
      <c r="AE1481" s="24">
        <f t="shared" si="234"/>
        <v>0</v>
      </c>
      <c r="AF1481" s="21" t="str">
        <f t="shared" si="229"/>
        <v/>
      </c>
      <c r="AG1481" s="15" t="str">
        <f>+IF(ISNA(VLOOKUP(M1481,[1]kodeskl!$A$3:$D$850,4,FALSE)),"",(VLOOKUP(M1481,[1]kodeskl!$A$3:$D$850,4,FALSE)))</f>
        <v/>
      </c>
      <c r="AH1481" s="4"/>
      <c r="AI1481" s="16">
        <f t="shared" si="235"/>
        <v>0</v>
      </c>
      <c r="AJ1481" s="16">
        <f t="shared" si="236"/>
        <v>0</v>
      </c>
      <c r="AK1481" s="16">
        <f t="shared" si="237"/>
        <v>0</v>
      </c>
      <c r="AL1481" s="16">
        <f t="shared" si="238"/>
        <v>0</v>
      </c>
    </row>
    <row r="1482" spans="25:38" x14ac:dyDescent="0.25">
      <c r="Y1482" s="18"/>
      <c r="Z1482" s="22">
        <f t="shared" si="230"/>
        <v>0</v>
      </c>
      <c r="AA1482" s="23">
        <f t="shared" si="231"/>
        <v>0</v>
      </c>
      <c r="AB1482" s="23"/>
      <c r="AC1482" s="23">
        <f t="shared" si="232"/>
        <v>0</v>
      </c>
      <c r="AD1482" s="23">
        <f t="shared" si="233"/>
        <v>0</v>
      </c>
      <c r="AE1482" s="24">
        <f t="shared" si="234"/>
        <v>0</v>
      </c>
      <c r="AF1482" s="21" t="str">
        <f t="shared" si="229"/>
        <v/>
      </c>
      <c r="AG1482" s="15" t="str">
        <f>+IF(ISNA(VLOOKUP(M1482,[1]kodeskl!$A$3:$D$850,4,FALSE)),"",(VLOOKUP(M1482,[1]kodeskl!$A$3:$D$850,4,FALSE)))</f>
        <v/>
      </c>
      <c r="AH1482" s="4"/>
      <c r="AI1482" s="16">
        <f t="shared" si="235"/>
        <v>0</v>
      </c>
      <c r="AJ1482" s="16">
        <f t="shared" si="236"/>
        <v>0</v>
      </c>
      <c r="AK1482" s="16">
        <f t="shared" si="237"/>
        <v>0</v>
      </c>
      <c r="AL1482" s="16">
        <f t="shared" si="238"/>
        <v>0</v>
      </c>
    </row>
    <row r="1483" spans="25:38" x14ac:dyDescent="0.25">
      <c r="Y1483" s="18"/>
      <c r="Z1483" s="22">
        <f t="shared" si="230"/>
        <v>0</v>
      </c>
      <c r="AA1483" s="23">
        <f t="shared" si="231"/>
        <v>0</v>
      </c>
      <c r="AB1483" s="23"/>
      <c r="AC1483" s="23">
        <f t="shared" si="232"/>
        <v>0</v>
      </c>
      <c r="AD1483" s="23">
        <f t="shared" si="233"/>
        <v>0</v>
      </c>
      <c r="AE1483" s="24">
        <f t="shared" si="234"/>
        <v>0</v>
      </c>
      <c r="AF1483" s="21" t="str">
        <f t="shared" si="229"/>
        <v/>
      </c>
      <c r="AG1483" s="15" t="str">
        <f>+IF(ISNA(VLOOKUP(M1483,[1]kodeskl!$A$3:$D$850,4,FALSE)),"",(VLOOKUP(M1483,[1]kodeskl!$A$3:$D$850,4,FALSE)))</f>
        <v/>
      </c>
      <c r="AH1483" s="4"/>
      <c r="AI1483" s="16">
        <f t="shared" si="235"/>
        <v>0</v>
      </c>
      <c r="AJ1483" s="16">
        <f t="shared" si="236"/>
        <v>0</v>
      </c>
      <c r="AK1483" s="16">
        <f t="shared" si="237"/>
        <v>0</v>
      </c>
      <c r="AL1483" s="16">
        <f t="shared" si="238"/>
        <v>0</v>
      </c>
    </row>
    <row r="1484" spans="25:38" x14ac:dyDescent="0.25">
      <c r="Y1484" s="18"/>
      <c r="Z1484" s="22">
        <f t="shared" si="230"/>
        <v>0</v>
      </c>
      <c r="AA1484" s="23">
        <f t="shared" si="231"/>
        <v>0</v>
      </c>
      <c r="AB1484" s="23"/>
      <c r="AC1484" s="23">
        <f t="shared" si="232"/>
        <v>0</v>
      </c>
      <c r="AD1484" s="23">
        <f t="shared" si="233"/>
        <v>0</v>
      </c>
      <c r="AE1484" s="24">
        <f t="shared" si="234"/>
        <v>0</v>
      </c>
      <c r="AF1484" s="21" t="str">
        <f t="shared" si="229"/>
        <v/>
      </c>
      <c r="AG1484" s="15" t="str">
        <f>+IF(ISNA(VLOOKUP(M1484,[1]kodeskl!$A$3:$D$850,4,FALSE)),"",(VLOOKUP(M1484,[1]kodeskl!$A$3:$D$850,4,FALSE)))</f>
        <v/>
      </c>
      <c r="AH1484" s="4"/>
      <c r="AI1484" s="16">
        <f t="shared" si="235"/>
        <v>0</v>
      </c>
      <c r="AJ1484" s="16">
        <f t="shared" si="236"/>
        <v>0</v>
      </c>
      <c r="AK1484" s="16">
        <f t="shared" si="237"/>
        <v>0</v>
      </c>
      <c r="AL1484" s="16">
        <f t="shared" si="238"/>
        <v>0</v>
      </c>
    </row>
    <row r="1485" spans="25:38" x14ac:dyDescent="0.25">
      <c r="Y1485" s="18"/>
      <c r="Z1485" s="20">
        <f t="shared" si="230"/>
        <v>0</v>
      </c>
      <c r="AA1485" s="20">
        <f t="shared" si="231"/>
        <v>0</v>
      </c>
      <c r="AB1485" s="20"/>
      <c r="AC1485" s="20">
        <f t="shared" si="232"/>
        <v>0</v>
      </c>
      <c r="AD1485" s="20">
        <f t="shared" si="233"/>
        <v>0</v>
      </c>
      <c r="AE1485" s="21">
        <f t="shared" si="234"/>
        <v>0</v>
      </c>
      <c r="AF1485" s="21" t="str">
        <f t="shared" ref="AF1485:AF1548" si="239">+LEFT(M1485,2)</f>
        <v/>
      </c>
      <c r="AG1485" s="15" t="str">
        <f>+IF(ISNA(VLOOKUP(M1485,[1]kodeskl!$A$3:$D$850,4,FALSE)),"",(VLOOKUP(M1485,[1]kodeskl!$A$3:$D$850,4,FALSE)))</f>
        <v/>
      </c>
      <c r="AH1485" s="4"/>
      <c r="AI1485" s="16">
        <f t="shared" si="235"/>
        <v>0</v>
      </c>
      <c r="AJ1485" s="16">
        <f t="shared" si="236"/>
        <v>0</v>
      </c>
      <c r="AK1485" s="16">
        <f t="shared" si="237"/>
        <v>0</v>
      </c>
      <c r="AL1485" s="16">
        <f t="shared" si="238"/>
        <v>0</v>
      </c>
    </row>
    <row r="1486" spans="25:38" x14ac:dyDescent="0.25">
      <c r="Y1486" s="18"/>
      <c r="Z1486" s="22">
        <f t="shared" si="230"/>
        <v>0</v>
      </c>
      <c r="AA1486" s="23">
        <f t="shared" si="231"/>
        <v>0</v>
      </c>
      <c r="AB1486" s="23"/>
      <c r="AC1486" s="23">
        <f t="shared" si="232"/>
        <v>0</v>
      </c>
      <c r="AD1486" s="23">
        <f t="shared" si="233"/>
        <v>0</v>
      </c>
      <c r="AE1486" s="24">
        <f t="shared" si="234"/>
        <v>0</v>
      </c>
      <c r="AF1486" s="21" t="str">
        <f t="shared" si="239"/>
        <v/>
      </c>
      <c r="AG1486" s="15" t="str">
        <f>+IF(ISNA(VLOOKUP(M1486,[1]kodeskl!$A$3:$D$850,4,FALSE)),"",(VLOOKUP(M1486,[1]kodeskl!$A$3:$D$850,4,FALSE)))</f>
        <v/>
      </c>
      <c r="AH1486" s="4"/>
      <c r="AI1486" s="16">
        <f t="shared" si="235"/>
        <v>0</v>
      </c>
      <c r="AJ1486" s="16">
        <f t="shared" si="236"/>
        <v>0</v>
      </c>
      <c r="AK1486" s="16">
        <f t="shared" si="237"/>
        <v>0</v>
      </c>
      <c r="AL1486" s="16">
        <f t="shared" si="238"/>
        <v>0</v>
      </c>
    </row>
    <row r="1487" spans="25:38" x14ac:dyDescent="0.25">
      <c r="Y1487" s="18"/>
      <c r="Z1487" s="20">
        <f t="shared" si="230"/>
        <v>0</v>
      </c>
      <c r="AA1487" s="20">
        <f t="shared" si="231"/>
        <v>0</v>
      </c>
      <c r="AB1487" s="20"/>
      <c r="AC1487" s="20">
        <f t="shared" si="232"/>
        <v>0</v>
      </c>
      <c r="AD1487" s="20">
        <f t="shared" si="233"/>
        <v>0</v>
      </c>
      <c r="AE1487" s="21">
        <f t="shared" si="234"/>
        <v>0</v>
      </c>
      <c r="AF1487" s="21" t="str">
        <f t="shared" si="239"/>
        <v/>
      </c>
      <c r="AG1487" s="15" t="str">
        <f>+IF(ISNA(VLOOKUP(M1487,[1]kodeskl!$A$3:$D$850,4,FALSE)),"",(VLOOKUP(M1487,[1]kodeskl!$A$3:$D$850,4,FALSE)))</f>
        <v/>
      </c>
      <c r="AH1487" s="4"/>
      <c r="AI1487" s="16">
        <f t="shared" si="235"/>
        <v>0</v>
      </c>
      <c r="AJ1487" s="16">
        <f t="shared" si="236"/>
        <v>0</v>
      </c>
      <c r="AK1487" s="16">
        <f t="shared" si="237"/>
        <v>0</v>
      </c>
      <c r="AL1487" s="16">
        <f t="shared" si="238"/>
        <v>0</v>
      </c>
    </row>
    <row r="1488" spans="25:38" x14ac:dyDescent="0.25">
      <c r="Y1488" s="18"/>
      <c r="Z1488" s="22">
        <f t="shared" si="230"/>
        <v>0</v>
      </c>
      <c r="AA1488" s="23">
        <f t="shared" si="231"/>
        <v>0</v>
      </c>
      <c r="AB1488" s="23"/>
      <c r="AC1488" s="23">
        <f t="shared" si="232"/>
        <v>0</v>
      </c>
      <c r="AD1488" s="23">
        <f t="shared" si="233"/>
        <v>0</v>
      </c>
      <c r="AE1488" s="24">
        <f t="shared" si="234"/>
        <v>0</v>
      </c>
      <c r="AF1488" s="21" t="str">
        <f t="shared" si="239"/>
        <v/>
      </c>
      <c r="AG1488" s="15" t="str">
        <f>+IF(ISNA(VLOOKUP(M1488,[1]kodeskl!$A$3:$D$850,4,FALSE)),"",(VLOOKUP(M1488,[1]kodeskl!$A$3:$D$850,4,FALSE)))</f>
        <v/>
      </c>
      <c r="AH1488" s="4"/>
      <c r="AI1488" s="16">
        <f t="shared" si="235"/>
        <v>0</v>
      </c>
      <c r="AJ1488" s="16">
        <f t="shared" si="236"/>
        <v>0</v>
      </c>
      <c r="AK1488" s="16">
        <f t="shared" si="237"/>
        <v>0</v>
      </c>
      <c r="AL1488" s="16">
        <f t="shared" si="238"/>
        <v>0</v>
      </c>
    </row>
    <row r="1489" spans="25:38" x14ac:dyDescent="0.25">
      <c r="Y1489" s="18"/>
      <c r="Z1489" s="22">
        <f t="shared" si="230"/>
        <v>0</v>
      </c>
      <c r="AA1489" s="23">
        <f t="shared" si="231"/>
        <v>0</v>
      </c>
      <c r="AB1489" s="23"/>
      <c r="AC1489" s="23">
        <f t="shared" si="232"/>
        <v>0</v>
      </c>
      <c r="AD1489" s="23">
        <f t="shared" si="233"/>
        <v>0</v>
      </c>
      <c r="AE1489" s="24">
        <f t="shared" si="234"/>
        <v>0</v>
      </c>
      <c r="AF1489" s="21" t="str">
        <f t="shared" si="239"/>
        <v/>
      </c>
      <c r="AG1489" s="15" t="str">
        <f>+IF(ISNA(VLOOKUP(M1489,[1]kodeskl!$A$3:$D$850,4,FALSE)),"",(VLOOKUP(M1489,[1]kodeskl!$A$3:$D$850,4,FALSE)))</f>
        <v/>
      </c>
      <c r="AH1489" s="4"/>
      <c r="AI1489" s="16">
        <f t="shared" si="235"/>
        <v>0</v>
      </c>
      <c r="AJ1489" s="16">
        <f t="shared" si="236"/>
        <v>0</v>
      </c>
      <c r="AK1489" s="16">
        <f t="shared" si="237"/>
        <v>0</v>
      </c>
      <c r="AL1489" s="16">
        <f t="shared" si="238"/>
        <v>0</v>
      </c>
    </row>
    <row r="1490" spans="25:38" x14ac:dyDescent="0.25">
      <c r="Y1490" s="18"/>
      <c r="Z1490" s="22">
        <f t="shared" si="230"/>
        <v>0</v>
      </c>
      <c r="AA1490" s="23">
        <f t="shared" si="231"/>
        <v>0</v>
      </c>
      <c r="AB1490" s="23"/>
      <c r="AC1490" s="23">
        <f t="shared" si="232"/>
        <v>0</v>
      </c>
      <c r="AD1490" s="23">
        <f t="shared" si="233"/>
        <v>0</v>
      </c>
      <c r="AE1490" s="24">
        <f t="shared" si="234"/>
        <v>0</v>
      </c>
      <c r="AF1490" s="21" t="str">
        <f t="shared" si="239"/>
        <v/>
      </c>
      <c r="AG1490" s="15" t="str">
        <f>+IF(ISNA(VLOOKUP(M1490,[1]kodeskl!$A$3:$D$850,4,FALSE)),"",(VLOOKUP(M1490,[1]kodeskl!$A$3:$D$850,4,FALSE)))</f>
        <v/>
      </c>
      <c r="AH1490" s="4"/>
      <c r="AI1490" s="16">
        <f t="shared" si="235"/>
        <v>0</v>
      </c>
      <c r="AJ1490" s="16">
        <f t="shared" si="236"/>
        <v>0</v>
      </c>
      <c r="AK1490" s="16">
        <f t="shared" si="237"/>
        <v>0</v>
      </c>
      <c r="AL1490" s="16">
        <f t="shared" si="238"/>
        <v>0</v>
      </c>
    </row>
    <row r="1491" spans="25:38" x14ac:dyDescent="0.25">
      <c r="Y1491" s="18"/>
      <c r="Z1491" s="20">
        <f t="shared" si="230"/>
        <v>0</v>
      </c>
      <c r="AA1491" s="20">
        <f t="shared" si="231"/>
        <v>0</v>
      </c>
      <c r="AB1491" s="20"/>
      <c r="AC1491" s="20">
        <f t="shared" si="232"/>
        <v>0</v>
      </c>
      <c r="AD1491" s="20">
        <f t="shared" si="233"/>
        <v>0</v>
      </c>
      <c r="AE1491" s="21">
        <f t="shared" si="234"/>
        <v>0</v>
      </c>
      <c r="AF1491" s="21" t="str">
        <f t="shared" si="239"/>
        <v/>
      </c>
      <c r="AG1491" s="15" t="str">
        <f>+IF(ISNA(VLOOKUP(M1491,[1]kodeskl!$A$3:$D$850,4,FALSE)),"",(VLOOKUP(M1491,[1]kodeskl!$A$3:$D$850,4,FALSE)))</f>
        <v/>
      </c>
      <c r="AH1491" s="4"/>
      <c r="AI1491" s="16">
        <f t="shared" si="235"/>
        <v>0</v>
      </c>
      <c r="AJ1491" s="16">
        <f t="shared" si="236"/>
        <v>0</v>
      </c>
      <c r="AK1491" s="16">
        <f t="shared" si="237"/>
        <v>0</v>
      </c>
      <c r="AL1491" s="16">
        <f t="shared" si="238"/>
        <v>0</v>
      </c>
    </row>
    <row r="1492" spans="25:38" x14ac:dyDescent="0.25">
      <c r="Y1492" s="18"/>
      <c r="Z1492" s="20">
        <f t="shared" si="230"/>
        <v>0</v>
      </c>
      <c r="AA1492" s="20">
        <f t="shared" si="231"/>
        <v>0</v>
      </c>
      <c r="AB1492" s="20"/>
      <c r="AC1492" s="20">
        <f t="shared" si="232"/>
        <v>0</v>
      </c>
      <c r="AD1492" s="20">
        <f t="shared" si="233"/>
        <v>0</v>
      </c>
      <c r="AE1492" s="21">
        <f t="shared" si="234"/>
        <v>0</v>
      </c>
      <c r="AF1492" s="21" t="str">
        <f t="shared" si="239"/>
        <v/>
      </c>
      <c r="AG1492" s="15" t="str">
        <f>+IF(ISNA(VLOOKUP(M1492,[1]kodeskl!$A$3:$D$850,4,FALSE)),"",(VLOOKUP(M1492,[1]kodeskl!$A$3:$D$850,4,FALSE)))</f>
        <v/>
      </c>
      <c r="AH1492" s="4"/>
      <c r="AI1492" s="16">
        <f t="shared" si="235"/>
        <v>0</v>
      </c>
      <c r="AJ1492" s="16">
        <f t="shared" si="236"/>
        <v>0</v>
      </c>
      <c r="AK1492" s="16">
        <f t="shared" si="237"/>
        <v>0</v>
      </c>
      <c r="AL1492" s="16">
        <f t="shared" si="238"/>
        <v>0</v>
      </c>
    </row>
    <row r="1493" spans="25:38" x14ac:dyDescent="0.25">
      <c r="Y1493" s="18"/>
      <c r="Z1493" s="22">
        <f t="shared" si="230"/>
        <v>0</v>
      </c>
      <c r="AA1493" s="23">
        <f t="shared" si="231"/>
        <v>0</v>
      </c>
      <c r="AB1493" s="23"/>
      <c r="AC1493" s="23">
        <f t="shared" si="232"/>
        <v>0</v>
      </c>
      <c r="AD1493" s="23">
        <f t="shared" si="233"/>
        <v>0</v>
      </c>
      <c r="AE1493" s="24">
        <f t="shared" si="234"/>
        <v>0</v>
      </c>
      <c r="AF1493" s="21" t="str">
        <f t="shared" si="239"/>
        <v/>
      </c>
      <c r="AG1493" s="15" t="str">
        <f>+IF(ISNA(VLOOKUP(M1493,[1]kodeskl!$A$3:$D$850,4,FALSE)),"",(VLOOKUP(M1493,[1]kodeskl!$A$3:$D$850,4,FALSE)))</f>
        <v/>
      </c>
      <c r="AH1493" s="4"/>
      <c r="AI1493" s="16">
        <f t="shared" si="235"/>
        <v>0</v>
      </c>
      <c r="AJ1493" s="16">
        <f t="shared" si="236"/>
        <v>0</v>
      </c>
      <c r="AK1493" s="16">
        <f t="shared" si="237"/>
        <v>0</v>
      </c>
      <c r="AL1493" s="16">
        <f t="shared" si="238"/>
        <v>0</v>
      </c>
    </row>
    <row r="1494" spans="25:38" x14ac:dyDescent="0.25">
      <c r="Y1494" s="18"/>
      <c r="Z1494" s="22">
        <f t="shared" si="230"/>
        <v>0</v>
      </c>
      <c r="AA1494" s="22">
        <f t="shared" si="231"/>
        <v>0</v>
      </c>
      <c r="AB1494" s="22"/>
      <c r="AC1494" s="22">
        <f t="shared" si="232"/>
        <v>0</v>
      </c>
      <c r="AD1494" s="22">
        <f t="shared" si="233"/>
        <v>0</v>
      </c>
      <c r="AE1494" s="27">
        <f t="shared" si="234"/>
        <v>0</v>
      </c>
      <c r="AF1494" s="21" t="str">
        <f t="shared" si="239"/>
        <v/>
      </c>
      <c r="AG1494" s="15" t="str">
        <f>+IF(ISNA(VLOOKUP(M1494,[1]kodeskl!$A$3:$D$850,4,FALSE)),"",(VLOOKUP(M1494,[1]kodeskl!$A$3:$D$850,4,FALSE)))</f>
        <v/>
      </c>
      <c r="AH1494" s="4"/>
      <c r="AI1494" s="16">
        <f t="shared" si="235"/>
        <v>0</v>
      </c>
      <c r="AJ1494" s="16">
        <f t="shared" si="236"/>
        <v>0</v>
      </c>
      <c r="AK1494" s="16">
        <f t="shared" si="237"/>
        <v>0</v>
      </c>
      <c r="AL1494" s="16">
        <f t="shared" si="238"/>
        <v>0</v>
      </c>
    </row>
    <row r="1495" spans="25:38" x14ac:dyDescent="0.25">
      <c r="Y1495" s="18"/>
      <c r="Z1495" s="22">
        <f t="shared" si="230"/>
        <v>0</v>
      </c>
      <c r="AA1495" s="23">
        <f t="shared" si="231"/>
        <v>0</v>
      </c>
      <c r="AB1495" s="23"/>
      <c r="AC1495" s="23">
        <f t="shared" si="232"/>
        <v>0</v>
      </c>
      <c r="AD1495" s="23">
        <f t="shared" si="233"/>
        <v>0</v>
      </c>
      <c r="AE1495" s="24">
        <f t="shared" si="234"/>
        <v>0</v>
      </c>
      <c r="AF1495" s="21" t="str">
        <f t="shared" si="239"/>
        <v/>
      </c>
      <c r="AG1495" s="15" t="str">
        <f>+IF(ISNA(VLOOKUP(M1495,[1]kodeskl!$A$3:$D$850,4,FALSE)),"",(VLOOKUP(M1495,[1]kodeskl!$A$3:$D$850,4,FALSE)))</f>
        <v/>
      </c>
      <c r="AH1495" s="4"/>
      <c r="AI1495" s="16">
        <f t="shared" si="235"/>
        <v>0</v>
      </c>
      <c r="AJ1495" s="16">
        <f t="shared" si="236"/>
        <v>0</v>
      </c>
      <c r="AK1495" s="16">
        <f t="shared" si="237"/>
        <v>0</v>
      </c>
      <c r="AL1495" s="16">
        <f t="shared" si="238"/>
        <v>0</v>
      </c>
    </row>
    <row r="1496" spans="25:38" x14ac:dyDescent="0.25">
      <c r="Y1496" s="18"/>
      <c r="Z1496" s="22">
        <f t="shared" si="230"/>
        <v>0</v>
      </c>
      <c r="AA1496" s="23">
        <f t="shared" si="231"/>
        <v>0</v>
      </c>
      <c r="AB1496" s="23"/>
      <c r="AC1496" s="23">
        <f t="shared" si="232"/>
        <v>0</v>
      </c>
      <c r="AD1496" s="23">
        <f t="shared" si="233"/>
        <v>0</v>
      </c>
      <c r="AE1496" s="24">
        <f t="shared" si="234"/>
        <v>0</v>
      </c>
      <c r="AF1496" s="21" t="str">
        <f t="shared" si="239"/>
        <v/>
      </c>
      <c r="AG1496" s="15" t="str">
        <f>+IF(ISNA(VLOOKUP(M1496,[1]kodeskl!$A$3:$D$850,4,FALSE)),"",(VLOOKUP(M1496,[1]kodeskl!$A$3:$D$850,4,FALSE)))</f>
        <v/>
      </c>
      <c r="AH1496" s="4"/>
      <c r="AI1496" s="16">
        <f t="shared" si="235"/>
        <v>0</v>
      </c>
      <c r="AJ1496" s="16">
        <f t="shared" si="236"/>
        <v>0</v>
      </c>
      <c r="AK1496" s="16">
        <f t="shared" si="237"/>
        <v>0</v>
      </c>
      <c r="AL1496" s="16">
        <f t="shared" si="238"/>
        <v>0</v>
      </c>
    </row>
    <row r="1497" spans="25:38" x14ac:dyDescent="0.25">
      <c r="Y1497" s="18"/>
      <c r="Z1497" s="20">
        <f t="shared" si="230"/>
        <v>0</v>
      </c>
      <c r="AA1497" s="20">
        <f t="shared" si="231"/>
        <v>0</v>
      </c>
      <c r="AB1497" s="20"/>
      <c r="AC1497" s="20">
        <f t="shared" si="232"/>
        <v>0</v>
      </c>
      <c r="AD1497" s="20">
        <f t="shared" si="233"/>
        <v>0</v>
      </c>
      <c r="AE1497" s="21">
        <f t="shared" si="234"/>
        <v>0</v>
      </c>
      <c r="AF1497" s="21" t="str">
        <f t="shared" si="239"/>
        <v/>
      </c>
      <c r="AG1497" s="15" t="str">
        <f>+IF(ISNA(VLOOKUP(M1497,[1]kodeskl!$A$3:$D$850,4,FALSE)),"",(VLOOKUP(M1497,[1]kodeskl!$A$3:$D$850,4,FALSE)))</f>
        <v/>
      </c>
      <c r="AH1497" s="4"/>
      <c r="AI1497" s="16">
        <f t="shared" si="235"/>
        <v>0</v>
      </c>
      <c r="AJ1497" s="16">
        <f t="shared" si="236"/>
        <v>0</v>
      </c>
      <c r="AK1497" s="16">
        <f t="shared" si="237"/>
        <v>0</v>
      </c>
      <c r="AL1497" s="16">
        <f t="shared" si="238"/>
        <v>0</v>
      </c>
    </row>
    <row r="1498" spans="25:38" x14ac:dyDescent="0.25">
      <c r="Y1498" s="18"/>
      <c r="Z1498" s="20">
        <f t="shared" si="230"/>
        <v>0</v>
      </c>
      <c r="AA1498" s="20">
        <f t="shared" si="231"/>
        <v>0</v>
      </c>
      <c r="AB1498" s="20"/>
      <c r="AC1498" s="20">
        <f t="shared" si="232"/>
        <v>0</v>
      </c>
      <c r="AD1498" s="20">
        <f t="shared" si="233"/>
        <v>0</v>
      </c>
      <c r="AE1498" s="21">
        <f t="shared" si="234"/>
        <v>0</v>
      </c>
      <c r="AF1498" s="21" t="str">
        <f t="shared" si="239"/>
        <v/>
      </c>
      <c r="AG1498" s="15" t="str">
        <f>+IF(ISNA(VLOOKUP(M1498,[1]kodeskl!$A$3:$D$850,4,FALSE)),"",(VLOOKUP(M1498,[1]kodeskl!$A$3:$D$850,4,FALSE)))</f>
        <v/>
      </c>
      <c r="AH1498" s="4"/>
      <c r="AI1498" s="16">
        <f t="shared" si="235"/>
        <v>0</v>
      </c>
      <c r="AJ1498" s="16">
        <f t="shared" si="236"/>
        <v>0</v>
      </c>
      <c r="AK1498" s="16">
        <f t="shared" si="237"/>
        <v>0</v>
      </c>
      <c r="AL1498" s="16">
        <f t="shared" si="238"/>
        <v>0</v>
      </c>
    </row>
    <row r="1499" spans="25:38" x14ac:dyDescent="0.25">
      <c r="Y1499" s="18"/>
      <c r="Z1499" s="20">
        <f t="shared" si="230"/>
        <v>0</v>
      </c>
      <c r="AA1499" s="20">
        <f t="shared" si="231"/>
        <v>0</v>
      </c>
      <c r="AB1499" s="20"/>
      <c r="AC1499" s="20">
        <f t="shared" si="232"/>
        <v>0</v>
      </c>
      <c r="AD1499" s="20">
        <f t="shared" si="233"/>
        <v>0</v>
      </c>
      <c r="AE1499" s="21">
        <f t="shared" si="234"/>
        <v>0</v>
      </c>
      <c r="AF1499" s="21" t="str">
        <f t="shared" si="239"/>
        <v/>
      </c>
      <c r="AG1499" s="15" t="str">
        <f>+IF(ISNA(VLOOKUP(M1499,[1]kodeskl!$A$3:$D$850,4,FALSE)),"",(VLOOKUP(M1499,[1]kodeskl!$A$3:$D$850,4,FALSE)))</f>
        <v/>
      </c>
      <c r="AH1499" s="4"/>
      <c r="AI1499" s="16">
        <f t="shared" si="235"/>
        <v>0</v>
      </c>
      <c r="AJ1499" s="16">
        <f t="shared" si="236"/>
        <v>0</v>
      </c>
      <c r="AK1499" s="16">
        <f t="shared" si="237"/>
        <v>0</v>
      </c>
      <c r="AL1499" s="16">
        <f t="shared" si="238"/>
        <v>0</v>
      </c>
    </row>
    <row r="1500" spans="25:38" x14ac:dyDescent="0.25">
      <c r="Y1500" s="18"/>
      <c r="Z1500" s="22">
        <f t="shared" si="230"/>
        <v>0</v>
      </c>
      <c r="AA1500" s="23">
        <f t="shared" si="231"/>
        <v>0</v>
      </c>
      <c r="AB1500" s="23"/>
      <c r="AC1500" s="23">
        <f t="shared" si="232"/>
        <v>0</v>
      </c>
      <c r="AD1500" s="23">
        <f t="shared" si="233"/>
        <v>0</v>
      </c>
      <c r="AE1500" s="24">
        <f t="shared" si="234"/>
        <v>0</v>
      </c>
      <c r="AF1500" s="21" t="str">
        <f t="shared" si="239"/>
        <v/>
      </c>
      <c r="AG1500" s="15" t="str">
        <f>+IF(ISNA(VLOOKUP(M1500,[1]kodeskl!$A$3:$D$850,4,FALSE)),"",(VLOOKUP(M1500,[1]kodeskl!$A$3:$D$850,4,FALSE)))</f>
        <v/>
      </c>
      <c r="AH1500" s="4"/>
      <c r="AI1500" s="16">
        <f t="shared" si="235"/>
        <v>0</v>
      </c>
      <c r="AJ1500" s="16">
        <f t="shared" si="236"/>
        <v>0</v>
      </c>
      <c r="AK1500" s="16">
        <f t="shared" si="237"/>
        <v>0</v>
      </c>
      <c r="AL1500" s="16">
        <f t="shared" si="238"/>
        <v>0</v>
      </c>
    </row>
    <row r="1501" spans="25:38" x14ac:dyDescent="0.25">
      <c r="Y1501" s="18"/>
      <c r="Z1501" s="20">
        <f t="shared" si="230"/>
        <v>0</v>
      </c>
      <c r="AA1501" s="20">
        <f t="shared" si="231"/>
        <v>0</v>
      </c>
      <c r="AB1501" s="20"/>
      <c r="AC1501" s="20">
        <f t="shared" si="232"/>
        <v>0</v>
      </c>
      <c r="AD1501" s="20">
        <f t="shared" si="233"/>
        <v>0</v>
      </c>
      <c r="AE1501" s="21">
        <f t="shared" si="234"/>
        <v>0</v>
      </c>
      <c r="AF1501" s="21" t="str">
        <f t="shared" si="239"/>
        <v/>
      </c>
      <c r="AG1501" s="15" t="str">
        <f>+IF(ISNA(VLOOKUP(M1501,[1]kodeskl!$A$3:$D$850,4,FALSE)),"",(VLOOKUP(M1501,[1]kodeskl!$A$3:$D$850,4,FALSE)))</f>
        <v/>
      </c>
      <c r="AH1501" s="4"/>
      <c r="AI1501" s="16">
        <f t="shared" si="235"/>
        <v>0</v>
      </c>
      <c r="AJ1501" s="16">
        <f t="shared" si="236"/>
        <v>0</v>
      </c>
      <c r="AK1501" s="16">
        <f t="shared" si="237"/>
        <v>0</v>
      </c>
      <c r="AL1501" s="16">
        <f t="shared" si="238"/>
        <v>0</v>
      </c>
    </row>
    <row r="1502" spans="25:38" x14ac:dyDescent="0.25">
      <c r="Y1502" s="18"/>
      <c r="Z1502" s="20">
        <f t="shared" si="230"/>
        <v>0</v>
      </c>
      <c r="AA1502" s="20">
        <f t="shared" si="231"/>
        <v>0</v>
      </c>
      <c r="AB1502" s="20"/>
      <c r="AC1502" s="20">
        <f t="shared" si="232"/>
        <v>0</v>
      </c>
      <c r="AD1502" s="20">
        <f t="shared" si="233"/>
        <v>0</v>
      </c>
      <c r="AE1502" s="21">
        <f t="shared" si="234"/>
        <v>0</v>
      </c>
      <c r="AF1502" s="21" t="str">
        <f t="shared" si="239"/>
        <v/>
      </c>
      <c r="AG1502" s="15" t="str">
        <f>+IF(ISNA(VLOOKUP(M1502,[1]kodeskl!$A$3:$D$850,4,FALSE)),"",(VLOOKUP(M1502,[1]kodeskl!$A$3:$D$850,4,FALSE)))</f>
        <v/>
      </c>
      <c r="AH1502" s="4"/>
      <c r="AI1502" s="16">
        <f t="shared" si="235"/>
        <v>0</v>
      </c>
      <c r="AJ1502" s="16">
        <f t="shared" si="236"/>
        <v>0</v>
      </c>
      <c r="AK1502" s="16">
        <f t="shared" si="237"/>
        <v>0</v>
      </c>
      <c r="AL1502" s="16">
        <f t="shared" si="238"/>
        <v>0</v>
      </c>
    </row>
    <row r="1503" spans="25:38" x14ac:dyDescent="0.25">
      <c r="Y1503" s="18"/>
      <c r="Z1503" s="20">
        <f t="shared" si="230"/>
        <v>0</v>
      </c>
      <c r="AA1503" s="20">
        <f t="shared" si="231"/>
        <v>0</v>
      </c>
      <c r="AB1503" s="20"/>
      <c r="AC1503" s="20">
        <f t="shared" si="232"/>
        <v>0</v>
      </c>
      <c r="AD1503" s="20">
        <f t="shared" si="233"/>
        <v>0</v>
      </c>
      <c r="AE1503" s="21">
        <f t="shared" si="234"/>
        <v>0</v>
      </c>
      <c r="AF1503" s="21" t="str">
        <f t="shared" si="239"/>
        <v/>
      </c>
      <c r="AG1503" s="15" t="str">
        <f>+IF(ISNA(VLOOKUP(M1503,[1]kodeskl!$A$3:$D$850,4,FALSE)),"",(VLOOKUP(M1503,[1]kodeskl!$A$3:$D$850,4,FALSE)))</f>
        <v/>
      </c>
      <c r="AH1503" s="4"/>
      <c r="AI1503" s="16">
        <f t="shared" si="235"/>
        <v>0</v>
      </c>
      <c r="AJ1503" s="16">
        <f t="shared" si="236"/>
        <v>0</v>
      </c>
      <c r="AK1503" s="16">
        <f t="shared" si="237"/>
        <v>0</v>
      </c>
      <c r="AL1503" s="16">
        <f t="shared" si="238"/>
        <v>0</v>
      </c>
    </row>
    <row r="1504" spans="25:38" x14ac:dyDescent="0.25">
      <c r="Y1504" s="18"/>
      <c r="Z1504" s="20">
        <f t="shared" si="230"/>
        <v>0</v>
      </c>
      <c r="AA1504" s="20">
        <f t="shared" si="231"/>
        <v>0</v>
      </c>
      <c r="AB1504" s="20"/>
      <c r="AC1504" s="20">
        <f t="shared" si="232"/>
        <v>0</v>
      </c>
      <c r="AD1504" s="20">
        <f t="shared" si="233"/>
        <v>0</v>
      </c>
      <c r="AE1504" s="21">
        <f t="shared" si="234"/>
        <v>0</v>
      </c>
      <c r="AF1504" s="21" t="str">
        <f t="shared" si="239"/>
        <v/>
      </c>
      <c r="AG1504" s="15" t="str">
        <f>+IF(ISNA(VLOOKUP(M1504,[1]kodeskl!$A$3:$D$850,4,FALSE)),"",(VLOOKUP(M1504,[1]kodeskl!$A$3:$D$850,4,FALSE)))</f>
        <v/>
      </c>
      <c r="AH1504" s="4"/>
      <c r="AI1504" s="16">
        <f t="shared" si="235"/>
        <v>0</v>
      </c>
      <c r="AJ1504" s="16">
        <f t="shared" si="236"/>
        <v>0</v>
      </c>
      <c r="AK1504" s="16">
        <f t="shared" si="237"/>
        <v>0</v>
      </c>
      <c r="AL1504" s="16">
        <f t="shared" si="238"/>
        <v>0</v>
      </c>
    </row>
    <row r="1505" spans="25:38" x14ac:dyDescent="0.25">
      <c r="Y1505" s="18"/>
      <c r="Z1505" s="22">
        <f t="shared" si="230"/>
        <v>0</v>
      </c>
      <c r="AA1505" s="23">
        <f t="shared" si="231"/>
        <v>0</v>
      </c>
      <c r="AB1505" s="23"/>
      <c r="AC1505" s="23">
        <f t="shared" si="232"/>
        <v>0</v>
      </c>
      <c r="AD1505" s="23">
        <f t="shared" si="233"/>
        <v>0</v>
      </c>
      <c r="AE1505" s="24">
        <f t="shared" si="234"/>
        <v>0</v>
      </c>
      <c r="AF1505" s="21" t="str">
        <f t="shared" si="239"/>
        <v/>
      </c>
      <c r="AG1505" s="15" t="str">
        <f>+IF(ISNA(VLOOKUP(M1505,[1]kodeskl!$A$3:$D$850,4,FALSE)),"",(VLOOKUP(M1505,[1]kodeskl!$A$3:$D$850,4,FALSE)))</f>
        <v/>
      </c>
      <c r="AH1505" s="4"/>
      <c r="AI1505" s="16">
        <f t="shared" si="235"/>
        <v>0</v>
      </c>
      <c r="AJ1505" s="16">
        <f t="shared" si="236"/>
        <v>0</v>
      </c>
      <c r="AK1505" s="16">
        <f t="shared" si="237"/>
        <v>0</v>
      </c>
      <c r="AL1505" s="16">
        <f t="shared" si="238"/>
        <v>0</v>
      </c>
    </row>
    <row r="1506" spans="25:38" x14ac:dyDescent="0.25">
      <c r="Y1506" s="18"/>
      <c r="Z1506" s="22">
        <f t="shared" si="230"/>
        <v>0</v>
      </c>
      <c r="AA1506" s="23">
        <f t="shared" si="231"/>
        <v>0</v>
      </c>
      <c r="AB1506" s="23"/>
      <c r="AC1506" s="23">
        <f t="shared" si="232"/>
        <v>0</v>
      </c>
      <c r="AD1506" s="23">
        <f t="shared" si="233"/>
        <v>0</v>
      </c>
      <c r="AE1506" s="24">
        <f t="shared" si="234"/>
        <v>0</v>
      </c>
      <c r="AF1506" s="21" t="str">
        <f t="shared" si="239"/>
        <v/>
      </c>
      <c r="AG1506" s="15" t="str">
        <f>+IF(ISNA(VLOOKUP(M1506,[1]kodeskl!$A$3:$D$850,4,FALSE)),"",(VLOOKUP(M1506,[1]kodeskl!$A$3:$D$850,4,FALSE)))</f>
        <v/>
      </c>
      <c r="AH1506" s="4"/>
      <c r="AI1506" s="16">
        <f t="shared" si="235"/>
        <v>0</v>
      </c>
      <c r="AJ1506" s="16">
        <f t="shared" si="236"/>
        <v>0</v>
      </c>
      <c r="AK1506" s="16">
        <f t="shared" si="237"/>
        <v>0</v>
      </c>
      <c r="AL1506" s="16">
        <f t="shared" si="238"/>
        <v>0</v>
      </c>
    </row>
    <row r="1507" spans="25:38" x14ac:dyDescent="0.25">
      <c r="Y1507" s="18"/>
      <c r="Z1507" s="20">
        <f t="shared" si="230"/>
        <v>0</v>
      </c>
      <c r="AA1507" s="20">
        <f t="shared" si="231"/>
        <v>0</v>
      </c>
      <c r="AB1507" s="20"/>
      <c r="AC1507" s="20">
        <f t="shared" si="232"/>
        <v>0</v>
      </c>
      <c r="AD1507" s="20">
        <f t="shared" si="233"/>
        <v>0</v>
      </c>
      <c r="AE1507" s="21">
        <f t="shared" si="234"/>
        <v>0</v>
      </c>
      <c r="AF1507" s="21" t="str">
        <f t="shared" si="239"/>
        <v/>
      </c>
      <c r="AG1507" s="15" t="str">
        <f>+IF(ISNA(VLOOKUP(M1507,[1]kodeskl!$A$3:$D$850,4,FALSE)),"",(VLOOKUP(M1507,[1]kodeskl!$A$3:$D$850,4,FALSE)))</f>
        <v/>
      </c>
      <c r="AH1507" s="4"/>
      <c r="AI1507" s="16">
        <f t="shared" si="235"/>
        <v>0</v>
      </c>
      <c r="AJ1507" s="16">
        <f t="shared" si="236"/>
        <v>0</v>
      </c>
      <c r="AK1507" s="16">
        <f t="shared" si="237"/>
        <v>0</v>
      </c>
      <c r="AL1507" s="16">
        <f t="shared" si="238"/>
        <v>0</v>
      </c>
    </row>
    <row r="1508" spans="25:38" x14ac:dyDescent="0.25">
      <c r="Y1508" s="18"/>
      <c r="Z1508" s="22">
        <f t="shared" si="230"/>
        <v>0</v>
      </c>
      <c r="AA1508" s="23">
        <f t="shared" si="231"/>
        <v>0</v>
      </c>
      <c r="AB1508" s="23"/>
      <c r="AC1508" s="23">
        <f t="shared" si="232"/>
        <v>0</v>
      </c>
      <c r="AD1508" s="23">
        <f t="shared" si="233"/>
        <v>0</v>
      </c>
      <c r="AE1508" s="24">
        <f t="shared" si="234"/>
        <v>0</v>
      </c>
      <c r="AF1508" s="21" t="str">
        <f t="shared" si="239"/>
        <v/>
      </c>
      <c r="AG1508" s="15" t="str">
        <f>+IF(ISNA(VLOOKUP(M1508,[1]kodeskl!$A$3:$D$850,4,FALSE)),"",(VLOOKUP(M1508,[1]kodeskl!$A$3:$D$850,4,FALSE)))</f>
        <v/>
      </c>
      <c r="AH1508" s="4"/>
      <c r="AI1508" s="16">
        <f t="shared" si="235"/>
        <v>0</v>
      </c>
      <c r="AJ1508" s="16">
        <f t="shared" si="236"/>
        <v>0</v>
      </c>
      <c r="AK1508" s="16">
        <f t="shared" si="237"/>
        <v>0</v>
      </c>
      <c r="AL1508" s="16">
        <f t="shared" si="238"/>
        <v>0</v>
      </c>
    </row>
    <row r="1509" spans="25:38" x14ac:dyDescent="0.25">
      <c r="Y1509" s="18"/>
      <c r="Z1509" s="22">
        <f t="shared" si="230"/>
        <v>0</v>
      </c>
      <c r="AA1509" s="23">
        <f t="shared" si="231"/>
        <v>0</v>
      </c>
      <c r="AB1509" s="23"/>
      <c r="AC1509" s="23">
        <f t="shared" si="232"/>
        <v>0</v>
      </c>
      <c r="AD1509" s="23">
        <f t="shared" si="233"/>
        <v>0</v>
      </c>
      <c r="AE1509" s="24">
        <f t="shared" si="234"/>
        <v>0</v>
      </c>
      <c r="AF1509" s="21" t="str">
        <f t="shared" si="239"/>
        <v/>
      </c>
      <c r="AG1509" s="15" t="str">
        <f>+IF(ISNA(VLOOKUP(M1509,[1]kodeskl!$A$3:$D$850,4,FALSE)),"",(VLOOKUP(M1509,[1]kodeskl!$A$3:$D$850,4,FALSE)))</f>
        <v/>
      </c>
      <c r="AH1509" s="4"/>
      <c r="AI1509" s="16">
        <f t="shared" si="235"/>
        <v>0</v>
      </c>
      <c r="AJ1509" s="16">
        <f t="shared" si="236"/>
        <v>0</v>
      </c>
      <c r="AK1509" s="16">
        <f t="shared" si="237"/>
        <v>0</v>
      </c>
      <c r="AL1509" s="16">
        <f t="shared" si="238"/>
        <v>0</v>
      </c>
    </row>
    <row r="1510" spans="25:38" x14ac:dyDescent="0.25">
      <c r="Y1510" s="18"/>
      <c r="Z1510" s="20">
        <f t="shared" si="230"/>
        <v>0</v>
      </c>
      <c r="AA1510" s="20">
        <f t="shared" si="231"/>
        <v>0</v>
      </c>
      <c r="AB1510" s="20"/>
      <c r="AC1510" s="20">
        <f t="shared" si="232"/>
        <v>0</v>
      </c>
      <c r="AD1510" s="20">
        <f t="shared" si="233"/>
        <v>0</v>
      </c>
      <c r="AE1510" s="21">
        <f t="shared" si="234"/>
        <v>0</v>
      </c>
      <c r="AF1510" s="21" t="str">
        <f t="shared" si="239"/>
        <v/>
      </c>
      <c r="AG1510" s="15" t="str">
        <f>+IF(ISNA(VLOOKUP(M1510,[1]kodeskl!$A$3:$D$850,4,FALSE)),"",(VLOOKUP(M1510,[1]kodeskl!$A$3:$D$850,4,FALSE)))</f>
        <v/>
      </c>
      <c r="AH1510" s="4"/>
      <c r="AI1510" s="16">
        <f t="shared" si="235"/>
        <v>0</v>
      </c>
      <c r="AJ1510" s="16">
        <f t="shared" si="236"/>
        <v>0</v>
      </c>
      <c r="AK1510" s="16">
        <f t="shared" si="237"/>
        <v>0</v>
      </c>
      <c r="AL1510" s="16">
        <f t="shared" si="238"/>
        <v>0</v>
      </c>
    </row>
    <row r="1511" spans="25:38" x14ac:dyDescent="0.25">
      <c r="Y1511" s="18"/>
      <c r="Z1511" s="20">
        <f t="shared" si="230"/>
        <v>0</v>
      </c>
      <c r="AA1511" s="20">
        <f t="shared" si="231"/>
        <v>0</v>
      </c>
      <c r="AB1511" s="20"/>
      <c r="AC1511" s="20">
        <f t="shared" si="232"/>
        <v>0</v>
      </c>
      <c r="AD1511" s="20">
        <f t="shared" si="233"/>
        <v>0</v>
      </c>
      <c r="AE1511" s="21">
        <f t="shared" si="234"/>
        <v>0</v>
      </c>
      <c r="AF1511" s="21" t="str">
        <f t="shared" si="239"/>
        <v/>
      </c>
      <c r="AG1511" s="15" t="str">
        <f>+IF(ISNA(VLOOKUP(M1511,[1]kodeskl!$A$3:$D$850,4,FALSE)),"",(VLOOKUP(M1511,[1]kodeskl!$A$3:$D$850,4,FALSE)))</f>
        <v/>
      </c>
      <c r="AH1511" s="4"/>
      <c r="AI1511" s="16">
        <f t="shared" si="235"/>
        <v>0</v>
      </c>
      <c r="AJ1511" s="16">
        <f t="shared" si="236"/>
        <v>0</v>
      </c>
      <c r="AK1511" s="16">
        <f t="shared" si="237"/>
        <v>0</v>
      </c>
      <c r="AL1511" s="16">
        <f t="shared" si="238"/>
        <v>0</v>
      </c>
    </row>
    <row r="1512" spans="25:38" x14ac:dyDescent="0.25">
      <c r="Y1512" s="18"/>
      <c r="Z1512" s="20">
        <f t="shared" si="230"/>
        <v>0</v>
      </c>
      <c r="AA1512" s="20">
        <f t="shared" si="231"/>
        <v>0</v>
      </c>
      <c r="AB1512" s="20"/>
      <c r="AC1512" s="20">
        <f t="shared" si="232"/>
        <v>0</v>
      </c>
      <c r="AD1512" s="20">
        <f t="shared" si="233"/>
        <v>0</v>
      </c>
      <c r="AE1512" s="21">
        <f t="shared" si="234"/>
        <v>0</v>
      </c>
      <c r="AF1512" s="21" t="str">
        <f t="shared" si="239"/>
        <v/>
      </c>
      <c r="AG1512" s="15" t="str">
        <f>+IF(ISNA(VLOOKUP(M1512,[1]kodeskl!$A$3:$D$850,4,FALSE)),"",(VLOOKUP(M1512,[1]kodeskl!$A$3:$D$850,4,FALSE)))</f>
        <v/>
      </c>
      <c r="AH1512" s="4"/>
      <c r="AI1512" s="16">
        <f t="shared" si="235"/>
        <v>0</v>
      </c>
      <c r="AJ1512" s="16">
        <f t="shared" si="236"/>
        <v>0</v>
      </c>
      <c r="AK1512" s="16">
        <f t="shared" si="237"/>
        <v>0</v>
      </c>
      <c r="AL1512" s="16">
        <f t="shared" si="238"/>
        <v>0</v>
      </c>
    </row>
    <row r="1513" spans="25:38" x14ac:dyDescent="0.25">
      <c r="Y1513" s="18"/>
      <c r="Z1513" s="20">
        <f t="shared" si="230"/>
        <v>0</v>
      </c>
      <c r="AA1513" s="20">
        <f t="shared" si="231"/>
        <v>0</v>
      </c>
      <c r="AB1513" s="20"/>
      <c r="AC1513" s="20">
        <f t="shared" si="232"/>
        <v>0</v>
      </c>
      <c r="AD1513" s="20">
        <f t="shared" si="233"/>
        <v>0</v>
      </c>
      <c r="AE1513" s="21">
        <f t="shared" si="234"/>
        <v>0</v>
      </c>
      <c r="AF1513" s="21" t="str">
        <f t="shared" si="239"/>
        <v/>
      </c>
      <c r="AG1513" s="15" t="str">
        <f>+IF(ISNA(VLOOKUP(M1513,[1]kodeskl!$A$3:$D$850,4,FALSE)),"",(VLOOKUP(M1513,[1]kodeskl!$A$3:$D$850,4,FALSE)))</f>
        <v/>
      </c>
      <c r="AH1513" s="4"/>
      <c r="AI1513" s="16">
        <f t="shared" si="235"/>
        <v>0</v>
      </c>
      <c r="AJ1513" s="16">
        <f t="shared" si="236"/>
        <v>0</v>
      </c>
      <c r="AK1513" s="16">
        <f t="shared" si="237"/>
        <v>0</v>
      </c>
      <c r="AL1513" s="16">
        <f t="shared" si="238"/>
        <v>0</v>
      </c>
    </row>
    <row r="1514" spans="25:38" x14ac:dyDescent="0.25">
      <c r="Y1514" s="18"/>
      <c r="Z1514" s="22">
        <f t="shared" si="230"/>
        <v>0</v>
      </c>
      <c r="AA1514" s="23">
        <f t="shared" si="231"/>
        <v>0</v>
      </c>
      <c r="AB1514" s="23"/>
      <c r="AC1514" s="23">
        <f t="shared" si="232"/>
        <v>0</v>
      </c>
      <c r="AD1514" s="23">
        <f t="shared" si="233"/>
        <v>0</v>
      </c>
      <c r="AE1514" s="24">
        <f t="shared" si="234"/>
        <v>0</v>
      </c>
      <c r="AF1514" s="21" t="str">
        <f t="shared" si="239"/>
        <v/>
      </c>
      <c r="AG1514" s="15" t="str">
        <f>+IF(ISNA(VLOOKUP(M1514,[1]kodeskl!$A$3:$D$850,4,FALSE)),"",(VLOOKUP(M1514,[1]kodeskl!$A$3:$D$850,4,FALSE)))</f>
        <v/>
      </c>
      <c r="AH1514" s="4"/>
      <c r="AI1514" s="16">
        <f t="shared" si="235"/>
        <v>0</v>
      </c>
      <c r="AJ1514" s="16">
        <f t="shared" si="236"/>
        <v>0</v>
      </c>
      <c r="AK1514" s="16">
        <f t="shared" si="237"/>
        <v>0</v>
      </c>
      <c r="AL1514" s="16">
        <f t="shared" si="238"/>
        <v>0</v>
      </c>
    </row>
    <row r="1515" spans="25:38" x14ac:dyDescent="0.25">
      <c r="Y1515" s="18"/>
      <c r="Z1515" s="22">
        <f t="shared" si="230"/>
        <v>0</v>
      </c>
      <c r="AA1515" s="23">
        <f t="shared" si="231"/>
        <v>0</v>
      </c>
      <c r="AB1515" s="23"/>
      <c r="AC1515" s="23">
        <f t="shared" si="232"/>
        <v>0</v>
      </c>
      <c r="AD1515" s="23">
        <f t="shared" si="233"/>
        <v>0</v>
      </c>
      <c r="AE1515" s="24">
        <f t="shared" si="234"/>
        <v>0</v>
      </c>
      <c r="AF1515" s="21" t="str">
        <f t="shared" si="239"/>
        <v/>
      </c>
      <c r="AG1515" s="15" t="str">
        <f>+IF(ISNA(VLOOKUP(M1515,[1]kodeskl!$A$3:$D$850,4,FALSE)),"",(VLOOKUP(M1515,[1]kodeskl!$A$3:$D$850,4,FALSE)))</f>
        <v/>
      </c>
      <c r="AH1515" s="4"/>
      <c r="AI1515" s="16">
        <f t="shared" si="235"/>
        <v>0</v>
      </c>
      <c r="AJ1515" s="16">
        <f t="shared" si="236"/>
        <v>0</v>
      </c>
      <c r="AK1515" s="16">
        <f t="shared" si="237"/>
        <v>0</v>
      </c>
      <c r="AL1515" s="16">
        <f t="shared" si="238"/>
        <v>0</v>
      </c>
    </row>
    <row r="1516" spans="25:38" x14ac:dyDescent="0.25">
      <c r="Y1516" s="18"/>
      <c r="Z1516" s="20">
        <f t="shared" si="230"/>
        <v>0</v>
      </c>
      <c r="AA1516" s="20">
        <f t="shared" si="231"/>
        <v>0</v>
      </c>
      <c r="AB1516" s="20"/>
      <c r="AC1516" s="20">
        <f t="shared" si="232"/>
        <v>0</v>
      </c>
      <c r="AD1516" s="20">
        <f t="shared" si="233"/>
        <v>0</v>
      </c>
      <c r="AE1516" s="21">
        <f t="shared" si="234"/>
        <v>0</v>
      </c>
      <c r="AF1516" s="21" t="str">
        <f t="shared" si="239"/>
        <v/>
      </c>
      <c r="AG1516" s="15" t="str">
        <f>+IF(ISNA(VLOOKUP(M1516,[1]kodeskl!$A$3:$D$850,4,FALSE)),"",(VLOOKUP(M1516,[1]kodeskl!$A$3:$D$850,4,FALSE)))</f>
        <v/>
      </c>
      <c r="AH1516" s="4"/>
      <c r="AI1516" s="16">
        <f t="shared" si="235"/>
        <v>0</v>
      </c>
      <c r="AJ1516" s="16">
        <f t="shared" si="236"/>
        <v>0</v>
      </c>
      <c r="AK1516" s="16">
        <f t="shared" si="237"/>
        <v>0</v>
      </c>
      <c r="AL1516" s="16">
        <f t="shared" si="238"/>
        <v>0</v>
      </c>
    </row>
    <row r="1517" spans="25:38" x14ac:dyDescent="0.25">
      <c r="Y1517" s="18"/>
      <c r="Z1517" s="22">
        <f t="shared" si="230"/>
        <v>0</v>
      </c>
      <c r="AA1517" s="23">
        <f t="shared" si="231"/>
        <v>0</v>
      </c>
      <c r="AB1517" s="23"/>
      <c r="AC1517" s="23">
        <f t="shared" si="232"/>
        <v>0</v>
      </c>
      <c r="AD1517" s="23">
        <f t="shared" si="233"/>
        <v>0</v>
      </c>
      <c r="AE1517" s="24">
        <f t="shared" si="234"/>
        <v>0</v>
      </c>
      <c r="AF1517" s="21" t="str">
        <f t="shared" si="239"/>
        <v/>
      </c>
      <c r="AG1517" s="15" t="str">
        <f>+IF(ISNA(VLOOKUP(M1517,[1]kodeskl!$A$3:$D$850,4,FALSE)),"",(VLOOKUP(M1517,[1]kodeskl!$A$3:$D$850,4,FALSE)))</f>
        <v/>
      </c>
      <c r="AH1517" s="4"/>
      <c r="AI1517" s="16">
        <f t="shared" si="235"/>
        <v>0</v>
      </c>
      <c r="AJ1517" s="16">
        <f t="shared" si="236"/>
        <v>0</v>
      </c>
      <c r="AK1517" s="16">
        <f t="shared" si="237"/>
        <v>0</v>
      </c>
      <c r="AL1517" s="16">
        <f t="shared" si="238"/>
        <v>0</v>
      </c>
    </row>
    <row r="1518" spans="25:38" x14ac:dyDescent="0.25">
      <c r="Y1518" s="18"/>
      <c r="Z1518" s="22">
        <f t="shared" si="230"/>
        <v>0</v>
      </c>
      <c r="AA1518" s="23">
        <f t="shared" si="231"/>
        <v>0</v>
      </c>
      <c r="AB1518" s="23"/>
      <c r="AC1518" s="23">
        <f t="shared" si="232"/>
        <v>0</v>
      </c>
      <c r="AD1518" s="23">
        <f t="shared" si="233"/>
        <v>0</v>
      </c>
      <c r="AE1518" s="24">
        <f t="shared" si="234"/>
        <v>0</v>
      </c>
      <c r="AF1518" s="21" t="str">
        <f t="shared" si="239"/>
        <v/>
      </c>
      <c r="AG1518" s="15" t="str">
        <f>+IF(ISNA(VLOOKUP(M1518,[1]kodeskl!$A$3:$D$850,4,FALSE)),"",(VLOOKUP(M1518,[1]kodeskl!$A$3:$D$850,4,FALSE)))</f>
        <v/>
      </c>
      <c r="AH1518" s="4"/>
      <c r="AI1518" s="16">
        <f t="shared" si="235"/>
        <v>0</v>
      </c>
      <c r="AJ1518" s="16">
        <f t="shared" si="236"/>
        <v>0</v>
      </c>
      <c r="AK1518" s="16">
        <f t="shared" si="237"/>
        <v>0</v>
      </c>
      <c r="AL1518" s="16">
        <f t="shared" si="238"/>
        <v>0</v>
      </c>
    </row>
    <row r="1519" spans="25:38" x14ac:dyDescent="0.25">
      <c r="Y1519" s="18"/>
      <c r="Z1519" s="20">
        <f t="shared" si="230"/>
        <v>0</v>
      </c>
      <c r="AA1519" s="20">
        <f t="shared" si="231"/>
        <v>0</v>
      </c>
      <c r="AB1519" s="20"/>
      <c r="AC1519" s="20">
        <f t="shared" si="232"/>
        <v>0</v>
      </c>
      <c r="AD1519" s="20">
        <f t="shared" si="233"/>
        <v>0</v>
      </c>
      <c r="AE1519" s="21">
        <f t="shared" si="234"/>
        <v>0</v>
      </c>
      <c r="AF1519" s="21" t="str">
        <f t="shared" si="239"/>
        <v/>
      </c>
      <c r="AG1519" s="15" t="str">
        <f>+IF(ISNA(VLOOKUP(M1519,[1]kodeskl!$A$3:$D$850,4,FALSE)),"",(VLOOKUP(M1519,[1]kodeskl!$A$3:$D$850,4,FALSE)))</f>
        <v/>
      </c>
      <c r="AH1519" s="4"/>
      <c r="AI1519" s="16">
        <f t="shared" si="235"/>
        <v>0</v>
      </c>
      <c r="AJ1519" s="16">
        <f t="shared" si="236"/>
        <v>0</v>
      </c>
      <c r="AK1519" s="16">
        <f t="shared" si="237"/>
        <v>0</v>
      </c>
      <c r="AL1519" s="16">
        <f t="shared" si="238"/>
        <v>0</v>
      </c>
    </row>
    <row r="1520" spans="25:38" x14ac:dyDescent="0.25">
      <c r="Y1520" s="18"/>
      <c r="Z1520" s="20">
        <f t="shared" si="230"/>
        <v>0</v>
      </c>
      <c r="AA1520" s="20">
        <f t="shared" si="231"/>
        <v>0</v>
      </c>
      <c r="AB1520" s="20"/>
      <c r="AC1520" s="20">
        <f t="shared" si="232"/>
        <v>0</v>
      </c>
      <c r="AD1520" s="20">
        <f t="shared" si="233"/>
        <v>0</v>
      </c>
      <c r="AE1520" s="21">
        <f t="shared" si="234"/>
        <v>0</v>
      </c>
      <c r="AF1520" s="21" t="str">
        <f t="shared" si="239"/>
        <v/>
      </c>
      <c r="AG1520" s="15" t="str">
        <f>+IF(ISNA(VLOOKUP(M1520,[1]kodeskl!$A$3:$D$850,4,FALSE)),"",(VLOOKUP(M1520,[1]kodeskl!$A$3:$D$850,4,FALSE)))</f>
        <v/>
      </c>
      <c r="AH1520" s="4"/>
      <c r="AI1520" s="16">
        <f t="shared" si="235"/>
        <v>0</v>
      </c>
      <c r="AJ1520" s="16">
        <f t="shared" si="236"/>
        <v>0</v>
      </c>
      <c r="AK1520" s="16">
        <f t="shared" si="237"/>
        <v>0</v>
      </c>
      <c r="AL1520" s="16">
        <f t="shared" si="238"/>
        <v>0</v>
      </c>
    </row>
    <row r="1521" spans="25:38" x14ac:dyDescent="0.25">
      <c r="Y1521" s="18"/>
      <c r="Z1521" s="20">
        <f t="shared" si="230"/>
        <v>0</v>
      </c>
      <c r="AA1521" s="20">
        <f t="shared" si="231"/>
        <v>0</v>
      </c>
      <c r="AB1521" s="20"/>
      <c r="AC1521" s="20">
        <f t="shared" si="232"/>
        <v>0</v>
      </c>
      <c r="AD1521" s="20">
        <f t="shared" si="233"/>
        <v>0</v>
      </c>
      <c r="AE1521" s="21">
        <f t="shared" si="234"/>
        <v>0</v>
      </c>
      <c r="AF1521" s="21" t="str">
        <f t="shared" si="239"/>
        <v/>
      </c>
      <c r="AG1521" s="15" t="str">
        <f>+IF(ISNA(VLOOKUP(M1521,[1]kodeskl!$A$3:$D$850,4,FALSE)),"",(VLOOKUP(M1521,[1]kodeskl!$A$3:$D$850,4,FALSE)))</f>
        <v/>
      </c>
      <c r="AH1521" s="4"/>
      <c r="AI1521" s="16">
        <f t="shared" si="235"/>
        <v>0</v>
      </c>
      <c r="AJ1521" s="16">
        <f t="shared" si="236"/>
        <v>0</v>
      </c>
      <c r="AK1521" s="16">
        <f t="shared" si="237"/>
        <v>0</v>
      </c>
      <c r="AL1521" s="16">
        <f t="shared" si="238"/>
        <v>0</v>
      </c>
    </row>
    <row r="1522" spans="25:38" x14ac:dyDescent="0.25">
      <c r="Y1522" s="18"/>
      <c r="Z1522" s="22">
        <f t="shared" si="230"/>
        <v>0</v>
      </c>
      <c r="AA1522" s="23">
        <f t="shared" si="231"/>
        <v>0</v>
      </c>
      <c r="AB1522" s="23"/>
      <c r="AC1522" s="23">
        <f t="shared" si="232"/>
        <v>0</v>
      </c>
      <c r="AD1522" s="23">
        <f t="shared" si="233"/>
        <v>0</v>
      </c>
      <c r="AE1522" s="24">
        <f t="shared" si="234"/>
        <v>0</v>
      </c>
      <c r="AF1522" s="21" t="str">
        <f t="shared" si="239"/>
        <v/>
      </c>
      <c r="AG1522" s="15" t="str">
        <f>+IF(ISNA(VLOOKUP(M1522,[1]kodeskl!$A$3:$D$850,4,FALSE)),"",(VLOOKUP(M1522,[1]kodeskl!$A$3:$D$850,4,FALSE)))</f>
        <v/>
      </c>
      <c r="AH1522" s="4"/>
      <c r="AI1522" s="16">
        <f t="shared" si="235"/>
        <v>0</v>
      </c>
      <c r="AJ1522" s="16">
        <f t="shared" si="236"/>
        <v>0</v>
      </c>
      <c r="AK1522" s="16">
        <f t="shared" si="237"/>
        <v>0</v>
      </c>
      <c r="AL1522" s="16">
        <f t="shared" si="238"/>
        <v>0</v>
      </c>
    </row>
    <row r="1523" spans="25:38" x14ac:dyDescent="0.25">
      <c r="Y1523" s="18"/>
      <c r="Z1523" s="20">
        <f t="shared" si="230"/>
        <v>0</v>
      </c>
      <c r="AA1523" s="20">
        <f t="shared" si="231"/>
        <v>0</v>
      </c>
      <c r="AB1523" s="20"/>
      <c r="AC1523" s="20">
        <f t="shared" si="232"/>
        <v>0</v>
      </c>
      <c r="AD1523" s="20">
        <f t="shared" si="233"/>
        <v>0</v>
      </c>
      <c r="AE1523" s="21">
        <f t="shared" si="234"/>
        <v>0</v>
      </c>
      <c r="AF1523" s="21" t="str">
        <f t="shared" si="239"/>
        <v/>
      </c>
      <c r="AG1523" s="15" t="str">
        <f>+IF(ISNA(VLOOKUP(M1523,[1]kodeskl!$A$3:$D$850,4,FALSE)),"",(VLOOKUP(M1523,[1]kodeskl!$A$3:$D$850,4,FALSE)))</f>
        <v/>
      </c>
      <c r="AH1523" s="4"/>
      <c r="AI1523" s="16">
        <f t="shared" si="235"/>
        <v>0</v>
      </c>
      <c r="AJ1523" s="16">
        <f t="shared" si="236"/>
        <v>0</v>
      </c>
      <c r="AK1523" s="16">
        <f t="shared" si="237"/>
        <v>0</v>
      </c>
      <c r="AL1523" s="16">
        <f t="shared" si="238"/>
        <v>0</v>
      </c>
    </row>
    <row r="1524" spans="25:38" x14ac:dyDescent="0.25">
      <c r="Y1524" s="18"/>
      <c r="Z1524" s="20">
        <f t="shared" si="230"/>
        <v>0</v>
      </c>
      <c r="AA1524" s="20">
        <f t="shared" si="231"/>
        <v>0</v>
      </c>
      <c r="AB1524" s="20"/>
      <c r="AC1524" s="20">
        <f t="shared" si="232"/>
        <v>0</v>
      </c>
      <c r="AD1524" s="20">
        <f t="shared" si="233"/>
        <v>0</v>
      </c>
      <c r="AE1524" s="21">
        <f t="shared" si="234"/>
        <v>0</v>
      </c>
      <c r="AF1524" s="21" t="str">
        <f t="shared" si="239"/>
        <v/>
      </c>
      <c r="AG1524" s="15" t="str">
        <f>+IF(ISNA(VLOOKUP(M1524,[1]kodeskl!$A$3:$D$850,4,FALSE)),"",(VLOOKUP(M1524,[1]kodeskl!$A$3:$D$850,4,FALSE)))</f>
        <v/>
      </c>
      <c r="AH1524" s="4"/>
      <c r="AI1524" s="16">
        <f t="shared" si="235"/>
        <v>0</v>
      </c>
      <c r="AJ1524" s="16">
        <f t="shared" si="236"/>
        <v>0</v>
      </c>
      <c r="AK1524" s="16">
        <f t="shared" si="237"/>
        <v>0</v>
      </c>
      <c r="AL1524" s="16">
        <f t="shared" si="238"/>
        <v>0</v>
      </c>
    </row>
    <row r="1525" spans="25:38" x14ac:dyDescent="0.25">
      <c r="Y1525" s="18"/>
      <c r="Z1525" s="20">
        <f t="shared" si="230"/>
        <v>0</v>
      </c>
      <c r="AA1525" s="20">
        <f t="shared" si="231"/>
        <v>0</v>
      </c>
      <c r="AB1525" s="20"/>
      <c r="AC1525" s="20">
        <f t="shared" si="232"/>
        <v>0</v>
      </c>
      <c r="AD1525" s="20">
        <f t="shared" si="233"/>
        <v>0</v>
      </c>
      <c r="AE1525" s="21">
        <f t="shared" si="234"/>
        <v>0</v>
      </c>
      <c r="AF1525" s="21" t="str">
        <f t="shared" si="239"/>
        <v/>
      </c>
      <c r="AG1525" s="15" t="str">
        <f>+IF(ISNA(VLOOKUP(M1525,[1]kodeskl!$A$3:$D$850,4,FALSE)),"",(VLOOKUP(M1525,[1]kodeskl!$A$3:$D$850,4,FALSE)))</f>
        <v/>
      </c>
      <c r="AH1525" s="4"/>
      <c r="AI1525" s="16">
        <f t="shared" si="235"/>
        <v>0</v>
      </c>
      <c r="AJ1525" s="16">
        <f t="shared" si="236"/>
        <v>0</v>
      </c>
      <c r="AK1525" s="16">
        <f t="shared" si="237"/>
        <v>0</v>
      </c>
      <c r="AL1525" s="16">
        <f t="shared" si="238"/>
        <v>0</v>
      </c>
    </row>
    <row r="1526" spans="25:38" x14ac:dyDescent="0.25">
      <c r="Y1526" s="18"/>
      <c r="Z1526" s="20">
        <f t="shared" si="230"/>
        <v>0</v>
      </c>
      <c r="AA1526" s="20">
        <f t="shared" si="231"/>
        <v>0</v>
      </c>
      <c r="AB1526" s="20"/>
      <c r="AC1526" s="20">
        <f t="shared" si="232"/>
        <v>0</v>
      </c>
      <c r="AD1526" s="20">
        <f t="shared" si="233"/>
        <v>0</v>
      </c>
      <c r="AE1526" s="21">
        <f t="shared" si="234"/>
        <v>0</v>
      </c>
      <c r="AF1526" s="21" t="str">
        <f t="shared" si="239"/>
        <v/>
      </c>
      <c r="AG1526" s="15" t="str">
        <f>+IF(ISNA(VLOOKUP(M1526,[1]kodeskl!$A$3:$D$850,4,FALSE)),"",(VLOOKUP(M1526,[1]kodeskl!$A$3:$D$850,4,FALSE)))</f>
        <v/>
      </c>
      <c r="AH1526" s="4"/>
      <c r="AI1526" s="16">
        <f t="shared" si="235"/>
        <v>0</v>
      </c>
      <c r="AJ1526" s="16">
        <f t="shared" si="236"/>
        <v>0</v>
      </c>
      <c r="AK1526" s="16">
        <f t="shared" si="237"/>
        <v>0</v>
      </c>
      <c r="AL1526" s="16">
        <f t="shared" si="238"/>
        <v>0</v>
      </c>
    </row>
    <row r="1527" spans="25:38" x14ac:dyDescent="0.25">
      <c r="Y1527" s="18"/>
      <c r="Z1527" s="22">
        <f t="shared" si="230"/>
        <v>0</v>
      </c>
      <c r="AA1527" s="23">
        <f t="shared" si="231"/>
        <v>0</v>
      </c>
      <c r="AB1527" s="23"/>
      <c r="AC1527" s="23">
        <f t="shared" si="232"/>
        <v>0</v>
      </c>
      <c r="AD1527" s="23">
        <f t="shared" si="233"/>
        <v>0</v>
      </c>
      <c r="AE1527" s="24">
        <f t="shared" si="234"/>
        <v>0</v>
      </c>
      <c r="AF1527" s="21" t="str">
        <f t="shared" si="239"/>
        <v/>
      </c>
      <c r="AG1527" s="15" t="str">
        <f>+IF(ISNA(VLOOKUP(M1527,[1]kodeskl!$A$3:$D$850,4,FALSE)),"",(VLOOKUP(M1527,[1]kodeskl!$A$3:$D$850,4,FALSE)))</f>
        <v/>
      </c>
      <c r="AH1527" s="4"/>
      <c r="AI1527" s="16">
        <f t="shared" si="235"/>
        <v>0</v>
      </c>
      <c r="AJ1527" s="16">
        <f t="shared" si="236"/>
        <v>0</v>
      </c>
      <c r="AK1527" s="16">
        <f t="shared" si="237"/>
        <v>0</v>
      </c>
      <c r="AL1527" s="16">
        <f t="shared" si="238"/>
        <v>0</v>
      </c>
    </row>
    <row r="1528" spans="25:38" x14ac:dyDescent="0.25">
      <c r="Y1528" s="18"/>
      <c r="Z1528" s="22">
        <f t="shared" si="230"/>
        <v>0</v>
      </c>
      <c r="AA1528" s="23">
        <f t="shared" si="231"/>
        <v>0</v>
      </c>
      <c r="AB1528" s="23"/>
      <c r="AC1528" s="23">
        <f t="shared" si="232"/>
        <v>0</v>
      </c>
      <c r="AD1528" s="23">
        <f t="shared" si="233"/>
        <v>0</v>
      </c>
      <c r="AE1528" s="24">
        <f t="shared" si="234"/>
        <v>0</v>
      </c>
      <c r="AF1528" s="21" t="str">
        <f t="shared" si="239"/>
        <v/>
      </c>
      <c r="AG1528" s="15" t="str">
        <f>+IF(ISNA(VLOOKUP(M1528,[1]kodeskl!$A$3:$D$850,4,FALSE)),"",(VLOOKUP(M1528,[1]kodeskl!$A$3:$D$850,4,FALSE)))</f>
        <v/>
      </c>
      <c r="AH1528" s="4"/>
      <c r="AI1528" s="16">
        <f t="shared" si="235"/>
        <v>0</v>
      </c>
      <c r="AJ1528" s="16">
        <f t="shared" si="236"/>
        <v>0</v>
      </c>
      <c r="AK1528" s="16">
        <f t="shared" si="237"/>
        <v>0</v>
      </c>
      <c r="AL1528" s="16">
        <f t="shared" si="238"/>
        <v>0</v>
      </c>
    </row>
    <row r="1529" spans="25:38" x14ac:dyDescent="0.25">
      <c r="Y1529" s="18"/>
      <c r="Z1529" s="20">
        <f t="shared" si="230"/>
        <v>0</v>
      </c>
      <c r="AA1529" s="20">
        <f t="shared" si="231"/>
        <v>0</v>
      </c>
      <c r="AB1529" s="20"/>
      <c r="AC1529" s="20">
        <f t="shared" si="232"/>
        <v>0</v>
      </c>
      <c r="AD1529" s="20">
        <f t="shared" si="233"/>
        <v>0</v>
      </c>
      <c r="AE1529" s="21">
        <f t="shared" si="234"/>
        <v>0</v>
      </c>
      <c r="AF1529" s="21" t="str">
        <f t="shared" si="239"/>
        <v/>
      </c>
      <c r="AG1529" s="15" t="str">
        <f>+IF(ISNA(VLOOKUP(M1529,[1]kodeskl!$A$3:$D$850,4,FALSE)),"",(VLOOKUP(M1529,[1]kodeskl!$A$3:$D$850,4,FALSE)))</f>
        <v/>
      </c>
      <c r="AH1529" s="4"/>
      <c r="AI1529" s="16">
        <f t="shared" si="235"/>
        <v>0</v>
      </c>
      <c r="AJ1529" s="16">
        <f t="shared" si="236"/>
        <v>0</v>
      </c>
      <c r="AK1529" s="16">
        <f t="shared" si="237"/>
        <v>0</v>
      </c>
      <c r="AL1529" s="16">
        <f t="shared" si="238"/>
        <v>0</v>
      </c>
    </row>
    <row r="1530" spans="25:38" x14ac:dyDescent="0.25">
      <c r="Y1530" s="18"/>
      <c r="Z1530" s="20">
        <f t="shared" si="230"/>
        <v>0</v>
      </c>
      <c r="AA1530" s="20">
        <f t="shared" si="231"/>
        <v>0</v>
      </c>
      <c r="AB1530" s="20"/>
      <c r="AC1530" s="20">
        <f t="shared" si="232"/>
        <v>0</v>
      </c>
      <c r="AD1530" s="20">
        <f t="shared" si="233"/>
        <v>0</v>
      </c>
      <c r="AE1530" s="21">
        <f t="shared" si="234"/>
        <v>0</v>
      </c>
      <c r="AF1530" s="21" t="str">
        <f t="shared" si="239"/>
        <v/>
      </c>
      <c r="AG1530" s="15" t="str">
        <f>+IF(ISNA(VLOOKUP(M1530,[1]kodeskl!$A$3:$D$850,4,FALSE)),"",(VLOOKUP(M1530,[1]kodeskl!$A$3:$D$850,4,FALSE)))</f>
        <v/>
      </c>
      <c r="AH1530" s="4"/>
      <c r="AI1530" s="16">
        <f t="shared" si="235"/>
        <v>0</v>
      </c>
      <c r="AJ1530" s="16">
        <f t="shared" si="236"/>
        <v>0</v>
      </c>
      <c r="AK1530" s="16">
        <f t="shared" si="237"/>
        <v>0</v>
      </c>
      <c r="AL1530" s="16">
        <f t="shared" si="238"/>
        <v>0</v>
      </c>
    </row>
    <row r="1531" spans="25:38" x14ac:dyDescent="0.25">
      <c r="Y1531" s="18"/>
      <c r="Z1531" s="22">
        <f t="shared" si="230"/>
        <v>0</v>
      </c>
      <c r="AA1531" s="23">
        <f t="shared" si="231"/>
        <v>0</v>
      </c>
      <c r="AB1531" s="23"/>
      <c r="AC1531" s="23">
        <f t="shared" si="232"/>
        <v>0</v>
      </c>
      <c r="AD1531" s="23">
        <f t="shared" si="233"/>
        <v>0</v>
      </c>
      <c r="AE1531" s="24">
        <f t="shared" si="234"/>
        <v>0</v>
      </c>
      <c r="AF1531" s="21" t="str">
        <f t="shared" si="239"/>
        <v/>
      </c>
      <c r="AG1531" s="15" t="str">
        <f>+IF(ISNA(VLOOKUP(M1531,[1]kodeskl!$A$3:$D$850,4,FALSE)),"",(VLOOKUP(M1531,[1]kodeskl!$A$3:$D$850,4,FALSE)))</f>
        <v/>
      </c>
      <c r="AH1531" s="4"/>
      <c r="AI1531" s="16">
        <f t="shared" si="235"/>
        <v>0</v>
      </c>
      <c r="AJ1531" s="16">
        <f t="shared" si="236"/>
        <v>0</v>
      </c>
      <c r="AK1531" s="16">
        <f t="shared" si="237"/>
        <v>0</v>
      </c>
      <c r="AL1531" s="16">
        <f t="shared" si="238"/>
        <v>0</v>
      </c>
    </row>
    <row r="1532" spans="25:38" x14ac:dyDescent="0.25">
      <c r="Y1532" s="18"/>
      <c r="Z1532" s="20">
        <f t="shared" si="230"/>
        <v>0</v>
      </c>
      <c r="AA1532" s="20">
        <f t="shared" si="231"/>
        <v>0</v>
      </c>
      <c r="AB1532" s="20"/>
      <c r="AC1532" s="20">
        <f t="shared" si="232"/>
        <v>0</v>
      </c>
      <c r="AD1532" s="20">
        <f t="shared" si="233"/>
        <v>0</v>
      </c>
      <c r="AE1532" s="21">
        <f t="shared" si="234"/>
        <v>0</v>
      </c>
      <c r="AF1532" s="21" t="str">
        <f t="shared" si="239"/>
        <v/>
      </c>
      <c r="AG1532" s="15" t="str">
        <f>+IF(ISNA(VLOOKUP(M1532,[1]kodeskl!$A$3:$D$850,4,FALSE)),"",(VLOOKUP(M1532,[1]kodeskl!$A$3:$D$850,4,FALSE)))</f>
        <v/>
      </c>
      <c r="AH1532" s="4"/>
      <c r="AI1532" s="16">
        <f t="shared" si="235"/>
        <v>0</v>
      </c>
      <c r="AJ1532" s="16">
        <f t="shared" si="236"/>
        <v>0</v>
      </c>
      <c r="AK1532" s="16">
        <f t="shared" si="237"/>
        <v>0</v>
      </c>
      <c r="AL1532" s="16">
        <f t="shared" si="238"/>
        <v>0</v>
      </c>
    </row>
    <row r="1533" spans="25:38" x14ac:dyDescent="0.25">
      <c r="Y1533" s="18"/>
      <c r="Z1533" s="20">
        <f t="shared" si="230"/>
        <v>0</v>
      </c>
      <c r="AA1533" s="20">
        <f t="shared" si="231"/>
        <v>0</v>
      </c>
      <c r="AB1533" s="20"/>
      <c r="AC1533" s="20">
        <f t="shared" si="232"/>
        <v>0</v>
      </c>
      <c r="AD1533" s="20">
        <f t="shared" si="233"/>
        <v>0</v>
      </c>
      <c r="AE1533" s="21">
        <f t="shared" si="234"/>
        <v>0</v>
      </c>
      <c r="AF1533" s="21" t="str">
        <f t="shared" si="239"/>
        <v/>
      </c>
      <c r="AG1533" s="15" t="str">
        <f>+IF(ISNA(VLOOKUP(M1533,[1]kodeskl!$A$3:$D$850,4,FALSE)),"",(VLOOKUP(M1533,[1]kodeskl!$A$3:$D$850,4,FALSE)))</f>
        <v/>
      </c>
      <c r="AH1533" s="4"/>
      <c r="AI1533" s="16">
        <f t="shared" si="235"/>
        <v>0</v>
      </c>
      <c r="AJ1533" s="16">
        <f t="shared" si="236"/>
        <v>0</v>
      </c>
      <c r="AK1533" s="16">
        <f t="shared" si="237"/>
        <v>0</v>
      </c>
      <c r="AL1533" s="16">
        <f t="shared" si="238"/>
        <v>0</v>
      </c>
    </row>
    <row r="1534" spans="25:38" x14ac:dyDescent="0.25">
      <c r="Y1534" s="18"/>
      <c r="Z1534" s="20">
        <f t="shared" si="230"/>
        <v>0</v>
      </c>
      <c r="AA1534" s="20">
        <f t="shared" si="231"/>
        <v>0</v>
      </c>
      <c r="AB1534" s="20"/>
      <c r="AC1534" s="20">
        <f t="shared" si="232"/>
        <v>0</v>
      </c>
      <c r="AD1534" s="20">
        <f t="shared" si="233"/>
        <v>0</v>
      </c>
      <c r="AE1534" s="21">
        <f t="shared" si="234"/>
        <v>0</v>
      </c>
      <c r="AF1534" s="21" t="str">
        <f t="shared" si="239"/>
        <v/>
      </c>
      <c r="AG1534" s="15" t="str">
        <f>+IF(ISNA(VLOOKUP(M1534,[1]kodeskl!$A$3:$D$850,4,FALSE)),"",(VLOOKUP(M1534,[1]kodeskl!$A$3:$D$850,4,FALSE)))</f>
        <v/>
      </c>
      <c r="AH1534" s="4"/>
      <c r="AI1534" s="16">
        <f t="shared" si="235"/>
        <v>0</v>
      </c>
      <c r="AJ1534" s="16">
        <f t="shared" si="236"/>
        <v>0</v>
      </c>
      <c r="AK1534" s="16">
        <f t="shared" si="237"/>
        <v>0</v>
      </c>
      <c r="AL1534" s="16">
        <f t="shared" si="238"/>
        <v>0</v>
      </c>
    </row>
    <row r="1535" spans="25:38" x14ac:dyDescent="0.25">
      <c r="Y1535" s="18"/>
      <c r="Z1535" s="20">
        <f t="shared" si="230"/>
        <v>0</v>
      </c>
      <c r="AA1535" s="20">
        <f t="shared" si="231"/>
        <v>0</v>
      </c>
      <c r="AB1535" s="20"/>
      <c r="AC1535" s="20">
        <f t="shared" si="232"/>
        <v>0</v>
      </c>
      <c r="AD1535" s="20">
        <f t="shared" si="233"/>
        <v>0</v>
      </c>
      <c r="AE1535" s="21">
        <f t="shared" si="234"/>
        <v>0</v>
      </c>
      <c r="AF1535" s="21" t="str">
        <f t="shared" si="239"/>
        <v/>
      </c>
      <c r="AG1535" s="15" t="str">
        <f>+IF(ISNA(VLOOKUP(M1535,[1]kodeskl!$A$3:$D$850,4,FALSE)),"",(VLOOKUP(M1535,[1]kodeskl!$A$3:$D$850,4,FALSE)))</f>
        <v/>
      </c>
      <c r="AH1535" s="4"/>
      <c r="AI1535" s="16">
        <f t="shared" si="235"/>
        <v>0</v>
      </c>
      <c r="AJ1535" s="16">
        <f t="shared" si="236"/>
        <v>0</v>
      </c>
      <c r="AK1535" s="16">
        <f t="shared" si="237"/>
        <v>0</v>
      </c>
      <c r="AL1535" s="16">
        <f t="shared" si="238"/>
        <v>0</v>
      </c>
    </row>
    <row r="1536" spans="25:38" x14ac:dyDescent="0.25">
      <c r="Y1536" s="18"/>
      <c r="Z1536" s="20">
        <f t="shared" si="230"/>
        <v>0</v>
      </c>
      <c r="AA1536" s="20">
        <f t="shared" si="231"/>
        <v>0</v>
      </c>
      <c r="AB1536" s="20"/>
      <c r="AC1536" s="20">
        <f t="shared" si="232"/>
        <v>0</v>
      </c>
      <c r="AD1536" s="20">
        <f t="shared" si="233"/>
        <v>0</v>
      </c>
      <c r="AE1536" s="21">
        <f t="shared" si="234"/>
        <v>0</v>
      </c>
      <c r="AF1536" s="21" t="str">
        <f t="shared" si="239"/>
        <v/>
      </c>
      <c r="AG1536" s="15" t="str">
        <f>+IF(ISNA(VLOOKUP(M1536,[1]kodeskl!$A$3:$D$850,4,FALSE)),"",(VLOOKUP(M1536,[1]kodeskl!$A$3:$D$850,4,FALSE)))</f>
        <v/>
      </c>
      <c r="AH1536" s="4"/>
      <c r="AI1536" s="16">
        <f t="shared" si="235"/>
        <v>0</v>
      </c>
      <c r="AJ1536" s="16">
        <f t="shared" si="236"/>
        <v>0</v>
      </c>
      <c r="AK1536" s="16">
        <f t="shared" si="237"/>
        <v>0</v>
      </c>
      <c r="AL1536" s="16">
        <f t="shared" si="238"/>
        <v>0</v>
      </c>
    </row>
    <row r="1537" spans="25:38" x14ac:dyDescent="0.25">
      <c r="Y1537" s="18"/>
      <c r="Z1537" s="22">
        <f t="shared" si="230"/>
        <v>0</v>
      </c>
      <c r="AA1537" s="23">
        <f t="shared" si="231"/>
        <v>0</v>
      </c>
      <c r="AB1537" s="23"/>
      <c r="AC1537" s="23">
        <f t="shared" si="232"/>
        <v>0</v>
      </c>
      <c r="AD1537" s="23">
        <f t="shared" si="233"/>
        <v>0</v>
      </c>
      <c r="AE1537" s="24">
        <f t="shared" si="234"/>
        <v>0</v>
      </c>
      <c r="AF1537" s="21" t="str">
        <f t="shared" si="239"/>
        <v/>
      </c>
      <c r="AG1537" s="15" t="str">
        <f>+IF(ISNA(VLOOKUP(M1537,[1]kodeskl!$A$3:$D$850,4,FALSE)),"",(VLOOKUP(M1537,[1]kodeskl!$A$3:$D$850,4,FALSE)))</f>
        <v/>
      </c>
      <c r="AH1537" s="4"/>
      <c r="AI1537" s="16">
        <f t="shared" si="235"/>
        <v>0</v>
      </c>
      <c r="AJ1537" s="16">
        <f t="shared" si="236"/>
        <v>0</v>
      </c>
      <c r="AK1537" s="16">
        <f t="shared" si="237"/>
        <v>0</v>
      </c>
      <c r="AL1537" s="16">
        <f t="shared" si="238"/>
        <v>0</v>
      </c>
    </row>
    <row r="1538" spans="25:38" x14ac:dyDescent="0.25">
      <c r="Y1538" s="18"/>
      <c r="Z1538" s="20">
        <f t="shared" si="230"/>
        <v>0</v>
      </c>
      <c r="AA1538" s="20">
        <f t="shared" si="231"/>
        <v>0</v>
      </c>
      <c r="AB1538" s="20"/>
      <c r="AC1538" s="20">
        <f t="shared" si="232"/>
        <v>0</v>
      </c>
      <c r="AD1538" s="20">
        <f t="shared" si="233"/>
        <v>0</v>
      </c>
      <c r="AE1538" s="21">
        <f t="shared" si="234"/>
        <v>0</v>
      </c>
      <c r="AF1538" s="21" t="str">
        <f t="shared" si="239"/>
        <v/>
      </c>
      <c r="AG1538" s="15" t="str">
        <f>+IF(ISNA(VLOOKUP(M1538,[1]kodeskl!$A$3:$D$850,4,FALSE)),"",(VLOOKUP(M1538,[1]kodeskl!$A$3:$D$850,4,FALSE)))</f>
        <v/>
      </c>
      <c r="AH1538" s="4"/>
      <c r="AI1538" s="16">
        <f t="shared" si="235"/>
        <v>0</v>
      </c>
      <c r="AJ1538" s="16">
        <f t="shared" si="236"/>
        <v>0</v>
      </c>
      <c r="AK1538" s="16">
        <f t="shared" si="237"/>
        <v>0</v>
      </c>
      <c r="AL1538" s="16">
        <f t="shared" si="238"/>
        <v>0</v>
      </c>
    </row>
    <row r="1539" spans="25:38" x14ac:dyDescent="0.25">
      <c r="Y1539" s="18"/>
      <c r="Z1539" s="20">
        <f t="shared" si="230"/>
        <v>0</v>
      </c>
      <c r="AA1539" s="20">
        <f t="shared" si="231"/>
        <v>0</v>
      </c>
      <c r="AB1539" s="20"/>
      <c r="AC1539" s="20">
        <f t="shared" si="232"/>
        <v>0</v>
      </c>
      <c r="AD1539" s="20">
        <f t="shared" si="233"/>
        <v>0</v>
      </c>
      <c r="AE1539" s="21">
        <f t="shared" si="234"/>
        <v>0</v>
      </c>
      <c r="AF1539" s="21" t="str">
        <f t="shared" si="239"/>
        <v/>
      </c>
      <c r="AG1539" s="15" t="str">
        <f>+IF(ISNA(VLOOKUP(M1539,[1]kodeskl!$A$3:$D$850,4,FALSE)),"",(VLOOKUP(M1539,[1]kodeskl!$A$3:$D$850,4,FALSE)))</f>
        <v/>
      </c>
      <c r="AH1539" s="4"/>
      <c r="AI1539" s="16">
        <f t="shared" si="235"/>
        <v>0</v>
      </c>
      <c r="AJ1539" s="16">
        <f t="shared" si="236"/>
        <v>0</v>
      </c>
      <c r="AK1539" s="16">
        <f t="shared" si="237"/>
        <v>0</v>
      </c>
      <c r="AL1539" s="16">
        <f t="shared" si="238"/>
        <v>0</v>
      </c>
    </row>
    <row r="1540" spans="25:38" x14ac:dyDescent="0.25">
      <c r="Y1540" s="18"/>
      <c r="Z1540" s="22">
        <f t="shared" si="230"/>
        <v>0</v>
      </c>
      <c r="AA1540" s="23">
        <f t="shared" si="231"/>
        <v>0</v>
      </c>
      <c r="AB1540" s="23"/>
      <c r="AC1540" s="23">
        <f t="shared" si="232"/>
        <v>0</v>
      </c>
      <c r="AD1540" s="23">
        <f t="shared" si="233"/>
        <v>0</v>
      </c>
      <c r="AE1540" s="24">
        <f t="shared" si="234"/>
        <v>0</v>
      </c>
      <c r="AF1540" s="21" t="str">
        <f t="shared" si="239"/>
        <v/>
      </c>
      <c r="AG1540" s="15" t="str">
        <f>+IF(ISNA(VLOOKUP(M1540,[1]kodeskl!$A$3:$D$850,4,FALSE)),"",(VLOOKUP(M1540,[1]kodeskl!$A$3:$D$850,4,FALSE)))</f>
        <v/>
      </c>
      <c r="AH1540" s="4"/>
      <c r="AI1540" s="16">
        <f t="shared" si="235"/>
        <v>0</v>
      </c>
      <c r="AJ1540" s="16">
        <f t="shared" si="236"/>
        <v>0</v>
      </c>
      <c r="AK1540" s="16">
        <f t="shared" si="237"/>
        <v>0</v>
      </c>
      <c r="AL1540" s="16">
        <f t="shared" si="238"/>
        <v>0</v>
      </c>
    </row>
    <row r="1541" spans="25:38" x14ac:dyDescent="0.25">
      <c r="Y1541" s="18"/>
      <c r="Z1541" s="20">
        <f t="shared" si="230"/>
        <v>0</v>
      </c>
      <c r="AA1541" s="20">
        <f t="shared" si="231"/>
        <v>0</v>
      </c>
      <c r="AB1541" s="20"/>
      <c r="AC1541" s="20">
        <f t="shared" si="232"/>
        <v>0</v>
      </c>
      <c r="AD1541" s="20">
        <f t="shared" si="233"/>
        <v>0</v>
      </c>
      <c r="AE1541" s="21">
        <f t="shared" si="234"/>
        <v>0</v>
      </c>
      <c r="AF1541" s="21" t="str">
        <f t="shared" si="239"/>
        <v/>
      </c>
      <c r="AG1541" s="15" t="str">
        <f>+IF(ISNA(VLOOKUP(M1541,[1]kodeskl!$A$3:$D$850,4,FALSE)),"",(VLOOKUP(M1541,[1]kodeskl!$A$3:$D$850,4,FALSE)))</f>
        <v/>
      </c>
      <c r="AH1541" s="4"/>
      <c r="AI1541" s="16">
        <f t="shared" si="235"/>
        <v>0</v>
      </c>
      <c r="AJ1541" s="16">
        <f t="shared" si="236"/>
        <v>0</v>
      </c>
      <c r="AK1541" s="16">
        <f t="shared" si="237"/>
        <v>0</v>
      </c>
      <c r="AL1541" s="16">
        <f t="shared" si="238"/>
        <v>0</v>
      </c>
    </row>
    <row r="1542" spans="25:38" x14ac:dyDescent="0.25">
      <c r="Y1542" s="18"/>
      <c r="Z1542" s="20">
        <f t="shared" ref="Z1542:Z1605" si="240">+K1542</f>
        <v>0</v>
      </c>
      <c r="AA1542" s="20">
        <f t="shared" ref="AA1542:AA1605" si="241">+K1542*P1542</f>
        <v>0</v>
      </c>
      <c r="AB1542" s="20"/>
      <c r="AC1542" s="20">
        <f t="shared" ref="AC1542:AC1605" si="242">+Q1542+R1542</f>
        <v>0</v>
      </c>
      <c r="AD1542" s="20">
        <f t="shared" ref="AD1542:AD1605" si="243">+AA1542*AC1542%</f>
        <v>0</v>
      </c>
      <c r="AE1542" s="21">
        <f t="shared" ref="AE1542:AE1605" si="244">+AA1542-AD1542</f>
        <v>0</v>
      </c>
      <c r="AF1542" s="21" t="str">
        <f t="shared" si="239"/>
        <v/>
      </c>
      <c r="AG1542" s="15" t="str">
        <f>+IF(ISNA(VLOOKUP(M1542,[1]kodeskl!$A$3:$D$850,4,FALSE)),"",(VLOOKUP(M1542,[1]kodeskl!$A$3:$D$850,4,FALSE)))</f>
        <v/>
      </c>
      <c r="AH1542" s="4"/>
      <c r="AI1542" s="16">
        <f t="shared" si="235"/>
        <v>0</v>
      </c>
      <c r="AJ1542" s="16">
        <f t="shared" si="236"/>
        <v>0</v>
      </c>
      <c r="AK1542" s="16">
        <f t="shared" si="237"/>
        <v>0</v>
      </c>
      <c r="AL1542" s="16">
        <f t="shared" si="238"/>
        <v>0</v>
      </c>
    </row>
    <row r="1543" spans="25:38" x14ac:dyDescent="0.25">
      <c r="Y1543" s="18"/>
      <c r="Z1543" s="20">
        <f t="shared" si="240"/>
        <v>0</v>
      </c>
      <c r="AA1543" s="20">
        <f t="shared" si="241"/>
        <v>0</v>
      </c>
      <c r="AB1543" s="20"/>
      <c r="AC1543" s="20">
        <f t="shared" si="242"/>
        <v>0</v>
      </c>
      <c r="AD1543" s="20">
        <f t="shared" si="243"/>
        <v>0</v>
      </c>
      <c r="AE1543" s="21">
        <f t="shared" si="244"/>
        <v>0</v>
      </c>
      <c r="AF1543" s="21" t="str">
        <f t="shared" si="239"/>
        <v/>
      </c>
      <c r="AG1543" s="15" t="str">
        <f>+IF(ISNA(VLOOKUP(M1543,[1]kodeskl!$A$3:$D$850,4,FALSE)),"",(VLOOKUP(M1543,[1]kodeskl!$A$3:$D$850,4,FALSE)))</f>
        <v/>
      </c>
      <c r="AH1543" s="4"/>
      <c r="AI1543" s="16">
        <f t="shared" ref="AI1543:AI1606" si="245">+F1543</f>
        <v>0</v>
      </c>
      <c r="AJ1543" s="16">
        <f t="shared" ref="AJ1543:AJ1606" si="246">+C1543</f>
        <v>0</v>
      </c>
      <c r="AK1543" s="16">
        <f t="shared" ref="AK1543:AK1606" si="247">+E1543</f>
        <v>0</v>
      </c>
      <c r="AL1543" s="16">
        <f t="shared" ref="AL1543:AL1606" si="248">+G1543</f>
        <v>0</v>
      </c>
    </row>
    <row r="1544" spans="25:38" x14ac:dyDescent="0.25">
      <c r="Y1544" s="18"/>
      <c r="Z1544" s="22">
        <f t="shared" si="240"/>
        <v>0</v>
      </c>
      <c r="AA1544" s="23">
        <f t="shared" si="241"/>
        <v>0</v>
      </c>
      <c r="AB1544" s="23"/>
      <c r="AC1544" s="23">
        <f t="shared" si="242"/>
        <v>0</v>
      </c>
      <c r="AD1544" s="23">
        <f t="shared" si="243"/>
        <v>0</v>
      </c>
      <c r="AE1544" s="24">
        <f t="shared" si="244"/>
        <v>0</v>
      </c>
      <c r="AF1544" s="21" t="str">
        <f t="shared" si="239"/>
        <v/>
      </c>
      <c r="AG1544" s="15" t="str">
        <f>+IF(ISNA(VLOOKUP(M1544,[1]kodeskl!$A$3:$D$850,4,FALSE)),"",(VLOOKUP(M1544,[1]kodeskl!$A$3:$D$850,4,FALSE)))</f>
        <v/>
      </c>
      <c r="AH1544" s="4"/>
      <c r="AI1544" s="16">
        <f t="shared" si="245"/>
        <v>0</v>
      </c>
      <c r="AJ1544" s="16">
        <f t="shared" si="246"/>
        <v>0</v>
      </c>
      <c r="AK1544" s="16">
        <f t="shared" si="247"/>
        <v>0</v>
      </c>
      <c r="AL1544" s="16">
        <f t="shared" si="248"/>
        <v>0</v>
      </c>
    </row>
    <row r="1545" spans="25:38" x14ac:dyDescent="0.25">
      <c r="Y1545" s="18"/>
      <c r="Z1545" s="20">
        <f t="shared" si="240"/>
        <v>0</v>
      </c>
      <c r="AA1545" s="20">
        <f t="shared" si="241"/>
        <v>0</v>
      </c>
      <c r="AB1545" s="20"/>
      <c r="AC1545" s="20">
        <f t="shared" si="242"/>
        <v>0</v>
      </c>
      <c r="AD1545" s="20">
        <f t="shared" si="243"/>
        <v>0</v>
      </c>
      <c r="AE1545" s="21">
        <f t="shared" si="244"/>
        <v>0</v>
      </c>
      <c r="AF1545" s="21" t="str">
        <f t="shared" si="239"/>
        <v/>
      </c>
      <c r="AG1545" s="15" t="str">
        <f>+IF(ISNA(VLOOKUP(M1545,[1]kodeskl!$A$3:$D$850,4,FALSE)),"",(VLOOKUP(M1545,[1]kodeskl!$A$3:$D$850,4,FALSE)))</f>
        <v/>
      </c>
      <c r="AH1545" s="4"/>
      <c r="AI1545" s="16">
        <f t="shared" si="245"/>
        <v>0</v>
      </c>
      <c r="AJ1545" s="16">
        <f t="shared" si="246"/>
        <v>0</v>
      </c>
      <c r="AK1545" s="16">
        <f t="shared" si="247"/>
        <v>0</v>
      </c>
      <c r="AL1545" s="16">
        <f t="shared" si="248"/>
        <v>0</v>
      </c>
    </row>
    <row r="1546" spans="25:38" x14ac:dyDescent="0.25">
      <c r="Y1546" s="18"/>
      <c r="Z1546" s="20">
        <f t="shared" si="240"/>
        <v>0</v>
      </c>
      <c r="AA1546" s="20">
        <f t="shared" si="241"/>
        <v>0</v>
      </c>
      <c r="AB1546" s="20"/>
      <c r="AC1546" s="20">
        <f t="shared" si="242"/>
        <v>0</v>
      </c>
      <c r="AD1546" s="20">
        <f t="shared" si="243"/>
        <v>0</v>
      </c>
      <c r="AE1546" s="21">
        <f t="shared" si="244"/>
        <v>0</v>
      </c>
      <c r="AF1546" s="21" t="str">
        <f t="shared" si="239"/>
        <v/>
      </c>
      <c r="AG1546" s="15" t="str">
        <f>+IF(ISNA(VLOOKUP(M1546,[1]kodeskl!$A$3:$D$850,4,FALSE)),"",(VLOOKUP(M1546,[1]kodeskl!$A$3:$D$850,4,FALSE)))</f>
        <v/>
      </c>
      <c r="AH1546" s="4"/>
      <c r="AI1546" s="16">
        <f t="shared" si="245"/>
        <v>0</v>
      </c>
      <c r="AJ1546" s="16">
        <f t="shared" si="246"/>
        <v>0</v>
      </c>
      <c r="AK1546" s="16">
        <f t="shared" si="247"/>
        <v>0</v>
      </c>
      <c r="AL1546" s="16">
        <f t="shared" si="248"/>
        <v>0</v>
      </c>
    </row>
    <row r="1547" spans="25:38" x14ac:dyDescent="0.25">
      <c r="Y1547" s="18"/>
      <c r="Z1547" s="20">
        <f t="shared" si="240"/>
        <v>0</v>
      </c>
      <c r="AA1547" s="20">
        <f t="shared" si="241"/>
        <v>0</v>
      </c>
      <c r="AB1547" s="20"/>
      <c r="AC1547" s="20">
        <f t="shared" si="242"/>
        <v>0</v>
      </c>
      <c r="AD1547" s="20">
        <f t="shared" si="243"/>
        <v>0</v>
      </c>
      <c r="AE1547" s="21">
        <f t="shared" si="244"/>
        <v>0</v>
      </c>
      <c r="AF1547" s="21" t="str">
        <f t="shared" si="239"/>
        <v/>
      </c>
      <c r="AG1547" s="15" t="str">
        <f>+IF(ISNA(VLOOKUP(M1547,[1]kodeskl!$A$3:$D$850,4,FALSE)),"",(VLOOKUP(M1547,[1]kodeskl!$A$3:$D$850,4,FALSE)))</f>
        <v/>
      </c>
      <c r="AH1547" s="4"/>
      <c r="AI1547" s="16">
        <f t="shared" si="245"/>
        <v>0</v>
      </c>
      <c r="AJ1547" s="16">
        <f t="shared" si="246"/>
        <v>0</v>
      </c>
      <c r="AK1547" s="16">
        <f t="shared" si="247"/>
        <v>0</v>
      </c>
      <c r="AL1547" s="16">
        <f t="shared" si="248"/>
        <v>0</v>
      </c>
    </row>
    <row r="1548" spans="25:38" x14ac:dyDescent="0.25">
      <c r="Y1548" s="18"/>
      <c r="Z1548" s="20">
        <f t="shared" si="240"/>
        <v>0</v>
      </c>
      <c r="AA1548" s="20">
        <f t="shared" si="241"/>
        <v>0</v>
      </c>
      <c r="AB1548" s="20"/>
      <c r="AC1548" s="20">
        <f t="shared" si="242"/>
        <v>0</v>
      </c>
      <c r="AD1548" s="20">
        <f t="shared" si="243"/>
        <v>0</v>
      </c>
      <c r="AE1548" s="21">
        <f t="shared" si="244"/>
        <v>0</v>
      </c>
      <c r="AF1548" s="21" t="str">
        <f t="shared" si="239"/>
        <v/>
      </c>
      <c r="AG1548" s="15" t="str">
        <f>+IF(ISNA(VLOOKUP(M1548,[1]kodeskl!$A$3:$D$850,4,FALSE)),"",(VLOOKUP(M1548,[1]kodeskl!$A$3:$D$850,4,FALSE)))</f>
        <v/>
      </c>
      <c r="AH1548" s="4"/>
      <c r="AI1548" s="16">
        <f t="shared" si="245"/>
        <v>0</v>
      </c>
      <c r="AJ1548" s="16">
        <f t="shared" si="246"/>
        <v>0</v>
      </c>
      <c r="AK1548" s="16">
        <f t="shared" si="247"/>
        <v>0</v>
      </c>
      <c r="AL1548" s="16">
        <f t="shared" si="248"/>
        <v>0</v>
      </c>
    </row>
    <row r="1549" spans="25:38" x14ac:dyDescent="0.25">
      <c r="Y1549" s="18"/>
      <c r="Z1549" s="22">
        <f t="shared" si="240"/>
        <v>0</v>
      </c>
      <c r="AA1549" s="23">
        <f t="shared" si="241"/>
        <v>0</v>
      </c>
      <c r="AB1549" s="23"/>
      <c r="AC1549" s="23">
        <f t="shared" si="242"/>
        <v>0</v>
      </c>
      <c r="AD1549" s="23">
        <f t="shared" si="243"/>
        <v>0</v>
      </c>
      <c r="AE1549" s="24">
        <f t="shared" si="244"/>
        <v>0</v>
      </c>
      <c r="AF1549" s="21" t="str">
        <f t="shared" ref="AF1549:AF1612" si="249">+LEFT(M1549,2)</f>
        <v/>
      </c>
      <c r="AG1549" s="15" t="str">
        <f>+IF(ISNA(VLOOKUP(M1549,[1]kodeskl!$A$3:$D$850,4,FALSE)),"",(VLOOKUP(M1549,[1]kodeskl!$A$3:$D$850,4,FALSE)))</f>
        <v/>
      </c>
      <c r="AH1549" s="4"/>
      <c r="AI1549" s="16">
        <f t="shared" si="245"/>
        <v>0</v>
      </c>
      <c r="AJ1549" s="16">
        <f t="shared" si="246"/>
        <v>0</v>
      </c>
      <c r="AK1549" s="16">
        <f t="shared" si="247"/>
        <v>0</v>
      </c>
      <c r="AL1549" s="16">
        <f t="shared" si="248"/>
        <v>0</v>
      </c>
    </row>
    <row r="1550" spans="25:38" x14ac:dyDescent="0.25">
      <c r="Y1550" s="18"/>
      <c r="Z1550" s="22">
        <f t="shared" si="240"/>
        <v>0</v>
      </c>
      <c r="AA1550" s="23">
        <f t="shared" si="241"/>
        <v>0</v>
      </c>
      <c r="AB1550" s="23"/>
      <c r="AC1550" s="23">
        <f t="shared" si="242"/>
        <v>0</v>
      </c>
      <c r="AD1550" s="23">
        <f t="shared" si="243"/>
        <v>0</v>
      </c>
      <c r="AE1550" s="24">
        <f t="shared" si="244"/>
        <v>0</v>
      </c>
      <c r="AF1550" s="21" t="str">
        <f t="shared" si="249"/>
        <v/>
      </c>
      <c r="AG1550" s="15" t="str">
        <f>+IF(ISNA(VLOOKUP(M1550,[1]kodeskl!$A$3:$D$850,4,FALSE)),"",(VLOOKUP(M1550,[1]kodeskl!$A$3:$D$850,4,FALSE)))</f>
        <v/>
      </c>
      <c r="AH1550" s="4"/>
      <c r="AI1550" s="16">
        <f t="shared" si="245"/>
        <v>0</v>
      </c>
      <c r="AJ1550" s="16">
        <f t="shared" si="246"/>
        <v>0</v>
      </c>
      <c r="AK1550" s="16">
        <f t="shared" si="247"/>
        <v>0</v>
      </c>
      <c r="AL1550" s="16">
        <f t="shared" si="248"/>
        <v>0</v>
      </c>
    </row>
    <row r="1551" spans="25:38" x14ac:dyDescent="0.25">
      <c r="Y1551" s="18"/>
      <c r="Z1551" s="20">
        <f t="shared" si="240"/>
        <v>0</v>
      </c>
      <c r="AA1551" s="20">
        <f t="shared" si="241"/>
        <v>0</v>
      </c>
      <c r="AB1551" s="20"/>
      <c r="AC1551" s="20">
        <f t="shared" si="242"/>
        <v>0</v>
      </c>
      <c r="AD1551" s="20">
        <f t="shared" si="243"/>
        <v>0</v>
      </c>
      <c r="AE1551" s="21">
        <f t="shared" si="244"/>
        <v>0</v>
      </c>
      <c r="AF1551" s="21" t="str">
        <f t="shared" si="249"/>
        <v/>
      </c>
      <c r="AG1551" s="15" t="str">
        <f>+IF(ISNA(VLOOKUP(M1551,[1]kodeskl!$A$3:$D$850,4,FALSE)),"",(VLOOKUP(M1551,[1]kodeskl!$A$3:$D$850,4,FALSE)))</f>
        <v/>
      </c>
      <c r="AH1551" s="4"/>
      <c r="AI1551" s="16">
        <f t="shared" si="245"/>
        <v>0</v>
      </c>
      <c r="AJ1551" s="16">
        <f t="shared" si="246"/>
        <v>0</v>
      </c>
      <c r="AK1551" s="16">
        <f t="shared" si="247"/>
        <v>0</v>
      </c>
      <c r="AL1551" s="16">
        <f t="shared" si="248"/>
        <v>0</v>
      </c>
    </row>
    <row r="1552" spans="25:38" x14ac:dyDescent="0.25">
      <c r="Y1552" s="18"/>
      <c r="Z1552" s="22">
        <f t="shared" si="240"/>
        <v>0</v>
      </c>
      <c r="AA1552" s="23">
        <f t="shared" si="241"/>
        <v>0</v>
      </c>
      <c r="AB1552" s="23"/>
      <c r="AC1552" s="23">
        <f t="shared" si="242"/>
        <v>0</v>
      </c>
      <c r="AD1552" s="23">
        <f t="shared" si="243"/>
        <v>0</v>
      </c>
      <c r="AE1552" s="24">
        <f t="shared" si="244"/>
        <v>0</v>
      </c>
      <c r="AF1552" s="21" t="str">
        <f t="shared" si="249"/>
        <v/>
      </c>
      <c r="AG1552" s="15" t="str">
        <f>+IF(ISNA(VLOOKUP(M1552,[1]kodeskl!$A$3:$D$850,4,FALSE)),"",(VLOOKUP(M1552,[1]kodeskl!$A$3:$D$850,4,FALSE)))</f>
        <v/>
      </c>
      <c r="AH1552" s="4"/>
      <c r="AI1552" s="16">
        <f t="shared" si="245"/>
        <v>0</v>
      </c>
      <c r="AJ1552" s="16">
        <f t="shared" si="246"/>
        <v>0</v>
      </c>
      <c r="AK1552" s="16">
        <f t="shared" si="247"/>
        <v>0</v>
      </c>
      <c r="AL1552" s="16">
        <f t="shared" si="248"/>
        <v>0</v>
      </c>
    </row>
    <row r="1553" spans="25:38" x14ac:dyDescent="0.25">
      <c r="Y1553" s="18"/>
      <c r="Z1553" s="22">
        <f t="shared" si="240"/>
        <v>0</v>
      </c>
      <c r="AA1553" s="23">
        <f t="shared" si="241"/>
        <v>0</v>
      </c>
      <c r="AB1553" s="23"/>
      <c r="AC1553" s="23">
        <f t="shared" si="242"/>
        <v>0</v>
      </c>
      <c r="AD1553" s="23">
        <f t="shared" si="243"/>
        <v>0</v>
      </c>
      <c r="AE1553" s="24">
        <f t="shared" si="244"/>
        <v>0</v>
      </c>
      <c r="AF1553" s="21" t="str">
        <f t="shared" si="249"/>
        <v/>
      </c>
      <c r="AG1553" s="15" t="str">
        <f>+IF(ISNA(VLOOKUP(M1553,[1]kodeskl!$A$3:$D$850,4,FALSE)),"",(VLOOKUP(M1553,[1]kodeskl!$A$3:$D$850,4,FALSE)))</f>
        <v/>
      </c>
      <c r="AH1553" s="4"/>
      <c r="AI1553" s="16">
        <f t="shared" si="245"/>
        <v>0</v>
      </c>
      <c r="AJ1553" s="16">
        <f t="shared" si="246"/>
        <v>0</v>
      </c>
      <c r="AK1553" s="16">
        <f t="shared" si="247"/>
        <v>0</v>
      </c>
      <c r="AL1553" s="16">
        <f t="shared" si="248"/>
        <v>0</v>
      </c>
    </row>
    <row r="1554" spans="25:38" x14ac:dyDescent="0.25">
      <c r="Y1554" s="18"/>
      <c r="Z1554" s="22">
        <f t="shared" si="240"/>
        <v>0</v>
      </c>
      <c r="AA1554" s="23">
        <f t="shared" si="241"/>
        <v>0</v>
      </c>
      <c r="AB1554" s="23"/>
      <c r="AC1554" s="23">
        <f t="shared" si="242"/>
        <v>0</v>
      </c>
      <c r="AD1554" s="23">
        <f t="shared" si="243"/>
        <v>0</v>
      </c>
      <c r="AE1554" s="24">
        <f t="shared" si="244"/>
        <v>0</v>
      </c>
      <c r="AF1554" s="21" t="str">
        <f t="shared" si="249"/>
        <v/>
      </c>
      <c r="AG1554" s="15" t="str">
        <f>+IF(ISNA(VLOOKUP(M1554,[1]kodeskl!$A$3:$D$850,4,FALSE)),"",(VLOOKUP(M1554,[1]kodeskl!$A$3:$D$850,4,FALSE)))</f>
        <v/>
      </c>
      <c r="AH1554" s="4"/>
      <c r="AI1554" s="16">
        <f t="shared" si="245"/>
        <v>0</v>
      </c>
      <c r="AJ1554" s="16">
        <f t="shared" si="246"/>
        <v>0</v>
      </c>
      <c r="AK1554" s="16">
        <f t="shared" si="247"/>
        <v>0</v>
      </c>
      <c r="AL1554" s="16">
        <f t="shared" si="248"/>
        <v>0</v>
      </c>
    </row>
    <row r="1555" spans="25:38" x14ac:dyDescent="0.25">
      <c r="Y1555" s="18"/>
      <c r="Z1555" s="20">
        <f t="shared" si="240"/>
        <v>0</v>
      </c>
      <c r="AA1555" s="20">
        <f t="shared" si="241"/>
        <v>0</v>
      </c>
      <c r="AB1555" s="20"/>
      <c r="AC1555" s="20">
        <f t="shared" si="242"/>
        <v>0</v>
      </c>
      <c r="AD1555" s="20">
        <f t="shared" si="243"/>
        <v>0</v>
      </c>
      <c r="AE1555" s="21">
        <f t="shared" si="244"/>
        <v>0</v>
      </c>
      <c r="AF1555" s="21" t="str">
        <f t="shared" si="249"/>
        <v/>
      </c>
      <c r="AG1555" s="15" t="str">
        <f>+IF(ISNA(VLOOKUP(M1555,[1]kodeskl!$A$3:$D$850,4,FALSE)),"",(VLOOKUP(M1555,[1]kodeskl!$A$3:$D$850,4,FALSE)))</f>
        <v/>
      </c>
      <c r="AH1555" s="4"/>
      <c r="AI1555" s="16">
        <f t="shared" si="245"/>
        <v>0</v>
      </c>
      <c r="AJ1555" s="16">
        <f t="shared" si="246"/>
        <v>0</v>
      </c>
      <c r="AK1555" s="16">
        <f t="shared" si="247"/>
        <v>0</v>
      </c>
      <c r="AL1555" s="16">
        <f t="shared" si="248"/>
        <v>0</v>
      </c>
    </row>
    <row r="1556" spans="25:38" x14ac:dyDescent="0.25">
      <c r="Y1556" s="18"/>
      <c r="Z1556" s="20">
        <f t="shared" si="240"/>
        <v>0</v>
      </c>
      <c r="AA1556" s="20">
        <f t="shared" si="241"/>
        <v>0</v>
      </c>
      <c r="AB1556" s="20"/>
      <c r="AC1556" s="20">
        <f t="shared" si="242"/>
        <v>0</v>
      </c>
      <c r="AD1556" s="20">
        <f t="shared" si="243"/>
        <v>0</v>
      </c>
      <c r="AE1556" s="21">
        <f t="shared" si="244"/>
        <v>0</v>
      </c>
      <c r="AF1556" s="21" t="str">
        <f t="shared" si="249"/>
        <v/>
      </c>
      <c r="AG1556" s="15" t="str">
        <f>+IF(ISNA(VLOOKUP(M1556,[1]kodeskl!$A$3:$D$850,4,FALSE)),"",(VLOOKUP(M1556,[1]kodeskl!$A$3:$D$850,4,FALSE)))</f>
        <v/>
      </c>
      <c r="AH1556" s="4"/>
      <c r="AI1556" s="16">
        <f t="shared" si="245"/>
        <v>0</v>
      </c>
      <c r="AJ1556" s="16">
        <f t="shared" si="246"/>
        <v>0</v>
      </c>
      <c r="AK1556" s="16">
        <f t="shared" si="247"/>
        <v>0</v>
      </c>
      <c r="AL1556" s="16">
        <f t="shared" si="248"/>
        <v>0</v>
      </c>
    </row>
    <row r="1557" spans="25:38" x14ac:dyDescent="0.25">
      <c r="Y1557" s="18"/>
      <c r="Z1557" s="20">
        <f t="shared" si="240"/>
        <v>0</v>
      </c>
      <c r="AA1557" s="20">
        <f t="shared" si="241"/>
        <v>0</v>
      </c>
      <c r="AB1557" s="20"/>
      <c r="AC1557" s="20">
        <f t="shared" si="242"/>
        <v>0</v>
      </c>
      <c r="AD1557" s="20">
        <f t="shared" si="243"/>
        <v>0</v>
      </c>
      <c r="AE1557" s="21">
        <f t="shared" si="244"/>
        <v>0</v>
      </c>
      <c r="AF1557" s="21" t="str">
        <f t="shared" si="249"/>
        <v/>
      </c>
      <c r="AG1557" s="15" t="str">
        <f>+IF(ISNA(VLOOKUP(M1557,[1]kodeskl!$A$3:$D$850,4,FALSE)),"",(VLOOKUP(M1557,[1]kodeskl!$A$3:$D$850,4,FALSE)))</f>
        <v/>
      </c>
      <c r="AH1557" s="4"/>
      <c r="AI1557" s="16">
        <f t="shared" si="245"/>
        <v>0</v>
      </c>
      <c r="AJ1557" s="16">
        <f t="shared" si="246"/>
        <v>0</v>
      </c>
      <c r="AK1557" s="16">
        <f t="shared" si="247"/>
        <v>0</v>
      </c>
      <c r="AL1557" s="16">
        <f t="shared" si="248"/>
        <v>0</v>
      </c>
    </row>
    <row r="1558" spans="25:38" x14ac:dyDescent="0.25">
      <c r="Y1558" s="18"/>
      <c r="Z1558" s="22">
        <f t="shared" si="240"/>
        <v>0</v>
      </c>
      <c r="AA1558" s="23">
        <f t="shared" si="241"/>
        <v>0</v>
      </c>
      <c r="AB1558" s="23"/>
      <c r="AC1558" s="23">
        <f t="shared" si="242"/>
        <v>0</v>
      </c>
      <c r="AD1558" s="23">
        <f t="shared" si="243"/>
        <v>0</v>
      </c>
      <c r="AE1558" s="24">
        <f t="shared" si="244"/>
        <v>0</v>
      </c>
      <c r="AF1558" s="21" t="str">
        <f t="shared" si="249"/>
        <v/>
      </c>
      <c r="AG1558" s="15" t="str">
        <f>+IF(ISNA(VLOOKUP(M1558,[1]kodeskl!$A$3:$D$850,4,FALSE)),"",(VLOOKUP(M1558,[1]kodeskl!$A$3:$D$850,4,FALSE)))</f>
        <v/>
      </c>
      <c r="AH1558" s="4"/>
      <c r="AI1558" s="16">
        <f t="shared" si="245"/>
        <v>0</v>
      </c>
      <c r="AJ1558" s="16">
        <f t="shared" si="246"/>
        <v>0</v>
      </c>
      <c r="AK1558" s="16">
        <f t="shared" si="247"/>
        <v>0</v>
      </c>
      <c r="AL1558" s="16">
        <f t="shared" si="248"/>
        <v>0</v>
      </c>
    </row>
    <row r="1559" spans="25:38" x14ac:dyDescent="0.25">
      <c r="Y1559" s="18"/>
      <c r="Z1559" s="22">
        <f t="shared" si="240"/>
        <v>0</v>
      </c>
      <c r="AA1559" s="23">
        <f t="shared" si="241"/>
        <v>0</v>
      </c>
      <c r="AB1559" s="23"/>
      <c r="AC1559" s="23">
        <f t="shared" si="242"/>
        <v>0</v>
      </c>
      <c r="AD1559" s="23">
        <f t="shared" si="243"/>
        <v>0</v>
      </c>
      <c r="AE1559" s="24">
        <f t="shared" si="244"/>
        <v>0</v>
      </c>
      <c r="AF1559" s="21" t="str">
        <f t="shared" si="249"/>
        <v/>
      </c>
      <c r="AG1559" s="15" t="str">
        <f>+IF(ISNA(VLOOKUP(M1559,[1]kodeskl!$A$3:$D$850,4,FALSE)),"",(VLOOKUP(M1559,[1]kodeskl!$A$3:$D$850,4,FALSE)))</f>
        <v/>
      </c>
      <c r="AH1559" s="4"/>
      <c r="AI1559" s="16">
        <f t="shared" si="245"/>
        <v>0</v>
      </c>
      <c r="AJ1559" s="16">
        <f t="shared" si="246"/>
        <v>0</v>
      </c>
      <c r="AK1559" s="16">
        <f t="shared" si="247"/>
        <v>0</v>
      </c>
      <c r="AL1559" s="16">
        <f t="shared" si="248"/>
        <v>0</v>
      </c>
    </row>
    <row r="1560" spans="25:38" x14ac:dyDescent="0.25">
      <c r="Y1560" s="18"/>
      <c r="Z1560" s="20">
        <f t="shared" si="240"/>
        <v>0</v>
      </c>
      <c r="AA1560" s="20">
        <f t="shared" si="241"/>
        <v>0</v>
      </c>
      <c r="AB1560" s="20"/>
      <c r="AC1560" s="20">
        <f t="shared" si="242"/>
        <v>0</v>
      </c>
      <c r="AD1560" s="20">
        <f t="shared" si="243"/>
        <v>0</v>
      </c>
      <c r="AE1560" s="21">
        <f t="shared" si="244"/>
        <v>0</v>
      </c>
      <c r="AF1560" s="21" t="str">
        <f t="shared" si="249"/>
        <v/>
      </c>
      <c r="AG1560" s="15" t="str">
        <f>+IF(ISNA(VLOOKUP(M1560,[1]kodeskl!$A$3:$D$850,4,FALSE)),"",(VLOOKUP(M1560,[1]kodeskl!$A$3:$D$850,4,FALSE)))</f>
        <v/>
      </c>
      <c r="AH1560" s="4"/>
      <c r="AI1560" s="16">
        <f t="shared" si="245"/>
        <v>0</v>
      </c>
      <c r="AJ1560" s="16">
        <f t="shared" si="246"/>
        <v>0</v>
      </c>
      <c r="AK1560" s="16">
        <f t="shared" si="247"/>
        <v>0</v>
      </c>
      <c r="AL1560" s="16">
        <f t="shared" si="248"/>
        <v>0</v>
      </c>
    </row>
    <row r="1561" spans="25:38" x14ac:dyDescent="0.25">
      <c r="Y1561" s="18"/>
      <c r="Z1561" s="20">
        <f t="shared" si="240"/>
        <v>0</v>
      </c>
      <c r="AA1561" s="20">
        <f t="shared" si="241"/>
        <v>0</v>
      </c>
      <c r="AB1561" s="20"/>
      <c r="AC1561" s="20">
        <f t="shared" si="242"/>
        <v>0</v>
      </c>
      <c r="AD1561" s="20">
        <f t="shared" si="243"/>
        <v>0</v>
      </c>
      <c r="AE1561" s="21">
        <f t="shared" si="244"/>
        <v>0</v>
      </c>
      <c r="AF1561" s="21" t="str">
        <f t="shared" si="249"/>
        <v/>
      </c>
      <c r="AG1561" s="15" t="str">
        <f>+IF(ISNA(VLOOKUP(M1561,[1]kodeskl!$A$3:$D$850,4,FALSE)),"",(VLOOKUP(M1561,[1]kodeskl!$A$3:$D$850,4,FALSE)))</f>
        <v/>
      </c>
      <c r="AH1561" s="4"/>
      <c r="AI1561" s="16">
        <f t="shared" si="245"/>
        <v>0</v>
      </c>
      <c r="AJ1561" s="16">
        <f t="shared" si="246"/>
        <v>0</v>
      </c>
      <c r="AK1561" s="16">
        <f t="shared" si="247"/>
        <v>0</v>
      </c>
      <c r="AL1561" s="16">
        <f t="shared" si="248"/>
        <v>0</v>
      </c>
    </row>
    <row r="1562" spans="25:38" x14ac:dyDescent="0.25">
      <c r="Y1562" s="18"/>
      <c r="Z1562" s="22">
        <f t="shared" si="240"/>
        <v>0</v>
      </c>
      <c r="AA1562" s="23">
        <f t="shared" si="241"/>
        <v>0</v>
      </c>
      <c r="AB1562" s="23"/>
      <c r="AC1562" s="23">
        <f t="shared" si="242"/>
        <v>0</v>
      </c>
      <c r="AD1562" s="23">
        <f t="shared" si="243"/>
        <v>0</v>
      </c>
      <c r="AE1562" s="24">
        <f t="shared" si="244"/>
        <v>0</v>
      </c>
      <c r="AF1562" s="21" t="str">
        <f t="shared" si="249"/>
        <v/>
      </c>
      <c r="AG1562" s="15" t="str">
        <f>+IF(ISNA(VLOOKUP(M1562,[1]kodeskl!$A$3:$D$850,4,FALSE)),"",(VLOOKUP(M1562,[1]kodeskl!$A$3:$D$850,4,FALSE)))</f>
        <v/>
      </c>
      <c r="AH1562" s="4"/>
      <c r="AI1562" s="16">
        <f t="shared" si="245"/>
        <v>0</v>
      </c>
      <c r="AJ1562" s="16">
        <f t="shared" si="246"/>
        <v>0</v>
      </c>
      <c r="AK1562" s="16">
        <f t="shared" si="247"/>
        <v>0</v>
      </c>
      <c r="AL1562" s="16">
        <f t="shared" si="248"/>
        <v>0</v>
      </c>
    </row>
    <row r="1563" spans="25:38" x14ac:dyDescent="0.25">
      <c r="Y1563" s="18"/>
      <c r="Z1563" s="22">
        <f t="shared" si="240"/>
        <v>0</v>
      </c>
      <c r="AA1563" s="23">
        <f t="shared" si="241"/>
        <v>0</v>
      </c>
      <c r="AB1563" s="23"/>
      <c r="AC1563" s="23">
        <f t="shared" si="242"/>
        <v>0</v>
      </c>
      <c r="AD1563" s="23">
        <f t="shared" si="243"/>
        <v>0</v>
      </c>
      <c r="AE1563" s="24">
        <f t="shared" si="244"/>
        <v>0</v>
      </c>
      <c r="AF1563" s="21" t="str">
        <f t="shared" si="249"/>
        <v/>
      </c>
      <c r="AG1563" s="15" t="str">
        <f>+IF(ISNA(VLOOKUP(M1563,[1]kodeskl!$A$3:$D$850,4,FALSE)),"",(VLOOKUP(M1563,[1]kodeskl!$A$3:$D$850,4,FALSE)))</f>
        <v/>
      </c>
      <c r="AH1563" s="4"/>
      <c r="AI1563" s="16">
        <f t="shared" si="245"/>
        <v>0</v>
      </c>
      <c r="AJ1563" s="16">
        <f t="shared" si="246"/>
        <v>0</v>
      </c>
      <c r="AK1563" s="16">
        <f t="shared" si="247"/>
        <v>0</v>
      </c>
      <c r="AL1563" s="16">
        <f t="shared" si="248"/>
        <v>0</v>
      </c>
    </row>
    <row r="1564" spans="25:38" x14ac:dyDescent="0.25">
      <c r="Y1564" s="18"/>
      <c r="Z1564" s="22">
        <f t="shared" si="240"/>
        <v>0</v>
      </c>
      <c r="AA1564" s="23">
        <f t="shared" si="241"/>
        <v>0</v>
      </c>
      <c r="AB1564" s="23"/>
      <c r="AC1564" s="23">
        <f t="shared" si="242"/>
        <v>0</v>
      </c>
      <c r="AD1564" s="23">
        <f t="shared" si="243"/>
        <v>0</v>
      </c>
      <c r="AE1564" s="24">
        <f t="shared" si="244"/>
        <v>0</v>
      </c>
      <c r="AF1564" s="21" t="str">
        <f t="shared" si="249"/>
        <v/>
      </c>
      <c r="AG1564" s="15" t="str">
        <f>+IF(ISNA(VLOOKUP(M1564,[1]kodeskl!$A$3:$D$850,4,FALSE)),"",(VLOOKUP(M1564,[1]kodeskl!$A$3:$D$850,4,FALSE)))</f>
        <v/>
      </c>
      <c r="AH1564" s="4"/>
      <c r="AI1564" s="16">
        <f t="shared" si="245"/>
        <v>0</v>
      </c>
      <c r="AJ1564" s="16">
        <f t="shared" si="246"/>
        <v>0</v>
      </c>
      <c r="AK1564" s="16">
        <f t="shared" si="247"/>
        <v>0</v>
      </c>
      <c r="AL1564" s="16">
        <f t="shared" si="248"/>
        <v>0</v>
      </c>
    </row>
    <row r="1565" spans="25:38" x14ac:dyDescent="0.25">
      <c r="Y1565" s="18"/>
      <c r="Z1565" s="22">
        <f t="shared" si="240"/>
        <v>0</v>
      </c>
      <c r="AA1565" s="23">
        <f t="shared" si="241"/>
        <v>0</v>
      </c>
      <c r="AB1565" s="23"/>
      <c r="AC1565" s="23">
        <f t="shared" si="242"/>
        <v>0</v>
      </c>
      <c r="AD1565" s="23">
        <f t="shared" si="243"/>
        <v>0</v>
      </c>
      <c r="AE1565" s="24">
        <f t="shared" si="244"/>
        <v>0</v>
      </c>
      <c r="AF1565" s="21" t="str">
        <f t="shared" si="249"/>
        <v/>
      </c>
      <c r="AG1565" s="15" t="str">
        <f>+IF(ISNA(VLOOKUP(M1565,[1]kodeskl!$A$3:$D$850,4,FALSE)),"",(VLOOKUP(M1565,[1]kodeskl!$A$3:$D$850,4,FALSE)))</f>
        <v/>
      </c>
      <c r="AH1565" s="4"/>
      <c r="AI1565" s="16">
        <f t="shared" si="245"/>
        <v>0</v>
      </c>
      <c r="AJ1565" s="16">
        <f t="shared" si="246"/>
        <v>0</v>
      </c>
      <c r="AK1565" s="16">
        <f t="shared" si="247"/>
        <v>0</v>
      </c>
      <c r="AL1565" s="16">
        <f t="shared" si="248"/>
        <v>0</v>
      </c>
    </row>
    <row r="1566" spans="25:38" x14ac:dyDescent="0.25">
      <c r="Y1566" s="18"/>
      <c r="Z1566" s="22">
        <f t="shared" si="240"/>
        <v>0</v>
      </c>
      <c r="AA1566" s="23">
        <f t="shared" si="241"/>
        <v>0</v>
      </c>
      <c r="AB1566" s="23"/>
      <c r="AC1566" s="23">
        <f t="shared" si="242"/>
        <v>0</v>
      </c>
      <c r="AD1566" s="23">
        <f t="shared" si="243"/>
        <v>0</v>
      </c>
      <c r="AE1566" s="24">
        <f t="shared" si="244"/>
        <v>0</v>
      </c>
      <c r="AF1566" s="21" t="str">
        <f t="shared" si="249"/>
        <v/>
      </c>
      <c r="AG1566" s="15" t="str">
        <f>+IF(ISNA(VLOOKUP(M1566,[1]kodeskl!$A$3:$D$850,4,FALSE)),"",(VLOOKUP(M1566,[1]kodeskl!$A$3:$D$850,4,FALSE)))</f>
        <v/>
      </c>
      <c r="AH1566" s="4"/>
      <c r="AI1566" s="16">
        <f t="shared" si="245"/>
        <v>0</v>
      </c>
      <c r="AJ1566" s="16">
        <f t="shared" si="246"/>
        <v>0</v>
      </c>
      <c r="AK1566" s="16">
        <f t="shared" si="247"/>
        <v>0</v>
      </c>
      <c r="AL1566" s="16">
        <f t="shared" si="248"/>
        <v>0</v>
      </c>
    </row>
    <row r="1567" spans="25:38" x14ac:dyDescent="0.25">
      <c r="Y1567" s="18"/>
      <c r="Z1567" s="22">
        <f t="shared" si="240"/>
        <v>0</v>
      </c>
      <c r="AA1567" s="23">
        <f t="shared" si="241"/>
        <v>0</v>
      </c>
      <c r="AB1567" s="23"/>
      <c r="AC1567" s="23">
        <f t="shared" si="242"/>
        <v>0</v>
      </c>
      <c r="AD1567" s="23">
        <f t="shared" si="243"/>
        <v>0</v>
      </c>
      <c r="AE1567" s="24">
        <f t="shared" si="244"/>
        <v>0</v>
      </c>
      <c r="AF1567" s="21" t="str">
        <f t="shared" si="249"/>
        <v/>
      </c>
      <c r="AG1567" s="15" t="str">
        <f>+IF(ISNA(VLOOKUP(M1567,[1]kodeskl!$A$3:$D$850,4,FALSE)),"",(VLOOKUP(M1567,[1]kodeskl!$A$3:$D$850,4,FALSE)))</f>
        <v/>
      </c>
      <c r="AH1567" s="4"/>
      <c r="AI1567" s="16">
        <f t="shared" si="245"/>
        <v>0</v>
      </c>
      <c r="AJ1567" s="16">
        <f t="shared" si="246"/>
        <v>0</v>
      </c>
      <c r="AK1567" s="16">
        <f t="shared" si="247"/>
        <v>0</v>
      </c>
      <c r="AL1567" s="16">
        <f t="shared" si="248"/>
        <v>0</v>
      </c>
    </row>
    <row r="1568" spans="25:38" x14ac:dyDescent="0.25">
      <c r="Y1568" s="18"/>
      <c r="Z1568" s="22">
        <f t="shared" si="240"/>
        <v>0</v>
      </c>
      <c r="AA1568" s="23">
        <f t="shared" si="241"/>
        <v>0</v>
      </c>
      <c r="AB1568" s="23"/>
      <c r="AC1568" s="23">
        <f t="shared" si="242"/>
        <v>0</v>
      </c>
      <c r="AD1568" s="23">
        <f t="shared" si="243"/>
        <v>0</v>
      </c>
      <c r="AE1568" s="24">
        <f t="shared" si="244"/>
        <v>0</v>
      </c>
      <c r="AF1568" s="21" t="str">
        <f t="shared" si="249"/>
        <v/>
      </c>
      <c r="AG1568" s="15" t="str">
        <f>+IF(ISNA(VLOOKUP(M1568,[1]kodeskl!$A$3:$D$850,4,FALSE)),"",(VLOOKUP(M1568,[1]kodeskl!$A$3:$D$850,4,FALSE)))</f>
        <v/>
      </c>
      <c r="AH1568" s="4"/>
      <c r="AI1568" s="16">
        <f t="shared" si="245"/>
        <v>0</v>
      </c>
      <c r="AJ1568" s="16">
        <f t="shared" si="246"/>
        <v>0</v>
      </c>
      <c r="AK1568" s="16">
        <f t="shared" si="247"/>
        <v>0</v>
      </c>
      <c r="AL1568" s="16">
        <f t="shared" si="248"/>
        <v>0</v>
      </c>
    </row>
    <row r="1569" spans="25:38" x14ac:dyDescent="0.25">
      <c r="Y1569" s="18"/>
      <c r="Z1569" s="20">
        <f t="shared" si="240"/>
        <v>0</v>
      </c>
      <c r="AA1569" s="20">
        <f t="shared" si="241"/>
        <v>0</v>
      </c>
      <c r="AB1569" s="20"/>
      <c r="AC1569" s="20">
        <f t="shared" si="242"/>
        <v>0</v>
      </c>
      <c r="AD1569" s="20">
        <f t="shared" si="243"/>
        <v>0</v>
      </c>
      <c r="AE1569" s="21">
        <f t="shared" si="244"/>
        <v>0</v>
      </c>
      <c r="AF1569" s="21" t="str">
        <f t="shared" si="249"/>
        <v/>
      </c>
      <c r="AG1569" s="15" t="str">
        <f>+IF(ISNA(VLOOKUP(M1569,[1]kodeskl!$A$3:$D$850,4,FALSE)),"",(VLOOKUP(M1569,[1]kodeskl!$A$3:$D$850,4,FALSE)))</f>
        <v/>
      </c>
      <c r="AH1569" s="4"/>
      <c r="AI1569" s="16">
        <f t="shared" si="245"/>
        <v>0</v>
      </c>
      <c r="AJ1569" s="16">
        <f t="shared" si="246"/>
        <v>0</v>
      </c>
      <c r="AK1569" s="16">
        <f t="shared" si="247"/>
        <v>0</v>
      </c>
      <c r="AL1569" s="16">
        <f t="shared" si="248"/>
        <v>0</v>
      </c>
    </row>
    <row r="1570" spans="25:38" x14ac:dyDescent="0.25">
      <c r="Y1570" s="18"/>
      <c r="Z1570" s="20">
        <f t="shared" si="240"/>
        <v>0</v>
      </c>
      <c r="AA1570" s="20">
        <f t="shared" si="241"/>
        <v>0</v>
      </c>
      <c r="AB1570" s="20"/>
      <c r="AC1570" s="20">
        <f t="shared" si="242"/>
        <v>0</v>
      </c>
      <c r="AD1570" s="20">
        <f t="shared" si="243"/>
        <v>0</v>
      </c>
      <c r="AE1570" s="21">
        <f t="shared" si="244"/>
        <v>0</v>
      </c>
      <c r="AF1570" s="21" t="str">
        <f t="shared" si="249"/>
        <v/>
      </c>
      <c r="AG1570" s="15" t="str">
        <f>+IF(ISNA(VLOOKUP(M1570,[1]kodeskl!$A$3:$D$850,4,FALSE)),"",(VLOOKUP(M1570,[1]kodeskl!$A$3:$D$850,4,FALSE)))</f>
        <v/>
      </c>
      <c r="AH1570" s="4"/>
      <c r="AI1570" s="16">
        <f t="shared" si="245"/>
        <v>0</v>
      </c>
      <c r="AJ1570" s="16">
        <f t="shared" si="246"/>
        <v>0</v>
      </c>
      <c r="AK1570" s="16">
        <f t="shared" si="247"/>
        <v>0</v>
      </c>
      <c r="AL1570" s="16">
        <f t="shared" si="248"/>
        <v>0</v>
      </c>
    </row>
    <row r="1571" spans="25:38" x14ac:dyDescent="0.25">
      <c r="Y1571" s="18"/>
      <c r="Z1571" s="20">
        <f t="shared" si="240"/>
        <v>0</v>
      </c>
      <c r="AA1571" s="20">
        <f t="shared" si="241"/>
        <v>0</v>
      </c>
      <c r="AB1571" s="20"/>
      <c r="AC1571" s="20">
        <f t="shared" si="242"/>
        <v>0</v>
      </c>
      <c r="AD1571" s="20">
        <f t="shared" si="243"/>
        <v>0</v>
      </c>
      <c r="AE1571" s="21">
        <f t="shared" si="244"/>
        <v>0</v>
      </c>
      <c r="AF1571" s="21" t="str">
        <f t="shared" si="249"/>
        <v/>
      </c>
      <c r="AG1571" s="15" t="str">
        <f>+IF(ISNA(VLOOKUP(M1571,[1]kodeskl!$A$3:$D$850,4,FALSE)),"",(VLOOKUP(M1571,[1]kodeskl!$A$3:$D$850,4,FALSE)))</f>
        <v/>
      </c>
      <c r="AH1571" s="4"/>
      <c r="AI1571" s="16">
        <f t="shared" si="245"/>
        <v>0</v>
      </c>
      <c r="AJ1571" s="16">
        <f t="shared" si="246"/>
        <v>0</v>
      </c>
      <c r="AK1571" s="16">
        <f t="shared" si="247"/>
        <v>0</v>
      </c>
      <c r="AL1571" s="16">
        <f t="shared" si="248"/>
        <v>0</v>
      </c>
    </row>
    <row r="1572" spans="25:38" x14ac:dyDescent="0.25">
      <c r="Y1572" s="18"/>
      <c r="Z1572" s="22">
        <f t="shared" si="240"/>
        <v>0</v>
      </c>
      <c r="AA1572" s="23">
        <f t="shared" si="241"/>
        <v>0</v>
      </c>
      <c r="AB1572" s="23"/>
      <c r="AC1572" s="23">
        <f t="shared" si="242"/>
        <v>0</v>
      </c>
      <c r="AD1572" s="23">
        <f t="shared" si="243"/>
        <v>0</v>
      </c>
      <c r="AE1572" s="24">
        <f t="shared" si="244"/>
        <v>0</v>
      </c>
      <c r="AF1572" s="21" t="str">
        <f t="shared" si="249"/>
        <v/>
      </c>
      <c r="AG1572" s="15" t="str">
        <f>+IF(ISNA(VLOOKUP(M1572,[1]kodeskl!$A$3:$D$850,4,FALSE)),"",(VLOOKUP(M1572,[1]kodeskl!$A$3:$D$850,4,FALSE)))</f>
        <v/>
      </c>
      <c r="AH1572" s="4"/>
      <c r="AI1572" s="16">
        <f t="shared" si="245"/>
        <v>0</v>
      </c>
      <c r="AJ1572" s="16">
        <f t="shared" si="246"/>
        <v>0</v>
      </c>
      <c r="AK1572" s="16">
        <f t="shared" si="247"/>
        <v>0</v>
      </c>
      <c r="AL1572" s="16">
        <f t="shared" si="248"/>
        <v>0</v>
      </c>
    </row>
    <row r="1573" spans="25:38" x14ac:dyDescent="0.25">
      <c r="Y1573" s="18"/>
      <c r="Z1573" s="22">
        <f t="shared" si="240"/>
        <v>0</v>
      </c>
      <c r="AA1573" s="23">
        <f t="shared" si="241"/>
        <v>0</v>
      </c>
      <c r="AB1573" s="23"/>
      <c r="AC1573" s="23">
        <f t="shared" si="242"/>
        <v>0</v>
      </c>
      <c r="AD1573" s="23">
        <f t="shared" si="243"/>
        <v>0</v>
      </c>
      <c r="AE1573" s="24">
        <f t="shared" si="244"/>
        <v>0</v>
      </c>
      <c r="AF1573" s="21" t="str">
        <f t="shared" si="249"/>
        <v/>
      </c>
      <c r="AG1573" s="15" t="str">
        <f>+IF(ISNA(VLOOKUP(M1573,[1]kodeskl!$A$3:$D$850,4,FALSE)),"",(VLOOKUP(M1573,[1]kodeskl!$A$3:$D$850,4,FALSE)))</f>
        <v/>
      </c>
      <c r="AH1573" s="4"/>
      <c r="AI1573" s="16">
        <f t="shared" si="245"/>
        <v>0</v>
      </c>
      <c r="AJ1573" s="16">
        <f t="shared" si="246"/>
        <v>0</v>
      </c>
      <c r="AK1573" s="16">
        <f t="shared" si="247"/>
        <v>0</v>
      </c>
      <c r="AL1573" s="16">
        <f t="shared" si="248"/>
        <v>0</v>
      </c>
    </row>
    <row r="1574" spans="25:38" x14ac:dyDescent="0.25">
      <c r="Y1574" s="18"/>
      <c r="Z1574" s="22">
        <f t="shared" si="240"/>
        <v>0</v>
      </c>
      <c r="AA1574" s="23">
        <f t="shared" si="241"/>
        <v>0</v>
      </c>
      <c r="AB1574" s="23"/>
      <c r="AC1574" s="23">
        <f t="shared" si="242"/>
        <v>0</v>
      </c>
      <c r="AD1574" s="23">
        <f t="shared" si="243"/>
        <v>0</v>
      </c>
      <c r="AE1574" s="24">
        <f t="shared" si="244"/>
        <v>0</v>
      </c>
      <c r="AF1574" s="21" t="str">
        <f t="shared" si="249"/>
        <v/>
      </c>
      <c r="AG1574" s="15" t="str">
        <f>+IF(ISNA(VLOOKUP(M1574,[1]kodeskl!$A$3:$D$850,4,FALSE)),"",(VLOOKUP(M1574,[1]kodeskl!$A$3:$D$850,4,FALSE)))</f>
        <v/>
      </c>
      <c r="AH1574" s="4"/>
      <c r="AI1574" s="16">
        <f t="shared" si="245"/>
        <v>0</v>
      </c>
      <c r="AJ1574" s="16">
        <f t="shared" si="246"/>
        <v>0</v>
      </c>
      <c r="AK1574" s="16">
        <f t="shared" si="247"/>
        <v>0</v>
      </c>
      <c r="AL1574" s="16">
        <f t="shared" si="248"/>
        <v>0</v>
      </c>
    </row>
    <row r="1575" spans="25:38" x14ac:dyDescent="0.25">
      <c r="Y1575" s="18"/>
      <c r="Z1575" s="20">
        <f t="shared" si="240"/>
        <v>0</v>
      </c>
      <c r="AA1575" s="20">
        <f t="shared" si="241"/>
        <v>0</v>
      </c>
      <c r="AB1575" s="20"/>
      <c r="AC1575" s="20">
        <f t="shared" si="242"/>
        <v>0</v>
      </c>
      <c r="AD1575" s="20">
        <f t="shared" si="243"/>
        <v>0</v>
      </c>
      <c r="AE1575" s="21">
        <f t="shared" si="244"/>
        <v>0</v>
      </c>
      <c r="AF1575" s="21" t="str">
        <f t="shared" si="249"/>
        <v/>
      </c>
      <c r="AG1575" s="15" t="str">
        <f>+IF(ISNA(VLOOKUP(M1575,[1]kodeskl!$A$3:$D$850,4,FALSE)),"",(VLOOKUP(M1575,[1]kodeskl!$A$3:$D$850,4,FALSE)))</f>
        <v/>
      </c>
      <c r="AH1575" s="4"/>
      <c r="AI1575" s="16">
        <f t="shared" si="245"/>
        <v>0</v>
      </c>
      <c r="AJ1575" s="16">
        <f t="shared" si="246"/>
        <v>0</v>
      </c>
      <c r="AK1575" s="16">
        <f t="shared" si="247"/>
        <v>0</v>
      </c>
      <c r="AL1575" s="16">
        <f t="shared" si="248"/>
        <v>0</v>
      </c>
    </row>
    <row r="1576" spans="25:38" x14ac:dyDescent="0.25">
      <c r="Y1576" s="18"/>
      <c r="Z1576" s="20">
        <f t="shared" si="240"/>
        <v>0</v>
      </c>
      <c r="AA1576" s="20">
        <f t="shared" si="241"/>
        <v>0</v>
      </c>
      <c r="AB1576" s="20"/>
      <c r="AC1576" s="20">
        <f t="shared" si="242"/>
        <v>0</v>
      </c>
      <c r="AD1576" s="20">
        <f t="shared" si="243"/>
        <v>0</v>
      </c>
      <c r="AE1576" s="21">
        <f t="shared" si="244"/>
        <v>0</v>
      </c>
      <c r="AF1576" s="21" t="str">
        <f t="shared" si="249"/>
        <v/>
      </c>
      <c r="AG1576" s="15" t="str">
        <f>+IF(ISNA(VLOOKUP(M1576,[1]kodeskl!$A$3:$D$850,4,FALSE)),"",(VLOOKUP(M1576,[1]kodeskl!$A$3:$D$850,4,FALSE)))</f>
        <v/>
      </c>
      <c r="AH1576" s="4"/>
      <c r="AI1576" s="16">
        <f t="shared" si="245"/>
        <v>0</v>
      </c>
      <c r="AJ1576" s="16">
        <f t="shared" si="246"/>
        <v>0</v>
      </c>
      <c r="AK1576" s="16">
        <f t="shared" si="247"/>
        <v>0</v>
      </c>
      <c r="AL1576" s="16">
        <f t="shared" si="248"/>
        <v>0</v>
      </c>
    </row>
    <row r="1577" spans="25:38" x14ac:dyDescent="0.25">
      <c r="Y1577" s="18"/>
      <c r="Z1577" s="22">
        <f t="shared" si="240"/>
        <v>0</v>
      </c>
      <c r="AA1577" s="23">
        <f t="shared" si="241"/>
        <v>0</v>
      </c>
      <c r="AB1577" s="23"/>
      <c r="AC1577" s="23">
        <f t="shared" si="242"/>
        <v>0</v>
      </c>
      <c r="AD1577" s="23">
        <f t="shared" si="243"/>
        <v>0</v>
      </c>
      <c r="AE1577" s="24">
        <f t="shared" si="244"/>
        <v>0</v>
      </c>
      <c r="AF1577" s="21" t="str">
        <f t="shared" si="249"/>
        <v/>
      </c>
      <c r="AG1577" s="15" t="str">
        <f>+IF(ISNA(VLOOKUP(M1577,[1]kodeskl!$A$3:$D$850,4,FALSE)),"",(VLOOKUP(M1577,[1]kodeskl!$A$3:$D$850,4,FALSE)))</f>
        <v/>
      </c>
      <c r="AH1577" s="4"/>
      <c r="AI1577" s="16">
        <f t="shared" si="245"/>
        <v>0</v>
      </c>
      <c r="AJ1577" s="16">
        <f t="shared" si="246"/>
        <v>0</v>
      </c>
      <c r="AK1577" s="16">
        <f t="shared" si="247"/>
        <v>0</v>
      </c>
      <c r="AL1577" s="16">
        <f t="shared" si="248"/>
        <v>0</v>
      </c>
    </row>
    <row r="1578" spans="25:38" x14ac:dyDescent="0.25">
      <c r="Y1578" s="18"/>
      <c r="Z1578" s="22">
        <f t="shared" si="240"/>
        <v>0</v>
      </c>
      <c r="AA1578" s="23">
        <f t="shared" si="241"/>
        <v>0</v>
      </c>
      <c r="AB1578" s="23"/>
      <c r="AC1578" s="23">
        <f t="shared" si="242"/>
        <v>0</v>
      </c>
      <c r="AD1578" s="23">
        <f t="shared" si="243"/>
        <v>0</v>
      </c>
      <c r="AE1578" s="24">
        <f t="shared" si="244"/>
        <v>0</v>
      </c>
      <c r="AF1578" s="21" t="str">
        <f t="shared" si="249"/>
        <v/>
      </c>
      <c r="AG1578" s="15" t="str">
        <f>+IF(ISNA(VLOOKUP(M1578,[1]kodeskl!$A$3:$D$850,4,FALSE)),"",(VLOOKUP(M1578,[1]kodeskl!$A$3:$D$850,4,FALSE)))</f>
        <v/>
      </c>
      <c r="AH1578" s="4"/>
      <c r="AI1578" s="16">
        <f t="shared" si="245"/>
        <v>0</v>
      </c>
      <c r="AJ1578" s="16">
        <f t="shared" si="246"/>
        <v>0</v>
      </c>
      <c r="AK1578" s="16">
        <f t="shared" si="247"/>
        <v>0</v>
      </c>
      <c r="AL1578" s="16">
        <f t="shared" si="248"/>
        <v>0</v>
      </c>
    </row>
    <row r="1579" spans="25:38" x14ac:dyDescent="0.25">
      <c r="Y1579" s="18"/>
      <c r="Z1579" s="22">
        <f t="shared" si="240"/>
        <v>0</v>
      </c>
      <c r="AA1579" s="23">
        <f t="shared" si="241"/>
        <v>0</v>
      </c>
      <c r="AB1579" s="23"/>
      <c r="AC1579" s="23">
        <f t="shared" si="242"/>
        <v>0</v>
      </c>
      <c r="AD1579" s="23">
        <f t="shared" si="243"/>
        <v>0</v>
      </c>
      <c r="AE1579" s="24">
        <f t="shared" si="244"/>
        <v>0</v>
      </c>
      <c r="AF1579" s="21" t="str">
        <f t="shared" si="249"/>
        <v/>
      </c>
      <c r="AG1579" s="15" t="str">
        <f>+IF(ISNA(VLOOKUP(M1579,[1]kodeskl!$A$3:$D$850,4,FALSE)),"",(VLOOKUP(M1579,[1]kodeskl!$A$3:$D$850,4,FALSE)))</f>
        <v/>
      </c>
      <c r="AH1579" s="4"/>
      <c r="AI1579" s="16">
        <f t="shared" si="245"/>
        <v>0</v>
      </c>
      <c r="AJ1579" s="16">
        <f t="shared" si="246"/>
        <v>0</v>
      </c>
      <c r="AK1579" s="16">
        <f t="shared" si="247"/>
        <v>0</v>
      </c>
      <c r="AL1579" s="16">
        <f t="shared" si="248"/>
        <v>0</v>
      </c>
    </row>
    <row r="1580" spans="25:38" x14ac:dyDescent="0.25">
      <c r="Y1580" s="18"/>
      <c r="Z1580" s="20">
        <f t="shared" si="240"/>
        <v>0</v>
      </c>
      <c r="AA1580" s="20">
        <f t="shared" si="241"/>
        <v>0</v>
      </c>
      <c r="AB1580" s="20"/>
      <c r="AC1580" s="20">
        <f t="shared" si="242"/>
        <v>0</v>
      </c>
      <c r="AD1580" s="20">
        <f t="shared" si="243"/>
        <v>0</v>
      </c>
      <c r="AE1580" s="21">
        <f t="shared" si="244"/>
        <v>0</v>
      </c>
      <c r="AF1580" s="21" t="str">
        <f t="shared" si="249"/>
        <v/>
      </c>
      <c r="AG1580" s="15" t="str">
        <f>+IF(ISNA(VLOOKUP(M1580,[1]kodeskl!$A$3:$D$850,4,FALSE)),"",(VLOOKUP(M1580,[1]kodeskl!$A$3:$D$850,4,FALSE)))</f>
        <v/>
      </c>
      <c r="AH1580" s="4"/>
      <c r="AI1580" s="16">
        <f t="shared" si="245"/>
        <v>0</v>
      </c>
      <c r="AJ1580" s="16">
        <f t="shared" si="246"/>
        <v>0</v>
      </c>
      <c r="AK1580" s="16">
        <f t="shared" si="247"/>
        <v>0</v>
      </c>
      <c r="AL1580" s="16">
        <f t="shared" si="248"/>
        <v>0</v>
      </c>
    </row>
    <row r="1581" spans="25:38" x14ac:dyDescent="0.25">
      <c r="Y1581" s="18"/>
      <c r="Z1581" s="22">
        <f t="shared" si="240"/>
        <v>0</v>
      </c>
      <c r="AA1581" s="23">
        <f t="shared" si="241"/>
        <v>0</v>
      </c>
      <c r="AB1581" s="23"/>
      <c r="AC1581" s="23">
        <f t="shared" si="242"/>
        <v>0</v>
      </c>
      <c r="AD1581" s="23">
        <f t="shared" si="243"/>
        <v>0</v>
      </c>
      <c r="AE1581" s="24">
        <f t="shared" si="244"/>
        <v>0</v>
      </c>
      <c r="AF1581" s="21" t="str">
        <f t="shared" si="249"/>
        <v/>
      </c>
      <c r="AG1581" s="15" t="str">
        <f>+IF(ISNA(VLOOKUP(M1581,[1]kodeskl!$A$3:$D$850,4,FALSE)),"",(VLOOKUP(M1581,[1]kodeskl!$A$3:$D$850,4,FALSE)))</f>
        <v/>
      </c>
      <c r="AH1581" s="4"/>
      <c r="AI1581" s="16">
        <f t="shared" si="245"/>
        <v>0</v>
      </c>
      <c r="AJ1581" s="16">
        <f t="shared" si="246"/>
        <v>0</v>
      </c>
      <c r="AK1581" s="16">
        <f t="shared" si="247"/>
        <v>0</v>
      </c>
      <c r="AL1581" s="16">
        <f t="shared" si="248"/>
        <v>0</v>
      </c>
    </row>
    <row r="1582" spans="25:38" x14ac:dyDescent="0.25">
      <c r="Y1582" s="18"/>
      <c r="Z1582" s="22">
        <f t="shared" si="240"/>
        <v>0</v>
      </c>
      <c r="AA1582" s="23">
        <f t="shared" si="241"/>
        <v>0</v>
      </c>
      <c r="AB1582" s="23"/>
      <c r="AC1582" s="23">
        <f t="shared" si="242"/>
        <v>0</v>
      </c>
      <c r="AD1582" s="23">
        <f t="shared" si="243"/>
        <v>0</v>
      </c>
      <c r="AE1582" s="24">
        <f t="shared" si="244"/>
        <v>0</v>
      </c>
      <c r="AF1582" s="21" t="str">
        <f t="shared" si="249"/>
        <v/>
      </c>
      <c r="AG1582" s="15" t="str">
        <f>+IF(ISNA(VLOOKUP(M1582,[1]kodeskl!$A$3:$D$850,4,FALSE)),"",(VLOOKUP(M1582,[1]kodeskl!$A$3:$D$850,4,FALSE)))</f>
        <v/>
      </c>
      <c r="AH1582" s="4"/>
      <c r="AI1582" s="16">
        <f t="shared" si="245"/>
        <v>0</v>
      </c>
      <c r="AJ1582" s="16">
        <f t="shared" si="246"/>
        <v>0</v>
      </c>
      <c r="AK1582" s="16">
        <f t="shared" si="247"/>
        <v>0</v>
      </c>
      <c r="AL1582" s="16">
        <f t="shared" si="248"/>
        <v>0</v>
      </c>
    </row>
    <row r="1583" spans="25:38" x14ac:dyDescent="0.25">
      <c r="Y1583" s="18"/>
      <c r="Z1583" s="22">
        <f t="shared" si="240"/>
        <v>0</v>
      </c>
      <c r="AA1583" s="23">
        <f t="shared" si="241"/>
        <v>0</v>
      </c>
      <c r="AB1583" s="23"/>
      <c r="AC1583" s="23">
        <f t="shared" si="242"/>
        <v>0</v>
      </c>
      <c r="AD1583" s="23">
        <f t="shared" si="243"/>
        <v>0</v>
      </c>
      <c r="AE1583" s="24">
        <f t="shared" si="244"/>
        <v>0</v>
      </c>
      <c r="AF1583" s="21" t="str">
        <f t="shared" si="249"/>
        <v/>
      </c>
      <c r="AG1583" s="15" t="str">
        <f>+IF(ISNA(VLOOKUP(M1583,[1]kodeskl!$A$3:$D$850,4,FALSE)),"",(VLOOKUP(M1583,[1]kodeskl!$A$3:$D$850,4,FALSE)))</f>
        <v/>
      </c>
      <c r="AH1583" s="4"/>
      <c r="AI1583" s="16">
        <f t="shared" si="245"/>
        <v>0</v>
      </c>
      <c r="AJ1583" s="16">
        <f t="shared" si="246"/>
        <v>0</v>
      </c>
      <c r="AK1583" s="16">
        <f t="shared" si="247"/>
        <v>0</v>
      </c>
      <c r="AL1583" s="16">
        <f t="shared" si="248"/>
        <v>0</v>
      </c>
    </row>
    <row r="1584" spans="25:38" x14ac:dyDescent="0.25">
      <c r="Y1584" s="18"/>
      <c r="Z1584" s="22">
        <f t="shared" si="240"/>
        <v>0</v>
      </c>
      <c r="AA1584" s="23">
        <f t="shared" si="241"/>
        <v>0</v>
      </c>
      <c r="AB1584" s="23"/>
      <c r="AC1584" s="23">
        <f t="shared" si="242"/>
        <v>0</v>
      </c>
      <c r="AD1584" s="23">
        <f t="shared" si="243"/>
        <v>0</v>
      </c>
      <c r="AE1584" s="24">
        <f t="shared" si="244"/>
        <v>0</v>
      </c>
      <c r="AF1584" s="21" t="str">
        <f t="shared" si="249"/>
        <v/>
      </c>
      <c r="AG1584" s="15" t="str">
        <f>+IF(ISNA(VLOOKUP(M1584,[1]kodeskl!$A$3:$D$850,4,FALSE)),"",(VLOOKUP(M1584,[1]kodeskl!$A$3:$D$850,4,FALSE)))</f>
        <v/>
      </c>
      <c r="AH1584" s="4"/>
      <c r="AI1584" s="16">
        <f t="shared" si="245"/>
        <v>0</v>
      </c>
      <c r="AJ1584" s="16">
        <f t="shared" si="246"/>
        <v>0</v>
      </c>
      <c r="AK1584" s="16">
        <f t="shared" si="247"/>
        <v>0</v>
      </c>
      <c r="AL1584" s="16">
        <f t="shared" si="248"/>
        <v>0</v>
      </c>
    </row>
    <row r="1585" spans="25:38" x14ac:dyDescent="0.25">
      <c r="Y1585" s="18"/>
      <c r="Z1585" s="20">
        <f t="shared" si="240"/>
        <v>0</v>
      </c>
      <c r="AA1585" s="20">
        <f t="shared" si="241"/>
        <v>0</v>
      </c>
      <c r="AB1585" s="20"/>
      <c r="AC1585" s="20">
        <f t="shared" si="242"/>
        <v>0</v>
      </c>
      <c r="AD1585" s="20">
        <f t="shared" si="243"/>
        <v>0</v>
      </c>
      <c r="AE1585" s="21">
        <f t="shared" si="244"/>
        <v>0</v>
      </c>
      <c r="AF1585" s="21" t="str">
        <f t="shared" si="249"/>
        <v/>
      </c>
      <c r="AG1585" s="15" t="str">
        <f>+IF(ISNA(VLOOKUP(M1585,[1]kodeskl!$A$3:$D$850,4,FALSE)),"",(VLOOKUP(M1585,[1]kodeskl!$A$3:$D$850,4,FALSE)))</f>
        <v/>
      </c>
      <c r="AH1585" s="4"/>
      <c r="AI1585" s="16">
        <f t="shared" si="245"/>
        <v>0</v>
      </c>
      <c r="AJ1585" s="16">
        <f t="shared" si="246"/>
        <v>0</v>
      </c>
      <c r="AK1585" s="16">
        <f t="shared" si="247"/>
        <v>0</v>
      </c>
      <c r="AL1585" s="16">
        <f t="shared" si="248"/>
        <v>0</v>
      </c>
    </row>
    <row r="1586" spans="25:38" x14ac:dyDescent="0.25">
      <c r="Y1586" s="18"/>
      <c r="Z1586" s="22">
        <f t="shared" si="240"/>
        <v>0</v>
      </c>
      <c r="AA1586" s="23">
        <f t="shared" si="241"/>
        <v>0</v>
      </c>
      <c r="AB1586" s="23"/>
      <c r="AC1586" s="23">
        <f t="shared" si="242"/>
        <v>0</v>
      </c>
      <c r="AD1586" s="23">
        <f t="shared" si="243"/>
        <v>0</v>
      </c>
      <c r="AE1586" s="24">
        <f t="shared" si="244"/>
        <v>0</v>
      </c>
      <c r="AF1586" s="21" t="str">
        <f t="shared" si="249"/>
        <v/>
      </c>
      <c r="AG1586" s="15" t="str">
        <f>+IF(ISNA(VLOOKUP(M1586,[1]kodeskl!$A$3:$D$850,4,FALSE)),"",(VLOOKUP(M1586,[1]kodeskl!$A$3:$D$850,4,FALSE)))</f>
        <v/>
      </c>
      <c r="AH1586" s="4"/>
      <c r="AI1586" s="16">
        <f t="shared" si="245"/>
        <v>0</v>
      </c>
      <c r="AJ1586" s="16">
        <f t="shared" si="246"/>
        <v>0</v>
      </c>
      <c r="AK1586" s="16">
        <f t="shared" si="247"/>
        <v>0</v>
      </c>
      <c r="AL1586" s="16">
        <f t="shared" si="248"/>
        <v>0</v>
      </c>
    </row>
    <row r="1587" spans="25:38" x14ac:dyDescent="0.25">
      <c r="Y1587" s="18"/>
      <c r="Z1587" s="22">
        <f t="shared" si="240"/>
        <v>0</v>
      </c>
      <c r="AA1587" s="23">
        <f t="shared" si="241"/>
        <v>0</v>
      </c>
      <c r="AB1587" s="23"/>
      <c r="AC1587" s="23">
        <f t="shared" si="242"/>
        <v>0</v>
      </c>
      <c r="AD1587" s="23">
        <f t="shared" si="243"/>
        <v>0</v>
      </c>
      <c r="AE1587" s="24">
        <f t="shared" si="244"/>
        <v>0</v>
      </c>
      <c r="AF1587" s="21" t="str">
        <f t="shared" si="249"/>
        <v/>
      </c>
      <c r="AG1587" s="15" t="str">
        <f>+IF(ISNA(VLOOKUP(M1587,[1]kodeskl!$A$3:$D$850,4,FALSE)),"",(VLOOKUP(M1587,[1]kodeskl!$A$3:$D$850,4,FALSE)))</f>
        <v/>
      </c>
      <c r="AH1587" s="4"/>
      <c r="AI1587" s="16">
        <f t="shared" si="245"/>
        <v>0</v>
      </c>
      <c r="AJ1587" s="16">
        <f t="shared" si="246"/>
        <v>0</v>
      </c>
      <c r="AK1587" s="16">
        <f t="shared" si="247"/>
        <v>0</v>
      </c>
      <c r="AL1587" s="16">
        <f t="shared" si="248"/>
        <v>0</v>
      </c>
    </row>
    <row r="1588" spans="25:38" x14ac:dyDescent="0.25">
      <c r="Y1588" s="18"/>
      <c r="Z1588" s="22">
        <f t="shared" si="240"/>
        <v>0</v>
      </c>
      <c r="AA1588" s="23">
        <f t="shared" si="241"/>
        <v>0</v>
      </c>
      <c r="AB1588" s="23"/>
      <c r="AC1588" s="23">
        <f t="shared" si="242"/>
        <v>0</v>
      </c>
      <c r="AD1588" s="23">
        <f t="shared" si="243"/>
        <v>0</v>
      </c>
      <c r="AE1588" s="24">
        <f t="shared" si="244"/>
        <v>0</v>
      </c>
      <c r="AF1588" s="21" t="str">
        <f t="shared" si="249"/>
        <v/>
      </c>
      <c r="AG1588" s="15" t="str">
        <f>+IF(ISNA(VLOOKUP(M1588,[1]kodeskl!$A$3:$D$850,4,FALSE)),"",(VLOOKUP(M1588,[1]kodeskl!$A$3:$D$850,4,FALSE)))</f>
        <v/>
      </c>
      <c r="AH1588" s="4"/>
      <c r="AI1588" s="16">
        <f t="shared" si="245"/>
        <v>0</v>
      </c>
      <c r="AJ1588" s="16">
        <f t="shared" si="246"/>
        <v>0</v>
      </c>
      <c r="AK1588" s="16">
        <f t="shared" si="247"/>
        <v>0</v>
      </c>
      <c r="AL1588" s="16">
        <f t="shared" si="248"/>
        <v>0</v>
      </c>
    </row>
    <row r="1589" spans="25:38" x14ac:dyDescent="0.25">
      <c r="Y1589" s="18"/>
      <c r="Z1589" s="22">
        <f t="shared" si="240"/>
        <v>0</v>
      </c>
      <c r="AA1589" s="23">
        <f t="shared" si="241"/>
        <v>0</v>
      </c>
      <c r="AB1589" s="23"/>
      <c r="AC1589" s="23">
        <f t="shared" si="242"/>
        <v>0</v>
      </c>
      <c r="AD1589" s="23">
        <f t="shared" si="243"/>
        <v>0</v>
      </c>
      <c r="AE1589" s="24">
        <f t="shared" si="244"/>
        <v>0</v>
      </c>
      <c r="AF1589" s="21" t="str">
        <f t="shared" si="249"/>
        <v/>
      </c>
      <c r="AG1589" s="15" t="str">
        <f>+IF(ISNA(VLOOKUP(M1589,[1]kodeskl!$A$3:$D$850,4,FALSE)),"",(VLOOKUP(M1589,[1]kodeskl!$A$3:$D$850,4,FALSE)))</f>
        <v/>
      </c>
      <c r="AH1589" s="4"/>
      <c r="AI1589" s="16">
        <f t="shared" si="245"/>
        <v>0</v>
      </c>
      <c r="AJ1589" s="16">
        <f t="shared" si="246"/>
        <v>0</v>
      </c>
      <c r="AK1589" s="16">
        <f t="shared" si="247"/>
        <v>0</v>
      </c>
      <c r="AL1589" s="16">
        <f t="shared" si="248"/>
        <v>0</v>
      </c>
    </row>
    <row r="1590" spans="25:38" x14ac:dyDescent="0.25">
      <c r="Y1590" s="18"/>
      <c r="Z1590" s="20">
        <f t="shared" si="240"/>
        <v>0</v>
      </c>
      <c r="AA1590" s="20">
        <f t="shared" si="241"/>
        <v>0</v>
      </c>
      <c r="AB1590" s="20"/>
      <c r="AC1590" s="20">
        <f t="shared" si="242"/>
        <v>0</v>
      </c>
      <c r="AD1590" s="20">
        <f t="shared" si="243"/>
        <v>0</v>
      </c>
      <c r="AE1590" s="21">
        <f t="shared" si="244"/>
        <v>0</v>
      </c>
      <c r="AF1590" s="21" t="str">
        <f t="shared" si="249"/>
        <v/>
      </c>
      <c r="AG1590" s="15" t="str">
        <f>+IF(ISNA(VLOOKUP(M1590,[1]kodeskl!$A$3:$D$850,4,FALSE)),"",(VLOOKUP(M1590,[1]kodeskl!$A$3:$D$850,4,FALSE)))</f>
        <v/>
      </c>
      <c r="AH1590" s="4"/>
      <c r="AI1590" s="16">
        <f t="shared" si="245"/>
        <v>0</v>
      </c>
      <c r="AJ1590" s="16">
        <f t="shared" si="246"/>
        <v>0</v>
      </c>
      <c r="AK1590" s="16">
        <f t="shared" si="247"/>
        <v>0</v>
      </c>
      <c r="AL1590" s="16">
        <f t="shared" si="248"/>
        <v>0</v>
      </c>
    </row>
    <row r="1591" spans="25:38" x14ac:dyDescent="0.25">
      <c r="Y1591" s="18"/>
      <c r="Z1591" s="20">
        <f t="shared" si="240"/>
        <v>0</v>
      </c>
      <c r="AA1591" s="20">
        <f t="shared" si="241"/>
        <v>0</v>
      </c>
      <c r="AB1591" s="20"/>
      <c r="AC1591" s="20">
        <f t="shared" si="242"/>
        <v>0</v>
      </c>
      <c r="AD1591" s="20">
        <f t="shared" si="243"/>
        <v>0</v>
      </c>
      <c r="AE1591" s="21">
        <f t="shared" si="244"/>
        <v>0</v>
      </c>
      <c r="AF1591" s="21" t="str">
        <f t="shared" si="249"/>
        <v/>
      </c>
      <c r="AG1591" s="15" t="str">
        <f>+IF(ISNA(VLOOKUP(M1591,[1]kodeskl!$A$3:$D$850,4,FALSE)),"",(VLOOKUP(M1591,[1]kodeskl!$A$3:$D$850,4,FALSE)))</f>
        <v/>
      </c>
      <c r="AH1591" s="4"/>
      <c r="AI1591" s="16">
        <f t="shared" si="245"/>
        <v>0</v>
      </c>
      <c r="AJ1591" s="16">
        <f t="shared" si="246"/>
        <v>0</v>
      </c>
      <c r="AK1591" s="16">
        <f t="shared" si="247"/>
        <v>0</v>
      </c>
      <c r="AL1591" s="16">
        <f t="shared" si="248"/>
        <v>0</v>
      </c>
    </row>
    <row r="1592" spans="25:38" x14ac:dyDescent="0.25">
      <c r="Y1592" s="18"/>
      <c r="Z1592" s="22">
        <f t="shared" si="240"/>
        <v>0</v>
      </c>
      <c r="AA1592" s="23">
        <f t="shared" si="241"/>
        <v>0</v>
      </c>
      <c r="AB1592" s="23"/>
      <c r="AC1592" s="23">
        <f t="shared" si="242"/>
        <v>0</v>
      </c>
      <c r="AD1592" s="23">
        <f t="shared" si="243"/>
        <v>0</v>
      </c>
      <c r="AE1592" s="24">
        <f t="shared" si="244"/>
        <v>0</v>
      </c>
      <c r="AF1592" s="21" t="str">
        <f t="shared" si="249"/>
        <v/>
      </c>
      <c r="AG1592" s="15" t="str">
        <f>+IF(ISNA(VLOOKUP(M1592,[1]kodeskl!$A$3:$D$850,4,FALSE)),"",(VLOOKUP(M1592,[1]kodeskl!$A$3:$D$850,4,FALSE)))</f>
        <v/>
      </c>
      <c r="AH1592" s="4"/>
      <c r="AI1592" s="16">
        <f t="shared" si="245"/>
        <v>0</v>
      </c>
      <c r="AJ1592" s="16">
        <f t="shared" si="246"/>
        <v>0</v>
      </c>
      <c r="AK1592" s="16">
        <f t="shared" si="247"/>
        <v>0</v>
      </c>
      <c r="AL1592" s="16">
        <f t="shared" si="248"/>
        <v>0</v>
      </c>
    </row>
    <row r="1593" spans="25:38" x14ac:dyDescent="0.25">
      <c r="Y1593" s="18"/>
      <c r="Z1593" s="20">
        <f t="shared" si="240"/>
        <v>0</v>
      </c>
      <c r="AA1593" s="20">
        <f t="shared" si="241"/>
        <v>0</v>
      </c>
      <c r="AB1593" s="20"/>
      <c r="AC1593" s="20">
        <f t="shared" si="242"/>
        <v>0</v>
      </c>
      <c r="AD1593" s="20">
        <f t="shared" si="243"/>
        <v>0</v>
      </c>
      <c r="AE1593" s="21">
        <f t="shared" si="244"/>
        <v>0</v>
      </c>
      <c r="AF1593" s="21" t="str">
        <f t="shared" si="249"/>
        <v/>
      </c>
      <c r="AG1593" s="15" t="str">
        <f>+IF(ISNA(VLOOKUP(M1593,[1]kodeskl!$A$3:$D$850,4,FALSE)),"",(VLOOKUP(M1593,[1]kodeskl!$A$3:$D$850,4,FALSE)))</f>
        <v/>
      </c>
      <c r="AH1593" s="4"/>
      <c r="AI1593" s="16">
        <f t="shared" si="245"/>
        <v>0</v>
      </c>
      <c r="AJ1593" s="16">
        <f t="shared" si="246"/>
        <v>0</v>
      </c>
      <c r="AK1593" s="16">
        <f t="shared" si="247"/>
        <v>0</v>
      </c>
      <c r="AL1593" s="16">
        <f t="shared" si="248"/>
        <v>0</v>
      </c>
    </row>
    <row r="1594" spans="25:38" x14ac:dyDescent="0.25">
      <c r="Y1594" s="18"/>
      <c r="Z1594" s="20">
        <f t="shared" si="240"/>
        <v>0</v>
      </c>
      <c r="AA1594" s="20">
        <f t="shared" si="241"/>
        <v>0</v>
      </c>
      <c r="AB1594" s="20"/>
      <c r="AC1594" s="20">
        <f t="shared" si="242"/>
        <v>0</v>
      </c>
      <c r="AD1594" s="20">
        <f t="shared" si="243"/>
        <v>0</v>
      </c>
      <c r="AE1594" s="21">
        <f t="shared" si="244"/>
        <v>0</v>
      </c>
      <c r="AF1594" s="21" t="str">
        <f t="shared" si="249"/>
        <v/>
      </c>
      <c r="AG1594" s="15" t="str">
        <f>+IF(ISNA(VLOOKUP(M1594,[1]kodeskl!$A$3:$D$850,4,FALSE)),"",(VLOOKUP(M1594,[1]kodeskl!$A$3:$D$850,4,FALSE)))</f>
        <v/>
      </c>
      <c r="AH1594" s="4"/>
      <c r="AI1594" s="16">
        <f t="shared" si="245"/>
        <v>0</v>
      </c>
      <c r="AJ1594" s="16">
        <f t="shared" si="246"/>
        <v>0</v>
      </c>
      <c r="AK1594" s="16">
        <f t="shared" si="247"/>
        <v>0</v>
      </c>
      <c r="AL1594" s="16">
        <f t="shared" si="248"/>
        <v>0</v>
      </c>
    </row>
    <row r="1595" spans="25:38" x14ac:dyDescent="0.25">
      <c r="Y1595" s="18"/>
      <c r="Z1595" s="20">
        <f t="shared" si="240"/>
        <v>0</v>
      </c>
      <c r="AA1595" s="20">
        <f t="shared" si="241"/>
        <v>0</v>
      </c>
      <c r="AB1595" s="20"/>
      <c r="AC1595" s="20">
        <f t="shared" si="242"/>
        <v>0</v>
      </c>
      <c r="AD1595" s="20">
        <f t="shared" si="243"/>
        <v>0</v>
      </c>
      <c r="AE1595" s="21">
        <f t="shared" si="244"/>
        <v>0</v>
      </c>
      <c r="AF1595" s="21" t="str">
        <f t="shared" si="249"/>
        <v/>
      </c>
      <c r="AG1595" s="15" t="str">
        <f>+IF(ISNA(VLOOKUP(M1595,[1]kodeskl!$A$3:$D$850,4,FALSE)),"",(VLOOKUP(M1595,[1]kodeskl!$A$3:$D$850,4,FALSE)))</f>
        <v/>
      </c>
      <c r="AH1595" s="4"/>
      <c r="AI1595" s="16">
        <f t="shared" si="245"/>
        <v>0</v>
      </c>
      <c r="AJ1595" s="16">
        <f t="shared" si="246"/>
        <v>0</v>
      </c>
      <c r="AK1595" s="16">
        <f t="shared" si="247"/>
        <v>0</v>
      </c>
      <c r="AL1595" s="16">
        <f t="shared" si="248"/>
        <v>0</v>
      </c>
    </row>
    <row r="1596" spans="25:38" x14ac:dyDescent="0.25">
      <c r="Y1596" s="18"/>
      <c r="Z1596" s="20">
        <f t="shared" si="240"/>
        <v>0</v>
      </c>
      <c r="AA1596" s="20">
        <f t="shared" si="241"/>
        <v>0</v>
      </c>
      <c r="AB1596" s="20"/>
      <c r="AC1596" s="20">
        <f t="shared" si="242"/>
        <v>0</v>
      </c>
      <c r="AD1596" s="20">
        <f t="shared" si="243"/>
        <v>0</v>
      </c>
      <c r="AE1596" s="21">
        <f t="shared" si="244"/>
        <v>0</v>
      </c>
      <c r="AF1596" s="21" t="str">
        <f t="shared" si="249"/>
        <v/>
      </c>
      <c r="AG1596" s="15" t="str">
        <f>+IF(ISNA(VLOOKUP(M1596,[1]kodeskl!$A$3:$D$850,4,FALSE)),"",(VLOOKUP(M1596,[1]kodeskl!$A$3:$D$850,4,FALSE)))</f>
        <v/>
      </c>
      <c r="AH1596" s="4"/>
      <c r="AI1596" s="16">
        <f t="shared" si="245"/>
        <v>0</v>
      </c>
      <c r="AJ1596" s="16">
        <f t="shared" si="246"/>
        <v>0</v>
      </c>
      <c r="AK1596" s="16">
        <f t="shared" si="247"/>
        <v>0</v>
      </c>
      <c r="AL1596" s="16">
        <f t="shared" si="248"/>
        <v>0</v>
      </c>
    </row>
    <row r="1597" spans="25:38" x14ac:dyDescent="0.25">
      <c r="Y1597" s="18"/>
      <c r="Z1597" s="20">
        <f t="shared" si="240"/>
        <v>0</v>
      </c>
      <c r="AA1597" s="20">
        <f t="shared" si="241"/>
        <v>0</v>
      </c>
      <c r="AB1597" s="20"/>
      <c r="AC1597" s="20">
        <f t="shared" si="242"/>
        <v>0</v>
      </c>
      <c r="AD1597" s="20">
        <f t="shared" si="243"/>
        <v>0</v>
      </c>
      <c r="AE1597" s="21">
        <f t="shared" si="244"/>
        <v>0</v>
      </c>
      <c r="AF1597" s="21" t="str">
        <f t="shared" si="249"/>
        <v/>
      </c>
      <c r="AG1597" s="15" t="str">
        <f>+IF(ISNA(VLOOKUP(M1597,[1]kodeskl!$A$3:$D$850,4,FALSE)),"",(VLOOKUP(M1597,[1]kodeskl!$A$3:$D$850,4,FALSE)))</f>
        <v/>
      </c>
      <c r="AH1597" s="4"/>
      <c r="AI1597" s="16">
        <f t="shared" si="245"/>
        <v>0</v>
      </c>
      <c r="AJ1597" s="16">
        <f t="shared" si="246"/>
        <v>0</v>
      </c>
      <c r="AK1597" s="16">
        <f t="shared" si="247"/>
        <v>0</v>
      </c>
      <c r="AL1597" s="16">
        <f t="shared" si="248"/>
        <v>0</v>
      </c>
    </row>
    <row r="1598" spans="25:38" x14ac:dyDescent="0.25">
      <c r="Y1598" s="18"/>
      <c r="Z1598" s="20">
        <f t="shared" si="240"/>
        <v>0</v>
      </c>
      <c r="AA1598" s="20">
        <f t="shared" si="241"/>
        <v>0</v>
      </c>
      <c r="AB1598" s="20"/>
      <c r="AC1598" s="20">
        <f t="shared" si="242"/>
        <v>0</v>
      </c>
      <c r="AD1598" s="20">
        <f t="shared" si="243"/>
        <v>0</v>
      </c>
      <c r="AE1598" s="21">
        <f t="shared" si="244"/>
        <v>0</v>
      </c>
      <c r="AF1598" s="21" t="str">
        <f t="shared" si="249"/>
        <v/>
      </c>
      <c r="AG1598" s="15" t="str">
        <f>+IF(ISNA(VLOOKUP(M1598,[1]kodeskl!$A$3:$D$850,4,FALSE)),"",(VLOOKUP(M1598,[1]kodeskl!$A$3:$D$850,4,FALSE)))</f>
        <v/>
      </c>
      <c r="AH1598" s="4"/>
      <c r="AI1598" s="16">
        <f t="shared" si="245"/>
        <v>0</v>
      </c>
      <c r="AJ1598" s="16">
        <f t="shared" si="246"/>
        <v>0</v>
      </c>
      <c r="AK1598" s="16">
        <f t="shared" si="247"/>
        <v>0</v>
      </c>
      <c r="AL1598" s="16">
        <f t="shared" si="248"/>
        <v>0</v>
      </c>
    </row>
    <row r="1599" spans="25:38" x14ac:dyDescent="0.25">
      <c r="Y1599" s="18"/>
      <c r="Z1599" s="22">
        <f t="shared" si="240"/>
        <v>0</v>
      </c>
      <c r="AA1599" s="23">
        <f t="shared" si="241"/>
        <v>0</v>
      </c>
      <c r="AB1599" s="23"/>
      <c r="AC1599" s="23">
        <f t="shared" si="242"/>
        <v>0</v>
      </c>
      <c r="AD1599" s="23">
        <f t="shared" si="243"/>
        <v>0</v>
      </c>
      <c r="AE1599" s="24">
        <f t="shared" si="244"/>
        <v>0</v>
      </c>
      <c r="AF1599" s="21" t="str">
        <f t="shared" si="249"/>
        <v/>
      </c>
      <c r="AG1599" s="15" t="str">
        <f>+IF(ISNA(VLOOKUP(M1599,[1]kodeskl!$A$3:$D$850,4,FALSE)),"",(VLOOKUP(M1599,[1]kodeskl!$A$3:$D$850,4,FALSE)))</f>
        <v/>
      </c>
      <c r="AH1599" s="4"/>
      <c r="AI1599" s="16">
        <f t="shared" si="245"/>
        <v>0</v>
      </c>
      <c r="AJ1599" s="16">
        <f t="shared" si="246"/>
        <v>0</v>
      </c>
      <c r="AK1599" s="16">
        <f t="shared" si="247"/>
        <v>0</v>
      </c>
      <c r="AL1599" s="16">
        <f t="shared" si="248"/>
        <v>0</v>
      </c>
    </row>
    <row r="1600" spans="25:38" x14ac:dyDescent="0.25">
      <c r="Y1600" s="18"/>
      <c r="Z1600" s="22">
        <f t="shared" si="240"/>
        <v>0</v>
      </c>
      <c r="AA1600" s="23">
        <f t="shared" si="241"/>
        <v>0</v>
      </c>
      <c r="AB1600" s="23"/>
      <c r="AC1600" s="23">
        <f t="shared" si="242"/>
        <v>0</v>
      </c>
      <c r="AD1600" s="23">
        <f t="shared" si="243"/>
        <v>0</v>
      </c>
      <c r="AE1600" s="24">
        <f t="shared" si="244"/>
        <v>0</v>
      </c>
      <c r="AF1600" s="21" t="str">
        <f t="shared" si="249"/>
        <v/>
      </c>
      <c r="AG1600" s="15" t="str">
        <f>+IF(ISNA(VLOOKUP(M1600,[1]kodeskl!$A$3:$D$850,4,FALSE)),"",(VLOOKUP(M1600,[1]kodeskl!$A$3:$D$850,4,FALSE)))</f>
        <v/>
      </c>
      <c r="AH1600" s="4"/>
      <c r="AI1600" s="16">
        <f t="shared" si="245"/>
        <v>0</v>
      </c>
      <c r="AJ1600" s="16">
        <f t="shared" si="246"/>
        <v>0</v>
      </c>
      <c r="AK1600" s="16">
        <f t="shared" si="247"/>
        <v>0</v>
      </c>
      <c r="AL1600" s="16">
        <f t="shared" si="248"/>
        <v>0</v>
      </c>
    </row>
    <row r="1601" spans="25:38" x14ac:dyDescent="0.25">
      <c r="Y1601" s="18"/>
      <c r="Z1601" s="20">
        <f t="shared" si="240"/>
        <v>0</v>
      </c>
      <c r="AA1601" s="20">
        <f t="shared" si="241"/>
        <v>0</v>
      </c>
      <c r="AB1601" s="20"/>
      <c r="AC1601" s="20">
        <f t="shared" si="242"/>
        <v>0</v>
      </c>
      <c r="AD1601" s="20">
        <f t="shared" si="243"/>
        <v>0</v>
      </c>
      <c r="AE1601" s="21">
        <f t="shared" si="244"/>
        <v>0</v>
      </c>
      <c r="AF1601" s="21" t="str">
        <f t="shared" si="249"/>
        <v/>
      </c>
      <c r="AG1601" s="15" t="str">
        <f>+IF(ISNA(VLOOKUP(M1601,[1]kodeskl!$A$3:$D$850,4,FALSE)),"",(VLOOKUP(M1601,[1]kodeskl!$A$3:$D$850,4,FALSE)))</f>
        <v/>
      </c>
      <c r="AH1601" s="4"/>
      <c r="AI1601" s="16">
        <f t="shared" si="245"/>
        <v>0</v>
      </c>
      <c r="AJ1601" s="16">
        <f t="shared" si="246"/>
        <v>0</v>
      </c>
      <c r="AK1601" s="16">
        <f t="shared" si="247"/>
        <v>0</v>
      </c>
      <c r="AL1601" s="16">
        <f t="shared" si="248"/>
        <v>0</v>
      </c>
    </row>
    <row r="1602" spans="25:38" x14ac:dyDescent="0.25">
      <c r="Y1602" s="18"/>
      <c r="Z1602" s="22">
        <f t="shared" si="240"/>
        <v>0</v>
      </c>
      <c r="AA1602" s="23">
        <f t="shared" si="241"/>
        <v>0</v>
      </c>
      <c r="AB1602" s="23"/>
      <c r="AC1602" s="23">
        <f t="shared" si="242"/>
        <v>0</v>
      </c>
      <c r="AD1602" s="23">
        <f t="shared" si="243"/>
        <v>0</v>
      </c>
      <c r="AE1602" s="24">
        <f t="shared" si="244"/>
        <v>0</v>
      </c>
      <c r="AF1602" s="21" t="str">
        <f t="shared" si="249"/>
        <v/>
      </c>
      <c r="AG1602" s="15" t="str">
        <f>+IF(ISNA(VLOOKUP(M1602,[1]kodeskl!$A$3:$D$850,4,FALSE)),"",(VLOOKUP(M1602,[1]kodeskl!$A$3:$D$850,4,FALSE)))</f>
        <v/>
      </c>
      <c r="AH1602" s="4"/>
      <c r="AI1602" s="16">
        <f t="shared" si="245"/>
        <v>0</v>
      </c>
      <c r="AJ1602" s="16">
        <f t="shared" si="246"/>
        <v>0</v>
      </c>
      <c r="AK1602" s="16">
        <f t="shared" si="247"/>
        <v>0</v>
      </c>
      <c r="AL1602" s="16">
        <f t="shared" si="248"/>
        <v>0</v>
      </c>
    </row>
    <row r="1603" spans="25:38" x14ac:dyDescent="0.25">
      <c r="Y1603" s="18"/>
      <c r="Z1603" s="20">
        <f t="shared" si="240"/>
        <v>0</v>
      </c>
      <c r="AA1603" s="20">
        <f t="shared" si="241"/>
        <v>0</v>
      </c>
      <c r="AB1603" s="20"/>
      <c r="AC1603" s="20">
        <f t="shared" si="242"/>
        <v>0</v>
      </c>
      <c r="AD1603" s="20">
        <f t="shared" si="243"/>
        <v>0</v>
      </c>
      <c r="AE1603" s="21">
        <f t="shared" si="244"/>
        <v>0</v>
      </c>
      <c r="AF1603" s="21" t="str">
        <f t="shared" si="249"/>
        <v/>
      </c>
      <c r="AG1603" s="15" t="str">
        <f>+IF(ISNA(VLOOKUP(M1603,[1]kodeskl!$A$3:$D$850,4,FALSE)),"",(VLOOKUP(M1603,[1]kodeskl!$A$3:$D$850,4,FALSE)))</f>
        <v/>
      </c>
      <c r="AH1603" s="4"/>
      <c r="AI1603" s="16">
        <f t="shared" si="245"/>
        <v>0</v>
      </c>
      <c r="AJ1603" s="16">
        <f t="shared" si="246"/>
        <v>0</v>
      </c>
      <c r="AK1603" s="16">
        <f t="shared" si="247"/>
        <v>0</v>
      </c>
      <c r="AL1603" s="16">
        <f t="shared" si="248"/>
        <v>0</v>
      </c>
    </row>
    <row r="1604" spans="25:38" x14ac:dyDescent="0.25">
      <c r="Y1604" s="18"/>
      <c r="Z1604" s="22">
        <f t="shared" si="240"/>
        <v>0</v>
      </c>
      <c r="AA1604" s="23">
        <f t="shared" si="241"/>
        <v>0</v>
      </c>
      <c r="AB1604" s="23"/>
      <c r="AC1604" s="23">
        <f t="shared" si="242"/>
        <v>0</v>
      </c>
      <c r="AD1604" s="23">
        <f t="shared" si="243"/>
        <v>0</v>
      </c>
      <c r="AE1604" s="24">
        <f t="shared" si="244"/>
        <v>0</v>
      </c>
      <c r="AF1604" s="21" t="str">
        <f t="shared" si="249"/>
        <v/>
      </c>
      <c r="AG1604" s="15" t="str">
        <f>+IF(ISNA(VLOOKUP(M1604,[1]kodeskl!$A$3:$D$850,4,FALSE)),"",(VLOOKUP(M1604,[1]kodeskl!$A$3:$D$850,4,FALSE)))</f>
        <v/>
      </c>
      <c r="AH1604" s="4"/>
      <c r="AI1604" s="16">
        <f t="shared" si="245"/>
        <v>0</v>
      </c>
      <c r="AJ1604" s="16">
        <f t="shared" si="246"/>
        <v>0</v>
      </c>
      <c r="AK1604" s="16">
        <f t="shared" si="247"/>
        <v>0</v>
      </c>
      <c r="AL1604" s="16">
        <f t="shared" si="248"/>
        <v>0</v>
      </c>
    </row>
    <row r="1605" spans="25:38" x14ac:dyDescent="0.25">
      <c r="Y1605" s="18"/>
      <c r="Z1605" s="22">
        <f t="shared" si="240"/>
        <v>0</v>
      </c>
      <c r="AA1605" s="23">
        <f t="shared" si="241"/>
        <v>0</v>
      </c>
      <c r="AB1605" s="23"/>
      <c r="AC1605" s="23">
        <f t="shared" si="242"/>
        <v>0</v>
      </c>
      <c r="AD1605" s="23">
        <f t="shared" si="243"/>
        <v>0</v>
      </c>
      <c r="AE1605" s="24">
        <f t="shared" si="244"/>
        <v>0</v>
      </c>
      <c r="AF1605" s="21" t="str">
        <f t="shared" si="249"/>
        <v/>
      </c>
      <c r="AG1605" s="15" t="str">
        <f>+IF(ISNA(VLOOKUP(M1605,[1]kodeskl!$A$3:$D$850,4,FALSE)),"",(VLOOKUP(M1605,[1]kodeskl!$A$3:$D$850,4,FALSE)))</f>
        <v/>
      </c>
      <c r="AH1605" s="4"/>
      <c r="AI1605" s="16">
        <f t="shared" si="245"/>
        <v>0</v>
      </c>
      <c r="AJ1605" s="16">
        <f t="shared" si="246"/>
        <v>0</v>
      </c>
      <c r="AK1605" s="16">
        <f t="shared" si="247"/>
        <v>0</v>
      </c>
      <c r="AL1605" s="16">
        <f t="shared" si="248"/>
        <v>0</v>
      </c>
    </row>
    <row r="1606" spans="25:38" x14ac:dyDescent="0.25">
      <c r="Y1606" s="18"/>
      <c r="Z1606" s="20">
        <f t="shared" ref="Z1606:Z1669" si="250">+K1606</f>
        <v>0</v>
      </c>
      <c r="AA1606" s="20">
        <f t="shared" ref="AA1606:AA1669" si="251">+K1606*P1606</f>
        <v>0</v>
      </c>
      <c r="AB1606" s="20"/>
      <c r="AC1606" s="20">
        <f t="shared" ref="AC1606:AC1669" si="252">+Q1606+R1606</f>
        <v>0</v>
      </c>
      <c r="AD1606" s="20">
        <f t="shared" ref="AD1606:AD1669" si="253">+AA1606*AC1606%</f>
        <v>0</v>
      </c>
      <c r="AE1606" s="21">
        <f t="shared" ref="AE1606:AE1669" si="254">+AA1606-AD1606</f>
        <v>0</v>
      </c>
      <c r="AF1606" s="21" t="str">
        <f t="shared" si="249"/>
        <v/>
      </c>
      <c r="AG1606" s="15" t="str">
        <f>+IF(ISNA(VLOOKUP(M1606,[1]kodeskl!$A$3:$D$850,4,FALSE)),"",(VLOOKUP(M1606,[1]kodeskl!$A$3:$D$850,4,FALSE)))</f>
        <v/>
      </c>
      <c r="AH1606" s="4"/>
      <c r="AI1606" s="16">
        <f t="shared" si="245"/>
        <v>0</v>
      </c>
      <c r="AJ1606" s="16">
        <f t="shared" si="246"/>
        <v>0</v>
      </c>
      <c r="AK1606" s="16">
        <f t="shared" si="247"/>
        <v>0</v>
      </c>
      <c r="AL1606" s="16">
        <f t="shared" si="248"/>
        <v>0</v>
      </c>
    </row>
    <row r="1607" spans="25:38" x14ac:dyDescent="0.25">
      <c r="Y1607" s="18"/>
      <c r="Z1607" s="22">
        <f t="shared" si="250"/>
        <v>0</v>
      </c>
      <c r="AA1607" s="23">
        <f t="shared" si="251"/>
        <v>0</v>
      </c>
      <c r="AB1607" s="23"/>
      <c r="AC1607" s="23">
        <f t="shared" si="252"/>
        <v>0</v>
      </c>
      <c r="AD1607" s="23">
        <f t="shared" si="253"/>
        <v>0</v>
      </c>
      <c r="AE1607" s="24">
        <f t="shared" si="254"/>
        <v>0</v>
      </c>
      <c r="AF1607" s="21" t="str">
        <f t="shared" si="249"/>
        <v/>
      </c>
      <c r="AG1607" s="15" t="str">
        <f>+IF(ISNA(VLOOKUP(M1607,[1]kodeskl!$A$3:$D$850,4,FALSE)),"",(VLOOKUP(M1607,[1]kodeskl!$A$3:$D$850,4,FALSE)))</f>
        <v/>
      </c>
      <c r="AH1607" s="4"/>
      <c r="AI1607" s="16">
        <f t="shared" ref="AI1607:AI1670" si="255">+F1607</f>
        <v>0</v>
      </c>
      <c r="AJ1607" s="16">
        <f t="shared" ref="AJ1607:AJ1670" si="256">+C1607</f>
        <v>0</v>
      </c>
      <c r="AK1607" s="16">
        <f t="shared" ref="AK1607:AK1670" si="257">+E1607</f>
        <v>0</v>
      </c>
      <c r="AL1607" s="16">
        <f t="shared" ref="AL1607:AL1670" si="258">+G1607</f>
        <v>0</v>
      </c>
    </row>
    <row r="1608" spans="25:38" x14ac:dyDescent="0.25">
      <c r="Y1608" s="18"/>
      <c r="Z1608" s="20">
        <f t="shared" si="250"/>
        <v>0</v>
      </c>
      <c r="AA1608" s="20">
        <f t="shared" si="251"/>
        <v>0</v>
      </c>
      <c r="AB1608" s="20"/>
      <c r="AC1608" s="20">
        <f t="shared" si="252"/>
        <v>0</v>
      </c>
      <c r="AD1608" s="20">
        <f t="shared" si="253"/>
        <v>0</v>
      </c>
      <c r="AE1608" s="21">
        <f t="shared" si="254"/>
        <v>0</v>
      </c>
      <c r="AF1608" s="21" t="str">
        <f t="shared" si="249"/>
        <v/>
      </c>
      <c r="AG1608" s="15" t="str">
        <f>+IF(ISNA(VLOOKUP(M1608,[1]kodeskl!$A$3:$D$850,4,FALSE)),"",(VLOOKUP(M1608,[1]kodeskl!$A$3:$D$850,4,FALSE)))</f>
        <v/>
      </c>
      <c r="AH1608" s="4"/>
      <c r="AI1608" s="16">
        <f t="shared" si="255"/>
        <v>0</v>
      </c>
      <c r="AJ1608" s="16">
        <f t="shared" si="256"/>
        <v>0</v>
      </c>
      <c r="AK1608" s="16">
        <f t="shared" si="257"/>
        <v>0</v>
      </c>
      <c r="AL1608" s="16">
        <f t="shared" si="258"/>
        <v>0</v>
      </c>
    </row>
    <row r="1609" spans="25:38" x14ac:dyDescent="0.25">
      <c r="Y1609" s="18"/>
      <c r="Z1609" s="20">
        <f t="shared" si="250"/>
        <v>0</v>
      </c>
      <c r="AA1609" s="20">
        <f t="shared" si="251"/>
        <v>0</v>
      </c>
      <c r="AB1609" s="20"/>
      <c r="AC1609" s="20">
        <f t="shared" si="252"/>
        <v>0</v>
      </c>
      <c r="AD1609" s="20">
        <f t="shared" si="253"/>
        <v>0</v>
      </c>
      <c r="AE1609" s="21">
        <f t="shared" si="254"/>
        <v>0</v>
      </c>
      <c r="AF1609" s="21" t="str">
        <f t="shared" si="249"/>
        <v/>
      </c>
      <c r="AG1609" s="15" t="str">
        <f>+IF(ISNA(VLOOKUP(M1609,[1]kodeskl!$A$3:$D$850,4,FALSE)),"",(VLOOKUP(M1609,[1]kodeskl!$A$3:$D$850,4,FALSE)))</f>
        <v/>
      </c>
      <c r="AH1609" s="4"/>
      <c r="AI1609" s="16">
        <f t="shared" si="255"/>
        <v>0</v>
      </c>
      <c r="AJ1609" s="16">
        <f t="shared" si="256"/>
        <v>0</v>
      </c>
      <c r="AK1609" s="16">
        <f t="shared" si="257"/>
        <v>0</v>
      </c>
      <c r="AL1609" s="16">
        <f t="shared" si="258"/>
        <v>0</v>
      </c>
    </row>
    <row r="1610" spans="25:38" x14ac:dyDescent="0.25">
      <c r="Y1610" s="18"/>
      <c r="Z1610" s="22">
        <f t="shared" si="250"/>
        <v>0</v>
      </c>
      <c r="AA1610" s="23">
        <f t="shared" si="251"/>
        <v>0</v>
      </c>
      <c r="AB1610" s="23"/>
      <c r="AC1610" s="23">
        <f t="shared" si="252"/>
        <v>0</v>
      </c>
      <c r="AD1610" s="23">
        <f t="shared" si="253"/>
        <v>0</v>
      </c>
      <c r="AE1610" s="24">
        <f t="shared" si="254"/>
        <v>0</v>
      </c>
      <c r="AF1610" s="21" t="str">
        <f t="shared" si="249"/>
        <v/>
      </c>
      <c r="AG1610" s="15" t="str">
        <f>+IF(ISNA(VLOOKUP(M1610,[1]kodeskl!$A$3:$D$850,4,FALSE)),"",(VLOOKUP(M1610,[1]kodeskl!$A$3:$D$850,4,FALSE)))</f>
        <v/>
      </c>
      <c r="AH1610" s="4"/>
      <c r="AI1610" s="16">
        <f t="shared" si="255"/>
        <v>0</v>
      </c>
      <c r="AJ1610" s="16">
        <f t="shared" si="256"/>
        <v>0</v>
      </c>
      <c r="AK1610" s="16">
        <f t="shared" si="257"/>
        <v>0</v>
      </c>
      <c r="AL1610" s="16">
        <f t="shared" si="258"/>
        <v>0</v>
      </c>
    </row>
    <row r="1611" spans="25:38" x14ac:dyDescent="0.25">
      <c r="Y1611" s="18"/>
      <c r="Z1611" s="20">
        <f t="shared" si="250"/>
        <v>0</v>
      </c>
      <c r="AA1611" s="20">
        <f t="shared" si="251"/>
        <v>0</v>
      </c>
      <c r="AB1611" s="20"/>
      <c r="AC1611" s="20">
        <f t="shared" si="252"/>
        <v>0</v>
      </c>
      <c r="AD1611" s="20">
        <f t="shared" si="253"/>
        <v>0</v>
      </c>
      <c r="AE1611" s="21">
        <f t="shared" si="254"/>
        <v>0</v>
      </c>
      <c r="AF1611" s="21" t="str">
        <f t="shared" si="249"/>
        <v/>
      </c>
      <c r="AG1611" s="15" t="str">
        <f>+IF(ISNA(VLOOKUP(M1611,[1]kodeskl!$A$3:$D$850,4,FALSE)),"",(VLOOKUP(M1611,[1]kodeskl!$A$3:$D$850,4,FALSE)))</f>
        <v/>
      </c>
      <c r="AH1611" s="4"/>
      <c r="AI1611" s="16">
        <f t="shared" si="255"/>
        <v>0</v>
      </c>
      <c r="AJ1611" s="16">
        <f t="shared" si="256"/>
        <v>0</v>
      </c>
      <c r="AK1611" s="16">
        <f t="shared" si="257"/>
        <v>0</v>
      </c>
      <c r="AL1611" s="16">
        <f t="shared" si="258"/>
        <v>0</v>
      </c>
    </row>
    <row r="1612" spans="25:38" x14ac:dyDescent="0.25">
      <c r="Y1612" s="18"/>
      <c r="Z1612" s="22">
        <f t="shared" si="250"/>
        <v>0</v>
      </c>
      <c r="AA1612" s="23">
        <f t="shared" si="251"/>
        <v>0</v>
      </c>
      <c r="AB1612" s="23"/>
      <c r="AC1612" s="23">
        <f t="shared" si="252"/>
        <v>0</v>
      </c>
      <c r="AD1612" s="23">
        <f t="shared" si="253"/>
        <v>0</v>
      </c>
      <c r="AE1612" s="24">
        <f t="shared" si="254"/>
        <v>0</v>
      </c>
      <c r="AF1612" s="21" t="str">
        <f t="shared" si="249"/>
        <v/>
      </c>
      <c r="AG1612" s="15" t="str">
        <f>+IF(ISNA(VLOOKUP(M1612,[1]kodeskl!$A$3:$D$850,4,FALSE)),"",(VLOOKUP(M1612,[1]kodeskl!$A$3:$D$850,4,FALSE)))</f>
        <v/>
      </c>
      <c r="AH1612" s="4"/>
      <c r="AI1612" s="16">
        <f t="shared" si="255"/>
        <v>0</v>
      </c>
      <c r="AJ1612" s="16">
        <f t="shared" si="256"/>
        <v>0</v>
      </c>
      <c r="AK1612" s="16">
        <f t="shared" si="257"/>
        <v>0</v>
      </c>
      <c r="AL1612" s="16">
        <f t="shared" si="258"/>
        <v>0</v>
      </c>
    </row>
    <row r="1613" spans="25:38" x14ac:dyDescent="0.25">
      <c r="Y1613" s="18"/>
      <c r="Z1613" s="22">
        <f t="shared" si="250"/>
        <v>0</v>
      </c>
      <c r="AA1613" s="23">
        <f t="shared" si="251"/>
        <v>0</v>
      </c>
      <c r="AB1613" s="23"/>
      <c r="AC1613" s="23">
        <f t="shared" si="252"/>
        <v>0</v>
      </c>
      <c r="AD1613" s="23">
        <f t="shared" si="253"/>
        <v>0</v>
      </c>
      <c r="AE1613" s="24">
        <f t="shared" si="254"/>
        <v>0</v>
      </c>
      <c r="AF1613" s="21" t="str">
        <f t="shared" ref="AF1613:AF1676" si="259">+LEFT(M1613,2)</f>
        <v/>
      </c>
      <c r="AG1613" s="15" t="str">
        <f>+IF(ISNA(VLOOKUP(M1613,[1]kodeskl!$A$3:$D$850,4,FALSE)),"",(VLOOKUP(M1613,[1]kodeskl!$A$3:$D$850,4,FALSE)))</f>
        <v/>
      </c>
      <c r="AH1613" s="4"/>
      <c r="AI1613" s="16">
        <f t="shared" si="255"/>
        <v>0</v>
      </c>
      <c r="AJ1613" s="16">
        <f t="shared" si="256"/>
        <v>0</v>
      </c>
      <c r="AK1613" s="16">
        <f t="shared" si="257"/>
        <v>0</v>
      </c>
      <c r="AL1613" s="16">
        <f t="shared" si="258"/>
        <v>0</v>
      </c>
    </row>
    <row r="1614" spans="25:38" x14ac:dyDescent="0.25">
      <c r="Y1614" s="18"/>
      <c r="Z1614" s="22">
        <f t="shared" si="250"/>
        <v>0</v>
      </c>
      <c r="AA1614" s="23">
        <f t="shared" si="251"/>
        <v>0</v>
      </c>
      <c r="AB1614" s="23"/>
      <c r="AC1614" s="23">
        <f t="shared" si="252"/>
        <v>0</v>
      </c>
      <c r="AD1614" s="23">
        <f t="shared" si="253"/>
        <v>0</v>
      </c>
      <c r="AE1614" s="24">
        <f t="shared" si="254"/>
        <v>0</v>
      </c>
      <c r="AF1614" s="21" t="str">
        <f t="shared" si="259"/>
        <v/>
      </c>
      <c r="AG1614" s="15" t="str">
        <f>+IF(ISNA(VLOOKUP(M1614,[1]kodeskl!$A$3:$D$850,4,FALSE)),"",(VLOOKUP(M1614,[1]kodeskl!$A$3:$D$850,4,FALSE)))</f>
        <v/>
      </c>
      <c r="AH1614" s="4"/>
      <c r="AI1614" s="16">
        <f t="shared" si="255"/>
        <v>0</v>
      </c>
      <c r="AJ1614" s="16">
        <f t="shared" si="256"/>
        <v>0</v>
      </c>
      <c r="AK1614" s="16">
        <f t="shared" si="257"/>
        <v>0</v>
      </c>
      <c r="AL1614" s="16">
        <f t="shared" si="258"/>
        <v>0</v>
      </c>
    </row>
    <row r="1615" spans="25:38" x14ac:dyDescent="0.25">
      <c r="Y1615" s="18"/>
      <c r="Z1615" s="22">
        <f t="shared" si="250"/>
        <v>0</v>
      </c>
      <c r="AA1615" s="23">
        <f t="shared" si="251"/>
        <v>0</v>
      </c>
      <c r="AB1615" s="23"/>
      <c r="AC1615" s="23">
        <f t="shared" si="252"/>
        <v>0</v>
      </c>
      <c r="AD1615" s="23">
        <f t="shared" si="253"/>
        <v>0</v>
      </c>
      <c r="AE1615" s="24">
        <f t="shared" si="254"/>
        <v>0</v>
      </c>
      <c r="AF1615" s="21" t="str">
        <f t="shared" si="259"/>
        <v/>
      </c>
      <c r="AG1615" s="15" t="str">
        <f>+IF(ISNA(VLOOKUP(M1615,[1]kodeskl!$A$3:$D$850,4,FALSE)),"",(VLOOKUP(M1615,[1]kodeskl!$A$3:$D$850,4,FALSE)))</f>
        <v/>
      </c>
      <c r="AH1615" s="4"/>
      <c r="AI1615" s="16">
        <f t="shared" si="255"/>
        <v>0</v>
      </c>
      <c r="AJ1615" s="16">
        <f t="shared" si="256"/>
        <v>0</v>
      </c>
      <c r="AK1615" s="16">
        <f t="shared" si="257"/>
        <v>0</v>
      </c>
      <c r="AL1615" s="16">
        <f t="shared" si="258"/>
        <v>0</v>
      </c>
    </row>
    <row r="1616" spans="25:38" x14ac:dyDescent="0.25">
      <c r="Y1616" s="18"/>
      <c r="Z1616" s="22">
        <f t="shared" si="250"/>
        <v>0</v>
      </c>
      <c r="AA1616" s="23">
        <f t="shared" si="251"/>
        <v>0</v>
      </c>
      <c r="AB1616" s="23"/>
      <c r="AC1616" s="23">
        <f t="shared" si="252"/>
        <v>0</v>
      </c>
      <c r="AD1616" s="23">
        <f t="shared" si="253"/>
        <v>0</v>
      </c>
      <c r="AE1616" s="24">
        <f t="shared" si="254"/>
        <v>0</v>
      </c>
      <c r="AF1616" s="21" t="str">
        <f t="shared" si="259"/>
        <v/>
      </c>
      <c r="AG1616" s="15" t="str">
        <f>+IF(ISNA(VLOOKUP(M1616,[1]kodeskl!$A$3:$D$850,4,FALSE)),"",(VLOOKUP(M1616,[1]kodeskl!$A$3:$D$850,4,FALSE)))</f>
        <v/>
      </c>
      <c r="AH1616" s="4"/>
      <c r="AI1616" s="16">
        <f t="shared" si="255"/>
        <v>0</v>
      </c>
      <c r="AJ1616" s="16">
        <f t="shared" si="256"/>
        <v>0</v>
      </c>
      <c r="AK1616" s="16">
        <f t="shared" si="257"/>
        <v>0</v>
      </c>
      <c r="AL1616" s="16">
        <f t="shared" si="258"/>
        <v>0</v>
      </c>
    </row>
    <row r="1617" spans="25:38" x14ac:dyDescent="0.25">
      <c r="Y1617" s="18"/>
      <c r="Z1617" s="22">
        <f t="shared" si="250"/>
        <v>0</v>
      </c>
      <c r="AA1617" s="23">
        <f t="shared" si="251"/>
        <v>0</v>
      </c>
      <c r="AB1617" s="23"/>
      <c r="AC1617" s="23">
        <f t="shared" si="252"/>
        <v>0</v>
      </c>
      <c r="AD1617" s="23">
        <f t="shared" si="253"/>
        <v>0</v>
      </c>
      <c r="AE1617" s="24">
        <f t="shared" si="254"/>
        <v>0</v>
      </c>
      <c r="AF1617" s="21" t="str">
        <f t="shared" si="259"/>
        <v/>
      </c>
      <c r="AG1617" s="15" t="str">
        <f>+IF(ISNA(VLOOKUP(M1617,[1]kodeskl!$A$3:$D$850,4,FALSE)),"",(VLOOKUP(M1617,[1]kodeskl!$A$3:$D$850,4,FALSE)))</f>
        <v/>
      </c>
      <c r="AH1617" s="4"/>
      <c r="AI1617" s="16">
        <f t="shared" si="255"/>
        <v>0</v>
      </c>
      <c r="AJ1617" s="16">
        <f t="shared" si="256"/>
        <v>0</v>
      </c>
      <c r="AK1617" s="16">
        <f t="shared" si="257"/>
        <v>0</v>
      </c>
      <c r="AL1617" s="16">
        <f t="shared" si="258"/>
        <v>0</v>
      </c>
    </row>
    <row r="1618" spans="25:38" x14ac:dyDescent="0.25">
      <c r="Y1618" s="18"/>
      <c r="Z1618" s="20">
        <f t="shared" si="250"/>
        <v>0</v>
      </c>
      <c r="AA1618" s="20">
        <f t="shared" si="251"/>
        <v>0</v>
      </c>
      <c r="AB1618" s="20"/>
      <c r="AC1618" s="20">
        <f t="shared" si="252"/>
        <v>0</v>
      </c>
      <c r="AD1618" s="20">
        <f t="shared" si="253"/>
        <v>0</v>
      </c>
      <c r="AE1618" s="21">
        <f t="shared" si="254"/>
        <v>0</v>
      </c>
      <c r="AF1618" s="21" t="str">
        <f t="shared" si="259"/>
        <v/>
      </c>
      <c r="AG1618" s="15" t="str">
        <f>+IF(ISNA(VLOOKUP(M1618,[1]kodeskl!$A$3:$D$850,4,FALSE)),"",(VLOOKUP(M1618,[1]kodeskl!$A$3:$D$850,4,FALSE)))</f>
        <v/>
      </c>
      <c r="AH1618" s="4"/>
      <c r="AI1618" s="16">
        <f t="shared" si="255"/>
        <v>0</v>
      </c>
      <c r="AJ1618" s="16">
        <f t="shared" si="256"/>
        <v>0</v>
      </c>
      <c r="AK1618" s="16">
        <f t="shared" si="257"/>
        <v>0</v>
      </c>
      <c r="AL1618" s="16">
        <f t="shared" si="258"/>
        <v>0</v>
      </c>
    </row>
    <row r="1619" spans="25:38" x14ac:dyDescent="0.25">
      <c r="Y1619" s="18"/>
      <c r="Z1619" s="22">
        <f t="shared" si="250"/>
        <v>0</v>
      </c>
      <c r="AA1619" s="23">
        <f t="shared" si="251"/>
        <v>0</v>
      </c>
      <c r="AB1619" s="23"/>
      <c r="AC1619" s="23">
        <f t="shared" si="252"/>
        <v>0</v>
      </c>
      <c r="AD1619" s="23">
        <f t="shared" si="253"/>
        <v>0</v>
      </c>
      <c r="AE1619" s="24">
        <f t="shared" si="254"/>
        <v>0</v>
      </c>
      <c r="AF1619" s="21" t="str">
        <f t="shared" si="259"/>
        <v/>
      </c>
      <c r="AG1619" s="15" t="str">
        <f>+IF(ISNA(VLOOKUP(M1619,[1]kodeskl!$A$3:$D$850,4,FALSE)),"",(VLOOKUP(M1619,[1]kodeskl!$A$3:$D$850,4,FALSE)))</f>
        <v/>
      </c>
      <c r="AH1619" s="4"/>
      <c r="AI1619" s="16">
        <f t="shared" si="255"/>
        <v>0</v>
      </c>
      <c r="AJ1619" s="16">
        <f t="shared" si="256"/>
        <v>0</v>
      </c>
      <c r="AK1619" s="16">
        <f t="shared" si="257"/>
        <v>0</v>
      </c>
      <c r="AL1619" s="16">
        <f t="shared" si="258"/>
        <v>0</v>
      </c>
    </row>
    <row r="1620" spans="25:38" x14ac:dyDescent="0.25">
      <c r="Y1620" s="18"/>
      <c r="Z1620" s="20">
        <f t="shared" si="250"/>
        <v>0</v>
      </c>
      <c r="AA1620" s="20">
        <f t="shared" si="251"/>
        <v>0</v>
      </c>
      <c r="AB1620" s="20"/>
      <c r="AC1620" s="20">
        <f t="shared" si="252"/>
        <v>0</v>
      </c>
      <c r="AD1620" s="20">
        <f t="shared" si="253"/>
        <v>0</v>
      </c>
      <c r="AE1620" s="21">
        <f t="shared" si="254"/>
        <v>0</v>
      </c>
      <c r="AF1620" s="21" t="str">
        <f t="shared" si="259"/>
        <v/>
      </c>
      <c r="AG1620" s="15" t="str">
        <f>+IF(ISNA(VLOOKUP(M1620,[1]kodeskl!$A$3:$D$850,4,FALSE)),"",(VLOOKUP(M1620,[1]kodeskl!$A$3:$D$850,4,FALSE)))</f>
        <v/>
      </c>
      <c r="AH1620" s="4"/>
      <c r="AI1620" s="16">
        <f t="shared" si="255"/>
        <v>0</v>
      </c>
      <c r="AJ1620" s="16">
        <f t="shared" si="256"/>
        <v>0</v>
      </c>
      <c r="AK1620" s="16">
        <f t="shared" si="257"/>
        <v>0</v>
      </c>
      <c r="AL1620" s="16">
        <f t="shared" si="258"/>
        <v>0</v>
      </c>
    </row>
    <row r="1621" spans="25:38" x14ac:dyDescent="0.25">
      <c r="Y1621" s="18"/>
      <c r="Z1621" s="22">
        <f t="shared" si="250"/>
        <v>0</v>
      </c>
      <c r="AA1621" s="23">
        <f t="shared" si="251"/>
        <v>0</v>
      </c>
      <c r="AB1621" s="23"/>
      <c r="AC1621" s="23">
        <f t="shared" si="252"/>
        <v>0</v>
      </c>
      <c r="AD1621" s="23">
        <f t="shared" si="253"/>
        <v>0</v>
      </c>
      <c r="AE1621" s="24">
        <f t="shared" si="254"/>
        <v>0</v>
      </c>
      <c r="AF1621" s="21" t="str">
        <f t="shared" si="259"/>
        <v/>
      </c>
      <c r="AG1621" s="15" t="str">
        <f>+IF(ISNA(VLOOKUP(M1621,[1]kodeskl!$A$3:$D$850,4,FALSE)),"",(VLOOKUP(M1621,[1]kodeskl!$A$3:$D$850,4,FALSE)))</f>
        <v/>
      </c>
      <c r="AH1621" s="4"/>
      <c r="AI1621" s="16">
        <f t="shared" si="255"/>
        <v>0</v>
      </c>
      <c r="AJ1621" s="16">
        <f t="shared" si="256"/>
        <v>0</v>
      </c>
      <c r="AK1621" s="16">
        <f t="shared" si="257"/>
        <v>0</v>
      </c>
      <c r="AL1621" s="16">
        <f t="shared" si="258"/>
        <v>0</v>
      </c>
    </row>
    <row r="1622" spans="25:38" x14ac:dyDescent="0.25">
      <c r="Y1622" s="18"/>
      <c r="Z1622" s="20">
        <f t="shared" si="250"/>
        <v>0</v>
      </c>
      <c r="AA1622" s="20">
        <f t="shared" si="251"/>
        <v>0</v>
      </c>
      <c r="AB1622" s="20"/>
      <c r="AC1622" s="20">
        <f t="shared" si="252"/>
        <v>0</v>
      </c>
      <c r="AD1622" s="20">
        <f t="shared" si="253"/>
        <v>0</v>
      </c>
      <c r="AE1622" s="21">
        <f t="shared" si="254"/>
        <v>0</v>
      </c>
      <c r="AF1622" s="21" t="str">
        <f t="shared" si="259"/>
        <v/>
      </c>
      <c r="AG1622" s="15" t="str">
        <f>+IF(ISNA(VLOOKUP(M1622,[1]kodeskl!$A$3:$D$850,4,FALSE)),"",(VLOOKUP(M1622,[1]kodeskl!$A$3:$D$850,4,FALSE)))</f>
        <v/>
      </c>
      <c r="AH1622" s="4"/>
      <c r="AI1622" s="16">
        <f t="shared" si="255"/>
        <v>0</v>
      </c>
      <c r="AJ1622" s="16">
        <f t="shared" si="256"/>
        <v>0</v>
      </c>
      <c r="AK1622" s="16">
        <f t="shared" si="257"/>
        <v>0</v>
      </c>
      <c r="AL1622" s="16">
        <f t="shared" si="258"/>
        <v>0</v>
      </c>
    </row>
    <row r="1623" spans="25:38" x14ac:dyDescent="0.25">
      <c r="Y1623" s="18"/>
      <c r="Z1623" s="20">
        <f t="shared" si="250"/>
        <v>0</v>
      </c>
      <c r="AA1623" s="20">
        <f t="shared" si="251"/>
        <v>0</v>
      </c>
      <c r="AB1623" s="20"/>
      <c r="AC1623" s="20">
        <f t="shared" si="252"/>
        <v>0</v>
      </c>
      <c r="AD1623" s="20">
        <f t="shared" si="253"/>
        <v>0</v>
      </c>
      <c r="AE1623" s="21">
        <f t="shared" si="254"/>
        <v>0</v>
      </c>
      <c r="AF1623" s="21" t="str">
        <f t="shared" si="259"/>
        <v/>
      </c>
      <c r="AG1623" s="15" t="str">
        <f>+IF(ISNA(VLOOKUP(M1623,[1]kodeskl!$A$3:$D$850,4,FALSE)),"",(VLOOKUP(M1623,[1]kodeskl!$A$3:$D$850,4,FALSE)))</f>
        <v/>
      </c>
      <c r="AH1623" s="4"/>
      <c r="AI1623" s="16">
        <f t="shared" si="255"/>
        <v>0</v>
      </c>
      <c r="AJ1623" s="16">
        <f t="shared" si="256"/>
        <v>0</v>
      </c>
      <c r="AK1623" s="16">
        <f t="shared" si="257"/>
        <v>0</v>
      </c>
      <c r="AL1623" s="16">
        <f t="shared" si="258"/>
        <v>0</v>
      </c>
    </row>
    <row r="1624" spans="25:38" x14ac:dyDescent="0.25">
      <c r="Y1624" s="18"/>
      <c r="Z1624" s="20">
        <f t="shared" si="250"/>
        <v>0</v>
      </c>
      <c r="AA1624" s="20">
        <f t="shared" si="251"/>
        <v>0</v>
      </c>
      <c r="AB1624" s="20"/>
      <c r="AC1624" s="20">
        <f t="shared" si="252"/>
        <v>0</v>
      </c>
      <c r="AD1624" s="20">
        <f t="shared" si="253"/>
        <v>0</v>
      </c>
      <c r="AE1624" s="21">
        <f t="shared" si="254"/>
        <v>0</v>
      </c>
      <c r="AF1624" s="21" t="str">
        <f t="shared" si="259"/>
        <v/>
      </c>
      <c r="AG1624" s="15" t="str">
        <f>+IF(ISNA(VLOOKUP(M1624,[1]kodeskl!$A$3:$D$850,4,FALSE)),"",(VLOOKUP(M1624,[1]kodeskl!$A$3:$D$850,4,FALSE)))</f>
        <v/>
      </c>
      <c r="AH1624" s="4"/>
      <c r="AI1624" s="16">
        <f t="shared" si="255"/>
        <v>0</v>
      </c>
      <c r="AJ1624" s="16">
        <f t="shared" si="256"/>
        <v>0</v>
      </c>
      <c r="AK1624" s="16">
        <f t="shared" si="257"/>
        <v>0</v>
      </c>
      <c r="AL1624" s="16">
        <f t="shared" si="258"/>
        <v>0</v>
      </c>
    </row>
    <row r="1625" spans="25:38" x14ac:dyDescent="0.25">
      <c r="Y1625" s="18"/>
      <c r="Z1625" s="22">
        <f t="shared" si="250"/>
        <v>0</v>
      </c>
      <c r="AA1625" s="23">
        <f t="shared" si="251"/>
        <v>0</v>
      </c>
      <c r="AB1625" s="23"/>
      <c r="AC1625" s="23">
        <f t="shared" si="252"/>
        <v>0</v>
      </c>
      <c r="AD1625" s="23">
        <f t="shared" si="253"/>
        <v>0</v>
      </c>
      <c r="AE1625" s="24">
        <f t="shared" si="254"/>
        <v>0</v>
      </c>
      <c r="AF1625" s="21" t="str">
        <f t="shared" si="259"/>
        <v/>
      </c>
      <c r="AG1625" s="15" t="str">
        <f>+IF(ISNA(VLOOKUP(M1625,[1]kodeskl!$A$3:$D$850,4,FALSE)),"",(VLOOKUP(M1625,[1]kodeskl!$A$3:$D$850,4,FALSE)))</f>
        <v/>
      </c>
      <c r="AH1625" s="4"/>
      <c r="AI1625" s="16">
        <f t="shared" si="255"/>
        <v>0</v>
      </c>
      <c r="AJ1625" s="16">
        <f t="shared" si="256"/>
        <v>0</v>
      </c>
      <c r="AK1625" s="16">
        <f t="shared" si="257"/>
        <v>0</v>
      </c>
      <c r="AL1625" s="16">
        <f t="shared" si="258"/>
        <v>0</v>
      </c>
    </row>
    <row r="1626" spans="25:38" x14ac:dyDescent="0.25">
      <c r="Y1626" s="18"/>
      <c r="Z1626" s="22">
        <f t="shared" si="250"/>
        <v>0</v>
      </c>
      <c r="AA1626" s="23">
        <f t="shared" si="251"/>
        <v>0</v>
      </c>
      <c r="AB1626" s="23"/>
      <c r="AC1626" s="23">
        <f t="shared" si="252"/>
        <v>0</v>
      </c>
      <c r="AD1626" s="23">
        <f t="shared" si="253"/>
        <v>0</v>
      </c>
      <c r="AE1626" s="24">
        <f t="shared" si="254"/>
        <v>0</v>
      </c>
      <c r="AF1626" s="21" t="str">
        <f t="shared" si="259"/>
        <v/>
      </c>
      <c r="AG1626" s="15" t="str">
        <f>+IF(ISNA(VLOOKUP(M1626,[1]kodeskl!$A$3:$D$850,4,FALSE)),"",(VLOOKUP(M1626,[1]kodeskl!$A$3:$D$850,4,FALSE)))</f>
        <v/>
      </c>
      <c r="AH1626" s="4"/>
      <c r="AI1626" s="16">
        <f t="shared" si="255"/>
        <v>0</v>
      </c>
      <c r="AJ1626" s="16">
        <f t="shared" si="256"/>
        <v>0</v>
      </c>
      <c r="AK1626" s="16">
        <f t="shared" si="257"/>
        <v>0</v>
      </c>
      <c r="AL1626" s="16">
        <f t="shared" si="258"/>
        <v>0</v>
      </c>
    </row>
    <row r="1627" spans="25:38" x14ac:dyDescent="0.25">
      <c r="Y1627" s="18"/>
      <c r="Z1627" s="20">
        <f t="shared" si="250"/>
        <v>0</v>
      </c>
      <c r="AA1627" s="20">
        <f t="shared" si="251"/>
        <v>0</v>
      </c>
      <c r="AB1627" s="20"/>
      <c r="AC1627" s="20">
        <f t="shared" si="252"/>
        <v>0</v>
      </c>
      <c r="AD1627" s="20">
        <f t="shared" si="253"/>
        <v>0</v>
      </c>
      <c r="AE1627" s="21">
        <f t="shared" si="254"/>
        <v>0</v>
      </c>
      <c r="AF1627" s="21" t="str">
        <f t="shared" si="259"/>
        <v/>
      </c>
      <c r="AG1627" s="15" t="str">
        <f>+IF(ISNA(VLOOKUP(M1627,[1]kodeskl!$A$3:$D$850,4,FALSE)),"",(VLOOKUP(M1627,[1]kodeskl!$A$3:$D$850,4,FALSE)))</f>
        <v/>
      </c>
      <c r="AH1627" s="4"/>
      <c r="AI1627" s="16">
        <f t="shared" si="255"/>
        <v>0</v>
      </c>
      <c r="AJ1627" s="16">
        <f t="shared" si="256"/>
        <v>0</v>
      </c>
      <c r="AK1627" s="16">
        <f t="shared" si="257"/>
        <v>0</v>
      </c>
      <c r="AL1627" s="16">
        <f t="shared" si="258"/>
        <v>0</v>
      </c>
    </row>
    <row r="1628" spans="25:38" x14ac:dyDescent="0.25">
      <c r="Y1628" s="18"/>
      <c r="Z1628" s="20">
        <f t="shared" si="250"/>
        <v>0</v>
      </c>
      <c r="AA1628" s="20">
        <f t="shared" si="251"/>
        <v>0</v>
      </c>
      <c r="AB1628" s="20"/>
      <c r="AC1628" s="20">
        <f t="shared" si="252"/>
        <v>0</v>
      </c>
      <c r="AD1628" s="20">
        <f t="shared" si="253"/>
        <v>0</v>
      </c>
      <c r="AE1628" s="21">
        <f t="shared" si="254"/>
        <v>0</v>
      </c>
      <c r="AF1628" s="21" t="str">
        <f t="shared" si="259"/>
        <v/>
      </c>
      <c r="AG1628" s="15" t="str">
        <f>+IF(ISNA(VLOOKUP(M1628,[1]kodeskl!$A$3:$D$850,4,FALSE)),"",(VLOOKUP(M1628,[1]kodeskl!$A$3:$D$850,4,FALSE)))</f>
        <v/>
      </c>
      <c r="AH1628" s="4"/>
      <c r="AI1628" s="16">
        <f t="shared" si="255"/>
        <v>0</v>
      </c>
      <c r="AJ1628" s="16">
        <f t="shared" si="256"/>
        <v>0</v>
      </c>
      <c r="AK1628" s="16">
        <f t="shared" si="257"/>
        <v>0</v>
      </c>
      <c r="AL1628" s="16">
        <f t="shared" si="258"/>
        <v>0</v>
      </c>
    </row>
    <row r="1629" spans="25:38" x14ac:dyDescent="0.25">
      <c r="Y1629" s="18"/>
      <c r="Z1629" s="20">
        <f t="shared" si="250"/>
        <v>0</v>
      </c>
      <c r="AA1629" s="20">
        <f t="shared" si="251"/>
        <v>0</v>
      </c>
      <c r="AB1629" s="20"/>
      <c r="AC1629" s="20">
        <f t="shared" si="252"/>
        <v>0</v>
      </c>
      <c r="AD1629" s="20">
        <f t="shared" si="253"/>
        <v>0</v>
      </c>
      <c r="AE1629" s="21">
        <f t="shared" si="254"/>
        <v>0</v>
      </c>
      <c r="AF1629" s="21" t="str">
        <f t="shared" si="259"/>
        <v/>
      </c>
      <c r="AG1629" s="15" t="str">
        <f>+IF(ISNA(VLOOKUP(M1629,[1]kodeskl!$A$3:$D$850,4,FALSE)),"",(VLOOKUP(M1629,[1]kodeskl!$A$3:$D$850,4,FALSE)))</f>
        <v/>
      </c>
      <c r="AH1629" s="4"/>
      <c r="AI1629" s="16">
        <f t="shared" si="255"/>
        <v>0</v>
      </c>
      <c r="AJ1629" s="16">
        <f t="shared" si="256"/>
        <v>0</v>
      </c>
      <c r="AK1629" s="16">
        <f t="shared" si="257"/>
        <v>0</v>
      </c>
      <c r="AL1629" s="16">
        <f t="shared" si="258"/>
        <v>0</v>
      </c>
    </row>
    <row r="1630" spans="25:38" x14ac:dyDescent="0.25">
      <c r="Y1630" s="18"/>
      <c r="Z1630" s="20">
        <f t="shared" si="250"/>
        <v>0</v>
      </c>
      <c r="AA1630" s="20">
        <f t="shared" si="251"/>
        <v>0</v>
      </c>
      <c r="AB1630" s="20"/>
      <c r="AC1630" s="20">
        <f t="shared" si="252"/>
        <v>0</v>
      </c>
      <c r="AD1630" s="20">
        <f t="shared" si="253"/>
        <v>0</v>
      </c>
      <c r="AE1630" s="21">
        <f t="shared" si="254"/>
        <v>0</v>
      </c>
      <c r="AF1630" s="21" t="str">
        <f t="shared" si="259"/>
        <v/>
      </c>
      <c r="AG1630" s="15" t="str">
        <f>+IF(ISNA(VLOOKUP(M1630,[1]kodeskl!$A$3:$D$850,4,FALSE)),"",(VLOOKUP(M1630,[1]kodeskl!$A$3:$D$850,4,FALSE)))</f>
        <v/>
      </c>
      <c r="AH1630" s="4"/>
      <c r="AI1630" s="16">
        <f t="shared" si="255"/>
        <v>0</v>
      </c>
      <c r="AJ1630" s="16">
        <f t="shared" si="256"/>
        <v>0</v>
      </c>
      <c r="AK1630" s="16">
        <f t="shared" si="257"/>
        <v>0</v>
      </c>
      <c r="AL1630" s="16">
        <f t="shared" si="258"/>
        <v>0</v>
      </c>
    </row>
    <row r="1631" spans="25:38" x14ac:dyDescent="0.25">
      <c r="Y1631" s="18"/>
      <c r="Z1631" s="22">
        <f t="shared" si="250"/>
        <v>0</v>
      </c>
      <c r="AA1631" s="23">
        <f t="shared" si="251"/>
        <v>0</v>
      </c>
      <c r="AB1631" s="23"/>
      <c r="AC1631" s="23">
        <f t="shared" si="252"/>
        <v>0</v>
      </c>
      <c r="AD1631" s="23">
        <f t="shared" si="253"/>
        <v>0</v>
      </c>
      <c r="AE1631" s="24">
        <f t="shared" si="254"/>
        <v>0</v>
      </c>
      <c r="AF1631" s="21" t="str">
        <f t="shared" si="259"/>
        <v/>
      </c>
      <c r="AG1631" s="15" t="str">
        <f>+IF(ISNA(VLOOKUP(M1631,[1]kodeskl!$A$3:$D$850,4,FALSE)),"",(VLOOKUP(M1631,[1]kodeskl!$A$3:$D$850,4,FALSE)))</f>
        <v/>
      </c>
      <c r="AH1631" s="4"/>
      <c r="AI1631" s="16">
        <f t="shared" si="255"/>
        <v>0</v>
      </c>
      <c r="AJ1631" s="16">
        <f t="shared" si="256"/>
        <v>0</v>
      </c>
      <c r="AK1631" s="16">
        <f t="shared" si="257"/>
        <v>0</v>
      </c>
      <c r="AL1631" s="16">
        <f t="shared" si="258"/>
        <v>0</v>
      </c>
    </row>
    <row r="1632" spans="25:38" x14ac:dyDescent="0.25">
      <c r="Y1632" s="18"/>
      <c r="Z1632" s="20">
        <f t="shared" si="250"/>
        <v>0</v>
      </c>
      <c r="AA1632" s="20">
        <f t="shared" si="251"/>
        <v>0</v>
      </c>
      <c r="AB1632" s="20"/>
      <c r="AC1632" s="20">
        <f t="shared" si="252"/>
        <v>0</v>
      </c>
      <c r="AD1632" s="20">
        <f t="shared" si="253"/>
        <v>0</v>
      </c>
      <c r="AE1632" s="21">
        <f t="shared" si="254"/>
        <v>0</v>
      </c>
      <c r="AF1632" s="21" t="str">
        <f t="shared" si="259"/>
        <v/>
      </c>
      <c r="AG1632" s="15" t="str">
        <f>+IF(ISNA(VLOOKUP(M1632,[1]kodeskl!$A$3:$D$850,4,FALSE)),"",(VLOOKUP(M1632,[1]kodeskl!$A$3:$D$850,4,FALSE)))</f>
        <v/>
      </c>
      <c r="AH1632" s="4"/>
      <c r="AI1632" s="16">
        <f t="shared" si="255"/>
        <v>0</v>
      </c>
      <c r="AJ1632" s="16">
        <f t="shared" si="256"/>
        <v>0</v>
      </c>
      <c r="AK1632" s="16">
        <f t="shared" si="257"/>
        <v>0</v>
      </c>
      <c r="AL1632" s="16">
        <f t="shared" si="258"/>
        <v>0</v>
      </c>
    </row>
    <row r="1633" spans="25:38" x14ac:dyDescent="0.25">
      <c r="Y1633" s="18"/>
      <c r="Z1633" s="22">
        <f t="shared" si="250"/>
        <v>0</v>
      </c>
      <c r="AA1633" s="23">
        <f t="shared" si="251"/>
        <v>0</v>
      </c>
      <c r="AB1633" s="23"/>
      <c r="AC1633" s="23">
        <f t="shared" si="252"/>
        <v>0</v>
      </c>
      <c r="AD1633" s="23">
        <f t="shared" si="253"/>
        <v>0</v>
      </c>
      <c r="AE1633" s="24">
        <f t="shared" si="254"/>
        <v>0</v>
      </c>
      <c r="AF1633" s="21" t="str">
        <f t="shared" si="259"/>
        <v/>
      </c>
      <c r="AG1633" s="15" t="str">
        <f>+IF(ISNA(VLOOKUP(M1633,[1]kodeskl!$A$3:$D$850,4,FALSE)),"",(VLOOKUP(M1633,[1]kodeskl!$A$3:$D$850,4,FALSE)))</f>
        <v/>
      </c>
      <c r="AH1633" s="4"/>
      <c r="AI1633" s="16">
        <f t="shared" si="255"/>
        <v>0</v>
      </c>
      <c r="AJ1633" s="16">
        <f t="shared" si="256"/>
        <v>0</v>
      </c>
      <c r="AK1633" s="16">
        <f t="shared" si="257"/>
        <v>0</v>
      </c>
      <c r="AL1633" s="16">
        <f t="shared" si="258"/>
        <v>0</v>
      </c>
    </row>
    <row r="1634" spans="25:38" x14ac:dyDescent="0.25">
      <c r="Y1634" s="18"/>
      <c r="Z1634" s="20">
        <f t="shared" si="250"/>
        <v>0</v>
      </c>
      <c r="AA1634" s="20">
        <f t="shared" si="251"/>
        <v>0</v>
      </c>
      <c r="AB1634" s="20"/>
      <c r="AC1634" s="20">
        <f t="shared" si="252"/>
        <v>0</v>
      </c>
      <c r="AD1634" s="20">
        <f t="shared" si="253"/>
        <v>0</v>
      </c>
      <c r="AE1634" s="21">
        <f t="shared" si="254"/>
        <v>0</v>
      </c>
      <c r="AF1634" s="21" t="str">
        <f t="shared" si="259"/>
        <v/>
      </c>
      <c r="AG1634" s="15" t="str">
        <f>+IF(ISNA(VLOOKUP(M1634,[1]kodeskl!$A$3:$D$850,4,FALSE)),"",(VLOOKUP(M1634,[1]kodeskl!$A$3:$D$850,4,FALSE)))</f>
        <v/>
      </c>
      <c r="AH1634" s="4"/>
      <c r="AI1634" s="16">
        <f t="shared" si="255"/>
        <v>0</v>
      </c>
      <c r="AJ1634" s="16">
        <f t="shared" si="256"/>
        <v>0</v>
      </c>
      <c r="AK1634" s="16">
        <f t="shared" si="257"/>
        <v>0</v>
      </c>
      <c r="AL1634" s="16">
        <f t="shared" si="258"/>
        <v>0</v>
      </c>
    </row>
    <row r="1635" spans="25:38" x14ac:dyDescent="0.25">
      <c r="Y1635" s="18"/>
      <c r="Z1635" s="20">
        <f t="shared" si="250"/>
        <v>0</v>
      </c>
      <c r="AA1635" s="20">
        <f t="shared" si="251"/>
        <v>0</v>
      </c>
      <c r="AB1635" s="20"/>
      <c r="AC1635" s="20">
        <f t="shared" si="252"/>
        <v>0</v>
      </c>
      <c r="AD1635" s="20">
        <f t="shared" si="253"/>
        <v>0</v>
      </c>
      <c r="AE1635" s="21">
        <f t="shared" si="254"/>
        <v>0</v>
      </c>
      <c r="AF1635" s="21" t="str">
        <f t="shared" si="259"/>
        <v/>
      </c>
      <c r="AG1635" s="15" t="str">
        <f>+IF(ISNA(VLOOKUP(M1635,[1]kodeskl!$A$3:$D$850,4,FALSE)),"",(VLOOKUP(M1635,[1]kodeskl!$A$3:$D$850,4,FALSE)))</f>
        <v/>
      </c>
      <c r="AH1635" s="4"/>
      <c r="AI1635" s="16">
        <f t="shared" si="255"/>
        <v>0</v>
      </c>
      <c r="AJ1635" s="16">
        <f t="shared" si="256"/>
        <v>0</v>
      </c>
      <c r="AK1635" s="16">
        <f t="shared" si="257"/>
        <v>0</v>
      </c>
      <c r="AL1635" s="16">
        <f t="shared" si="258"/>
        <v>0</v>
      </c>
    </row>
    <row r="1636" spans="25:38" x14ac:dyDescent="0.25">
      <c r="Y1636" s="18"/>
      <c r="Z1636" s="22">
        <f t="shared" si="250"/>
        <v>0</v>
      </c>
      <c r="AA1636" s="23">
        <f t="shared" si="251"/>
        <v>0</v>
      </c>
      <c r="AB1636" s="23"/>
      <c r="AC1636" s="23">
        <f t="shared" si="252"/>
        <v>0</v>
      </c>
      <c r="AD1636" s="23">
        <f t="shared" si="253"/>
        <v>0</v>
      </c>
      <c r="AE1636" s="24">
        <f t="shared" si="254"/>
        <v>0</v>
      </c>
      <c r="AF1636" s="21" t="str">
        <f t="shared" si="259"/>
        <v/>
      </c>
      <c r="AG1636" s="15" t="str">
        <f>+IF(ISNA(VLOOKUP(M1636,[1]kodeskl!$A$3:$D$850,4,FALSE)),"",(VLOOKUP(M1636,[1]kodeskl!$A$3:$D$850,4,FALSE)))</f>
        <v/>
      </c>
      <c r="AH1636" s="4"/>
      <c r="AI1636" s="16">
        <f t="shared" si="255"/>
        <v>0</v>
      </c>
      <c r="AJ1636" s="16">
        <f t="shared" si="256"/>
        <v>0</v>
      </c>
      <c r="AK1636" s="16">
        <f t="shared" si="257"/>
        <v>0</v>
      </c>
      <c r="AL1636" s="16">
        <f t="shared" si="258"/>
        <v>0</v>
      </c>
    </row>
    <row r="1637" spans="25:38" x14ac:dyDescent="0.25">
      <c r="Y1637" s="18"/>
      <c r="Z1637" s="22">
        <f t="shared" si="250"/>
        <v>0</v>
      </c>
      <c r="AA1637" s="23">
        <f t="shared" si="251"/>
        <v>0</v>
      </c>
      <c r="AB1637" s="23"/>
      <c r="AC1637" s="23">
        <f t="shared" si="252"/>
        <v>0</v>
      </c>
      <c r="AD1637" s="23">
        <f t="shared" si="253"/>
        <v>0</v>
      </c>
      <c r="AE1637" s="24">
        <f t="shared" si="254"/>
        <v>0</v>
      </c>
      <c r="AF1637" s="21" t="str">
        <f t="shared" si="259"/>
        <v/>
      </c>
      <c r="AG1637" s="15" t="str">
        <f>+IF(ISNA(VLOOKUP(M1637,[1]kodeskl!$A$3:$D$850,4,FALSE)),"",(VLOOKUP(M1637,[1]kodeskl!$A$3:$D$850,4,FALSE)))</f>
        <v/>
      </c>
      <c r="AH1637" s="4"/>
      <c r="AI1637" s="16">
        <f t="shared" si="255"/>
        <v>0</v>
      </c>
      <c r="AJ1637" s="16">
        <f t="shared" si="256"/>
        <v>0</v>
      </c>
      <c r="AK1637" s="16">
        <f t="shared" si="257"/>
        <v>0</v>
      </c>
      <c r="AL1637" s="16">
        <f t="shared" si="258"/>
        <v>0</v>
      </c>
    </row>
    <row r="1638" spans="25:38" x14ac:dyDescent="0.25">
      <c r="Y1638" s="18"/>
      <c r="Z1638" s="20">
        <f t="shared" si="250"/>
        <v>0</v>
      </c>
      <c r="AA1638" s="20">
        <f t="shared" si="251"/>
        <v>0</v>
      </c>
      <c r="AB1638" s="20"/>
      <c r="AC1638" s="20">
        <f t="shared" si="252"/>
        <v>0</v>
      </c>
      <c r="AD1638" s="20">
        <f t="shared" si="253"/>
        <v>0</v>
      </c>
      <c r="AE1638" s="21">
        <f t="shared" si="254"/>
        <v>0</v>
      </c>
      <c r="AF1638" s="21" t="str">
        <f t="shared" si="259"/>
        <v/>
      </c>
      <c r="AG1638" s="15" t="str">
        <f>+IF(ISNA(VLOOKUP(M1638,[1]kodeskl!$A$3:$D$850,4,FALSE)),"",(VLOOKUP(M1638,[1]kodeskl!$A$3:$D$850,4,FALSE)))</f>
        <v/>
      </c>
      <c r="AH1638" s="4"/>
      <c r="AI1638" s="16">
        <f t="shared" si="255"/>
        <v>0</v>
      </c>
      <c r="AJ1638" s="16">
        <f t="shared" si="256"/>
        <v>0</v>
      </c>
      <c r="AK1638" s="16">
        <f t="shared" si="257"/>
        <v>0</v>
      </c>
      <c r="AL1638" s="16">
        <f t="shared" si="258"/>
        <v>0</v>
      </c>
    </row>
    <row r="1639" spans="25:38" x14ac:dyDescent="0.25">
      <c r="Y1639" s="18"/>
      <c r="Z1639" s="22">
        <f t="shared" si="250"/>
        <v>0</v>
      </c>
      <c r="AA1639" s="23">
        <f t="shared" si="251"/>
        <v>0</v>
      </c>
      <c r="AB1639" s="23"/>
      <c r="AC1639" s="23">
        <f t="shared" si="252"/>
        <v>0</v>
      </c>
      <c r="AD1639" s="23">
        <f t="shared" si="253"/>
        <v>0</v>
      </c>
      <c r="AE1639" s="24">
        <f t="shared" si="254"/>
        <v>0</v>
      </c>
      <c r="AF1639" s="21" t="str">
        <f t="shared" si="259"/>
        <v/>
      </c>
      <c r="AG1639" s="15" t="str">
        <f>+IF(ISNA(VLOOKUP(M1639,[1]kodeskl!$A$3:$D$850,4,FALSE)),"",(VLOOKUP(M1639,[1]kodeskl!$A$3:$D$850,4,FALSE)))</f>
        <v/>
      </c>
      <c r="AH1639" s="4"/>
      <c r="AI1639" s="16">
        <f t="shared" si="255"/>
        <v>0</v>
      </c>
      <c r="AJ1639" s="16">
        <f t="shared" si="256"/>
        <v>0</v>
      </c>
      <c r="AK1639" s="16">
        <f t="shared" si="257"/>
        <v>0</v>
      </c>
      <c r="AL1639" s="16">
        <f t="shared" si="258"/>
        <v>0</v>
      </c>
    </row>
    <row r="1640" spans="25:38" x14ac:dyDescent="0.25">
      <c r="Y1640" s="18"/>
      <c r="Z1640" s="22">
        <f t="shared" si="250"/>
        <v>0</v>
      </c>
      <c r="AA1640" s="23">
        <f t="shared" si="251"/>
        <v>0</v>
      </c>
      <c r="AB1640" s="23"/>
      <c r="AC1640" s="23">
        <f t="shared" si="252"/>
        <v>0</v>
      </c>
      <c r="AD1640" s="23">
        <f t="shared" si="253"/>
        <v>0</v>
      </c>
      <c r="AE1640" s="24">
        <f t="shared" si="254"/>
        <v>0</v>
      </c>
      <c r="AF1640" s="21" t="str">
        <f t="shared" si="259"/>
        <v/>
      </c>
      <c r="AG1640" s="15" t="str">
        <f>+IF(ISNA(VLOOKUP(M1640,[1]kodeskl!$A$3:$D$850,4,FALSE)),"",(VLOOKUP(M1640,[1]kodeskl!$A$3:$D$850,4,FALSE)))</f>
        <v/>
      </c>
      <c r="AH1640" s="4"/>
      <c r="AI1640" s="16">
        <f t="shared" si="255"/>
        <v>0</v>
      </c>
      <c r="AJ1640" s="16">
        <f t="shared" si="256"/>
        <v>0</v>
      </c>
      <c r="AK1640" s="16">
        <f t="shared" si="257"/>
        <v>0</v>
      </c>
      <c r="AL1640" s="16">
        <f t="shared" si="258"/>
        <v>0</v>
      </c>
    </row>
    <row r="1641" spans="25:38" x14ac:dyDescent="0.25">
      <c r="Y1641" s="18"/>
      <c r="Z1641" s="22">
        <f t="shared" si="250"/>
        <v>0</v>
      </c>
      <c r="AA1641" s="23">
        <f t="shared" si="251"/>
        <v>0</v>
      </c>
      <c r="AB1641" s="23"/>
      <c r="AC1641" s="23">
        <f t="shared" si="252"/>
        <v>0</v>
      </c>
      <c r="AD1641" s="23">
        <f t="shared" si="253"/>
        <v>0</v>
      </c>
      <c r="AE1641" s="24">
        <f t="shared" si="254"/>
        <v>0</v>
      </c>
      <c r="AF1641" s="21" t="str">
        <f t="shared" si="259"/>
        <v/>
      </c>
      <c r="AG1641" s="15" t="str">
        <f>+IF(ISNA(VLOOKUP(M1641,[1]kodeskl!$A$3:$D$850,4,FALSE)),"",(VLOOKUP(M1641,[1]kodeskl!$A$3:$D$850,4,FALSE)))</f>
        <v/>
      </c>
      <c r="AH1641" s="4"/>
      <c r="AI1641" s="16">
        <f t="shared" si="255"/>
        <v>0</v>
      </c>
      <c r="AJ1641" s="16">
        <f t="shared" si="256"/>
        <v>0</v>
      </c>
      <c r="AK1641" s="16">
        <f t="shared" si="257"/>
        <v>0</v>
      </c>
      <c r="AL1641" s="16">
        <f t="shared" si="258"/>
        <v>0</v>
      </c>
    </row>
    <row r="1642" spans="25:38" x14ac:dyDescent="0.25">
      <c r="Y1642" s="18"/>
      <c r="Z1642" s="20">
        <f t="shared" si="250"/>
        <v>0</v>
      </c>
      <c r="AA1642" s="20">
        <f t="shared" si="251"/>
        <v>0</v>
      </c>
      <c r="AB1642" s="20"/>
      <c r="AC1642" s="20">
        <f t="shared" si="252"/>
        <v>0</v>
      </c>
      <c r="AD1642" s="20">
        <f t="shared" si="253"/>
        <v>0</v>
      </c>
      <c r="AE1642" s="21">
        <f t="shared" si="254"/>
        <v>0</v>
      </c>
      <c r="AF1642" s="21" t="str">
        <f t="shared" si="259"/>
        <v/>
      </c>
      <c r="AG1642" s="15" t="str">
        <f>+IF(ISNA(VLOOKUP(M1642,[1]kodeskl!$A$3:$D$850,4,FALSE)),"",(VLOOKUP(M1642,[1]kodeskl!$A$3:$D$850,4,FALSE)))</f>
        <v/>
      </c>
      <c r="AH1642" s="4"/>
      <c r="AI1642" s="16">
        <f t="shared" si="255"/>
        <v>0</v>
      </c>
      <c r="AJ1642" s="16">
        <f t="shared" si="256"/>
        <v>0</v>
      </c>
      <c r="AK1642" s="16">
        <f t="shared" si="257"/>
        <v>0</v>
      </c>
      <c r="AL1642" s="16">
        <f t="shared" si="258"/>
        <v>0</v>
      </c>
    </row>
    <row r="1643" spans="25:38" x14ac:dyDescent="0.25">
      <c r="Y1643" s="18"/>
      <c r="Z1643" s="20">
        <f t="shared" si="250"/>
        <v>0</v>
      </c>
      <c r="AA1643" s="20">
        <f t="shared" si="251"/>
        <v>0</v>
      </c>
      <c r="AB1643" s="20"/>
      <c r="AC1643" s="20">
        <f t="shared" si="252"/>
        <v>0</v>
      </c>
      <c r="AD1643" s="20">
        <f t="shared" si="253"/>
        <v>0</v>
      </c>
      <c r="AE1643" s="21">
        <f t="shared" si="254"/>
        <v>0</v>
      </c>
      <c r="AF1643" s="21" t="str">
        <f t="shared" si="259"/>
        <v/>
      </c>
      <c r="AG1643" s="15" t="str">
        <f>+IF(ISNA(VLOOKUP(M1643,[1]kodeskl!$A$3:$D$850,4,FALSE)),"",(VLOOKUP(M1643,[1]kodeskl!$A$3:$D$850,4,FALSE)))</f>
        <v/>
      </c>
      <c r="AH1643" s="4"/>
      <c r="AI1643" s="16">
        <f t="shared" si="255"/>
        <v>0</v>
      </c>
      <c r="AJ1643" s="16">
        <f t="shared" si="256"/>
        <v>0</v>
      </c>
      <c r="AK1643" s="16">
        <f t="shared" si="257"/>
        <v>0</v>
      </c>
      <c r="AL1643" s="16">
        <f t="shared" si="258"/>
        <v>0</v>
      </c>
    </row>
    <row r="1644" spans="25:38" x14ac:dyDescent="0.25">
      <c r="Y1644" s="18"/>
      <c r="Z1644" s="22">
        <f t="shared" si="250"/>
        <v>0</v>
      </c>
      <c r="AA1644" s="23">
        <f t="shared" si="251"/>
        <v>0</v>
      </c>
      <c r="AB1644" s="23"/>
      <c r="AC1644" s="23">
        <f t="shared" si="252"/>
        <v>0</v>
      </c>
      <c r="AD1644" s="23">
        <f t="shared" si="253"/>
        <v>0</v>
      </c>
      <c r="AE1644" s="24">
        <f t="shared" si="254"/>
        <v>0</v>
      </c>
      <c r="AF1644" s="21" t="str">
        <f t="shared" si="259"/>
        <v/>
      </c>
      <c r="AG1644" s="15" t="str">
        <f>+IF(ISNA(VLOOKUP(M1644,[1]kodeskl!$A$3:$D$850,4,FALSE)),"",(VLOOKUP(M1644,[1]kodeskl!$A$3:$D$850,4,FALSE)))</f>
        <v/>
      </c>
      <c r="AH1644" s="4"/>
      <c r="AI1644" s="16">
        <f t="shared" si="255"/>
        <v>0</v>
      </c>
      <c r="AJ1644" s="16">
        <f t="shared" si="256"/>
        <v>0</v>
      </c>
      <c r="AK1644" s="16">
        <f t="shared" si="257"/>
        <v>0</v>
      </c>
      <c r="AL1644" s="16">
        <f t="shared" si="258"/>
        <v>0</v>
      </c>
    </row>
    <row r="1645" spans="25:38" x14ac:dyDescent="0.25">
      <c r="Y1645" s="18"/>
      <c r="Z1645" s="22">
        <f t="shared" si="250"/>
        <v>0</v>
      </c>
      <c r="AA1645" s="23">
        <f t="shared" si="251"/>
        <v>0</v>
      </c>
      <c r="AB1645" s="23"/>
      <c r="AC1645" s="23">
        <f t="shared" si="252"/>
        <v>0</v>
      </c>
      <c r="AD1645" s="23">
        <f t="shared" si="253"/>
        <v>0</v>
      </c>
      <c r="AE1645" s="24">
        <f t="shared" si="254"/>
        <v>0</v>
      </c>
      <c r="AF1645" s="21" t="str">
        <f t="shared" si="259"/>
        <v/>
      </c>
      <c r="AG1645" s="15" t="str">
        <f>+IF(ISNA(VLOOKUP(M1645,[1]kodeskl!$A$3:$D$850,4,FALSE)),"",(VLOOKUP(M1645,[1]kodeskl!$A$3:$D$850,4,FALSE)))</f>
        <v/>
      </c>
      <c r="AH1645" s="4"/>
      <c r="AI1645" s="16">
        <f t="shared" si="255"/>
        <v>0</v>
      </c>
      <c r="AJ1645" s="16">
        <f t="shared" si="256"/>
        <v>0</v>
      </c>
      <c r="AK1645" s="16">
        <f t="shared" si="257"/>
        <v>0</v>
      </c>
      <c r="AL1645" s="16">
        <f t="shared" si="258"/>
        <v>0</v>
      </c>
    </row>
    <row r="1646" spans="25:38" x14ac:dyDescent="0.25">
      <c r="Y1646" s="18"/>
      <c r="Z1646" s="20">
        <f t="shared" si="250"/>
        <v>0</v>
      </c>
      <c r="AA1646" s="20">
        <f t="shared" si="251"/>
        <v>0</v>
      </c>
      <c r="AB1646" s="20"/>
      <c r="AC1646" s="20">
        <f t="shared" si="252"/>
        <v>0</v>
      </c>
      <c r="AD1646" s="20">
        <f t="shared" si="253"/>
        <v>0</v>
      </c>
      <c r="AE1646" s="21">
        <f t="shared" si="254"/>
        <v>0</v>
      </c>
      <c r="AF1646" s="21" t="str">
        <f t="shared" si="259"/>
        <v/>
      </c>
      <c r="AG1646" s="15" t="str">
        <f>+IF(ISNA(VLOOKUP(M1646,[1]kodeskl!$A$3:$D$850,4,FALSE)),"",(VLOOKUP(M1646,[1]kodeskl!$A$3:$D$850,4,FALSE)))</f>
        <v/>
      </c>
      <c r="AH1646" s="4"/>
      <c r="AI1646" s="16">
        <f t="shared" si="255"/>
        <v>0</v>
      </c>
      <c r="AJ1646" s="16">
        <f t="shared" si="256"/>
        <v>0</v>
      </c>
      <c r="AK1646" s="16">
        <f t="shared" si="257"/>
        <v>0</v>
      </c>
      <c r="AL1646" s="16">
        <f t="shared" si="258"/>
        <v>0</v>
      </c>
    </row>
    <row r="1647" spans="25:38" x14ac:dyDescent="0.25">
      <c r="Y1647" s="18"/>
      <c r="Z1647" s="22">
        <f t="shared" si="250"/>
        <v>0</v>
      </c>
      <c r="AA1647" s="23">
        <f t="shared" si="251"/>
        <v>0</v>
      </c>
      <c r="AB1647" s="23"/>
      <c r="AC1647" s="23">
        <f t="shared" si="252"/>
        <v>0</v>
      </c>
      <c r="AD1647" s="23">
        <f t="shared" si="253"/>
        <v>0</v>
      </c>
      <c r="AE1647" s="24">
        <f t="shared" si="254"/>
        <v>0</v>
      </c>
      <c r="AF1647" s="21" t="str">
        <f t="shared" si="259"/>
        <v/>
      </c>
      <c r="AG1647" s="15" t="str">
        <f>+IF(ISNA(VLOOKUP(M1647,[1]kodeskl!$A$3:$D$850,4,FALSE)),"",(VLOOKUP(M1647,[1]kodeskl!$A$3:$D$850,4,FALSE)))</f>
        <v/>
      </c>
      <c r="AH1647" s="4"/>
      <c r="AI1647" s="16">
        <f t="shared" si="255"/>
        <v>0</v>
      </c>
      <c r="AJ1647" s="16">
        <f t="shared" si="256"/>
        <v>0</v>
      </c>
      <c r="AK1647" s="16">
        <f t="shared" si="257"/>
        <v>0</v>
      </c>
      <c r="AL1647" s="16">
        <f t="shared" si="258"/>
        <v>0</v>
      </c>
    </row>
    <row r="1648" spans="25:38" x14ac:dyDescent="0.25">
      <c r="Y1648" s="18"/>
      <c r="Z1648" s="20">
        <f t="shared" si="250"/>
        <v>0</v>
      </c>
      <c r="AA1648" s="20">
        <f t="shared" si="251"/>
        <v>0</v>
      </c>
      <c r="AB1648" s="20"/>
      <c r="AC1648" s="20">
        <f t="shared" si="252"/>
        <v>0</v>
      </c>
      <c r="AD1648" s="20">
        <f t="shared" si="253"/>
        <v>0</v>
      </c>
      <c r="AE1648" s="21">
        <f t="shared" si="254"/>
        <v>0</v>
      </c>
      <c r="AF1648" s="21" t="str">
        <f t="shared" si="259"/>
        <v/>
      </c>
      <c r="AG1648" s="15" t="str">
        <f>+IF(ISNA(VLOOKUP(M1648,[1]kodeskl!$A$3:$D$850,4,FALSE)),"",(VLOOKUP(M1648,[1]kodeskl!$A$3:$D$850,4,FALSE)))</f>
        <v/>
      </c>
      <c r="AH1648" s="4"/>
      <c r="AI1648" s="16">
        <f t="shared" si="255"/>
        <v>0</v>
      </c>
      <c r="AJ1648" s="16">
        <f t="shared" si="256"/>
        <v>0</v>
      </c>
      <c r="AK1648" s="16">
        <f t="shared" si="257"/>
        <v>0</v>
      </c>
      <c r="AL1648" s="16">
        <f t="shared" si="258"/>
        <v>0</v>
      </c>
    </row>
    <row r="1649" spans="25:38" x14ac:dyDescent="0.25">
      <c r="Y1649" s="18"/>
      <c r="Z1649" s="22">
        <f t="shared" si="250"/>
        <v>0</v>
      </c>
      <c r="AA1649" s="23">
        <f t="shared" si="251"/>
        <v>0</v>
      </c>
      <c r="AB1649" s="23"/>
      <c r="AC1649" s="23">
        <f t="shared" si="252"/>
        <v>0</v>
      </c>
      <c r="AD1649" s="23">
        <f t="shared" si="253"/>
        <v>0</v>
      </c>
      <c r="AE1649" s="24">
        <f t="shared" si="254"/>
        <v>0</v>
      </c>
      <c r="AF1649" s="21" t="str">
        <f t="shared" si="259"/>
        <v/>
      </c>
      <c r="AG1649" s="15" t="str">
        <f>+IF(ISNA(VLOOKUP(M1649,[1]kodeskl!$A$3:$D$850,4,FALSE)),"",(VLOOKUP(M1649,[1]kodeskl!$A$3:$D$850,4,FALSE)))</f>
        <v/>
      </c>
      <c r="AH1649" s="4"/>
      <c r="AI1649" s="16">
        <f t="shared" si="255"/>
        <v>0</v>
      </c>
      <c r="AJ1649" s="16">
        <f t="shared" si="256"/>
        <v>0</v>
      </c>
      <c r="AK1649" s="16">
        <f t="shared" si="257"/>
        <v>0</v>
      </c>
      <c r="AL1649" s="16">
        <f t="shared" si="258"/>
        <v>0</v>
      </c>
    </row>
    <row r="1650" spans="25:38" x14ac:dyDescent="0.25">
      <c r="Y1650" s="18"/>
      <c r="Z1650" s="22">
        <f t="shared" si="250"/>
        <v>0</v>
      </c>
      <c r="AA1650" s="23">
        <f t="shared" si="251"/>
        <v>0</v>
      </c>
      <c r="AB1650" s="23"/>
      <c r="AC1650" s="23">
        <f t="shared" si="252"/>
        <v>0</v>
      </c>
      <c r="AD1650" s="23">
        <f t="shared" si="253"/>
        <v>0</v>
      </c>
      <c r="AE1650" s="24">
        <f t="shared" si="254"/>
        <v>0</v>
      </c>
      <c r="AF1650" s="21" t="str">
        <f t="shared" si="259"/>
        <v/>
      </c>
      <c r="AG1650" s="15" t="str">
        <f>+IF(ISNA(VLOOKUP(M1650,[1]kodeskl!$A$3:$D$850,4,FALSE)),"",(VLOOKUP(M1650,[1]kodeskl!$A$3:$D$850,4,FALSE)))</f>
        <v/>
      </c>
      <c r="AH1650" s="4"/>
      <c r="AI1650" s="16">
        <f t="shared" si="255"/>
        <v>0</v>
      </c>
      <c r="AJ1650" s="16">
        <f t="shared" si="256"/>
        <v>0</v>
      </c>
      <c r="AK1650" s="16">
        <f t="shared" si="257"/>
        <v>0</v>
      </c>
      <c r="AL1650" s="16">
        <f t="shared" si="258"/>
        <v>0</v>
      </c>
    </row>
    <row r="1651" spans="25:38" x14ac:dyDescent="0.25">
      <c r="Y1651" s="18"/>
      <c r="Z1651" s="22">
        <f t="shared" si="250"/>
        <v>0</v>
      </c>
      <c r="AA1651" s="23">
        <f t="shared" si="251"/>
        <v>0</v>
      </c>
      <c r="AB1651" s="23"/>
      <c r="AC1651" s="23">
        <f t="shared" si="252"/>
        <v>0</v>
      </c>
      <c r="AD1651" s="23">
        <f t="shared" si="253"/>
        <v>0</v>
      </c>
      <c r="AE1651" s="24">
        <f t="shared" si="254"/>
        <v>0</v>
      </c>
      <c r="AF1651" s="21" t="str">
        <f t="shared" si="259"/>
        <v/>
      </c>
      <c r="AG1651" s="15" t="str">
        <f>+IF(ISNA(VLOOKUP(M1651,[1]kodeskl!$A$3:$D$850,4,FALSE)),"",(VLOOKUP(M1651,[1]kodeskl!$A$3:$D$850,4,FALSE)))</f>
        <v/>
      </c>
      <c r="AH1651" s="4"/>
      <c r="AI1651" s="16">
        <f t="shared" si="255"/>
        <v>0</v>
      </c>
      <c r="AJ1651" s="16">
        <f t="shared" si="256"/>
        <v>0</v>
      </c>
      <c r="AK1651" s="16">
        <f t="shared" si="257"/>
        <v>0</v>
      </c>
      <c r="AL1651" s="16">
        <f t="shared" si="258"/>
        <v>0</v>
      </c>
    </row>
    <row r="1652" spans="25:38" x14ac:dyDescent="0.25">
      <c r="Y1652" s="18"/>
      <c r="Z1652" s="22">
        <f t="shared" si="250"/>
        <v>0</v>
      </c>
      <c r="AA1652" s="23">
        <f t="shared" si="251"/>
        <v>0</v>
      </c>
      <c r="AB1652" s="23"/>
      <c r="AC1652" s="23">
        <f t="shared" si="252"/>
        <v>0</v>
      </c>
      <c r="AD1652" s="23">
        <f t="shared" si="253"/>
        <v>0</v>
      </c>
      <c r="AE1652" s="24">
        <f t="shared" si="254"/>
        <v>0</v>
      </c>
      <c r="AF1652" s="21" t="str">
        <f t="shared" si="259"/>
        <v/>
      </c>
      <c r="AG1652" s="15" t="str">
        <f>+IF(ISNA(VLOOKUP(M1652,[1]kodeskl!$A$3:$D$850,4,FALSE)),"",(VLOOKUP(M1652,[1]kodeskl!$A$3:$D$850,4,FALSE)))</f>
        <v/>
      </c>
      <c r="AH1652" s="4"/>
      <c r="AI1652" s="16">
        <f t="shared" si="255"/>
        <v>0</v>
      </c>
      <c r="AJ1652" s="16">
        <f t="shared" si="256"/>
        <v>0</v>
      </c>
      <c r="AK1652" s="16">
        <f t="shared" si="257"/>
        <v>0</v>
      </c>
      <c r="AL1652" s="16">
        <f t="shared" si="258"/>
        <v>0</v>
      </c>
    </row>
    <row r="1653" spans="25:38" x14ac:dyDescent="0.25">
      <c r="Y1653" s="18"/>
      <c r="Z1653" s="22">
        <f t="shared" si="250"/>
        <v>0</v>
      </c>
      <c r="AA1653" s="23">
        <f t="shared" si="251"/>
        <v>0</v>
      </c>
      <c r="AB1653" s="23"/>
      <c r="AC1653" s="23">
        <f t="shared" si="252"/>
        <v>0</v>
      </c>
      <c r="AD1653" s="23">
        <f t="shared" si="253"/>
        <v>0</v>
      </c>
      <c r="AE1653" s="24">
        <f t="shared" si="254"/>
        <v>0</v>
      </c>
      <c r="AF1653" s="21" t="str">
        <f t="shared" si="259"/>
        <v/>
      </c>
      <c r="AG1653" s="15" t="str">
        <f>+IF(ISNA(VLOOKUP(M1653,[1]kodeskl!$A$3:$D$850,4,FALSE)),"",(VLOOKUP(M1653,[1]kodeskl!$A$3:$D$850,4,FALSE)))</f>
        <v/>
      </c>
      <c r="AH1653" s="4"/>
      <c r="AI1653" s="16">
        <f t="shared" si="255"/>
        <v>0</v>
      </c>
      <c r="AJ1653" s="16">
        <f t="shared" si="256"/>
        <v>0</v>
      </c>
      <c r="AK1653" s="16">
        <f t="shared" si="257"/>
        <v>0</v>
      </c>
      <c r="AL1653" s="16">
        <f t="shared" si="258"/>
        <v>0</v>
      </c>
    </row>
    <row r="1654" spans="25:38" x14ac:dyDescent="0.25">
      <c r="Y1654" s="18"/>
      <c r="Z1654" s="22">
        <f t="shared" si="250"/>
        <v>0</v>
      </c>
      <c r="AA1654" s="23">
        <f t="shared" si="251"/>
        <v>0</v>
      </c>
      <c r="AB1654" s="23"/>
      <c r="AC1654" s="23">
        <f t="shared" si="252"/>
        <v>0</v>
      </c>
      <c r="AD1654" s="23">
        <f t="shared" si="253"/>
        <v>0</v>
      </c>
      <c r="AE1654" s="24">
        <f t="shared" si="254"/>
        <v>0</v>
      </c>
      <c r="AF1654" s="21" t="str">
        <f t="shared" si="259"/>
        <v/>
      </c>
      <c r="AG1654" s="15" t="str">
        <f>+IF(ISNA(VLOOKUP(M1654,[1]kodeskl!$A$3:$D$850,4,FALSE)),"",(VLOOKUP(M1654,[1]kodeskl!$A$3:$D$850,4,FALSE)))</f>
        <v/>
      </c>
      <c r="AH1654" s="4"/>
      <c r="AI1654" s="16">
        <f t="shared" si="255"/>
        <v>0</v>
      </c>
      <c r="AJ1654" s="16">
        <f t="shared" si="256"/>
        <v>0</v>
      </c>
      <c r="AK1654" s="16">
        <f t="shared" si="257"/>
        <v>0</v>
      </c>
      <c r="AL1654" s="16">
        <f t="shared" si="258"/>
        <v>0</v>
      </c>
    </row>
    <row r="1655" spans="25:38" x14ac:dyDescent="0.25">
      <c r="Y1655" s="18"/>
      <c r="Z1655" s="20">
        <f t="shared" si="250"/>
        <v>0</v>
      </c>
      <c r="AA1655" s="20">
        <f t="shared" si="251"/>
        <v>0</v>
      </c>
      <c r="AB1655" s="20"/>
      <c r="AC1655" s="20">
        <f t="shared" si="252"/>
        <v>0</v>
      </c>
      <c r="AD1655" s="20">
        <f t="shared" si="253"/>
        <v>0</v>
      </c>
      <c r="AE1655" s="21">
        <f t="shared" si="254"/>
        <v>0</v>
      </c>
      <c r="AF1655" s="21" t="str">
        <f t="shared" si="259"/>
        <v/>
      </c>
      <c r="AG1655" s="15" t="str">
        <f>+IF(ISNA(VLOOKUP(M1655,[1]kodeskl!$A$3:$D$850,4,FALSE)),"",(VLOOKUP(M1655,[1]kodeskl!$A$3:$D$850,4,FALSE)))</f>
        <v/>
      </c>
      <c r="AH1655" s="4"/>
      <c r="AI1655" s="16">
        <f t="shared" si="255"/>
        <v>0</v>
      </c>
      <c r="AJ1655" s="16">
        <f t="shared" si="256"/>
        <v>0</v>
      </c>
      <c r="AK1655" s="16">
        <f t="shared" si="257"/>
        <v>0</v>
      </c>
      <c r="AL1655" s="16">
        <f t="shared" si="258"/>
        <v>0</v>
      </c>
    </row>
    <row r="1656" spans="25:38" x14ac:dyDescent="0.25">
      <c r="Y1656" s="18"/>
      <c r="Z1656" s="20">
        <f t="shared" si="250"/>
        <v>0</v>
      </c>
      <c r="AA1656" s="20">
        <f t="shared" si="251"/>
        <v>0</v>
      </c>
      <c r="AB1656" s="20"/>
      <c r="AC1656" s="20">
        <f t="shared" si="252"/>
        <v>0</v>
      </c>
      <c r="AD1656" s="20">
        <f t="shared" si="253"/>
        <v>0</v>
      </c>
      <c r="AE1656" s="21">
        <f t="shared" si="254"/>
        <v>0</v>
      </c>
      <c r="AF1656" s="21" t="str">
        <f t="shared" si="259"/>
        <v/>
      </c>
      <c r="AG1656" s="15" t="str">
        <f>+IF(ISNA(VLOOKUP(M1656,[1]kodeskl!$A$3:$D$850,4,FALSE)),"",(VLOOKUP(M1656,[1]kodeskl!$A$3:$D$850,4,FALSE)))</f>
        <v/>
      </c>
      <c r="AH1656" s="4"/>
      <c r="AI1656" s="16">
        <f t="shared" si="255"/>
        <v>0</v>
      </c>
      <c r="AJ1656" s="16">
        <f t="shared" si="256"/>
        <v>0</v>
      </c>
      <c r="AK1656" s="16">
        <f t="shared" si="257"/>
        <v>0</v>
      </c>
      <c r="AL1656" s="16">
        <f t="shared" si="258"/>
        <v>0</v>
      </c>
    </row>
    <row r="1657" spans="25:38" x14ac:dyDescent="0.25">
      <c r="Y1657" s="18"/>
      <c r="Z1657" s="22">
        <f t="shared" si="250"/>
        <v>0</v>
      </c>
      <c r="AA1657" s="23">
        <f t="shared" si="251"/>
        <v>0</v>
      </c>
      <c r="AB1657" s="23"/>
      <c r="AC1657" s="23">
        <f t="shared" si="252"/>
        <v>0</v>
      </c>
      <c r="AD1657" s="23">
        <f t="shared" si="253"/>
        <v>0</v>
      </c>
      <c r="AE1657" s="24">
        <f t="shared" si="254"/>
        <v>0</v>
      </c>
      <c r="AF1657" s="21" t="str">
        <f t="shared" si="259"/>
        <v/>
      </c>
      <c r="AG1657" s="15" t="str">
        <f>+IF(ISNA(VLOOKUP(M1657,[1]kodeskl!$A$3:$D$850,4,FALSE)),"",(VLOOKUP(M1657,[1]kodeskl!$A$3:$D$850,4,FALSE)))</f>
        <v/>
      </c>
      <c r="AH1657" s="4"/>
      <c r="AI1657" s="16">
        <f t="shared" si="255"/>
        <v>0</v>
      </c>
      <c r="AJ1657" s="16">
        <f t="shared" si="256"/>
        <v>0</v>
      </c>
      <c r="AK1657" s="16">
        <f t="shared" si="257"/>
        <v>0</v>
      </c>
      <c r="AL1657" s="16">
        <f t="shared" si="258"/>
        <v>0</v>
      </c>
    </row>
    <row r="1658" spans="25:38" x14ac:dyDescent="0.25">
      <c r="Y1658" s="18"/>
      <c r="Z1658" s="22">
        <f t="shared" si="250"/>
        <v>0</v>
      </c>
      <c r="AA1658" s="23">
        <f t="shared" si="251"/>
        <v>0</v>
      </c>
      <c r="AB1658" s="23"/>
      <c r="AC1658" s="23">
        <f t="shared" si="252"/>
        <v>0</v>
      </c>
      <c r="AD1658" s="23">
        <f t="shared" si="253"/>
        <v>0</v>
      </c>
      <c r="AE1658" s="24">
        <f t="shared" si="254"/>
        <v>0</v>
      </c>
      <c r="AF1658" s="21" t="str">
        <f t="shared" si="259"/>
        <v/>
      </c>
      <c r="AG1658" s="15" t="str">
        <f>+IF(ISNA(VLOOKUP(M1658,[1]kodeskl!$A$3:$D$850,4,FALSE)),"",(VLOOKUP(M1658,[1]kodeskl!$A$3:$D$850,4,FALSE)))</f>
        <v/>
      </c>
      <c r="AH1658" s="4"/>
      <c r="AI1658" s="16">
        <f t="shared" si="255"/>
        <v>0</v>
      </c>
      <c r="AJ1658" s="16">
        <f t="shared" si="256"/>
        <v>0</v>
      </c>
      <c r="AK1658" s="16">
        <f t="shared" si="257"/>
        <v>0</v>
      </c>
      <c r="AL1658" s="16">
        <f t="shared" si="258"/>
        <v>0</v>
      </c>
    </row>
    <row r="1659" spans="25:38" x14ac:dyDescent="0.25">
      <c r="Y1659" s="18"/>
      <c r="Z1659" s="20">
        <f t="shared" si="250"/>
        <v>0</v>
      </c>
      <c r="AA1659" s="20">
        <f t="shared" si="251"/>
        <v>0</v>
      </c>
      <c r="AB1659" s="20"/>
      <c r="AC1659" s="20">
        <f t="shared" si="252"/>
        <v>0</v>
      </c>
      <c r="AD1659" s="20">
        <f t="shared" si="253"/>
        <v>0</v>
      </c>
      <c r="AE1659" s="21">
        <f t="shared" si="254"/>
        <v>0</v>
      </c>
      <c r="AF1659" s="21" t="str">
        <f t="shared" si="259"/>
        <v/>
      </c>
      <c r="AG1659" s="15" t="str">
        <f>+IF(ISNA(VLOOKUP(M1659,[1]kodeskl!$A$3:$D$850,4,FALSE)),"",(VLOOKUP(M1659,[1]kodeskl!$A$3:$D$850,4,FALSE)))</f>
        <v/>
      </c>
      <c r="AH1659" s="4"/>
      <c r="AI1659" s="16">
        <f t="shared" si="255"/>
        <v>0</v>
      </c>
      <c r="AJ1659" s="16">
        <f t="shared" si="256"/>
        <v>0</v>
      </c>
      <c r="AK1659" s="16">
        <f t="shared" si="257"/>
        <v>0</v>
      </c>
      <c r="AL1659" s="16">
        <f t="shared" si="258"/>
        <v>0</v>
      </c>
    </row>
    <row r="1660" spans="25:38" x14ac:dyDescent="0.25">
      <c r="Y1660" s="18"/>
      <c r="Z1660" s="20">
        <f t="shared" si="250"/>
        <v>0</v>
      </c>
      <c r="AA1660" s="20">
        <f t="shared" si="251"/>
        <v>0</v>
      </c>
      <c r="AB1660" s="20"/>
      <c r="AC1660" s="20">
        <f t="shared" si="252"/>
        <v>0</v>
      </c>
      <c r="AD1660" s="20">
        <f t="shared" si="253"/>
        <v>0</v>
      </c>
      <c r="AE1660" s="21">
        <f t="shared" si="254"/>
        <v>0</v>
      </c>
      <c r="AF1660" s="21" t="str">
        <f t="shared" si="259"/>
        <v/>
      </c>
      <c r="AG1660" s="15" t="str">
        <f>+IF(ISNA(VLOOKUP(M1660,[1]kodeskl!$A$3:$D$850,4,FALSE)),"",(VLOOKUP(M1660,[1]kodeskl!$A$3:$D$850,4,FALSE)))</f>
        <v/>
      </c>
      <c r="AH1660" s="4"/>
      <c r="AI1660" s="16">
        <f t="shared" si="255"/>
        <v>0</v>
      </c>
      <c r="AJ1660" s="16">
        <f t="shared" si="256"/>
        <v>0</v>
      </c>
      <c r="AK1660" s="16">
        <f t="shared" si="257"/>
        <v>0</v>
      </c>
      <c r="AL1660" s="16">
        <f t="shared" si="258"/>
        <v>0</v>
      </c>
    </row>
    <row r="1661" spans="25:38" x14ac:dyDescent="0.25">
      <c r="Y1661" s="18"/>
      <c r="Z1661" s="20">
        <f t="shared" si="250"/>
        <v>0</v>
      </c>
      <c r="AA1661" s="20">
        <f t="shared" si="251"/>
        <v>0</v>
      </c>
      <c r="AB1661" s="20"/>
      <c r="AC1661" s="20">
        <f t="shared" si="252"/>
        <v>0</v>
      </c>
      <c r="AD1661" s="20">
        <f t="shared" si="253"/>
        <v>0</v>
      </c>
      <c r="AE1661" s="21">
        <f t="shared" si="254"/>
        <v>0</v>
      </c>
      <c r="AF1661" s="21" t="str">
        <f t="shared" si="259"/>
        <v/>
      </c>
      <c r="AG1661" s="15" t="str">
        <f>+IF(ISNA(VLOOKUP(M1661,[1]kodeskl!$A$3:$D$850,4,FALSE)),"",(VLOOKUP(M1661,[1]kodeskl!$A$3:$D$850,4,FALSE)))</f>
        <v/>
      </c>
      <c r="AH1661" s="4"/>
      <c r="AI1661" s="16">
        <f t="shared" si="255"/>
        <v>0</v>
      </c>
      <c r="AJ1661" s="16">
        <f t="shared" si="256"/>
        <v>0</v>
      </c>
      <c r="AK1661" s="16">
        <f t="shared" si="257"/>
        <v>0</v>
      </c>
      <c r="AL1661" s="16">
        <f t="shared" si="258"/>
        <v>0</v>
      </c>
    </row>
    <row r="1662" spans="25:38" x14ac:dyDescent="0.25">
      <c r="Y1662" s="18"/>
      <c r="Z1662" s="22">
        <f t="shared" si="250"/>
        <v>0</v>
      </c>
      <c r="AA1662" s="22">
        <f t="shared" si="251"/>
        <v>0</v>
      </c>
      <c r="AB1662" s="22"/>
      <c r="AC1662" s="22">
        <f t="shared" si="252"/>
        <v>0</v>
      </c>
      <c r="AD1662" s="22">
        <f t="shared" si="253"/>
        <v>0</v>
      </c>
      <c r="AE1662" s="27">
        <f t="shared" si="254"/>
        <v>0</v>
      </c>
      <c r="AF1662" s="21" t="str">
        <f t="shared" si="259"/>
        <v/>
      </c>
      <c r="AG1662" s="15" t="str">
        <f>+IF(ISNA(VLOOKUP(M1662,[1]kodeskl!$A$3:$D$850,4,FALSE)),"",(VLOOKUP(M1662,[1]kodeskl!$A$3:$D$850,4,FALSE)))</f>
        <v/>
      </c>
      <c r="AH1662" s="4"/>
      <c r="AI1662" s="16">
        <f t="shared" si="255"/>
        <v>0</v>
      </c>
      <c r="AJ1662" s="16">
        <f t="shared" si="256"/>
        <v>0</v>
      </c>
      <c r="AK1662" s="16">
        <f t="shared" si="257"/>
        <v>0</v>
      </c>
      <c r="AL1662" s="16">
        <f t="shared" si="258"/>
        <v>0</v>
      </c>
    </row>
    <row r="1663" spans="25:38" x14ac:dyDescent="0.25">
      <c r="Y1663" s="18"/>
      <c r="Z1663" s="20">
        <f t="shared" si="250"/>
        <v>0</v>
      </c>
      <c r="AA1663" s="20">
        <f t="shared" si="251"/>
        <v>0</v>
      </c>
      <c r="AB1663" s="20"/>
      <c r="AC1663" s="20">
        <f t="shared" si="252"/>
        <v>0</v>
      </c>
      <c r="AD1663" s="20">
        <f t="shared" si="253"/>
        <v>0</v>
      </c>
      <c r="AE1663" s="21">
        <f t="shared" si="254"/>
        <v>0</v>
      </c>
      <c r="AF1663" s="21" t="str">
        <f t="shared" si="259"/>
        <v/>
      </c>
      <c r="AG1663" s="15" t="str">
        <f>+IF(ISNA(VLOOKUP(M1663,[1]kodeskl!$A$3:$D$850,4,FALSE)),"",(VLOOKUP(M1663,[1]kodeskl!$A$3:$D$850,4,FALSE)))</f>
        <v/>
      </c>
      <c r="AH1663" s="4"/>
      <c r="AI1663" s="16">
        <f t="shared" si="255"/>
        <v>0</v>
      </c>
      <c r="AJ1663" s="16">
        <f t="shared" si="256"/>
        <v>0</v>
      </c>
      <c r="AK1663" s="16">
        <f t="shared" si="257"/>
        <v>0</v>
      </c>
      <c r="AL1663" s="16">
        <f t="shared" si="258"/>
        <v>0</v>
      </c>
    </row>
    <row r="1664" spans="25:38" x14ac:dyDescent="0.25">
      <c r="Y1664" s="18"/>
      <c r="Z1664" s="20">
        <f t="shared" si="250"/>
        <v>0</v>
      </c>
      <c r="AA1664" s="20">
        <f t="shared" si="251"/>
        <v>0</v>
      </c>
      <c r="AB1664" s="20"/>
      <c r="AC1664" s="20">
        <f t="shared" si="252"/>
        <v>0</v>
      </c>
      <c r="AD1664" s="20">
        <f t="shared" si="253"/>
        <v>0</v>
      </c>
      <c r="AE1664" s="21">
        <f t="shared" si="254"/>
        <v>0</v>
      </c>
      <c r="AF1664" s="21" t="str">
        <f t="shared" si="259"/>
        <v/>
      </c>
      <c r="AG1664" s="15" t="str">
        <f>+IF(ISNA(VLOOKUP(M1664,[1]kodeskl!$A$3:$D$850,4,FALSE)),"",(VLOOKUP(M1664,[1]kodeskl!$A$3:$D$850,4,FALSE)))</f>
        <v/>
      </c>
      <c r="AH1664" s="4"/>
      <c r="AI1664" s="16">
        <f t="shared" si="255"/>
        <v>0</v>
      </c>
      <c r="AJ1664" s="16">
        <f t="shared" si="256"/>
        <v>0</v>
      </c>
      <c r="AK1664" s="16">
        <f t="shared" si="257"/>
        <v>0</v>
      </c>
      <c r="AL1664" s="16">
        <f t="shared" si="258"/>
        <v>0</v>
      </c>
    </row>
    <row r="1665" spans="25:38" x14ac:dyDescent="0.25">
      <c r="Y1665" s="18"/>
      <c r="Z1665" s="20">
        <f t="shared" si="250"/>
        <v>0</v>
      </c>
      <c r="AA1665" s="20">
        <f t="shared" si="251"/>
        <v>0</v>
      </c>
      <c r="AB1665" s="20"/>
      <c r="AC1665" s="20">
        <f t="shared" si="252"/>
        <v>0</v>
      </c>
      <c r="AD1665" s="20">
        <f t="shared" si="253"/>
        <v>0</v>
      </c>
      <c r="AE1665" s="21">
        <f t="shared" si="254"/>
        <v>0</v>
      </c>
      <c r="AF1665" s="21" t="str">
        <f t="shared" si="259"/>
        <v/>
      </c>
      <c r="AG1665" s="15" t="str">
        <f>+IF(ISNA(VLOOKUP(M1665,[1]kodeskl!$A$3:$D$850,4,FALSE)),"",(VLOOKUP(M1665,[1]kodeskl!$A$3:$D$850,4,FALSE)))</f>
        <v/>
      </c>
      <c r="AH1665" s="4"/>
      <c r="AI1665" s="16">
        <f t="shared" si="255"/>
        <v>0</v>
      </c>
      <c r="AJ1665" s="16">
        <f t="shared" si="256"/>
        <v>0</v>
      </c>
      <c r="AK1665" s="16">
        <f t="shared" si="257"/>
        <v>0</v>
      </c>
      <c r="AL1665" s="16">
        <f t="shared" si="258"/>
        <v>0</v>
      </c>
    </row>
    <row r="1666" spans="25:38" x14ac:dyDescent="0.25">
      <c r="Y1666" s="18"/>
      <c r="Z1666" s="20">
        <f t="shared" si="250"/>
        <v>0</v>
      </c>
      <c r="AA1666" s="20">
        <f t="shared" si="251"/>
        <v>0</v>
      </c>
      <c r="AB1666" s="20"/>
      <c r="AC1666" s="20">
        <f t="shared" si="252"/>
        <v>0</v>
      </c>
      <c r="AD1666" s="20">
        <f t="shared" si="253"/>
        <v>0</v>
      </c>
      <c r="AE1666" s="21">
        <f t="shared" si="254"/>
        <v>0</v>
      </c>
      <c r="AF1666" s="21" t="str">
        <f t="shared" si="259"/>
        <v/>
      </c>
      <c r="AG1666" s="15" t="str">
        <f>+IF(ISNA(VLOOKUP(M1666,[1]kodeskl!$A$3:$D$850,4,FALSE)),"",(VLOOKUP(M1666,[1]kodeskl!$A$3:$D$850,4,FALSE)))</f>
        <v/>
      </c>
      <c r="AH1666" s="4"/>
      <c r="AI1666" s="16">
        <f t="shared" si="255"/>
        <v>0</v>
      </c>
      <c r="AJ1666" s="16">
        <f t="shared" si="256"/>
        <v>0</v>
      </c>
      <c r="AK1666" s="16">
        <f t="shared" si="257"/>
        <v>0</v>
      </c>
      <c r="AL1666" s="16">
        <f t="shared" si="258"/>
        <v>0</v>
      </c>
    </row>
    <row r="1667" spans="25:38" x14ac:dyDescent="0.25">
      <c r="Y1667" s="18"/>
      <c r="Z1667" s="20">
        <f t="shared" si="250"/>
        <v>0</v>
      </c>
      <c r="AA1667" s="20">
        <f t="shared" si="251"/>
        <v>0</v>
      </c>
      <c r="AB1667" s="20"/>
      <c r="AC1667" s="20">
        <f t="shared" si="252"/>
        <v>0</v>
      </c>
      <c r="AD1667" s="20">
        <f t="shared" si="253"/>
        <v>0</v>
      </c>
      <c r="AE1667" s="21">
        <f t="shared" si="254"/>
        <v>0</v>
      </c>
      <c r="AF1667" s="21" t="str">
        <f t="shared" si="259"/>
        <v/>
      </c>
      <c r="AG1667" s="15" t="str">
        <f>+IF(ISNA(VLOOKUP(M1667,[1]kodeskl!$A$3:$D$850,4,FALSE)),"",(VLOOKUP(M1667,[1]kodeskl!$A$3:$D$850,4,FALSE)))</f>
        <v/>
      </c>
      <c r="AH1667" s="4"/>
      <c r="AI1667" s="16">
        <f t="shared" si="255"/>
        <v>0</v>
      </c>
      <c r="AJ1667" s="16">
        <f t="shared" si="256"/>
        <v>0</v>
      </c>
      <c r="AK1667" s="16">
        <f t="shared" si="257"/>
        <v>0</v>
      </c>
      <c r="AL1667" s="16">
        <f t="shared" si="258"/>
        <v>0</v>
      </c>
    </row>
    <row r="1668" spans="25:38" x14ac:dyDescent="0.25">
      <c r="Y1668" s="18"/>
      <c r="Z1668" s="22">
        <f t="shared" si="250"/>
        <v>0</v>
      </c>
      <c r="AA1668" s="23">
        <f t="shared" si="251"/>
        <v>0</v>
      </c>
      <c r="AB1668" s="23"/>
      <c r="AC1668" s="23">
        <f t="shared" si="252"/>
        <v>0</v>
      </c>
      <c r="AD1668" s="23">
        <f t="shared" si="253"/>
        <v>0</v>
      </c>
      <c r="AE1668" s="24">
        <f t="shared" si="254"/>
        <v>0</v>
      </c>
      <c r="AF1668" s="21" t="str">
        <f t="shared" si="259"/>
        <v/>
      </c>
      <c r="AG1668" s="15" t="str">
        <f>+IF(ISNA(VLOOKUP(M1668,[1]kodeskl!$A$3:$D$850,4,FALSE)),"",(VLOOKUP(M1668,[1]kodeskl!$A$3:$D$850,4,FALSE)))</f>
        <v/>
      </c>
      <c r="AH1668" s="4"/>
      <c r="AI1668" s="16">
        <f t="shared" si="255"/>
        <v>0</v>
      </c>
      <c r="AJ1668" s="16">
        <f t="shared" si="256"/>
        <v>0</v>
      </c>
      <c r="AK1668" s="16">
        <f t="shared" si="257"/>
        <v>0</v>
      </c>
      <c r="AL1668" s="16">
        <f t="shared" si="258"/>
        <v>0</v>
      </c>
    </row>
    <row r="1669" spans="25:38" x14ac:dyDescent="0.25">
      <c r="Y1669" s="18"/>
      <c r="Z1669" s="20">
        <f t="shared" si="250"/>
        <v>0</v>
      </c>
      <c r="AA1669" s="20">
        <f t="shared" si="251"/>
        <v>0</v>
      </c>
      <c r="AB1669" s="20"/>
      <c r="AC1669" s="20">
        <f t="shared" si="252"/>
        <v>0</v>
      </c>
      <c r="AD1669" s="20">
        <f t="shared" si="253"/>
        <v>0</v>
      </c>
      <c r="AE1669" s="21">
        <f t="shared" si="254"/>
        <v>0</v>
      </c>
      <c r="AF1669" s="21" t="str">
        <f t="shared" si="259"/>
        <v/>
      </c>
      <c r="AG1669" s="15" t="str">
        <f>+IF(ISNA(VLOOKUP(M1669,[1]kodeskl!$A$3:$D$850,4,FALSE)),"",(VLOOKUP(M1669,[1]kodeskl!$A$3:$D$850,4,FALSE)))</f>
        <v/>
      </c>
      <c r="AH1669" s="4"/>
      <c r="AI1669" s="16">
        <f t="shared" si="255"/>
        <v>0</v>
      </c>
      <c r="AJ1669" s="16">
        <f t="shared" si="256"/>
        <v>0</v>
      </c>
      <c r="AK1669" s="16">
        <f t="shared" si="257"/>
        <v>0</v>
      </c>
      <c r="AL1669" s="16">
        <f t="shared" si="258"/>
        <v>0</v>
      </c>
    </row>
    <row r="1670" spans="25:38" x14ac:dyDescent="0.25">
      <c r="Y1670" s="18"/>
      <c r="Z1670" s="20">
        <f t="shared" ref="Z1670:Z1733" si="260">+K1670</f>
        <v>0</v>
      </c>
      <c r="AA1670" s="20">
        <f t="shared" ref="AA1670:AA1733" si="261">+K1670*P1670</f>
        <v>0</v>
      </c>
      <c r="AB1670" s="20"/>
      <c r="AC1670" s="20">
        <f t="shared" ref="AC1670:AC1733" si="262">+Q1670+R1670</f>
        <v>0</v>
      </c>
      <c r="AD1670" s="20">
        <f t="shared" ref="AD1670:AD1733" si="263">+AA1670*AC1670%</f>
        <v>0</v>
      </c>
      <c r="AE1670" s="21">
        <f t="shared" ref="AE1670:AE1733" si="264">+AA1670-AD1670</f>
        <v>0</v>
      </c>
      <c r="AF1670" s="21" t="str">
        <f t="shared" si="259"/>
        <v/>
      </c>
      <c r="AG1670" s="15" t="str">
        <f>+IF(ISNA(VLOOKUP(M1670,[1]kodeskl!$A$3:$D$850,4,FALSE)),"",(VLOOKUP(M1670,[1]kodeskl!$A$3:$D$850,4,FALSE)))</f>
        <v/>
      </c>
      <c r="AH1670" s="4"/>
      <c r="AI1670" s="16">
        <f t="shared" si="255"/>
        <v>0</v>
      </c>
      <c r="AJ1670" s="16">
        <f t="shared" si="256"/>
        <v>0</v>
      </c>
      <c r="AK1670" s="16">
        <f t="shared" si="257"/>
        <v>0</v>
      </c>
      <c r="AL1670" s="16">
        <f t="shared" si="258"/>
        <v>0</v>
      </c>
    </row>
    <row r="1671" spans="25:38" x14ac:dyDescent="0.25">
      <c r="Y1671" s="18"/>
      <c r="Z1671" s="20">
        <f t="shared" si="260"/>
        <v>0</v>
      </c>
      <c r="AA1671" s="20">
        <f t="shared" si="261"/>
        <v>0</v>
      </c>
      <c r="AB1671" s="20"/>
      <c r="AC1671" s="20">
        <f t="shared" si="262"/>
        <v>0</v>
      </c>
      <c r="AD1671" s="20">
        <f t="shared" si="263"/>
        <v>0</v>
      </c>
      <c r="AE1671" s="21">
        <f t="shared" si="264"/>
        <v>0</v>
      </c>
      <c r="AF1671" s="21" t="str">
        <f t="shared" si="259"/>
        <v/>
      </c>
      <c r="AG1671" s="15" t="str">
        <f>+IF(ISNA(VLOOKUP(M1671,[1]kodeskl!$A$3:$D$850,4,FALSE)),"",(VLOOKUP(M1671,[1]kodeskl!$A$3:$D$850,4,FALSE)))</f>
        <v/>
      </c>
      <c r="AH1671" s="4"/>
      <c r="AI1671" s="16">
        <f t="shared" ref="AI1671:AI1734" si="265">+F1671</f>
        <v>0</v>
      </c>
      <c r="AJ1671" s="16">
        <f t="shared" ref="AJ1671:AJ1734" si="266">+C1671</f>
        <v>0</v>
      </c>
      <c r="AK1671" s="16">
        <f t="shared" ref="AK1671:AK1734" si="267">+E1671</f>
        <v>0</v>
      </c>
      <c r="AL1671" s="16">
        <f t="shared" ref="AL1671:AL1734" si="268">+G1671</f>
        <v>0</v>
      </c>
    </row>
    <row r="1672" spans="25:38" x14ac:dyDescent="0.25">
      <c r="Y1672" s="18"/>
      <c r="Z1672" s="22">
        <f t="shared" si="260"/>
        <v>0</v>
      </c>
      <c r="AA1672" s="23">
        <f t="shared" si="261"/>
        <v>0</v>
      </c>
      <c r="AB1672" s="23"/>
      <c r="AC1672" s="23">
        <f t="shared" si="262"/>
        <v>0</v>
      </c>
      <c r="AD1672" s="23">
        <f t="shared" si="263"/>
        <v>0</v>
      </c>
      <c r="AE1672" s="24">
        <f t="shared" si="264"/>
        <v>0</v>
      </c>
      <c r="AF1672" s="21" t="str">
        <f t="shared" si="259"/>
        <v/>
      </c>
      <c r="AG1672" s="15" t="str">
        <f>+IF(ISNA(VLOOKUP(M1672,[1]kodeskl!$A$3:$D$850,4,FALSE)),"",(VLOOKUP(M1672,[1]kodeskl!$A$3:$D$850,4,FALSE)))</f>
        <v/>
      </c>
      <c r="AH1672" s="4"/>
      <c r="AI1672" s="16">
        <f t="shared" si="265"/>
        <v>0</v>
      </c>
      <c r="AJ1672" s="16">
        <f t="shared" si="266"/>
        <v>0</v>
      </c>
      <c r="AK1672" s="16">
        <f t="shared" si="267"/>
        <v>0</v>
      </c>
      <c r="AL1672" s="16">
        <f t="shared" si="268"/>
        <v>0</v>
      </c>
    </row>
    <row r="1673" spans="25:38" x14ac:dyDescent="0.25">
      <c r="Y1673" s="18"/>
      <c r="Z1673" s="20">
        <f t="shared" si="260"/>
        <v>0</v>
      </c>
      <c r="AA1673" s="20">
        <f t="shared" si="261"/>
        <v>0</v>
      </c>
      <c r="AB1673" s="20"/>
      <c r="AC1673" s="20">
        <f t="shared" si="262"/>
        <v>0</v>
      </c>
      <c r="AD1673" s="20">
        <f t="shared" si="263"/>
        <v>0</v>
      </c>
      <c r="AE1673" s="21">
        <f t="shared" si="264"/>
        <v>0</v>
      </c>
      <c r="AF1673" s="21" t="str">
        <f t="shared" si="259"/>
        <v/>
      </c>
      <c r="AG1673" s="15" t="str">
        <f>+IF(ISNA(VLOOKUP(M1673,[1]kodeskl!$A$3:$D$850,4,FALSE)),"",(VLOOKUP(M1673,[1]kodeskl!$A$3:$D$850,4,FALSE)))</f>
        <v/>
      </c>
      <c r="AH1673" s="4"/>
      <c r="AI1673" s="16">
        <f t="shared" si="265"/>
        <v>0</v>
      </c>
      <c r="AJ1673" s="16">
        <f t="shared" si="266"/>
        <v>0</v>
      </c>
      <c r="AK1673" s="16">
        <f t="shared" si="267"/>
        <v>0</v>
      </c>
      <c r="AL1673" s="16">
        <f t="shared" si="268"/>
        <v>0</v>
      </c>
    </row>
    <row r="1674" spans="25:38" x14ac:dyDescent="0.25">
      <c r="Y1674" s="18"/>
      <c r="Z1674" s="22">
        <f t="shared" si="260"/>
        <v>0</v>
      </c>
      <c r="AA1674" s="23">
        <f t="shared" si="261"/>
        <v>0</v>
      </c>
      <c r="AB1674" s="23"/>
      <c r="AC1674" s="23">
        <f t="shared" si="262"/>
        <v>0</v>
      </c>
      <c r="AD1674" s="23">
        <f t="shared" si="263"/>
        <v>0</v>
      </c>
      <c r="AE1674" s="24">
        <f t="shared" si="264"/>
        <v>0</v>
      </c>
      <c r="AF1674" s="21" t="str">
        <f t="shared" si="259"/>
        <v/>
      </c>
      <c r="AG1674" s="15" t="str">
        <f>+IF(ISNA(VLOOKUP(M1674,[1]kodeskl!$A$3:$D$850,4,FALSE)),"",(VLOOKUP(M1674,[1]kodeskl!$A$3:$D$850,4,FALSE)))</f>
        <v/>
      </c>
      <c r="AH1674" s="4"/>
      <c r="AI1674" s="16">
        <f t="shared" si="265"/>
        <v>0</v>
      </c>
      <c r="AJ1674" s="16">
        <f t="shared" si="266"/>
        <v>0</v>
      </c>
      <c r="AK1674" s="16">
        <f t="shared" si="267"/>
        <v>0</v>
      </c>
      <c r="AL1674" s="16">
        <f t="shared" si="268"/>
        <v>0</v>
      </c>
    </row>
    <row r="1675" spans="25:38" x14ac:dyDescent="0.25">
      <c r="Y1675" s="18"/>
      <c r="Z1675" s="20">
        <f t="shared" si="260"/>
        <v>0</v>
      </c>
      <c r="AA1675" s="20">
        <f t="shared" si="261"/>
        <v>0</v>
      </c>
      <c r="AB1675" s="20"/>
      <c r="AC1675" s="20">
        <f t="shared" si="262"/>
        <v>0</v>
      </c>
      <c r="AD1675" s="20">
        <f t="shared" si="263"/>
        <v>0</v>
      </c>
      <c r="AE1675" s="21">
        <f t="shared" si="264"/>
        <v>0</v>
      </c>
      <c r="AF1675" s="21" t="str">
        <f t="shared" si="259"/>
        <v/>
      </c>
      <c r="AG1675" s="15" t="str">
        <f>+IF(ISNA(VLOOKUP(M1675,[1]kodeskl!$A$3:$D$850,4,FALSE)),"",(VLOOKUP(M1675,[1]kodeskl!$A$3:$D$850,4,FALSE)))</f>
        <v/>
      </c>
      <c r="AH1675" s="4"/>
      <c r="AI1675" s="16">
        <f t="shared" si="265"/>
        <v>0</v>
      </c>
      <c r="AJ1675" s="16">
        <f t="shared" si="266"/>
        <v>0</v>
      </c>
      <c r="AK1675" s="16">
        <f t="shared" si="267"/>
        <v>0</v>
      </c>
      <c r="AL1675" s="16">
        <f t="shared" si="268"/>
        <v>0</v>
      </c>
    </row>
    <row r="1676" spans="25:38" x14ac:dyDescent="0.25">
      <c r="Y1676" s="18"/>
      <c r="Z1676" s="22">
        <f t="shared" si="260"/>
        <v>0</v>
      </c>
      <c r="AA1676" s="23">
        <f t="shared" si="261"/>
        <v>0</v>
      </c>
      <c r="AB1676" s="23"/>
      <c r="AC1676" s="23">
        <f t="shared" si="262"/>
        <v>0</v>
      </c>
      <c r="AD1676" s="23">
        <f t="shared" si="263"/>
        <v>0</v>
      </c>
      <c r="AE1676" s="24">
        <f t="shared" si="264"/>
        <v>0</v>
      </c>
      <c r="AF1676" s="21" t="str">
        <f t="shared" si="259"/>
        <v/>
      </c>
      <c r="AG1676" s="15" t="str">
        <f>+IF(ISNA(VLOOKUP(M1676,[1]kodeskl!$A$3:$D$850,4,FALSE)),"",(VLOOKUP(M1676,[1]kodeskl!$A$3:$D$850,4,FALSE)))</f>
        <v/>
      </c>
      <c r="AH1676" s="4"/>
      <c r="AI1676" s="16">
        <f t="shared" si="265"/>
        <v>0</v>
      </c>
      <c r="AJ1676" s="16">
        <f t="shared" si="266"/>
        <v>0</v>
      </c>
      <c r="AK1676" s="16">
        <f t="shared" si="267"/>
        <v>0</v>
      </c>
      <c r="AL1676" s="16">
        <f t="shared" si="268"/>
        <v>0</v>
      </c>
    </row>
    <row r="1677" spans="25:38" x14ac:dyDescent="0.25">
      <c r="Y1677" s="18"/>
      <c r="Z1677" s="20">
        <f t="shared" si="260"/>
        <v>0</v>
      </c>
      <c r="AA1677" s="20">
        <f t="shared" si="261"/>
        <v>0</v>
      </c>
      <c r="AB1677" s="20"/>
      <c r="AC1677" s="20">
        <f t="shared" si="262"/>
        <v>0</v>
      </c>
      <c r="AD1677" s="20">
        <f t="shared" si="263"/>
        <v>0</v>
      </c>
      <c r="AE1677" s="21">
        <f t="shared" si="264"/>
        <v>0</v>
      </c>
      <c r="AF1677" s="21" t="str">
        <f t="shared" ref="AF1677:AF1740" si="269">+LEFT(M1677,2)</f>
        <v/>
      </c>
      <c r="AG1677" s="15" t="str">
        <f>+IF(ISNA(VLOOKUP(M1677,[1]kodeskl!$A$3:$D$850,4,FALSE)),"",(VLOOKUP(M1677,[1]kodeskl!$A$3:$D$850,4,FALSE)))</f>
        <v/>
      </c>
      <c r="AH1677" s="4"/>
      <c r="AI1677" s="16">
        <f t="shared" si="265"/>
        <v>0</v>
      </c>
      <c r="AJ1677" s="16">
        <f t="shared" si="266"/>
        <v>0</v>
      </c>
      <c r="AK1677" s="16">
        <f t="shared" si="267"/>
        <v>0</v>
      </c>
      <c r="AL1677" s="16">
        <f t="shared" si="268"/>
        <v>0</v>
      </c>
    </row>
    <row r="1678" spans="25:38" x14ac:dyDescent="0.25">
      <c r="Y1678" s="18"/>
      <c r="Z1678" s="20">
        <f t="shared" si="260"/>
        <v>0</v>
      </c>
      <c r="AA1678" s="20">
        <f t="shared" si="261"/>
        <v>0</v>
      </c>
      <c r="AB1678" s="20"/>
      <c r="AC1678" s="20">
        <f t="shared" si="262"/>
        <v>0</v>
      </c>
      <c r="AD1678" s="20">
        <f t="shared" si="263"/>
        <v>0</v>
      </c>
      <c r="AE1678" s="21">
        <f t="shared" si="264"/>
        <v>0</v>
      </c>
      <c r="AF1678" s="21" t="str">
        <f t="shared" si="269"/>
        <v/>
      </c>
      <c r="AG1678" s="15" t="str">
        <f>+IF(ISNA(VLOOKUP(M1678,[1]kodeskl!$A$3:$D$850,4,FALSE)),"",(VLOOKUP(M1678,[1]kodeskl!$A$3:$D$850,4,FALSE)))</f>
        <v/>
      </c>
      <c r="AH1678" s="4"/>
      <c r="AI1678" s="16">
        <f t="shared" si="265"/>
        <v>0</v>
      </c>
      <c r="AJ1678" s="16">
        <f t="shared" si="266"/>
        <v>0</v>
      </c>
      <c r="AK1678" s="16">
        <f t="shared" si="267"/>
        <v>0</v>
      </c>
      <c r="AL1678" s="16">
        <f t="shared" si="268"/>
        <v>0</v>
      </c>
    </row>
    <row r="1679" spans="25:38" x14ac:dyDescent="0.25">
      <c r="Y1679" s="18"/>
      <c r="Z1679" s="20">
        <f t="shared" si="260"/>
        <v>0</v>
      </c>
      <c r="AA1679" s="20">
        <f t="shared" si="261"/>
        <v>0</v>
      </c>
      <c r="AB1679" s="20"/>
      <c r="AC1679" s="20">
        <f t="shared" si="262"/>
        <v>0</v>
      </c>
      <c r="AD1679" s="20">
        <f t="shared" si="263"/>
        <v>0</v>
      </c>
      <c r="AE1679" s="21">
        <f t="shared" si="264"/>
        <v>0</v>
      </c>
      <c r="AF1679" s="21" t="str">
        <f t="shared" si="269"/>
        <v/>
      </c>
      <c r="AG1679" s="15" t="str">
        <f>+IF(ISNA(VLOOKUP(M1679,[1]kodeskl!$A$3:$D$850,4,FALSE)),"",(VLOOKUP(M1679,[1]kodeskl!$A$3:$D$850,4,FALSE)))</f>
        <v/>
      </c>
      <c r="AH1679" s="4"/>
      <c r="AI1679" s="16">
        <f t="shared" si="265"/>
        <v>0</v>
      </c>
      <c r="AJ1679" s="16">
        <f t="shared" si="266"/>
        <v>0</v>
      </c>
      <c r="AK1679" s="16">
        <f t="shared" si="267"/>
        <v>0</v>
      </c>
      <c r="AL1679" s="16">
        <f t="shared" si="268"/>
        <v>0</v>
      </c>
    </row>
    <row r="1680" spans="25:38" x14ac:dyDescent="0.25">
      <c r="Y1680" s="18"/>
      <c r="Z1680" s="20">
        <f t="shared" si="260"/>
        <v>0</v>
      </c>
      <c r="AA1680" s="20">
        <f t="shared" si="261"/>
        <v>0</v>
      </c>
      <c r="AB1680" s="20"/>
      <c r="AC1680" s="20">
        <f t="shared" si="262"/>
        <v>0</v>
      </c>
      <c r="AD1680" s="20">
        <f t="shared" si="263"/>
        <v>0</v>
      </c>
      <c r="AE1680" s="21">
        <f t="shared" si="264"/>
        <v>0</v>
      </c>
      <c r="AF1680" s="21" t="str">
        <f t="shared" si="269"/>
        <v/>
      </c>
      <c r="AG1680" s="15" t="str">
        <f>+IF(ISNA(VLOOKUP(M1680,[1]kodeskl!$A$3:$D$850,4,FALSE)),"",(VLOOKUP(M1680,[1]kodeskl!$A$3:$D$850,4,FALSE)))</f>
        <v/>
      </c>
      <c r="AH1680" s="4"/>
      <c r="AI1680" s="16">
        <f t="shared" si="265"/>
        <v>0</v>
      </c>
      <c r="AJ1680" s="16">
        <f t="shared" si="266"/>
        <v>0</v>
      </c>
      <c r="AK1680" s="16">
        <f t="shared" si="267"/>
        <v>0</v>
      </c>
      <c r="AL1680" s="16">
        <f t="shared" si="268"/>
        <v>0</v>
      </c>
    </row>
    <row r="1681" spans="25:38" x14ac:dyDescent="0.25">
      <c r="Y1681" s="18"/>
      <c r="Z1681" s="20">
        <f t="shared" si="260"/>
        <v>0</v>
      </c>
      <c r="AA1681" s="20">
        <f t="shared" si="261"/>
        <v>0</v>
      </c>
      <c r="AB1681" s="20"/>
      <c r="AC1681" s="20">
        <f t="shared" si="262"/>
        <v>0</v>
      </c>
      <c r="AD1681" s="20">
        <f t="shared" si="263"/>
        <v>0</v>
      </c>
      <c r="AE1681" s="21">
        <f t="shared" si="264"/>
        <v>0</v>
      </c>
      <c r="AF1681" s="21" t="str">
        <f t="shared" si="269"/>
        <v/>
      </c>
      <c r="AG1681" s="15" t="str">
        <f>+IF(ISNA(VLOOKUP(M1681,[1]kodeskl!$A$3:$D$850,4,FALSE)),"",(VLOOKUP(M1681,[1]kodeskl!$A$3:$D$850,4,FALSE)))</f>
        <v/>
      </c>
      <c r="AH1681" s="4"/>
      <c r="AI1681" s="16">
        <f t="shared" si="265"/>
        <v>0</v>
      </c>
      <c r="AJ1681" s="16">
        <f t="shared" si="266"/>
        <v>0</v>
      </c>
      <c r="AK1681" s="16">
        <f t="shared" si="267"/>
        <v>0</v>
      </c>
      <c r="AL1681" s="16">
        <f t="shared" si="268"/>
        <v>0</v>
      </c>
    </row>
    <row r="1682" spans="25:38" x14ac:dyDescent="0.25">
      <c r="Y1682" s="18"/>
      <c r="Z1682" s="22">
        <f t="shared" si="260"/>
        <v>0</v>
      </c>
      <c r="AA1682" s="23">
        <f t="shared" si="261"/>
        <v>0</v>
      </c>
      <c r="AB1682" s="23"/>
      <c r="AC1682" s="23">
        <f t="shared" si="262"/>
        <v>0</v>
      </c>
      <c r="AD1682" s="23">
        <f t="shared" si="263"/>
        <v>0</v>
      </c>
      <c r="AE1682" s="24">
        <f t="shared" si="264"/>
        <v>0</v>
      </c>
      <c r="AF1682" s="21" t="str">
        <f t="shared" si="269"/>
        <v/>
      </c>
      <c r="AG1682" s="15" t="str">
        <f>+IF(ISNA(VLOOKUP(M1682,[1]kodeskl!$A$3:$D$850,4,FALSE)),"",(VLOOKUP(M1682,[1]kodeskl!$A$3:$D$850,4,FALSE)))</f>
        <v/>
      </c>
      <c r="AH1682" s="4"/>
      <c r="AI1682" s="16">
        <f t="shared" si="265"/>
        <v>0</v>
      </c>
      <c r="AJ1682" s="16">
        <f t="shared" si="266"/>
        <v>0</v>
      </c>
      <c r="AK1682" s="16">
        <f t="shared" si="267"/>
        <v>0</v>
      </c>
      <c r="AL1682" s="16">
        <f t="shared" si="268"/>
        <v>0</v>
      </c>
    </row>
    <row r="1683" spans="25:38" x14ac:dyDescent="0.25">
      <c r="Y1683" s="18"/>
      <c r="Z1683" s="20">
        <f t="shared" si="260"/>
        <v>0</v>
      </c>
      <c r="AA1683" s="20">
        <f t="shared" si="261"/>
        <v>0</v>
      </c>
      <c r="AB1683" s="20"/>
      <c r="AC1683" s="20">
        <f t="shared" si="262"/>
        <v>0</v>
      </c>
      <c r="AD1683" s="20">
        <f t="shared" si="263"/>
        <v>0</v>
      </c>
      <c r="AE1683" s="21">
        <f t="shared" si="264"/>
        <v>0</v>
      </c>
      <c r="AF1683" s="21" t="str">
        <f t="shared" si="269"/>
        <v/>
      </c>
      <c r="AG1683" s="15" t="str">
        <f>+IF(ISNA(VLOOKUP(M1683,[1]kodeskl!$A$3:$D$850,4,FALSE)),"",(VLOOKUP(M1683,[1]kodeskl!$A$3:$D$850,4,FALSE)))</f>
        <v/>
      </c>
      <c r="AH1683" s="4"/>
      <c r="AI1683" s="16">
        <f t="shared" si="265"/>
        <v>0</v>
      </c>
      <c r="AJ1683" s="16">
        <f t="shared" si="266"/>
        <v>0</v>
      </c>
      <c r="AK1683" s="16">
        <f t="shared" si="267"/>
        <v>0</v>
      </c>
      <c r="AL1683" s="16">
        <f t="shared" si="268"/>
        <v>0</v>
      </c>
    </row>
    <row r="1684" spans="25:38" x14ac:dyDescent="0.25">
      <c r="Y1684" s="18"/>
      <c r="Z1684" s="20">
        <f t="shared" si="260"/>
        <v>0</v>
      </c>
      <c r="AA1684" s="20">
        <f t="shared" si="261"/>
        <v>0</v>
      </c>
      <c r="AB1684" s="20"/>
      <c r="AC1684" s="20">
        <f t="shared" si="262"/>
        <v>0</v>
      </c>
      <c r="AD1684" s="20">
        <f t="shared" si="263"/>
        <v>0</v>
      </c>
      <c r="AE1684" s="21">
        <f t="shared" si="264"/>
        <v>0</v>
      </c>
      <c r="AF1684" s="21" t="str">
        <f t="shared" si="269"/>
        <v/>
      </c>
      <c r="AG1684" s="15" t="str">
        <f>+IF(ISNA(VLOOKUP(M1684,[1]kodeskl!$A$3:$D$850,4,FALSE)),"",(VLOOKUP(M1684,[1]kodeskl!$A$3:$D$850,4,FALSE)))</f>
        <v/>
      </c>
      <c r="AH1684" s="4"/>
      <c r="AI1684" s="16">
        <f t="shared" si="265"/>
        <v>0</v>
      </c>
      <c r="AJ1684" s="16">
        <f t="shared" si="266"/>
        <v>0</v>
      </c>
      <c r="AK1684" s="16">
        <f t="shared" si="267"/>
        <v>0</v>
      </c>
      <c r="AL1684" s="16">
        <f t="shared" si="268"/>
        <v>0</v>
      </c>
    </row>
    <row r="1685" spans="25:38" x14ac:dyDescent="0.25">
      <c r="Y1685" s="18"/>
      <c r="Z1685" s="20">
        <f t="shared" si="260"/>
        <v>0</v>
      </c>
      <c r="AA1685" s="20">
        <f t="shared" si="261"/>
        <v>0</v>
      </c>
      <c r="AB1685" s="20"/>
      <c r="AC1685" s="20">
        <f t="shared" si="262"/>
        <v>0</v>
      </c>
      <c r="AD1685" s="20">
        <f t="shared" si="263"/>
        <v>0</v>
      </c>
      <c r="AE1685" s="21">
        <f t="shared" si="264"/>
        <v>0</v>
      </c>
      <c r="AF1685" s="21" t="str">
        <f t="shared" si="269"/>
        <v/>
      </c>
      <c r="AG1685" s="15" t="str">
        <f>+IF(ISNA(VLOOKUP(M1685,[1]kodeskl!$A$3:$D$850,4,FALSE)),"",(VLOOKUP(M1685,[1]kodeskl!$A$3:$D$850,4,FALSE)))</f>
        <v/>
      </c>
      <c r="AH1685" s="4"/>
      <c r="AI1685" s="16">
        <f t="shared" si="265"/>
        <v>0</v>
      </c>
      <c r="AJ1685" s="16">
        <f t="shared" si="266"/>
        <v>0</v>
      </c>
      <c r="AK1685" s="16">
        <f t="shared" si="267"/>
        <v>0</v>
      </c>
      <c r="AL1685" s="16">
        <f t="shared" si="268"/>
        <v>0</v>
      </c>
    </row>
    <row r="1686" spans="25:38" x14ac:dyDescent="0.25">
      <c r="Y1686" s="18"/>
      <c r="Z1686" s="22">
        <f t="shared" si="260"/>
        <v>0</v>
      </c>
      <c r="AA1686" s="23">
        <f t="shared" si="261"/>
        <v>0</v>
      </c>
      <c r="AB1686" s="23"/>
      <c r="AC1686" s="23">
        <f t="shared" si="262"/>
        <v>0</v>
      </c>
      <c r="AD1686" s="23">
        <f t="shared" si="263"/>
        <v>0</v>
      </c>
      <c r="AE1686" s="24">
        <f t="shared" si="264"/>
        <v>0</v>
      </c>
      <c r="AF1686" s="21" t="str">
        <f t="shared" si="269"/>
        <v/>
      </c>
      <c r="AG1686" s="15" t="str">
        <f>+IF(ISNA(VLOOKUP(M1686,[1]kodeskl!$A$3:$D$850,4,FALSE)),"",(VLOOKUP(M1686,[1]kodeskl!$A$3:$D$850,4,FALSE)))</f>
        <v/>
      </c>
      <c r="AH1686" s="4"/>
      <c r="AI1686" s="16">
        <f t="shared" si="265"/>
        <v>0</v>
      </c>
      <c r="AJ1686" s="16">
        <f t="shared" si="266"/>
        <v>0</v>
      </c>
      <c r="AK1686" s="16">
        <f t="shared" si="267"/>
        <v>0</v>
      </c>
      <c r="AL1686" s="16">
        <f t="shared" si="268"/>
        <v>0</v>
      </c>
    </row>
    <row r="1687" spans="25:38" x14ac:dyDescent="0.25">
      <c r="Y1687" s="18"/>
      <c r="Z1687" s="22">
        <f t="shared" si="260"/>
        <v>0</v>
      </c>
      <c r="AA1687" s="23">
        <f t="shared" si="261"/>
        <v>0</v>
      </c>
      <c r="AB1687" s="23"/>
      <c r="AC1687" s="23">
        <f t="shared" si="262"/>
        <v>0</v>
      </c>
      <c r="AD1687" s="23">
        <f t="shared" si="263"/>
        <v>0</v>
      </c>
      <c r="AE1687" s="24">
        <f t="shared" si="264"/>
        <v>0</v>
      </c>
      <c r="AF1687" s="21" t="str">
        <f t="shared" si="269"/>
        <v/>
      </c>
      <c r="AG1687" s="15" t="str">
        <f>+IF(ISNA(VLOOKUP(M1687,[1]kodeskl!$A$3:$D$850,4,FALSE)),"",(VLOOKUP(M1687,[1]kodeskl!$A$3:$D$850,4,FALSE)))</f>
        <v/>
      </c>
      <c r="AH1687" s="4"/>
      <c r="AI1687" s="16">
        <f t="shared" si="265"/>
        <v>0</v>
      </c>
      <c r="AJ1687" s="16">
        <f t="shared" si="266"/>
        <v>0</v>
      </c>
      <c r="AK1687" s="16">
        <f t="shared" si="267"/>
        <v>0</v>
      </c>
      <c r="AL1687" s="16">
        <f t="shared" si="268"/>
        <v>0</v>
      </c>
    </row>
    <row r="1688" spans="25:38" x14ac:dyDescent="0.25">
      <c r="Y1688" s="18"/>
      <c r="Z1688" s="22">
        <f t="shared" si="260"/>
        <v>0</v>
      </c>
      <c r="AA1688" s="23">
        <f t="shared" si="261"/>
        <v>0</v>
      </c>
      <c r="AB1688" s="23"/>
      <c r="AC1688" s="23">
        <f t="shared" si="262"/>
        <v>0</v>
      </c>
      <c r="AD1688" s="23">
        <f t="shared" si="263"/>
        <v>0</v>
      </c>
      <c r="AE1688" s="24">
        <f t="shared" si="264"/>
        <v>0</v>
      </c>
      <c r="AF1688" s="21" t="str">
        <f t="shared" si="269"/>
        <v/>
      </c>
      <c r="AG1688" s="15" t="str">
        <f>+IF(ISNA(VLOOKUP(M1688,[1]kodeskl!$A$3:$D$850,4,FALSE)),"",(VLOOKUP(M1688,[1]kodeskl!$A$3:$D$850,4,FALSE)))</f>
        <v/>
      </c>
      <c r="AH1688" s="4"/>
      <c r="AI1688" s="16">
        <f t="shared" si="265"/>
        <v>0</v>
      </c>
      <c r="AJ1688" s="16">
        <f t="shared" si="266"/>
        <v>0</v>
      </c>
      <c r="AK1688" s="16">
        <f t="shared" si="267"/>
        <v>0</v>
      </c>
      <c r="AL1688" s="16">
        <f t="shared" si="268"/>
        <v>0</v>
      </c>
    </row>
    <row r="1689" spans="25:38" x14ac:dyDescent="0.25">
      <c r="Y1689" s="18"/>
      <c r="Z1689" s="22">
        <f t="shared" si="260"/>
        <v>0</v>
      </c>
      <c r="AA1689" s="23">
        <f t="shared" si="261"/>
        <v>0</v>
      </c>
      <c r="AB1689" s="23"/>
      <c r="AC1689" s="23">
        <f t="shared" si="262"/>
        <v>0</v>
      </c>
      <c r="AD1689" s="23">
        <f t="shared" si="263"/>
        <v>0</v>
      </c>
      <c r="AE1689" s="24">
        <f t="shared" si="264"/>
        <v>0</v>
      </c>
      <c r="AF1689" s="21" t="str">
        <f t="shared" si="269"/>
        <v/>
      </c>
      <c r="AG1689" s="15" t="str">
        <f>+IF(ISNA(VLOOKUP(M1689,[1]kodeskl!$A$3:$D$850,4,FALSE)),"",(VLOOKUP(M1689,[1]kodeskl!$A$3:$D$850,4,FALSE)))</f>
        <v/>
      </c>
      <c r="AH1689" s="4"/>
      <c r="AI1689" s="16">
        <f t="shared" si="265"/>
        <v>0</v>
      </c>
      <c r="AJ1689" s="16">
        <f t="shared" si="266"/>
        <v>0</v>
      </c>
      <c r="AK1689" s="16">
        <f t="shared" si="267"/>
        <v>0</v>
      </c>
      <c r="AL1689" s="16">
        <f t="shared" si="268"/>
        <v>0</v>
      </c>
    </row>
    <row r="1690" spans="25:38" x14ac:dyDescent="0.25">
      <c r="Y1690" s="18"/>
      <c r="Z1690" s="20">
        <f t="shared" si="260"/>
        <v>0</v>
      </c>
      <c r="AA1690" s="20">
        <f t="shared" si="261"/>
        <v>0</v>
      </c>
      <c r="AB1690" s="20"/>
      <c r="AC1690" s="20">
        <f t="shared" si="262"/>
        <v>0</v>
      </c>
      <c r="AD1690" s="20">
        <f t="shared" si="263"/>
        <v>0</v>
      </c>
      <c r="AE1690" s="21">
        <f t="shared" si="264"/>
        <v>0</v>
      </c>
      <c r="AF1690" s="21" t="str">
        <f t="shared" si="269"/>
        <v/>
      </c>
      <c r="AG1690" s="15" t="str">
        <f>+IF(ISNA(VLOOKUP(M1690,[1]kodeskl!$A$3:$D$850,4,FALSE)),"",(VLOOKUP(M1690,[1]kodeskl!$A$3:$D$850,4,FALSE)))</f>
        <v/>
      </c>
      <c r="AH1690" s="4"/>
      <c r="AI1690" s="16">
        <f t="shared" si="265"/>
        <v>0</v>
      </c>
      <c r="AJ1690" s="16">
        <f t="shared" si="266"/>
        <v>0</v>
      </c>
      <c r="AK1690" s="16">
        <f t="shared" si="267"/>
        <v>0</v>
      </c>
      <c r="AL1690" s="16">
        <f t="shared" si="268"/>
        <v>0</v>
      </c>
    </row>
    <row r="1691" spans="25:38" x14ac:dyDescent="0.25">
      <c r="Y1691" s="18"/>
      <c r="Z1691" s="20">
        <f t="shared" si="260"/>
        <v>0</v>
      </c>
      <c r="AA1691" s="20">
        <f t="shared" si="261"/>
        <v>0</v>
      </c>
      <c r="AB1691" s="20"/>
      <c r="AC1691" s="20">
        <f t="shared" si="262"/>
        <v>0</v>
      </c>
      <c r="AD1691" s="20">
        <f t="shared" si="263"/>
        <v>0</v>
      </c>
      <c r="AE1691" s="21">
        <f t="shared" si="264"/>
        <v>0</v>
      </c>
      <c r="AF1691" s="21" t="str">
        <f t="shared" si="269"/>
        <v/>
      </c>
      <c r="AG1691" s="15" t="str">
        <f>+IF(ISNA(VLOOKUP(M1691,[1]kodeskl!$A$3:$D$850,4,FALSE)),"",(VLOOKUP(M1691,[1]kodeskl!$A$3:$D$850,4,FALSE)))</f>
        <v/>
      </c>
      <c r="AH1691" s="4"/>
      <c r="AI1691" s="16">
        <f t="shared" si="265"/>
        <v>0</v>
      </c>
      <c r="AJ1691" s="16">
        <f t="shared" si="266"/>
        <v>0</v>
      </c>
      <c r="AK1691" s="16">
        <f t="shared" si="267"/>
        <v>0</v>
      </c>
      <c r="AL1691" s="16">
        <f t="shared" si="268"/>
        <v>0</v>
      </c>
    </row>
    <row r="1692" spans="25:38" x14ac:dyDescent="0.25">
      <c r="Y1692" s="18"/>
      <c r="Z1692" s="20">
        <f t="shared" si="260"/>
        <v>0</v>
      </c>
      <c r="AA1692" s="20">
        <f t="shared" si="261"/>
        <v>0</v>
      </c>
      <c r="AB1692" s="20"/>
      <c r="AC1692" s="20">
        <f t="shared" si="262"/>
        <v>0</v>
      </c>
      <c r="AD1692" s="20">
        <f t="shared" si="263"/>
        <v>0</v>
      </c>
      <c r="AE1692" s="21">
        <f t="shared" si="264"/>
        <v>0</v>
      </c>
      <c r="AF1692" s="21" t="str">
        <f t="shared" si="269"/>
        <v/>
      </c>
      <c r="AG1692" s="15" t="str">
        <f>+IF(ISNA(VLOOKUP(M1692,[1]kodeskl!$A$3:$D$850,4,FALSE)),"",(VLOOKUP(M1692,[1]kodeskl!$A$3:$D$850,4,FALSE)))</f>
        <v/>
      </c>
      <c r="AH1692" s="4"/>
      <c r="AI1692" s="16">
        <f t="shared" si="265"/>
        <v>0</v>
      </c>
      <c r="AJ1692" s="16">
        <f t="shared" si="266"/>
        <v>0</v>
      </c>
      <c r="AK1692" s="16">
        <f t="shared" si="267"/>
        <v>0</v>
      </c>
      <c r="AL1692" s="16">
        <f t="shared" si="268"/>
        <v>0</v>
      </c>
    </row>
    <row r="1693" spans="25:38" x14ac:dyDescent="0.25">
      <c r="Y1693" s="18"/>
      <c r="Z1693" s="20">
        <f t="shared" si="260"/>
        <v>0</v>
      </c>
      <c r="AA1693" s="20">
        <f t="shared" si="261"/>
        <v>0</v>
      </c>
      <c r="AB1693" s="20"/>
      <c r="AC1693" s="20">
        <f t="shared" si="262"/>
        <v>0</v>
      </c>
      <c r="AD1693" s="20">
        <f t="shared" si="263"/>
        <v>0</v>
      </c>
      <c r="AE1693" s="21">
        <f t="shared" si="264"/>
        <v>0</v>
      </c>
      <c r="AF1693" s="21" t="str">
        <f t="shared" si="269"/>
        <v/>
      </c>
      <c r="AG1693" s="15" t="str">
        <f>+IF(ISNA(VLOOKUP(M1693,[1]kodeskl!$A$3:$D$850,4,FALSE)),"",(VLOOKUP(M1693,[1]kodeskl!$A$3:$D$850,4,FALSE)))</f>
        <v/>
      </c>
      <c r="AH1693" s="4"/>
      <c r="AI1693" s="16">
        <f t="shared" si="265"/>
        <v>0</v>
      </c>
      <c r="AJ1693" s="16">
        <f t="shared" si="266"/>
        <v>0</v>
      </c>
      <c r="AK1693" s="16">
        <f t="shared" si="267"/>
        <v>0</v>
      </c>
      <c r="AL1693" s="16">
        <f t="shared" si="268"/>
        <v>0</v>
      </c>
    </row>
    <row r="1694" spans="25:38" x14ac:dyDescent="0.25">
      <c r="Y1694" s="18"/>
      <c r="Z1694" s="22">
        <f t="shared" si="260"/>
        <v>0</v>
      </c>
      <c r="AA1694" s="23">
        <f t="shared" si="261"/>
        <v>0</v>
      </c>
      <c r="AB1694" s="23"/>
      <c r="AC1694" s="23">
        <f t="shared" si="262"/>
        <v>0</v>
      </c>
      <c r="AD1694" s="23">
        <f t="shared" si="263"/>
        <v>0</v>
      </c>
      <c r="AE1694" s="24">
        <f t="shared" si="264"/>
        <v>0</v>
      </c>
      <c r="AF1694" s="21" t="str">
        <f t="shared" si="269"/>
        <v/>
      </c>
      <c r="AG1694" s="15" t="str">
        <f>+IF(ISNA(VLOOKUP(M1694,[1]kodeskl!$A$3:$D$850,4,FALSE)),"",(VLOOKUP(M1694,[1]kodeskl!$A$3:$D$850,4,FALSE)))</f>
        <v/>
      </c>
      <c r="AH1694" s="4"/>
      <c r="AI1694" s="16">
        <f t="shared" si="265"/>
        <v>0</v>
      </c>
      <c r="AJ1694" s="16">
        <f t="shared" si="266"/>
        <v>0</v>
      </c>
      <c r="AK1694" s="16">
        <f t="shared" si="267"/>
        <v>0</v>
      </c>
      <c r="AL1694" s="16">
        <f t="shared" si="268"/>
        <v>0</v>
      </c>
    </row>
    <row r="1695" spans="25:38" x14ac:dyDescent="0.25">
      <c r="Y1695" s="18"/>
      <c r="Z1695" s="20">
        <f t="shared" si="260"/>
        <v>0</v>
      </c>
      <c r="AA1695" s="20">
        <f t="shared" si="261"/>
        <v>0</v>
      </c>
      <c r="AB1695" s="20"/>
      <c r="AC1695" s="20">
        <f t="shared" si="262"/>
        <v>0</v>
      </c>
      <c r="AD1695" s="20">
        <f t="shared" si="263"/>
        <v>0</v>
      </c>
      <c r="AE1695" s="21">
        <f t="shared" si="264"/>
        <v>0</v>
      </c>
      <c r="AF1695" s="21" t="str">
        <f t="shared" si="269"/>
        <v/>
      </c>
      <c r="AG1695" s="15" t="str">
        <f>+IF(ISNA(VLOOKUP(M1695,[1]kodeskl!$A$3:$D$850,4,FALSE)),"",(VLOOKUP(M1695,[1]kodeskl!$A$3:$D$850,4,FALSE)))</f>
        <v/>
      </c>
      <c r="AH1695" s="4"/>
      <c r="AI1695" s="16">
        <f t="shared" si="265"/>
        <v>0</v>
      </c>
      <c r="AJ1695" s="16">
        <f t="shared" si="266"/>
        <v>0</v>
      </c>
      <c r="AK1695" s="16">
        <f t="shared" si="267"/>
        <v>0</v>
      </c>
      <c r="AL1695" s="16">
        <f t="shared" si="268"/>
        <v>0</v>
      </c>
    </row>
    <row r="1696" spans="25:38" x14ac:dyDescent="0.25">
      <c r="Y1696" s="18"/>
      <c r="Z1696" s="22">
        <f t="shared" si="260"/>
        <v>0</v>
      </c>
      <c r="AA1696" s="23">
        <f t="shared" si="261"/>
        <v>0</v>
      </c>
      <c r="AB1696" s="23"/>
      <c r="AC1696" s="23">
        <f t="shared" si="262"/>
        <v>0</v>
      </c>
      <c r="AD1696" s="23">
        <f t="shared" si="263"/>
        <v>0</v>
      </c>
      <c r="AE1696" s="24">
        <f t="shared" si="264"/>
        <v>0</v>
      </c>
      <c r="AF1696" s="21" t="str">
        <f t="shared" si="269"/>
        <v/>
      </c>
      <c r="AG1696" s="15" t="str">
        <f>+IF(ISNA(VLOOKUP(M1696,[1]kodeskl!$A$3:$D$850,4,FALSE)),"",(VLOOKUP(M1696,[1]kodeskl!$A$3:$D$850,4,FALSE)))</f>
        <v/>
      </c>
      <c r="AH1696" s="4"/>
      <c r="AI1696" s="16">
        <f t="shared" si="265"/>
        <v>0</v>
      </c>
      <c r="AJ1696" s="16">
        <f t="shared" si="266"/>
        <v>0</v>
      </c>
      <c r="AK1696" s="16">
        <f t="shared" si="267"/>
        <v>0</v>
      </c>
      <c r="AL1696" s="16">
        <f t="shared" si="268"/>
        <v>0</v>
      </c>
    </row>
    <row r="1697" spans="25:38" x14ac:dyDescent="0.25">
      <c r="Y1697" s="18"/>
      <c r="Z1697" s="22">
        <f t="shared" si="260"/>
        <v>0</v>
      </c>
      <c r="AA1697" s="23">
        <f t="shared" si="261"/>
        <v>0</v>
      </c>
      <c r="AB1697" s="23"/>
      <c r="AC1697" s="23">
        <f t="shared" si="262"/>
        <v>0</v>
      </c>
      <c r="AD1697" s="23">
        <f t="shared" si="263"/>
        <v>0</v>
      </c>
      <c r="AE1697" s="24">
        <f t="shared" si="264"/>
        <v>0</v>
      </c>
      <c r="AF1697" s="21" t="str">
        <f t="shared" si="269"/>
        <v/>
      </c>
      <c r="AG1697" s="15" t="str">
        <f>+IF(ISNA(VLOOKUP(M1697,[1]kodeskl!$A$3:$D$850,4,FALSE)),"",(VLOOKUP(M1697,[1]kodeskl!$A$3:$D$850,4,FALSE)))</f>
        <v/>
      </c>
      <c r="AH1697" s="4"/>
      <c r="AI1697" s="16">
        <f t="shared" si="265"/>
        <v>0</v>
      </c>
      <c r="AJ1697" s="16">
        <f t="shared" si="266"/>
        <v>0</v>
      </c>
      <c r="AK1697" s="16">
        <f t="shared" si="267"/>
        <v>0</v>
      </c>
      <c r="AL1697" s="16">
        <f t="shared" si="268"/>
        <v>0</v>
      </c>
    </row>
    <row r="1698" spans="25:38" x14ac:dyDescent="0.25">
      <c r="Y1698" s="18"/>
      <c r="Z1698" s="22">
        <f t="shared" si="260"/>
        <v>0</v>
      </c>
      <c r="AA1698" s="23">
        <f t="shared" si="261"/>
        <v>0</v>
      </c>
      <c r="AB1698" s="23"/>
      <c r="AC1698" s="23">
        <f t="shared" si="262"/>
        <v>0</v>
      </c>
      <c r="AD1698" s="23">
        <f t="shared" si="263"/>
        <v>0</v>
      </c>
      <c r="AE1698" s="24">
        <f t="shared" si="264"/>
        <v>0</v>
      </c>
      <c r="AF1698" s="21" t="str">
        <f t="shared" si="269"/>
        <v/>
      </c>
      <c r="AG1698" s="15" t="str">
        <f>+IF(ISNA(VLOOKUP(M1698,[1]kodeskl!$A$3:$D$850,4,FALSE)),"",(VLOOKUP(M1698,[1]kodeskl!$A$3:$D$850,4,FALSE)))</f>
        <v/>
      </c>
      <c r="AH1698" s="4"/>
      <c r="AI1698" s="16">
        <f t="shared" si="265"/>
        <v>0</v>
      </c>
      <c r="AJ1698" s="16">
        <f t="shared" si="266"/>
        <v>0</v>
      </c>
      <c r="AK1698" s="16">
        <f t="shared" si="267"/>
        <v>0</v>
      </c>
      <c r="AL1698" s="16">
        <f t="shared" si="268"/>
        <v>0</v>
      </c>
    </row>
    <row r="1699" spans="25:38" x14ac:dyDescent="0.25">
      <c r="Y1699" s="18"/>
      <c r="Z1699" s="20">
        <f t="shared" si="260"/>
        <v>0</v>
      </c>
      <c r="AA1699" s="20">
        <f t="shared" si="261"/>
        <v>0</v>
      </c>
      <c r="AB1699" s="20"/>
      <c r="AC1699" s="20">
        <f t="shared" si="262"/>
        <v>0</v>
      </c>
      <c r="AD1699" s="20">
        <f t="shared" si="263"/>
        <v>0</v>
      </c>
      <c r="AE1699" s="21">
        <f t="shared" si="264"/>
        <v>0</v>
      </c>
      <c r="AF1699" s="21" t="str">
        <f t="shared" si="269"/>
        <v/>
      </c>
      <c r="AG1699" s="15" t="str">
        <f>+IF(ISNA(VLOOKUP(M1699,[1]kodeskl!$A$3:$D$850,4,FALSE)),"",(VLOOKUP(M1699,[1]kodeskl!$A$3:$D$850,4,FALSE)))</f>
        <v/>
      </c>
      <c r="AH1699" s="4"/>
      <c r="AI1699" s="16">
        <f t="shared" si="265"/>
        <v>0</v>
      </c>
      <c r="AJ1699" s="16">
        <f t="shared" si="266"/>
        <v>0</v>
      </c>
      <c r="AK1699" s="16">
        <f t="shared" si="267"/>
        <v>0</v>
      </c>
      <c r="AL1699" s="16">
        <f t="shared" si="268"/>
        <v>0</v>
      </c>
    </row>
    <row r="1700" spans="25:38" x14ac:dyDescent="0.25">
      <c r="Y1700" s="18"/>
      <c r="Z1700" s="20">
        <f t="shared" si="260"/>
        <v>0</v>
      </c>
      <c r="AA1700" s="20">
        <f t="shared" si="261"/>
        <v>0</v>
      </c>
      <c r="AB1700" s="20"/>
      <c r="AC1700" s="20">
        <f t="shared" si="262"/>
        <v>0</v>
      </c>
      <c r="AD1700" s="20">
        <f t="shared" si="263"/>
        <v>0</v>
      </c>
      <c r="AE1700" s="21">
        <f t="shared" si="264"/>
        <v>0</v>
      </c>
      <c r="AF1700" s="21" t="str">
        <f t="shared" si="269"/>
        <v/>
      </c>
      <c r="AG1700" s="15" t="str">
        <f>+IF(ISNA(VLOOKUP(M1700,[1]kodeskl!$A$3:$D$850,4,FALSE)),"",(VLOOKUP(M1700,[1]kodeskl!$A$3:$D$850,4,FALSE)))</f>
        <v/>
      </c>
      <c r="AH1700" s="4"/>
      <c r="AI1700" s="16">
        <f t="shared" si="265"/>
        <v>0</v>
      </c>
      <c r="AJ1700" s="16">
        <f t="shared" si="266"/>
        <v>0</v>
      </c>
      <c r="AK1700" s="16">
        <f t="shared" si="267"/>
        <v>0</v>
      </c>
      <c r="AL1700" s="16">
        <f t="shared" si="268"/>
        <v>0</v>
      </c>
    </row>
    <row r="1701" spans="25:38" x14ac:dyDescent="0.25">
      <c r="Y1701" s="18"/>
      <c r="Z1701" s="22">
        <f t="shared" si="260"/>
        <v>0</v>
      </c>
      <c r="AA1701" s="23">
        <f t="shared" si="261"/>
        <v>0</v>
      </c>
      <c r="AB1701" s="23"/>
      <c r="AC1701" s="23">
        <f t="shared" si="262"/>
        <v>0</v>
      </c>
      <c r="AD1701" s="23">
        <f t="shared" si="263"/>
        <v>0</v>
      </c>
      <c r="AE1701" s="24">
        <f t="shared" si="264"/>
        <v>0</v>
      </c>
      <c r="AF1701" s="21" t="str">
        <f t="shared" si="269"/>
        <v/>
      </c>
      <c r="AG1701" s="15" t="str">
        <f>+IF(ISNA(VLOOKUP(M1701,[1]kodeskl!$A$3:$D$850,4,FALSE)),"",(VLOOKUP(M1701,[1]kodeskl!$A$3:$D$850,4,FALSE)))</f>
        <v/>
      </c>
      <c r="AH1701" s="4"/>
      <c r="AI1701" s="16">
        <f t="shared" si="265"/>
        <v>0</v>
      </c>
      <c r="AJ1701" s="16">
        <f t="shared" si="266"/>
        <v>0</v>
      </c>
      <c r="AK1701" s="16">
        <f t="shared" si="267"/>
        <v>0</v>
      </c>
      <c r="AL1701" s="16">
        <f t="shared" si="268"/>
        <v>0</v>
      </c>
    </row>
    <row r="1702" spans="25:38" x14ac:dyDescent="0.25">
      <c r="Y1702" s="18"/>
      <c r="Z1702" s="20">
        <f t="shared" si="260"/>
        <v>0</v>
      </c>
      <c r="AA1702" s="20">
        <f t="shared" si="261"/>
        <v>0</v>
      </c>
      <c r="AB1702" s="20"/>
      <c r="AC1702" s="20">
        <f t="shared" si="262"/>
        <v>0</v>
      </c>
      <c r="AD1702" s="20">
        <f t="shared" si="263"/>
        <v>0</v>
      </c>
      <c r="AE1702" s="21">
        <f t="shared" si="264"/>
        <v>0</v>
      </c>
      <c r="AF1702" s="21" t="str">
        <f t="shared" si="269"/>
        <v/>
      </c>
      <c r="AG1702" s="15" t="str">
        <f>+IF(ISNA(VLOOKUP(M1702,[1]kodeskl!$A$3:$D$850,4,FALSE)),"",(VLOOKUP(M1702,[1]kodeskl!$A$3:$D$850,4,FALSE)))</f>
        <v/>
      </c>
      <c r="AH1702" s="4"/>
      <c r="AI1702" s="16">
        <f t="shared" si="265"/>
        <v>0</v>
      </c>
      <c r="AJ1702" s="16">
        <f t="shared" si="266"/>
        <v>0</v>
      </c>
      <c r="AK1702" s="16">
        <f t="shared" si="267"/>
        <v>0</v>
      </c>
      <c r="AL1702" s="16">
        <f t="shared" si="268"/>
        <v>0</v>
      </c>
    </row>
    <row r="1703" spans="25:38" x14ac:dyDescent="0.25">
      <c r="Y1703" s="18"/>
      <c r="Z1703" s="20">
        <f t="shared" si="260"/>
        <v>0</v>
      </c>
      <c r="AA1703" s="20">
        <f t="shared" si="261"/>
        <v>0</v>
      </c>
      <c r="AB1703" s="20"/>
      <c r="AC1703" s="20">
        <f t="shared" si="262"/>
        <v>0</v>
      </c>
      <c r="AD1703" s="20">
        <f t="shared" si="263"/>
        <v>0</v>
      </c>
      <c r="AE1703" s="21">
        <f t="shared" si="264"/>
        <v>0</v>
      </c>
      <c r="AF1703" s="21" t="str">
        <f t="shared" si="269"/>
        <v/>
      </c>
      <c r="AG1703" s="15" t="str">
        <f>+IF(ISNA(VLOOKUP(M1703,[1]kodeskl!$A$3:$D$850,4,FALSE)),"",(VLOOKUP(M1703,[1]kodeskl!$A$3:$D$850,4,FALSE)))</f>
        <v/>
      </c>
      <c r="AH1703" s="4"/>
      <c r="AI1703" s="16">
        <f t="shared" si="265"/>
        <v>0</v>
      </c>
      <c r="AJ1703" s="16">
        <f t="shared" si="266"/>
        <v>0</v>
      </c>
      <c r="AK1703" s="16">
        <f t="shared" si="267"/>
        <v>0</v>
      </c>
      <c r="AL1703" s="16">
        <f t="shared" si="268"/>
        <v>0</v>
      </c>
    </row>
    <row r="1704" spans="25:38" x14ac:dyDescent="0.25">
      <c r="Y1704" s="18"/>
      <c r="Z1704" s="22">
        <f t="shared" si="260"/>
        <v>0</v>
      </c>
      <c r="AA1704" s="23">
        <f t="shared" si="261"/>
        <v>0</v>
      </c>
      <c r="AB1704" s="23"/>
      <c r="AC1704" s="23">
        <f t="shared" si="262"/>
        <v>0</v>
      </c>
      <c r="AD1704" s="23">
        <f t="shared" si="263"/>
        <v>0</v>
      </c>
      <c r="AE1704" s="24">
        <f t="shared" si="264"/>
        <v>0</v>
      </c>
      <c r="AF1704" s="21" t="str">
        <f t="shared" si="269"/>
        <v/>
      </c>
      <c r="AG1704" s="15" t="str">
        <f>+IF(ISNA(VLOOKUP(M1704,[1]kodeskl!$A$3:$D$850,4,FALSE)),"",(VLOOKUP(M1704,[1]kodeskl!$A$3:$D$850,4,FALSE)))</f>
        <v/>
      </c>
      <c r="AH1704" s="4"/>
      <c r="AI1704" s="16">
        <f t="shared" si="265"/>
        <v>0</v>
      </c>
      <c r="AJ1704" s="16">
        <f t="shared" si="266"/>
        <v>0</v>
      </c>
      <c r="AK1704" s="16">
        <f t="shared" si="267"/>
        <v>0</v>
      </c>
      <c r="AL1704" s="16">
        <f t="shared" si="268"/>
        <v>0</v>
      </c>
    </row>
    <row r="1705" spans="25:38" x14ac:dyDescent="0.25">
      <c r="Y1705" s="18"/>
      <c r="Z1705" s="20">
        <f t="shared" si="260"/>
        <v>0</v>
      </c>
      <c r="AA1705" s="20">
        <f t="shared" si="261"/>
        <v>0</v>
      </c>
      <c r="AB1705" s="20"/>
      <c r="AC1705" s="20">
        <f t="shared" si="262"/>
        <v>0</v>
      </c>
      <c r="AD1705" s="20">
        <f t="shared" si="263"/>
        <v>0</v>
      </c>
      <c r="AE1705" s="21">
        <f t="shared" si="264"/>
        <v>0</v>
      </c>
      <c r="AF1705" s="21" t="str">
        <f t="shared" si="269"/>
        <v/>
      </c>
      <c r="AG1705" s="15" t="str">
        <f>+IF(ISNA(VLOOKUP(M1705,[1]kodeskl!$A$3:$D$850,4,FALSE)),"",(VLOOKUP(M1705,[1]kodeskl!$A$3:$D$850,4,FALSE)))</f>
        <v/>
      </c>
      <c r="AH1705" s="4"/>
      <c r="AI1705" s="16">
        <f t="shared" si="265"/>
        <v>0</v>
      </c>
      <c r="AJ1705" s="16">
        <f t="shared" si="266"/>
        <v>0</v>
      </c>
      <c r="AK1705" s="16">
        <f t="shared" si="267"/>
        <v>0</v>
      </c>
      <c r="AL1705" s="16">
        <f t="shared" si="268"/>
        <v>0</v>
      </c>
    </row>
    <row r="1706" spans="25:38" x14ac:dyDescent="0.25">
      <c r="Y1706" s="18"/>
      <c r="Z1706" s="20">
        <f t="shared" si="260"/>
        <v>0</v>
      </c>
      <c r="AA1706" s="20">
        <f t="shared" si="261"/>
        <v>0</v>
      </c>
      <c r="AB1706" s="20"/>
      <c r="AC1706" s="20">
        <f t="shared" si="262"/>
        <v>0</v>
      </c>
      <c r="AD1706" s="20">
        <f t="shared" si="263"/>
        <v>0</v>
      </c>
      <c r="AE1706" s="21">
        <f t="shared" si="264"/>
        <v>0</v>
      </c>
      <c r="AF1706" s="21" t="str">
        <f t="shared" si="269"/>
        <v/>
      </c>
      <c r="AG1706" s="15" t="str">
        <f>+IF(ISNA(VLOOKUP(M1706,[1]kodeskl!$A$3:$D$850,4,FALSE)),"",(VLOOKUP(M1706,[1]kodeskl!$A$3:$D$850,4,FALSE)))</f>
        <v/>
      </c>
      <c r="AH1706" s="4"/>
      <c r="AI1706" s="16">
        <f t="shared" si="265"/>
        <v>0</v>
      </c>
      <c r="AJ1706" s="16">
        <f t="shared" si="266"/>
        <v>0</v>
      </c>
      <c r="AK1706" s="16">
        <f t="shared" si="267"/>
        <v>0</v>
      </c>
      <c r="AL1706" s="16">
        <f t="shared" si="268"/>
        <v>0</v>
      </c>
    </row>
    <row r="1707" spans="25:38" x14ac:dyDescent="0.25">
      <c r="Y1707" s="18"/>
      <c r="Z1707" s="22">
        <f t="shared" si="260"/>
        <v>0</v>
      </c>
      <c r="AA1707" s="23">
        <f t="shared" si="261"/>
        <v>0</v>
      </c>
      <c r="AB1707" s="23"/>
      <c r="AC1707" s="23">
        <f t="shared" si="262"/>
        <v>0</v>
      </c>
      <c r="AD1707" s="23">
        <f t="shared" si="263"/>
        <v>0</v>
      </c>
      <c r="AE1707" s="24">
        <f t="shared" si="264"/>
        <v>0</v>
      </c>
      <c r="AF1707" s="21" t="str">
        <f t="shared" si="269"/>
        <v/>
      </c>
      <c r="AG1707" s="15" t="str">
        <f>+IF(ISNA(VLOOKUP(M1707,[1]kodeskl!$A$3:$D$850,4,FALSE)),"",(VLOOKUP(M1707,[1]kodeskl!$A$3:$D$850,4,FALSE)))</f>
        <v/>
      </c>
      <c r="AH1707" s="4"/>
      <c r="AI1707" s="16">
        <f t="shared" si="265"/>
        <v>0</v>
      </c>
      <c r="AJ1707" s="16">
        <f t="shared" si="266"/>
        <v>0</v>
      </c>
      <c r="AK1707" s="16">
        <f t="shared" si="267"/>
        <v>0</v>
      </c>
      <c r="AL1707" s="16">
        <f t="shared" si="268"/>
        <v>0</v>
      </c>
    </row>
    <row r="1708" spans="25:38" x14ac:dyDescent="0.25">
      <c r="Y1708" s="18"/>
      <c r="Z1708" s="22">
        <f t="shared" si="260"/>
        <v>0</v>
      </c>
      <c r="AA1708" s="23">
        <f t="shared" si="261"/>
        <v>0</v>
      </c>
      <c r="AB1708" s="23"/>
      <c r="AC1708" s="23">
        <f t="shared" si="262"/>
        <v>0</v>
      </c>
      <c r="AD1708" s="23">
        <f t="shared" si="263"/>
        <v>0</v>
      </c>
      <c r="AE1708" s="24">
        <f t="shared" si="264"/>
        <v>0</v>
      </c>
      <c r="AF1708" s="21" t="str">
        <f t="shared" si="269"/>
        <v/>
      </c>
      <c r="AG1708" s="15" t="str">
        <f>+IF(ISNA(VLOOKUP(M1708,[1]kodeskl!$A$3:$D$850,4,FALSE)),"",(VLOOKUP(M1708,[1]kodeskl!$A$3:$D$850,4,FALSE)))</f>
        <v/>
      </c>
      <c r="AH1708" s="4"/>
      <c r="AI1708" s="16">
        <f t="shared" si="265"/>
        <v>0</v>
      </c>
      <c r="AJ1708" s="16">
        <f t="shared" si="266"/>
        <v>0</v>
      </c>
      <c r="AK1708" s="16">
        <f t="shared" si="267"/>
        <v>0</v>
      </c>
      <c r="AL1708" s="16">
        <f t="shared" si="268"/>
        <v>0</v>
      </c>
    </row>
    <row r="1709" spans="25:38" x14ac:dyDescent="0.25">
      <c r="Y1709" s="18"/>
      <c r="Z1709" s="20">
        <f t="shared" si="260"/>
        <v>0</v>
      </c>
      <c r="AA1709" s="20">
        <f t="shared" si="261"/>
        <v>0</v>
      </c>
      <c r="AB1709" s="20"/>
      <c r="AC1709" s="20">
        <f t="shared" si="262"/>
        <v>0</v>
      </c>
      <c r="AD1709" s="20">
        <f t="shared" si="263"/>
        <v>0</v>
      </c>
      <c r="AE1709" s="21">
        <f t="shared" si="264"/>
        <v>0</v>
      </c>
      <c r="AF1709" s="21" t="str">
        <f t="shared" si="269"/>
        <v/>
      </c>
      <c r="AG1709" s="15" t="str">
        <f>+IF(ISNA(VLOOKUP(M1709,[1]kodeskl!$A$3:$D$850,4,FALSE)),"",(VLOOKUP(M1709,[1]kodeskl!$A$3:$D$850,4,FALSE)))</f>
        <v/>
      </c>
      <c r="AH1709" s="4"/>
      <c r="AI1709" s="16">
        <f t="shared" si="265"/>
        <v>0</v>
      </c>
      <c r="AJ1709" s="16">
        <f t="shared" si="266"/>
        <v>0</v>
      </c>
      <c r="AK1709" s="16">
        <f t="shared" si="267"/>
        <v>0</v>
      </c>
      <c r="AL1709" s="16">
        <f t="shared" si="268"/>
        <v>0</v>
      </c>
    </row>
    <row r="1710" spans="25:38" x14ac:dyDescent="0.25">
      <c r="Y1710" s="18"/>
      <c r="Z1710" s="22">
        <f t="shared" si="260"/>
        <v>0</v>
      </c>
      <c r="AA1710" s="23">
        <f t="shared" si="261"/>
        <v>0</v>
      </c>
      <c r="AB1710" s="23"/>
      <c r="AC1710" s="23">
        <f t="shared" si="262"/>
        <v>0</v>
      </c>
      <c r="AD1710" s="23">
        <f t="shared" si="263"/>
        <v>0</v>
      </c>
      <c r="AE1710" s="24">
        <f t="shared" si="264"/>
        <v>0</v>
      </c>
      <c r="AF1710" s="21" t="str">
        <f t="shared" si="269"/>
        <v/>
      </c>
      <c r="AG1710" s="15" t="str">
        <f>+IF(ISNA(VLOOKUP(M1710,[1]kodeskl!$A$3:$D$850,4,FALSE)),"",(VLOOKUP(M1710,[1]kodeskl!$A$3:$D$850,4,FALSE)))</f>
        <v/>
      </c>
      <c r="AH1710" s="4"/>
      <c r="AI1710" s="16">
        <f t="shared" si="265"/>
        <v>0</v>
      </c>
      <c r="AJ1710" s="16">
        <f t="shared" si="266"/>
        <v>0</v>
      </c>
      <c r="AK1710" s="16">
        <f t="shared" si="267"/>
        <v>0</v>
      </c>
      <c r="AL1710" s="16">
        <f t="shared" si="268"/>
        <v>0</v>
      </c>
    </row>
    <row r="1711" spans="25:38" x14ac:dyDescent="0.25">
      <c r="Y1711" s="18"/>
      <c r="Z1711" s="20">
        <f t="shared" si="260"/>
        <v>0</v>
      </c>
      <c r="AA1711" s="20">
        <f t="shared" si="261"/>
        <v>0</v>
      </c>
      <c r="AB1711" s="20"/>
      <c r="AC1711" s="20">
        <f t="shared" si="262"/>
        <v>0</v>
      </c>
      <c r="AD1711" s="20">
        <f t="shared" si="263"/>
        <v>0</v>
      </c>
      <c r="AE1711" s="21">
        <f t="shared" si="264"/>
        <v>0</v>
      </c>
      <c r="AF1711" s="21" t="str">
        <f t="shared" si="269"/>
        <v/>
      </c>
      <c r="AG1711" s="15" t="str">
        <f>+IF(ISNA(VLOOKUP(M1711,[1]kodeskl!$A$3:$D$850,4,FALSE)),"",(VLOOKUP(M1711,[1]kodeskl!$A$3:$D$850,4,FALSE)))</f>
        <v/>
      </c>
      <c r="AH1711" s="4"/>
      <c r="AI1711" s="16">
        <f t="shared" si="265"/>
        <v>0</v>
      </c>
      <c r="AJ1711" s="16">
        <f t="shared" si="266"/>
        <v>0</v>
      </c>
      <c r="AK1711" s="16">
        <f t="shared" si="267"/>
        <v>0</v>
      </c>
      <c r="AL1711" s="16">
        <f t="shared" si="268"/>
        <v>0</v>
      </c>
    </row>
    <row r="1712" spans="25:38" x14ac:dyDescent="0.25">
      <c r="Y1712" s="18"/>
      <c r="Z1712" s="20">
        <f t="shared" si="260"/>
        <v>0</v>
      </c>
      <c r="AA1712" s="20">
        <f t="shared" si="261"/>
        <v>0</v>
      </c>
      <c r="AB1712" s="20"/>
      <c r="AC1712" s="20">
        <f t="shared" si="262"/>
        <v>0</v>
      </c>
      <c r="AD1712" s="20">
        <f t="shared" si="263"/>
        <v>0</v>
      </c>
      <c r="AE1712" s="21">
        <f t="shared" si="264"/>
        <v>0</v>
      </c>
      <c r="AF1712" s="21" t="str">
        <f t="shared" si="269"/>
        <v/>
      </c>
      <c r="AG1712" s="15" t="str">
        <f>+IF(ISNA(VLOOKUP(M1712,[1]kodeskl!$A$3:$D$850,4,FALSE)),"",(VLOOKUP(M1712,[1]kodeskl!$A$3:$D$850,4,FALSE)))</f>
        <v/>
      </c>
      <c r="AH1712" s="4"/>
      <c r="AI1712" s="16">
        <f t="shared" si="265"/>
        <v>0</v>
      </c>
      <c r="AJ1712" s="16">
        <f t="shared" si="266"/>
        <v>0</v>
      </c>
      <c r="AK1712" s="16">
        <f t="shared" si="267"/>
        <v>0</v>
      </c>
      <c r="AL1712" s="16">
        <f t="shared" si="268"/>
        <v>0</v>
      </c>
    </row>
    <row r="1713" spans="25:38" x14ac:dyDescent="0.25">
      <c r="Y1713" s="18"/>
      <c r="Z1713" s="20">
        <f t="shared" si="260"/>
        <v>0</v>
      </c>
      <c r="AA1713" s="20">
        <f t="shared" si="261"/>
        <v>0</v>
      </c>
      <c r="AB1713" s="20"/>
      <c r="AC1713" s="20">
        <f t="shared" si="262"/>
        <v>0</v>
      </c>
      <c r="AD1713" s="20">
        <f t="shared" si="263"/>
        <v>0</v>
      </c>
      <c r="AE1713" s="21">
        <f t="shared" si="264"/>
        <v>0</v>
      </c>
      <c r="AF1713" s="21" t="str">
        <f t="shared" si="269"/>
        <v/>
      </c>
      <c r="AG1713" s="15" t="str">
        <f>+IF(ISNA(VLOOKUP(M1713,[1]kodeskl!$A$3:$D$850,4,FALSE)),"",(VLOOKUP(M1713,[1]kodeskl!$A$3:$D$850,4,FALSE)))</f>
        <v/>
      </c>
      <c r="AH1713" s="4"/>
      <c r="AI1713" s="16">
        <f t="shared" si="265"/>
        <v>0</v>
      </c>
      <c r="AJ1713" s="16">
        <f t="shared" si="266"/>
        <v>0</v>
      </c>
      <c r="AK1713" s="16">
        <f t="shared" si="267"/>
        <v>0</v>
      </c>
      <c r="AL1713" s="16">
        <f t="shared" si="268"/>
        <v>0</v>
      </c>
    </row>
    <row r="1714" spans="25:38" x14ac:dyDescent="0.25">
      <c r="Y1714" s="18"/>
      <c r="Z1714" s="20">
        <f t="shared" si="260"/>
        <v>0</v>
      </c>
      <c r="AA1714" s="20">
        <f t="shared" si="261"/>
        <v>0</v>
      </c>
      <c r="AB1714" s="20"/>
      <c r="AC1714" s="20">
        <f t="shared" si="262"/>
        <v>0</v>
      </c>
      <c r="AD1714" s="20">
        <f t="shared" si="263"/>
        <v>0</v>
      </c>
      <c r="AE1714" s="21">
        <f t="shared" si="264"/>
        <v>0</v>
      </c>
      <c r="AF1714" s="21" t="str">
        <f t="shared" si="269"/>
        <v/>
      </c>
      <c r="AG1714" s="15" t="str">
        <f>+IF(ISNA(VLOOKUP(M1714,[1]kodeskl!$A$3:$D$850,4,FALSE)),"",(VLOOKUP(M1714,[1]kodeskl!$A$3:$D$850,4,FALSE)))</f>
        <v/>
      </c>
      <c r="AH1714" s="4"/>
      <c r="AI1714" s="16">
        <f t="shared" si="265"/>
        <v>0</v>
      </c>
      <c r="AJ1714" s="16">
        <f t="shared" si="266"/>
        <v>0</v>
      </c>
      <c r="AK1714" s="16">
        <f t="shared" si="267"/>
        <v>0</v>
      </c>
      <c r="AL1714" s="16">
        <f t="shared" si="268"/>
        <v>0</v>
      </c>
    </row>
    <row r="1715" spans="25:38" x14ac:dyDescent="0.25">
      <c r="Y1715" s="18"/>
      <c r="Z1715" s="22">
        <f t="shared" si="260"/>
        <v>0</v>
      </c>
      <c r="AA1715" s="23">
        <f t="shared" si="261"/>
        <v>0</v>
      </c>
      <c r="AB1715" s="23"/>
      <c r="AC1715" s="23">
        <f t="shared" si="262"/>
        <v>0</v>
      </c>
      <c r="AD1715" s="23">
        <f t="shared" si="263"/>
        <v>0</v>
      </c>
      <c r="AE1715" s="24">
        <f t="shared" si="264"/>
        <v>0</v>
      </c>
      <c r="AF1715" s="21" t="str">
        <f t="shared" si="269"/>
        <v/>
      </c>
      <c r="AG1715" s="15" t="str">
        <f>+IF(ISNA(VLOOKUP(M1715,[1]kodeskl!$A$3:$D$850,4,FALSE)),"",(VLOOKUP(M1715,[1]kodeskl!$A$3:$D$850,4,FALSE)))</f>
        <v/>
      </c>
      <c r="AH1715" s="4"/>
      <c r="AI1715" s="16">
        <f t="shared" si="265"/>
        <v>0</v>
      </c>
      <c r="AJ1715" s="16">
        <f t="shared" si="266"/>
        <v>0</v>
      </c>
      <c r="AK1715" s="16">
        <f t="shared" si="267"/>
        <v>0</v>
      </c>
      <c r="AL1715" s="16">
        <f t="shared" si="268"/>
        <v>0</v>
      </c>
    </row>
    <row r="1716" spans="25:38" x14ac:dyDescent="0.25">
      <c r="Y1716" s="18"/>
      <c r="Z1716" s="20">
        <f t="shared" si="260"/>
        <v>0</v>
      </c>
      <c r="AA1716" s="20">
        <f t="shared" si="261"/>
        <v>0</v>
      </c>
      <c r="AB1716" s="20"/>
      <c r="AC1716" s="20">
        <f t="shared" si="262"/>
        <v>0</v>
      </c>
      <c r="AD1716" s="20">
        <f t="shared" si="263"/>
        <v>0</v>
      </c>
      <c r="AE1716" s="21">
        <f t="shared" si="264"/>
        <v>0</v>
      </c>
      <c r="AF1716" s="21" t="str">
        <f t="shared" si="269"/>
        <v/>
      </c>
      <c r="AG1716" s="15" t="str">
        <f>+IF(ISNA(VLOOKUP(M1716,[1]kodeskl!$A$3:$D$850,4,FALSE)),"",(VLOOKUP(M1716,[1]kodeskl!$A$3:$D$850,4,FALSE)))</f>
        <v/>
      </c>
      <c r="AH1716" s="4"/>
      <c r="AI1716" s="16">
        <f t="shared" si="265"/>
        <v>0</v>
      </c>
      <c r="AJ1716" s="16">
        <f t="shared" si="266"/>
        <v>0</v>
      </c>
      <c r="AK1716" s="16">
        <f t="shared" si="267"/>
        <v>0</v>
      </c>
      <c r="AL1716" s="16">
        <f t="shared" si="268"/>
        <v>0</v>
      </c>
    </row>
    <row r="1717" spans="25:38" x14ac:dyDescent="0.25">
      <c r="Y1717" s="18"/>
      <c r="Z1717" s="20">
        <f t="shared" si="260"/>
        <v>0</v>
      </c>
      <c r="AA1717" s="20">
        <f t="shared" si="261"/>
        <v>0</v>
      </c>
      <c r="AB1717" s="20"/>
      <c r="AC1717" s="20">
        <f t="shared" si="262"/>
        <v>0</v>
      </c>
      <c r="AD1717" s="20">
        <f t="shared" si="263"/>
        <v>0</v>
      </c>
      <c r="AE1717" s="21">
        <f t="shared" si="264"/>
        <v>0</v>
      </c>
      <c r="AF1717" s="21" t="str">
        <f t="shared" si="269"/>
        <v/>
      </c>
      <c r="AG1717" s="15" t="str">
        <f>+IF(ISNA(VLOOKUP(M1717,[1]kodeskl!$A$3:$D$850,4,FALSE)),"",(VLOOKUP(M1717,[1]kodeskl!$A$3:$D$850,4,FALSE)))</f>
        <v/>
      </c>
      <c r="AH1717" s="4"/>
      <c r="AI1717" s="16">
        <f t="shared" si="265"/>
        <v>0</v>
      </c>
      <c r="AJ1717" s="16">
        <f t="shared" si="266"/>
        <v>0</v>
      </c>
      <c r="AK1717" s="16">
        <f t="shared" si="267"/>
        <v>0</v>
      </c>
      <c r="AL1717" s="16">
        <f t="shared" si="268"/>
        <v>0</v>
      </c>
    </row>
    <row r="1718" spans="25:38" x14ac:dyDescent="0.25">
      <c r="Y1718" s="18"/>
      <c r="Z1718" s="20">
        <f t="shared" si="260"/>
        <v>0</v>
      </c>
      <c r="AA1718" s="20">
        <f t="shared" si="261"/>
        <v>0</v>
      </c>
      <c r="AB1718" s="20"/>
      <c r="AC1718" s="20">
        <f t="shared" si="262"/>
        <v>0</v>
      </c>
      <c r="AD1718" s="20">
        <f t="shared" si="263"/>
        <v>0</v>
      </c>
      <c r="AE1718" s="21">
        <f t="shared" si="264"/>
        <v>0</v>
      </c>
      <c r="AF1718" s="21" t="str">
        <f t="shared" si="269"/>
        <v/>
      </c>
      <c r="AG1718" s="15" t="str">
        <f>+IF(ISNA(VLOOKUP(M1718,[1]kodeskl!$A$3:$D$850,4,FALSE)),"",(VLOOKUP(M1718,[1]kodeskl!$A$3:$D$850,4,FALSE)))</f>
        <v/>
      </c>
      <c r="AH1718" s="4"/>
      <c r="AI1718" s="16">
        <f t="shared" si="265"/>
        <v>0</v>
      </c>
      <c r="AJ1718" s="16">
        <f t="shared" si="266"/>
        <v>0</v>
      </c>
      <c r="AK1718" s="16">
        <f t="shared" si="267"/>
        <v>0</v>
      </c>
      <c r="AL1718" s="16">
        <f t="shared" si="268"/>
        <v>0</v>
      </c>
    </row>
    <row r="1719" spans="25:38" x14ac:dyDescent="0.25">
      <c r="Y1719" s="18"/>
      <c r="Z1719" s="20">
        <f t="shared" si="260"/>
        <v>0</v>
      </c>
      <c r="AA1719" s="20">
        <f t="shared" si="261"/>
        <v>0</v>
      </c>
      <c r="AB1719" s="20"/>
      <c r="AC1719" s="20">
        <f t="shared" si="262"/>
        <v>0</v>
      </c>
      <c r="AD1719" s="20">
        <f t="shared" si="263"/>
        <v>0</v>
      </c>
      <c r="AE1719" s="21">
        <f t="shared" si="264"/>
        <v>0</v>
      </c>
      <c r="AF1719" s="21" t="str">
        <f t="shared" si="269"/>
        <v/>
      </c>
      <c r="AG1719" s="15" t="str">
        <f>+IF(ISNA(VLOOKUP(M1719,[1]kodeskl!$A$3:$D$850,4,FALSE)),"",(VLOOKUP(M1719,[1]kodeskl!$A$3:$D$850,4,FALSE)))</f>
        <v/>
      </c>
      <c r="AH1719" s="4"/>
      <c r="AI1719" s="16">
        <f t="shared" si="265"/>
        <v>0</v>
      </c>
      <c r="AJ1719" s="16">
        <f t="shared" si="266"/>
        <v>0</v>
      </c>
      <c r="AK1719" s="16">
        <f t="shared" si="267"/>
        <v>0</v>
      </c>
      <c r="AL1719" s="16">
        <f t="shared" si="268"/>
        <v>0</v>
      </c>
    </row>
    <row r="1720" spans="25:38" x14ac:dyDescent="0.25">
      <c r="Y1720" s="18"/>
      <c r="Z1720" s="20">
        <f t="shared" si="260"/>
        <v>0</v>
      </c>
      <c r="AA1720" s="20">
        <f t="shared" si="261"/>
        <v>0</v>
      </c>
      <c r="AB1720" s="20"/>
      <c r="AC1720" s="20">
        <f t="shared" si="262"/>
        <v>0</v>
      </c>
      <c r="AD1720" s="20">
        <f t="shared" si="263"/>
        <v>0</v>
      </c>
      <c r="AE1720" s="21">
        <f t="shared" si="264"/>
        <v>0</v>
      </c>
      <c r="AF1720" s="21" t="str">
        <f t="shared" si="269"/>
        <v/>
      </c>
      <c r="AG1720" s="15" t="str">
        <f>+IF(ISNA(VLOOKUP(M1720,[1]kodeskl!$A$3:$D$850,4,FALSE)),"",(VLOOKUP(M1720,[1]kodeskl!$A$3:$D$850,4,FALSE)))</f>
        <v/>
      </c>
      <c r="AH1720" s="4"/>
      <c r="AI1720" s="16">
        <f t="shared" si="265"/>
        <v>0</v>
      </c>
      <c r="AJ1720" s="16">
        <f t="shared" si="266"/>
        <v>0</v>
      </c>
      <c r="AK1720" s="16">
        <f t="shared" si="267"/>
        <v>0</v>
      </c>
      <c r="AL1720" s="16">
        <f t="shared" si="268"/>
        <v>0</v>
      </c>
    </row>
    <row r="1721" spans="25:38" x14ac:dyDescent="0.25">
      <c r="Y1721" s="18"/>
      <c r="Z1721" s="20">
        <f t="shared" si="260"/>
        <v>0</v>
      </c>
      <c r="AA1721" s="20">
        <f t="shared" si="261"/>
        <v>0</v>
      </c>
      <c r="AB1721" s="20"/>
      <c r="AC1721" s="20">
        <f t="shared" si="262"/>
        <v>0</v>
      </c>
      <c r="AD1721" s="20">
        <f t="shared" si="263"/>
        <v>0</v>
      </c>
      <c r="AE1721" s="21">
        <f t="shared" si="264"/>
        <v>0</v>
      </c>
      <c r="AF1721" s="21" t="str">
        <f t="shared" si="269"/>
        <v/>
      </c>
      <c r="AG1721" s="15" t="str">
        <f>+IF(ISNA(VLOOKUP(M1721,[1]kodeskl!$A$3:$D$850,4,FALSE)),"",(VLOOKUP(M1721,[1]kodeskl!$A$3:$D$850,4,FALSE)))</f>
        <v/>
      </c>
      <c r="AH1721" s="4"/>
      <c r="AI1721" s="16">
        <f t="shared" si="265"/>
        <v>0</v>
      </c>
      <c r="AJ1721" s="16">
        <f t="shared" si="266"/>
        <v>0</v>
      </c>
      <c r="AK1721" s="16">
        <f t="shared" si="267"/>
        <v>0</v>
      </c>
      <c r="AL1721" s="16">
        <f t="shared" si="268"/>
        <v>0</v>
      </c>
    </row>
    <row r="1722" spans="25:38" x14ac:dyDescent="0.25">
      <c r="Y1722" s="18"/>
      <c r="Z1722" s="20">
        <f t="shared" si="260"/>
        <v>0</v>
      </c>
      <c r="AA1722" s="20">
        <f t="shared" si="261"/>
        <v>0</v>
      </c>
      <c r="AB1722" s="20"/>
      <c r="AC1722" s="20">
        <f t="shared" si="262"/>
        <v>0</v>
      </c>
      <c r="AD1722" s="20">
        <f t="shared" si="263"/>
        <v>0</v>
      </c>
      <c r="AE1722" s="21">
        <f t="shared" si="264"/>
        <v>0</v>
      </c>
      <c r="AF1722" s="21" t="str">
        <f t="shared" si="269"/>
        <v/>
      </c>
      <c r="AG1722" s="15" t="str">
        <f>+IF(ISNA(VLOOKUP(M1722,[1]kodeskl!$A$3:$D$850,4,FALSE)),"",(VLOOKUP(M1722,[1]kodeskl!$A$3:$D$850,4,FALSE)))</f>
        <v/>
      </c>
      <c r="AH1722" s="4"/>
      <c r="AI1722" s="16">
        <f t="shared" si="265"/>
        <v>0</v>
      </c>
      <c r="AJ1722" s="16">
        <f t="shared" si="266"/>
        <v>0</v>
      </c>
      <c r="AK1722" s="16">
        <f t="shared" si="267"/>
        <v>0</v>
      </c>
      <c r="AL1722" s="16">
        <f t="shared" si="268"/>
        <v>0</v>
      </c>
    </row>
    <row r="1723" spans="25:38" x14ac:dyDescent="0.25">
      <c r="Y1723" s="18"/>
      <c r="Z1723" s="20">
        <f t="shared" si="260"/>
        <v>0</v>
      </c>
      <c r="AA1723" s="20">
        <f t="shared" si="261"/>
        <v>0</v>
      </c>
      <c r="AB1723" s="20"/>
      <c r="AC1723" s="20">
        <f t="shared" si="262"/>
        <v>0</v>
      </c>
      <c r="AD1723" s="20">
        <f t="shared" si="263"/>
        <v>0</v>
      </c>
      <c r="AE1723" s="21">
        <f t="shared" si="264"/>
        <v>0</v>
      </c>
      <c r="AF1723" s="21" t="str">
        <f t="shared" si="269"/>
        <v/>
      </c>
      <c r="AG1723" s="15" t="str">
        <f>+IF(ISNA(VLOOKUP(M1723,[1]kodeskl!$A$3:$D$850,4,FALSE)),"",(VLOOKUP(M1723,[1]kodeskl!$A$3:$D$850,4,FALSE)))</f>
        <v/>
      </c>
      <c r="AH1723" s="4"/>
      <c r="AI1723" s="16">
        <f t="shared" si="265"/>
        <v>0</v>
      </c>
      <c r="AJ1723" s="16">
        <f t="shared" si="266"/>
        <v>0</v>
      </c>
      <c r="AK1723" s="16">
        <f t="shared" si="267"/>
        <v>0</v>
      </c>
      <c r="AL1723" s="16">
        <f t="shared" si="268"/>
        <v>0</v>
      </c>
    </row>
    <row r="1724" spans="25:38" x14ac:dyDescent="0.25">
      <c r="Y1724" s="18"/>
      <c r="Z1724" s="20">
        <f t="shared" si="260"/>
        <v>0</v>
      </c>
      <c r="AA1724" s="20">
        <f t="shared" si="261"/>
        <v>0</v>
      </c>
      <c r="AB1724" s="20"/>
      <c r="AC1724" s="20">
        <f t="shared" si="262"/>
        <v>0</v>
      </c>
      <c r="AD1724" s="20">
        <f t="shared" si="263"/>
        <v>0</v>
      </c>
      <c r="AE1724" s="21">
        <f t="shared" si="264"/>
        <v>0</v>
      </c>
      <c r="AF1724" s="21" t="str">
        <f t="shared" si="269"/>
        <v/>
      </c>
      <c r="AG1724" s="15" t="str">
        <f>+IF(ISNA(VLOOKUP(M1724,[1]kodeskl!$A$3:$D$850,4,FALSE)),"",(VLOOKUP(M1724,[1]kodeskl!$A$3:$D$850,4,FALSE)))</f>
        <v/>
      </c>
      <c r="AH1724" s="4"/>
      <c r="AI1724" s="16">
        <f t="shared" si="265"/>
        <v>0</v>
      </c>
      <c r="AJ1724" s="16">
        <f t="shared" si="266"/>
        <v>0</v>
      </c>
      <c r="AK1724" s="16">
        <f t="shared" si="267"/>
        <v>0</v>
      </c>
      <c r="AL1724" s="16">
        <f t="shared" si="268"/>
        <v>0</v>
      </c>
    </row>
    <row r="1725" spans="25:38" x14ac:dyDescent="0.25">
      <c r="Y1725" s="18"/>
      <c r="Z1725" s="22">
        <f t="shared" si="260"/>
        <v>0</v>
      </c>
      <c r="AA1725" s="23">
        <f t="shared" si="261"/>
        <v>0</v>
      </c>
      <c r="AB1725" s="23"/>
      <c r="AC1725" s="23">
        <f t="shared" si="262"/>
        <v>0</v>
      </c>
      <c r="AD1725" s="23">
        <f t="shared" si="263"/>
        <v>0</v>
      </c>
      <c r="AE1725" s="24">
        <f t="shared" si="264"/>
        <v>0</v>
      </c>
      <c r="AF1725" s="21" t="str">
        <f t="shared" si="269"/>
        <v/>
      </c>
      <c r="AG1725" s="15" t="str">
        <f>+IF(ISNA(VLOOKUP(M1725,[1]kodeskl!$A$3:$D$850,4,FALSE)),"",(VLOOKUP(M1725,[1]kodeskl!$A$3:$D$850,4,FALSE)))</f>
        <v/>
      </c>
      <c r="AH1725" s="4"/>
      <c r="AI1725" s="16">
        <f t="shared" si="265"/>
        <v>0</v>
      </c>
      <c r="AJ1725" s="16">
        <f t="shared" si="266"/>
        <v>0</v>
      </c>
      <c r="AK1725" s="16">
        <f t="shared" si="267"/>
        <v>0</v>
      </c>
      <c r="AL1725" s="16">
        <f t="shared" si="268"/>
        <v>0</v>
      </c>
    </row>
    <row r="1726" spans="25:38" x14ac:dyDescent="0.25">
      <c r="Y1726" s="18"/>
      <c r="Z1726" s="22">
        <f t="shared" si="260"/>
        <v>0</v>
      </c>
      <c r="AA1726" s="23">
        <f t="shared" si="261"/>
        <v>0</v>
      </c>
      <c r="AB1726" s="23"/>
      <c r="AC1726" s="23">
        <f t="shared" si="262"/>
        <v>0</v>
      </c>
      <c r="AD1726" s="23">
        <f t="shared" si="263"/>
        <v>0</v>
      </c>
      <c r="AE1726" s="24">
        <f t="shared" si="264"/>
        <v>0</v>
      </c>
      <c r="AF1726" s="21" t="str">
        <f t="shared" si="269"/>
        <v/>
      </c>
      <c r="AG1726" s="15" t="str">
        <f>+IF(ISNA(VLOOKUP(M1726,[1]kodeskl!$A$3:$D$850,4,FALSE)),"",(VLOOKUP(M1726,[1]kodeskl!$A$3:$D$850,4,FALSE)))</f>
        <v/>
      </c>
      <c r="AH1726" s="4"/>
      <c r="AI1726" s="16">
        <f t="shared" si="265"/>
        <v>0</v>
      </c>
      <c r="AJ1726" s="16">
        <f t="shared" si="266"/>
        <v>0</v>
      </c>
      <c r="AK1726" s="16">
        <f t="shared" si="267"/>
        <v>0</v>
      </c>
      <c r="AL1726" s="16">
        <f t="shared" si="268"/>
        <v>0</v>
      </c>
    </row>
    <row r="1727" spans="25:38" x14ac:dyDescent="0.25">
      <c r="Y1727" s="18"/>
      <c r="Z1727" s="22">
        <f t="shared" si="260"/>
        <v>0</v>
      </c>
      <c r="AA1727" s="23">
        <f t="shared" si="261"/>
        <v>0</v>
      </c>
      <c r="AB1727" s="23"/>
      <c r="AC1727" s="23">
        <f t="shared" si="262"/>
        <v>0</v>
      </c>
      <c r="AD1727" s="23">
        <f t="shared" si="263"/>
        <v>0</v>
      </c>
      <c r="AE1727" s="24">
        <f t="shared" si="264"/>
        <v>0</v>
      </c>
      <c r="AF1727" s="21" t="str">
        <f t="shared" si="269"/>
        <v/>
      </c>
      <c r="AG1727" s="15" t="str">
        <f>+IF(ISNA(VLOOKUP(M1727,[1]kodeskl!$A$3:$D$850,4,FALSE)),"",(VLOOKUP(M1727,[1]kodeskl!$A$3:$D$850,4,FALSE)))</f>
        <v/>
      </c>
      <c r="AH1727" s="4"/>
      <c r="AI1727" s="16">
        <f t="shared" si="265"/>
        <v>0</v>
      </c>
      <c r="AJ1727" s="16">
        <f t="shared" si="266"/>
        <v>0</v>
      </c>
      <c r="AK1727" s="16">
        <f t="shared" si="267"/>
        <v>0</v>
      </c>
      <c r="AL1727" s="16">
        <f t="shared" si="268"/>
        <v>0</v>
      </c>
    </row>
    <row r="1728" spans="25:38" x14ac:dyDescent="0.25">
      <c r="Y1728" s="18"/>
      <c r="Z1728" s="20">
        <f t="shared" si="260"/>
        <v>0</v>
      </c>
      <c r="AA1728" s="20">
        <f t="shared" si="261"/>
        <v>0</v>
      </c>
      <c r="AB1728" s="20"/>
      <c r="AC1728" s="20">
        <f t="shared" si="262"/>
        <v>0</v>
      </c>
      <c r="AD1728" s="20">
        <f t="shared" si="263"/>
        <v>0</v>
      </c>
      <c r="AE1728" s="21">
        <f t="shared" si="264"/>
        <v>0</v>
      </c>
      <c r="AF1728" s="21" t="str">
        <f t="shared" si="269"/>
        <v/>
      </c>
      <c r="AG1728" s="15" t="str">
        <f>+IF(ISNA(VLOOKUP(M1728,[1]kodeskl!$A$3:$D$850,4,FALSE)),"",(VLOOKUP(M1728,[1]kodeskl!$A$3:$D$850,4,FALSE)))</f>
        <v/>
      </c>
      <c r="AH1728" s="4"/>
      <c r="AI1728" s="16">
        <f t="shared" si="265"/>
        <v>0</v>
      </c>
      <c r="AJ1728" s="16">
        <f t="shared" si="266"/>
        <v>0</v>
      </c>
      <c r="AK1728" s="16">
        <f t="shared" si="267"/>
        <v>0</v>
      </c>
      <c r="AL1728" s="16">
        <f t="shared" si="268"/>
        <v>0</v>
      </c>
    </row>
    <row r="1729" spans="25:38" x14ac:dyDescent="0.25">
      <c r="Y1729" s="18"/>
      <c r="Z1729" s="20">
        <f t="shared" si="260"/>
        <v>0</v>
      </c>
      <c r="AA1729" s="20">
        <f t="shared" si="261"/>
        <v>0</v>
      </c>
      <c r="AB1729" s="20"/>
      <c r="AC1729" s="20">
        <f t="shared" si="262"/>
        <v>0</v>
      </c>
      <c r="AD1729" s="20">
        <f t="shared" si="263"/>
        <v>0</v>
      </c>
      <c r="AE1729" s="21">
        <f t="shared" si="264"/>
        <v>0</v>
      </c>
      <c r="AF1729" s="21" t="str">
        <f t="shared" si="269"/>
        <v/>
      </c>
      <c r="AG1729" s="15" t="str">
        <f>+IF(ISNA(VLOOKUP(M1729,[1]kodeskl!$A$3:$D$850,4,FALSE)),"",(VLOOKUP(M1729,[1]kodeskl!$A$3:$D$850,4,FALSE)))</f>
        <v/>
      </c>
      <c r="AH1729" s="4"/>
      <c r="AI1729" s="16">
        <f t="shared" si="265"/>
        <v>0</v>
      </c>
      <c r="AJ1729" s="16">
        <f t="shared" si="266"/>
        <v>0</v>
      </c>
      <c r="AK1729" s="16">
        <f t="shared" si="267"/>
        <v>0</v>
      </c>
      <c r="AL1729" s="16">
        <f t="shared" si="268"/>
        <v>0</v>
      </c>
    </row>
    <row r="1730" spans="25:38" x14ac:dyDescent="0.25">
      <c r="Y1730" s="18"/>
      <c r="Z1730" s="20">
        <f t="shared" si="260"/>
        <v>0</v>
      </c>
      <c r="AA1730" s="20">
        <f t="shared" si="261"/>
        <v>0</v>
      </c>
      <c r="AB1730" s="20"/>
      <c r="AC1730" s="20">
        <f t="shared" si="262"/>
        <v>0</v>
      </c>
      <c r="AD1730" s="20">
        <f t="shared" si="263"/>
        <v>0</v>
      </c>
      <c r="AE1730" s="21">
        <f t="shared" si="264"/>
        <v>0</v>
      </c>
      <c r="AF1730" s="21" t="str">
        <f t="shared" si="269"/>
        <v/>
      </c>
      <c r="AG1730" s="15" t="str">
        <f>+IF(ISNA(VLOOKUP(M1730,[1]kodeskl!$A$3:$D$850,4,FALSE)),"",(VLOOKUP(M1730,[1]kodeskl!$A$3:$D$850,4,FALSE)))</f>
        <v/>
      </c>
      <c r="AH1730" s="4"/>
      <c r="AI1730" s="16">
        <f t="shared" si="265"/>
        <v>0</v>
      </c>
      <c r="AJ1730" s="16">
        <f t="shared" si="266"/>
        <v>0</v>
      </c>
      <c r="AK1730" s="16">
        <f t="shared" si="267"/>
        <v>0</v>
      </c>
      <c r="AL1730" s="16">
        <f t="shared" si="268"/>
        <v>0</v>
      </c>
    </row>
    <row r="1731" spans="25:38" x14ac:dyDescent="0.25">
      <c r="Y1731" s="18"/>
      <c r="Z1731" s="20">
        <f t="shared" si="260"/>
        <v>0</v>
      </c>
      <c r="AA1731" s="20">
        <f t="shared" si="261"/>
        <v>0</v>
      </c>
      <c r="AB1731" s="20"/>
      <c r="AC1731" s="20">
        <f t="shared" si="262"/>
        <v>0</v>
      </c>
      <c r="AD1731" s="20">
        <f t="shared" si="263"/>
        <v>0</v>
      </c>
      <c r="AE1731" s="21">
        <f t="shared" si="264"/>
        <v>0</v>
      </c>
      <c r="AF1731" s="21" t="str">
        <f t="shared" si="269"/>
        <v/>
      </c>
      <c r="AG1731" s="15" t="str">
        <f>+IF(ISNA(VLOOKUP(M1731,[1]kodeskl!$A$3:$D$850,4,FALSE)),"",(VLOOKUP(M1731,[1]kodeskl!$A$3:$D$850,4,FALSE)))</f>
        <v/>
      </c>
      <c r="AH1731" s="4"/>
      <c r="AI1731" s="16">
        <f t="shared" si="265"/>
        <v>0</v>
      </c>
      <c r="AJ1731" s="16">
        <f t="shared" si="266"/>
        <v>0</v>
      </c>
      <c r="AK1731" s="16">
        <f t="shared" si="267"/>
        <v>0</v>
      </c>
      <c r="AL1731" s="16">
        <f t="shared" si="268"/>
        <v>0</v>
      </c>
    </row>
    <row r="1732" spans="25:38" x14ac:dyDescent="0.25">
      <c r="Y1732" s="18"/>
      <c r="Z1732" s="20">
        <f t="shared" si="260"/>
        <v>0</v>
      </c>
      <c r="AA1732" s="20">
        <f t="shared" si="261"/>
        <v>0</v>
      </c>
      <c r="AB1732" s="20"/>
      <c r="AC1732" s="20">
        <f t="shared" si="262"/>
        <v>0</v>
      </c>
      <c r="AD1732" s="20">
        <f t="shared" si="263"/>
        <v>0</v>
      </c>
      <c r="AE1732" s="21">
        <f t="shared" si="264"/>
        <v>0</v>
      </c>
      <c r="AF1732" s="21" t="str">
        <f t="shared" si="269"/>
        <v/>
      </c>
      <c r="AG1732" s="15" t="str">
        <f>+IF(ISNA(VLOOKUP(M1732,[1]kodeskl!$A$3:$D$850,4,FALSE)),"",(VLOOKUP(M1732,[1]kodeskl!$A$3:$D$850,4,FALSE)))</f>
        <v/>
      </c>
      <c r="AH1732" s="4"/>
      <c r="AI1732" s="16">
        <f t="shared" si="265"/>
        <v>0</v>
      </c>
      <c r="AJ1732" s="16">
        <f t="shared" si="266"/>
        <v>0</v>
      </c>
      <c r="AK1732" s="16">
        <f t="shared" si="267"/>
        <v>0</v>
      </c>
      <c r="AL1732" s="16">
        <f t="shared" si="268"/>
        <v>0</v>
      </c>
    </row>
    <row r="1733" spans="25:38" x14ac:dyDescent="0.25">
      <c r="Y1733" s="18"/>
      <c r="Z1733" s="22">
        <f t="shared" si="260"/>
        <v>0</v>
      </c>
      <c r="AA1733" s="23">
        <f t="shared" si="261"/>
        <v>0</v>
      </c>
      <c r="AB1733" s="23"/>
      <c r="AC1733" s="23">
        <f t="shared" si="262"/>
        <v>0</v>
      </c>
      <c r="AD1733" s="23">
        <f t="shared" si="263"/>
        <v>0</v>
      </c>
      <c r="AE1733" s="24">
        <f t="shared" si="264"/>
        <v>0</v>
      </c>
      <c r="AF1733" s="21" t="str">
        <f t="shared" si="269"/>
        <v/>
      </c>
      <c r="AG1733" s="15" t="str">
        <f>+IF(ISNA(VLOOKUP(M1733,[1]kodeskl!$A$3:$D$850,4,FALSE)),"",(VLOOKUP(M1733,[1]kodeskl!$A$3:$D$850,4,FALSE)))</f>
        <v/>
      </c>
      <c r="AH1733" s="4"/>
      <c r="AI1733" s="16">
        <f t="shared" si="265"/>
        <v>0</v>
      </c>
      <c r="AJ1733" s="16">
        <f t="shared" si="266"/>
        <v>0</v>
      </c>
      <c r="AK1733" s="16">
        <f t="shared" si="267"/>
        <v>0</v>
      </c>
      <c r="AL1733" s="16">
        <f t="shared" si="268"/>
        <v>0</v>
      </c>
    </row>
    <row r="1734" spans="25:38" x14ac:dyDescent="0.25">
      <c r="Y1734" s="18"/>
      <c r="Z1734" s="20">
        <f t="shared" ref="Z1734:Z1797" si="270">+K1734</f>
        <v>0</v>
      </c>
      <c r="AA1734" s="20">
        <f t="shared" ref="AA1734:AA1797" si="271">+K1734*P1734</f>
        <v>0</v>
      </c>
      <c r="AB1734" s="20"/>
      <c r="AC1734" s="20">
        <f t="shared" ref="AC1734:AC1797" si="272">+Q1734+R1734</f>
        <v>0</v>
      </c>
      <c r="AD1734" s="20">
        <f t="shared" ref="AD1734:AD1797" si="273">+AA1734*AC1734%</f>
        <v>0</v>
      </c>
      <c r="AE1734" s="21">
        <f t="shared" ref="AE1734:AE1797" si="274">+AA1734-AD1734</f>
        <v>0</v>
      </c>
      <c r="AF1734" s="21" t="str">
        <f t="shared" si="269"/>
        <v/>
      </c>
      <c r="AG1734" s="15" t="str">
        <f>+IF(ISNA(VLOOKUP(M1734,[1]kodeskl!$A$3:$D$850,4,FALSE)),"",(VLOOKUP(M1734,[1]kodeskl!$A$3:$D$850,4,FALSE)))</f>
        <v/>
      </c>
      <c r="AH1734" s="4"/>
      <c r="AI1734" s="16">
        <f t="shared" si="265"/>
        <v>0</v>
      </c>
      <c r="AJ1734" s="16">
        <f t="shared" si="266"/>
        <v>0</v>
      </c>
      <c r="AK1734" s="16">
        <f t="shared" si="267"/>
        <v>0</v>
      </c>
      <c r="AL1734" s="16">
        <f t="shared" si="268"/>
        <v>0</v>
      </c>
    </row>
    <row r="1735" spans="25:38" x14ac:dyDescent="0.25">
      <c r="Y1735" s="18"/>
      <c r="Z1735" s="20">
        <f t="shared" si="270"/>
        <v>0</v>
      </c>
      <c r="AA1735" s="20">
        <f t="shared" si="271"/>
        <v>0</v>
      </c>
      <c r="AB1735" s="20"/>
      <c r="AC1735" s="20">
        <f t="shared" si="272"/>
        <v>0</v>
      </c>
      <c r="AD1735" s="20">
        <f t="shared" si="273"/>
        <v>0</v>
      </c>
      <c r="AE1735" s="21">
        <f t="shared" si="274"/>
        <v>0</v>
      </c>
      <c r="AF1735" s="21" t="str">
        <f t="shared" si="269"/>
        <v/>
      </c>
      <c r="AG1735" s="15" t="str">
        <f>+IF(ISNA(VLOOKUP(M1735,[1]kodeskl!$A$3:$D$850,4,FALSE)),"",(VLOOKUP(M1735,[1]kodeskl!$A$3:$D$850,4,FALSE)))</f>
        <v/>
      </c>
      <c r="AH1735" s="4"/>
      <c r="AI1735" s="16">
        <f t="shared" ref="AI1735:AI1798" si="275">+F1735</f>
        <v>0</v>
      </c>
      <c r="AJ1735" s="16">
        <f t="shared" ref="AJ1735:AJ1798" si="276">+C1735</f>
        <v>0</v>
      </c>
      <c r="AK1735" s="16">
        <f t="shared" ref="AK1735:AK1798" si="277">+E1735</f>
        <v>0</v>
      </c>
      <c r="AL1735" s="16">
        <f t="shared" ref="AL1735:AL1798" si="278">+G1735</f>
        <v>0</v>
      </c>
    </row>
    <row r="1736" spans="25:38" x14ac:dyDescent="0.25">
      <c r="Y1736" s="18"/>
      <c r="Z1736" s="22">
        <f t="shared" si="270"/>
        <v>0</v>
      </c>
      <c r="AA1736" s="23">
        <f t="shared" si="271"/>
        <v>0</v>
      </c>
      <c r="AB1736" s="23"/>
      <c r="AC1736" s="23">
        <f t="shared" si="272"/>
        <v>0</v>
      </c>
      <c r="AD1736" s="23">
        <f t="shared" si="273"/>
        <v>0</v>
      </c>
      <c r="AE1736" s="24">
        <f t="shared" si="274"/>
        <v>0</v>
      </c>
      <c r="AF1736" s="21" t="str">
        <f t="shared" si="269"/>
        <v/>
      </c>
      <c r="AG1736" s="15" t="str">
        <f>+IF(ISNA(VLOOKUP(M1736,[1]kodeskl!$A$3:$D$850,4,FALSE)),"",(VLOOKUP(M1736,[1]kodeskl!$A$3:$D$850,4,FALSE)))</f>
        <v/>
      </c>
      <c r="AH1736" s="4"/>
      <c r="AI1736" s="16">
        <f t="shared" si="275"/>
        <v>0</v>
      </c>
      <c r="AJ1736" s="16">
        <f t="shared" si="276"/>
        <v>0</v>
      </c>
      <c r="AK1736" s="16">
        <f t="shared" si="277"/>
        <v>0</v>
      </c>
      <c r="AL1736" s="16">
        <f t="shared" si="278"/>
        <v>0</v>
      </c>
    </row>
    <row r="1737" spans="25:38" x14ac:dyDescent="0.25">
      <c r="Y1737" s="18"/>
      <c r="Z1737" s="20">
        <f t="shared" si="270"/>
        <v>0</v>
      </c>
      <c r="AA1737" s="20">
        <f t="shared" si="271"/>
        <v>0</v>
      </c>
      <c r="AB1737" s="20"/>
      <c r="AC1737" s="20">
        <f t="shared" si="272"/>
        <v>0</v>
      </c>
      <c r="AD1737" s="20">
        <f t="shared" si="273"/>
        <v>0</v>
      </c>
      <c r="AE1737" s="21">
        <f t="shared" si="274"/>
        <v>0</v>
      </c>
      <c r="AF1737" s="21" t="str">
        <f t="shared" si="269"/>
        <v/>
      </c>
      <c r="AG1737" s="15" t="str">
        <f>+IF(ISNA(VLOOKUP(M1737,[1]kodeskl!$A$3:$D$850,4,FALSE)),"",(VLOOKUP(M1737,[1]kodeskl!$A$3:$D$850,4,FALSE)))</f>
        <v/>
      </c>
      <c r="AH1737" s="4"/>
      <c r="AI1737" s="16">
        <f t="shared" si="275"/>
        <v>0</v>
      </c>
      <c r="AJ1737" s="16">
        <f t="shared" si="276"/>
        <v>0</v>
      </c>
      <c r="AK1737" s="16">
        <f t="shared" si="277"/>
        <v>0</v>
      </c>
      <c r="AL1737" s="16">
        <f t="shared" si="278"/>
        <v>0</v>
      </c>
    </row>
    <row r="1738" spans="25:38" x14ac:dyDescent="0.25">
      <c r="Y1738" s="18"/>
      <c r="Z1738" s="20">
        <f t="shared" si="270"/>
        <v>0</v>
      </c>
      <c r="AA1738" s="20">
        <f t="shared" si="271"/>
        <v>0</v>
      </c>
      <c r="AB1738" s="20"/>
      <c r="AC1738" s="20">
        <f t="shared" si="272"/>
        <v>0</v>
      </c>
      <c r="AD1738" s="20">
        <f t="shared" si="273"/>
        <v>0</v>
      </c>
      <c r="AE1738" s="21">
        <f t="shared" si="274"/>
        <v>0</v>
      </c>
      <c r="AF1738" s="21" t="str">
        <f t="shared" si="269"/>
        <v/>
      </c>
      <c r="AG1738" s="15" t="str">
        <f>+IF(ISNA(VLOOKUP(M1738,[1]kodeskl!$A$3:$D$850,4,FALSE)),"",(VLOOKUP(M1738,[1]kodeskl!$A$3:$D$850,4,FALSE)))</f>
        <v/>
      </c>
      <c r="AH1738" s="4"/>
      <c r="AI1738" s="16">
        <f t="shared" si="275"/>
        <v>0</v>
      </c>
      <c r="AJ1738" s="16">
        <f t="shared" si="276"/>
        <v>0</v>
      </c>
      <c r="AK1738" s="16">
        <f t="shared" si="277"/>
        <v>0</v>
      </c>
      <c r="AL1738" s="16">
        <f t="shared" si="278"/>
        <v>0</v>
      </c>
    </row>
    <row r="1739" spans="25:38" x14ac:dyDescent="0.25">
      <c r="Y1739" s="18"/>
      <c r="Z1739" s="20">
        <f t="shared" si="270"/>
        <v>0</v>
      </c>
      <c r="AA1739" s="20">
        <f t="shared" si="271"/>
        <v>0</v>
      </c>
      <c r="AB1739" s="20"/>
      <c r="AC1739" s="20">
        <f t="shared" si="272"/>
        <v>0</v>
      </c>
      <c r="AD1739" s="20">
        <f t="shared" si="273"/>
        <v>0</v>
      </c>
      <c r="AE1739" s="21">
        <f t="shared" si="274"/>
        <v>0</v>
      </c>
      <c r="AF1739" s="21" t="str">
        <f t="shared" si="269"/>
        <v/>
      </c>
      <c r="AG1739" s="15" t="str">
        <f>+IF(ISNA(VLOOKUP(M1739,[1]kodeskl!$A$3:$D$850,4,FALSE)),"",(VLOOKUP(M1739,[1]kodeskl!$A$3:$D$850,4,FALSE)))</f>
        <v/>
      </c>
      <c r="AH1739" s="4"/>
      <c r="AI1739" s="16">
        <f t="shared" si="275"/>
        <v>0</v>
      </c>
      <c r="AJ1739" s="16">
        <f t="shared" si="276"/>
        <v>0</v>
      </c>
      <c r="AK1739" s="16">
        <f t="shared" si="277"/>
        <v>0</v>
      </c>
      <c r="AL1739" s="16">
        <f t="shared" si="278"/>
        <v>0</v>
      </c>
    </row>
    <row r="1740" spans="25:38" x14ac:dyDescent="0.25">
      <c r="Y1740" s="18"/>
      <c r="Z1740" s="20">
        <f t="shared" si="270"/>
        <v>0</v>
      </c>
      <c r="AA1740" s="20">
        <f t="shared" si="271"/>
        <v>0</v>
      </c>
      <c r="AB1740" s="20"/>
      <c r="AC1740" s="20">
        <f t="shared" si="272"/>
        <v>0</v>
      </c>
      <c r="AD1740" s="20">
        <f t="shared" si="273"/>
        <v>0</v>
      </c>
      <c r="AE1740" s="21">
        <f t="shared" si="274"/>
        <v>0</v>
      </c>
      <c r="AF1740" s="21" t="str">
        <f t="shared" si="269"/>
        <v/>
      </c>
      <c r="AG1740" s="15" t="str">
        <f>+IF(ISNA(VLOOKUP(M1740,[1]kodeskl!$A$3:$D$850,4,FALSE)),"",(VLOOKUP(M1740,[1]kodeskl!$A$3:$D$850,4,FALSE)))</f>
        <v/>
      </c>
      <c r="AH1740" s="4"/>
      <c r="AI1740" s="16">
        <f t="shared" si="275"/>
        <v>0</v>
      </c>
      <c r="AJ1740" s="16">
        <f t="shared" si="276"/>
        <v>0</v>
      </c>
      <c r="AK1740" s="16">
        <f t="shared" si="277"/>
        <v>0</v>
      </c>
      <c r="AL1740" s="16">
        <f t="shared" si="278"/>
        <v>0</v>
      </c>
    </row>
    <row r="1741" spans="25:38" x14ac:dyDescent="0.25">
      <c r="Y1741" s="18"/>
      <c r="Z1741" s="20">
        <f t="shared" si="270"/>
        <v>0</v>
      </c>
      <c r="AA1741" s="20">
        <f t="shared" si="271"/>
        <v>0</v>
      </c>
      <c r="AB1741" s="20"/>
      <c r="AC1741" s="20">
        <f t="shared" si="272"/>
        <v>0</v>
      </c>
      <c r="AD1741" s="20">
        <f t="shared" si="273"/>
        <v>0</v>
      </c>
      <c r="AE1741" s="21">
        <f t="shared" si="274"/>
        <v>0</v>
      </c>
      <c r="AF1741" s="21" t="str">
        <f t="shared" ref="AF1741:AF1804" si="279">+LEFT(M1741,2)</f>
        <v/>
      </c>
      <c r="AG1741" s="15" t="str">
        <f>+IF(ISNA(VLOOKUP(M1741,[1]kodeskl!$A$3:$D$850,4,FALSE)),"",(VLOOKUP(M1741,[1]kodeskl!$A$3:$D$850,4,FALSE)))</f>
        <v/>
      </c>
      <c r="AH1741" s="4"/>
      <c r="AI1741" s="16">
        <f t="shared" si="275"/>
        <v>0</v>
      </c>
      <c r="AJ1741" s="16">
        <f t="shared" si="276"/>
        <v>0</v>
      </c>
      <c r="AK1741" s="16">
        <f t="shared" si="277"/>
        <v>0</v>
      </c>
      <c r="AL1741" s="16">
        <f t="shared" si="278"/>
        <v>0</v>
      </c>
    </row>
    <row r="1742" spans="25:38" x14ac:dyDescent="0.25">
      <c r="Y1742" s="18"/>
      <c r="Z1742" s="20">
        <f t="shared" si="270"/>
        <v>0</v>
      </c>
      <c r="AA1742" s="20">
        <f t="shared" si="271"/>
        <v>0</v>
      </c>
      <c r="AB1742" s="20"/>
      <c r="AC1742" s="20">
        <f t="shared" si="272"/>
        <v>0</v>
      </c>
      <c r="AD1742" s="20">
        <f t="shared" si="273"/>
        <v>0</v>
      </c>
      <c r="AE1742" s="21">
        <f t="shared" si="274"/>
        <v>0</v>
      </c>
      <c r="AF1742" s="21" t="str">
        <f t="shared" si="279"/>
        <v/>
      </c>
      <c r="AG1742" s="15" t="str">
        <f>+IF(ISNA(VLOOKUP(M1742,[1]kodeskl!$A$3:$D$850,4,FALSE)),"",(VLOOKUP(M1742,[1]kodeskl!$A$3:$D$850,4,FALSE)))</f>
        <v/>
      </c>
      <c r="AH1742" s="4"/>
      <c r="AI1742" s="16">
        <f t="shared" si="275"/>
        <v>0</v>
      </c>
      <c r="AJ1742" s="16">
        <f t="shared" si="276"/>
        <v>0</v>
      </c>
      <c r="AK1742" s="16">
        <f t="shared" si="277"/>
        <v>0</v>
      </c>
      <c r="AL1742" s="16">
        <f t="shared" si="278"/>
        <v>0</v>
      </c>
    </row>
    <row r="1743" spans="25:38" x14ac:dyDescent="0.25">
      <c r="Y1743" s="18"/>
      <c r="Z1743" s="20">
        <f t="shared" si="270"/>
        <v>0</v>
      </c>
      <c r="AA1743" s="20">
        <f t="shared" si="271"/>
        <v>0</v>
      </c>
      <c r="AB1743" s="20"/>
      <c r="AC1743" s="20">
        <f t="shared" si="272"/>
        <v>0</v>
      </c>
      <c r="AD1743" s="20">
        <f t="shared" si="273"/>
        <v>0</v>
      </c>
      <c r="AE1743" s="21">
        <f t="shared" si="274"/>
        <v>0</v>
      </c>
      <c r="AF1743" s="21" t="str">
        <f t="shared" si="279"/>
        <v/>
      </c>
      <c r="AG1743" s="15" t="str">
        <f>+IF(ISNA(VLOOKUP(M1743,[1]kodeskl!$A$3:$D$850,4,FALSE)),"",(VLOOKUP(M1743,[1]kodeskl!$A$3:$D$850,4,FALSE)))</f>
        <v/>
      </c>
      <c r="AH1743" s="4"/>
      <c r="AI1743" s="16">
        <f t="shared" si="275"/>
        <v>0</v>
      </c>
      <c r="AJ1743" s="16">
        <f t="shared" si="276"/>
        <v>0</v>
      </c>
      <c r="AK1743" s="16">
        <f t="shared" si="277"/>
        <v>0</v>
      </c>
      <c r="AL1743" s="16">
        <f t="shared" si="278"/>
        <v>0</v>
      </c>
    </row>
    <row r="1744" spans="25:38" x14ac:dyDescent="0.25">
      <c r="Y1744" s="18"/>
      <c r="Z1744" s="20">
        <f t="shared" si="270"/>
        <v>0</v>
      </c>
      <c r="AA1744" s="20">
        <f t="shared" si="271"/>
        <v>0</v>
      </c>
      <c r="AB1744" s="20"/>
      <c r="AC1744" s="20">
        <f t="shared" si="272"/>
        <v>0</v>
      </c>
      <c r="AD1744" s="20">
        <f t="shared" si="273"/>
        <v>0</v>
      </c>
      <c r="AE1744" s="21">
        <f t="shared" si="274"/>
        <v>0</v>
      </c>
      <c r="AF1744" s="21" t="str">
        <f t="shared" si="279"/>
        <v/>
      </c>
      <c r="AG1744" s="15" t="str">
        <f>+IF(ISNA(VLOOKUP(M1744,[1]kodeskl!$A$3:$D$850,4,FALSE)),"",(VLOOKUP(M1744,[1]kodeskl!$A$3:$D$850,4,FALSE)))</f>
        <v/>
      </c>
      <c r="AH1744" s="4"/>
      <c r="AI1744" s="16">
        <f t="shared" si="275"/>
        <v>0</v>
      </c>
      <c r="AJ1744" s="16">
        <f t="shared" si="276"/>
        <v>0</v>
      </c>
      <c r="AK1744" s="16">
        <f t="shared" si="277"/>
        <v>0</v>
      </c>
      <c r="AL1744" s="16">
        <f t="shared" si="278"/>
        <v>0</v>
      </c>
    </row>
    <row r="1745" spans="25:38" x14ac:dyDescent="0.25">
      <c r="Y1745" s="18"/>
      <c r="Z1745" s="22">
        <f t="shared" si="270"/>
        <v>0</v>
      </c>
      <c r="AA1745" s="23">
        <f t="shared" si="271"/>
        <v>0</v>
      </c>
      <c r="AB1745" s="23"/>
      <c r="AC1745" s="23">
        <f t="shared" si="272"/>
        <v>0</v>
      </c>
      <c r="AD1745" s="23">
        <f t="shared" si="273"/>
        <v>0</v>
      </c>
      <c r="AE1745" s="24">
        <f t="shared" si="274"/>
        <v>0</v>
      </c>
      <c r="AF1745" s="21" t="str">
        <f t="shared" si="279"/>
        <v/>
      </c>
      <c r="AG1745" s="15" t="str">
        <f>+IF(ISNA(VLOOKUP(M1745,[1]kodeskl!$A$3:$D$850,4,FALSE)),"",(VLOOKUP(M1745,[1]kodeskl!$A$3:$D$850,4,FALSE)))</f>
        <v/>
      </c>
      <c r="AH1745" s="4"/>
      <c r="AI1745" s="16">
        <f t="shared" si="275"/>
        <v>0</v>
      </c>
      <c r="AJ1745" s="16">
        <f t="shared" si="276"/>
        <v>0</v>
      </c>
      <c r="AK1745" s="16">
        <f t="shared" si="277"/>
        <v>0</v>
      </c>
      <c r="AL1745" s="16">
        <f t="shared" si="278"/>
        <v>0</v>
      </c>
    </row>
    <row r="1746" spans="25:38" x14ac:dyDescent="0.25">
      <c r="Y1746" s="18"/>
      <c r="Z1746" s="22">
        <f t="shared" si="270"/>
        <v>0</v>
      </c>
      <c r="AA1746" s="23">
        <f t="shared" si="271"/>
        <v>0</v>
      </c>
      <c r="AB1746" s="23"/>
      <c r="AC1746" s="23">
        <f t="shared" si="272"/>
        <v>0</v>
      </c>
      <c r="AD1746" s="23">
        <f t="shared" si="273"/>
        <v>0</v>
      </c>
      <c r="AE1746" s="24">
        <f t="shared" si="274"/>
        <v>0</v>
      </c>
      <c r="AF1746" s="21" t="str">
        <f t="shared" si="279"/>
        <v/>
      </c>
      <c r="AG1746" s="15" t="str">
        <f>+IF(ISNA(VLOOKUP(M1746,[1]kodeskl!$A$3:$D$850,4,FALSE)),"",(VLOOKUP(M1746,[1]kodeskl!$A$3:$D$850,4,FALSE)))</f>
        <v/>
      </c>
      <c r="AH1746" s="4"/>
      <c r="AI1746" s="16">
        <f t="shared" si="275"/>
        <v>0</v>
      </c>
      <c r="AJ1746" s="16">
        <f t="shared" si="276"/>
        <v>0</v>
      </c>
      <c r="AK1746" s="16">
        <f t="shared" si="277"/>
        <v>0</v>
      </c>
      <c r="AL1746" s="16">
        <f t="shared" si="278"/>
        <v>0</v>
      </c>
    </row>
    <row r="1747" spans="25:38" x14ac:dyDescent="0.25">
      <c r="Y1747" s="18"/>
      <c r="Z1747" s="20">
        <f t="shared" si="270"/>
        <v>0</v>
      </c>
      <c r="AA1747" s="20">
        <f t="shared" si="271"/>
        <v>0</v>
      </c>
      <c r="AB1747" s="20"/>
      <c r="AC1747" s="20">
        <f t="shared" si="272"/>
        <v>0</v>
      </c>
      <c r="AD1747" s="20">
        <f t="shared" si="273"/>
        <v>0</v>
      </c>
      <c r="AE1747" s="21">
        <f t="shared" si="274"/>
        <v>0</v>
      </c>
      <c r="AF1747" s="21" t="str">
        <f t="shared" si="279"/>
        <v/>
      </c>
      <c r="AG1747" s="15" t="str">
        <f>+IF(ISNA(VLOOKUP(M1747,[1]kodeskl!$A$3:$D$850,4,FALSE)),"",(VLOOKUP(M1747,[1]kodeskl!$A$3:$D$850,4,FALSE)))</f>
        <v/>
      </c>
      <c r="AH1747" s="4"/>
      <c r="AI1747" s="16">
        <f t="shared" si="275"/>
        <v>0</v>
      </c>
      <c r="AJ1747" s="16">
        <f t="shared" si="276"/>
        <v>0</v>
      </c>
      <c r="AK1747" s="16">
        <f t="shared" si="277"/>
        <v>0</v>
      </c>
      <c r="AL1747" s="16">
        <f t="shared" si="278"/>
        <v>0</v>
      </c>
    </row>
    <row r="1748" spans="25:38" x14ac:dyDescent="0.25">
      <c r="Y1748" s="18"/>
      <c r="Z1748" s="20">
        <f t="shared" si="270"/>
        <v>0</v>
      </c>
      <c r="AA1748" s="20">
        <f t="shared" si="271"/>
        <v>0</v>
      </c>
      <c r="AB1748" s="20"/>
      <c r="AC1748" s="20">
        <f t="shared" si="272"/>
        <v>0</v>
      </c>
      <c r="AD1748" s="20">
        <f t="shared" si="273"/>
        <v>0</v>
      </c>
      <c r="AE1748" s="21">
        <f t="shared" si="274"/>
        <v>0</v>
      </c>
      <c r="AF1748" s="21" t="str">
        <f t="shared" si="279"/>
        <v/>
      </c>
      <c r="AG1748" s="15" t="str">
        <f>+IF(ISNA(VLOOKUP(M1748,[1]kodeskl!$A$3:$D$850,4,FALSE)),"",(VLOOKUP(M1748,[1]kodeskl!$A$3:$D$850,4,FALSE)))</f>
        <v/>
      </c>
      <c r="AH1748" s="4"/>
      <c r="AI1748" s="16">
        <f t="shared" si="275"/>
        <v>0</v>
      </c>
      <c r="AJ1748" s="16">
        <f t="shared" si="276"/>
        <v>0</v>
      </c>
      <c r="AK1748" s="16">
        <f t="shared" si="277"/>
        <v>0</v>
      </c>
      <c r="AL1748" s="16">
        <f t="shared" si="278"/>
        <v>0</v>
      </c>
    </row>
    <row r="1749" spans="25:38" x14ac:dyDescent="0.25">
      <c r="Y1749" s="18"/>
      <c r="Z1749" s="22">
        <f t="shared" si="270"/>
        <v>0</v>
      </c>
      <c r="AA1749" s="23">
        <f t="shared" si="271"/>
        <v>0</v>
      </c>
      <c r="AB1749" s="23"/>
      <c r="AC1749" s="23">
        <f t="shared" si="272"/>
        <v>0</v>
      </c>
      <c r="AD1749" s="23">
        <f t="shared" si="273"/>
        <v>0</v>
      </c>
      <c r="AE1749" s="24">
        <f t="shared" si="274"/>
        <v>0</v>
      </c>
      <c r="AF1749" s="21" t="str">
        <f t="shared" si="279"/>
        <v/>
      </c>
      <c r="AG1749" s="15" t="str">
        <f>+IF(ISNA(VLOOKUP(M1749,[1]kodeskl!$A$3:$D$850,4,FALSE)),"",(VLOOKUP(M1749,[1]kodeskl!$A$3:$D$850,4,FALSE)))</f>
        <v/>
      </c>
      <c r="AH1749" s="4"/>
      <c r="AI1749" s="16">
        <f t="shared" si="275"/>
        <v>0</v>
      </c>
      <c r="AJ1749" s="16">
        <f t="shared" si="276"/>
        <v>0</v>
      </c>
      <c r="AK1749" s="16">
        <f t="shared" si="277"/>
        <v>0</v>
      </c>
      <c r="AL1749" s="16">
        <f t="shared" si="278"/>
        <v>0</v>
      </c>
    </row>
    <row r="1750" spans="25:38" x14ac:dyDescent="0.25">
      <c r="Y1750" s="18"/>
      <c r="Z1750" s="20">
        <f t="shared" si="270"/>
        <v>0</v>
      </c>
      <c r="AA1750" s="20">
        <f t="shared" si="271"/>
        <v>0</v>
      </c>
      <c r="AB1750" s="20"/>
      <c r="AC1750" s="20">
        <f t="shared" si="272"/>
        <v>0</v>
      </c>
      <c r="AD1750" s="20">
        <f t="shared" si="273"/>
        <v>0</v>
      </c>
      <c r="AE1750" s="21">
        <f t="shared" si="274"/>
        <v>0</v>
      </c>
      <c r="AF1750" s="21" t="str">
        <f t="shared" si="279"/>
        <v/>
      </c>
      <c r="AG1750" s="15" t="str">
        <f>+IF(ISNA(VLOOKUP(M1750,[1]kodeskl!$A$3:$D$850,4,FALSE)),"",(VLOOKUP(M1750,[1]kodeskl!$A$3:$D$850,4,FALSE)))</f>
        <v/>
      </c>
      <c r="AH1750" s="4"/>
      <c r="AI1750" s="16">
        <f t="shared" si="275"/>
        <v>0</v>
      </c>
      <c r="AJ1750" s="16">
        <f t="shared" si="276"/>
        <v>0</v>
      </c>
      <c r="AK1750" s="16">
        <f t="shared" si="277"/>
        <v>0</v>
      </c>
      <c r="AL1750" s="16">
        <f t="shared" si="278"/>
        <v>0</v>
      </c>
    </row>
    <row r="1751" spans="25:38" x14ac:dyDescent="0.25">
      <c r="Y1751" s="18"/>
      <c r="Z1751" s="20">
        <f t="shared" si="270"/>
        <v>0</v>
      </c>
      <c r="AA1751" s="20">
        <f t="shared" si="271"/>
        <v>0</v>
      </c>
      <c r="AB1751" s="20"/>
      <c r="AC1751" s="20">
        <f t="shared" si="272"/>
        <v>0</v>
      </c>
      <c r="AD1751" s="20">
        <f t="shared" si="273"/>
        <v>0</v>
      </c>
      <c r="AE1751" s="21">
        <f t="shared" si="274"/>
        <v>0</v>
      </c>
      <c r="AF1751" s="21" t="str">
        <f t="shared" si="279"/>
        <v/>
      </c>
      <c r="AG1751" s="15" t="str">
        <f>+IF(ISNA(VLOOKUP(M1751,[1]kodeskl!$A$3:$D$850,4,FALSE)),"",(VLOOKUP(M1751,[1]kodeskl!$A$3:$D$850,4,FALSE)))</f>
        <v/>
      </c>
      <c r="AH1751" s="4"/>
      <c r="AI1751" s="16">
        <f t="shared" si="275"/>
        <v>0</v>
      </c>
      <c r="AJ1751" s="16">
        <f t="shared" si="276"/>
        <v>0</v>
      </c>
      <c r="AK1751" s="16">
        <f t="shared" si="277"/>
        <v>0</v>
      </c>
      <c r="AL1751" s="16">
        <f t="shared" si="278"/>
        <v>0</v>
      </c>
    </row>
    <row r="1752" spans="25:38" x14ac:dyDescent="0.25">
      <c r="Y1752" s="18"/>
      <c r="Z1752" s="20">
        <f t="shared" si="270"/>
        <v>0</v>
      </c>
      <c r="AA1752" s="20">
        <f t="shared" si="271"/>
        <v>0</v>
      </c>
      <c r="AB1752" s="20"/>
      <c r="AC1752" s="20">
        <f t="shared" si="272"/>
        <v>0</v>
      </c>
      <c r="AD1752" s="20">
        <f t="shared" si="273"/>
        <v>0</v>
      </c>
      <c r="AE1752" s="21">
        <f t="shared" si="274"/>
        <v>0</v>
      </c>
      <c r="AF1752" s="21" t="str">
        <f t="shared" si="279"/>
        <v/>
      </c>
      <c r="AG1752" s="15" t="str">
        <f>+IF(ISNA(VLOOKUP(M1752,[1]kodeskl!$A$3:$D$850,4,FALSE)),"",(VLOOKUP(M1752,[1]kodeskl!$A$3:$D$850,4,FALSE)))</f>
        <v/>
      </c>
      <c r="AH1752" s="4"/>
      <c r="AI1752" s="16">
        <f t="shared" si="275"/>
        <v>0</v>
      </c>
      <c r="AJ1752" s="16">
        <f t="shared" si="276"/>
        <v>0</v>
      </c>
      <c r="AK1752" s="16">
        <f t="shared" si="277"/>
        <v>0</v>
      </c>
      <c r="AL1752" s="16">
        <f t="shared" si="278"/>
        <v>0</v>
      </c>
    </row>
    <row r="1753" spans="25:38" x14ac:dyDescent="0.25">
      <c r="Y1753" s="18"/>
      <c r="Z1753" s="22">
        <f t="shared" si="270"/>
        <v>0</v>
      </c>
      <c r="AA1753" s="23">
        <f t="shared" si="271"/>
        <v>0</v>
      </c>
      <c r="AB1753" s="23"/>
      <c r="AC1753" s="23">
        <f t="shared" si="272"/>
        <v>0</v>
      </c>
      <c r="AD1753" s="23">
        <f t="shared" si="273"/>
        <v>0</v>
      </c>
      <c r="AE1753" s="24">
        <f t="shared" si="274"/>
        <v>0</v>
      </c>
      <c r="AF1753" s="21" t="str">
        <f t="shared" si="279"/>
        <v/>
      </c>
      <c r="AG1753" s="15" t="str">
        <f>+IF(ISNA(VLOOKUP(M1753,[1]kodeskl!$A$3:$D$850,4,FALSE)),"",(VLOOKUP(M1753,[1]kodeskl!$A$3:$D$850,4,FALSE)))</f>
        <v/>
      </c>
      <c r="AH1753" s="4"/>
      <c r="AI1753" s="16">
        <f t="shared" si="275"/>
        <v>0</v>
      </c>
      <c r="AJ1753" s="16">
        <f t="shared" si="276"/>
        <v>0</v>
      </c>
      <c r="AK1753" s="16">
        <f t="shared" si="277"/>
        <v>0</v>
      </c>
      <c r="AL1753" s="16">
        <f t="shared" si="278"/>
        <v>0</v>
      </c>
    </row>
    <row r="1754" spans="25:38" x14ac:dyDescent="0.25">
      <c r="Y1754" s="18"/>
      <c r="Z1754" s="22">
        <f t="shared" si="270"/>
        <v>0</v>
      </c>
      <c r="AA1754" s="23">
        <f t="shared" si="271"/>
        <v>0</v>
      </c>
      <c r="AB1754" s="23"/>
      <c r="AC1754" s="23">
        <f t="shared" si="272"/>
        <v>0</v>
      </c>
      <c r="AD1754" s="23">
        <f t="shared" si="273"/>
        <v>0</v>
      </c>
      <c r="AE1754" s="24">
        <f t="shared" si="274"/>
        <v>0</v>
      </c>
      <c r="AF1754" s="21" t="str">
        <f t="shared" si="279"/>
        <v/>
      </c>
      <c r="AG1754" s="15" t="str">
        <f>+IF(ISNA(VLOOKUP(M1754,[1]kodeskl!$A$3:$D$850,4,FALSE)),"",(VLOOKUP(M1754,[1]kodeskl!$A$3:$D$850,4,FALSE)))</f>
        <v/>
      </c>
      <c r="AH1754" s="4"/>
      <c r="AI1754" s="16">
        <f t="shared" si="275"/>
        <v>0</v>
      </c>
      <c r="AJ1754" s="16">
        <f t="shared" si="276"/>
        <v>0</v>
      </c>
      <c r="AK1754" s="16">
        <f t="shared" si="277"/>
        <v>0</v>
      </c>
      <c r="AL1754" s="16">
        <f t="shared" si="278"/>
        <v>0</v>
      </c>
    </row>
    <row r="1755" spans="25:38" x14ac:dyDescent="0.25">
      <c r="Y1755" s="18"/>
      <c r="Z1755" s="20">
        <f t="shared" si="270"/>
        <v>0</v>
      </c>
      <c r="AA1755" s="20">
        <f t="shared" si="271"/>
        <v>0</v>
      </c>
      <c r="AB1755" s="20"/>
      <c r="AC1755" s="20">
        <f t="shared" si="272"/>
        <v>0</v>
      </c>
      <c r="AD1755" s="20">
        <f t="shared" si="273"/>
        <v>0</v>
      </c>
      <c r="AE1755" s="21">
        <f t="shared" si="274"/>
        <v>0</v>
      </c>
      <c r="AF1755" s="21" t="str">
        <f t="shared" si="279"/>
        <v/>
      </c>
      <c r="AG1755" s="15" t="str">
        <f>+IF(ISNA(VLOOKUP(M1755,[1]kodeskl!$A$3:$D$850,4,FALSE)),"",(VLOOKUP(M1755,[1]kodeskl!$A$3:$D$850,4,FALSE)))</f>
        <v/>
      </c>
      <c r="AH1755" s="4"/>
      <c r="AI1755" s="16">
        <f t="shared" si="275"/>
        <v>0</v>
      </c>
      <c r="AJ1755" s="16">
        <f t="shared" si="276"/>
        <v>0</v>
      </c>
      <c r="AK1755" s="16">
        <f t="shared" si="277"/>
        <v>0</v>
      </c>
      <c r="AL1755" s="16">
        <f t="shared" si="278"/>
        <v>0</v>
      </c>
    </row>
    <row r="1756" spans="25:38" x14ac:dyDescent="0.25">
      <c r="Y1756" s="18"/>
      <c r="Z1756" s="20">
        <f t="shared" si="270"/>
        <v>0</v>
      </c>
      <c r="AA1756" s="20">
        <f t="shared" si="271"/>
        <v>0</v>
      </c>
      <c r="AB1756" s="20"/>
      <c r="AC1756" s="20">
        <f t="shared" si="272"/>
        <v>0</v>
      </c>
      <c r="AD1756" s="20">
        <f t="shared" si="273"/>
        <v>0</v>
      </c>
      <c r="AE1756" s="21">
        <f t="shared" si="274"/>
        <v>0</v>
      </c>
      <c r="AF1756" s="21" t="str">
        <f t="shared" si="279"/>
        <v/>
      </c>
      <c r="AG1756" s="15" t="str">
        <f>+IF(ISNA(VLOOKUP(M1756,[1]kodeskl!$A$3:$D$850,4,FALSE)),"",(VLOOKUP(M1756,[1]kodeskl!$A$3:$D$850,4,FALSE)))</f>
        <v/>
      </c>
      <c r="AH1756" s="4"/>
      <c r="AI1756" s="16">
        <f t="shared" si="275"/>
        <v>0</v>
      </c>
      <c r="AJ1756" s="16">
        <f t="shared" si="276"/>
        <v>0</v>
      </c>
      <c r="AK1756" s="16">
        <f t="shared" si="277"/>
        <v>0</v>
      </c>
      <c r="AL1756" s="16">
        <f t="shared" si="278"/>
        <v>0</v>
      </c>
    </row>
    <row r="1757" spans="25:38" x14ac:dyDescent="0.25">
      <c r="Y1757" s="18"/>
      <c r="Z1757" s="20">
        <f t="shared" si="270"/>
        <v>0</v>
      </c>
      <c r="AA1757" s="20">
        <f t="shared" si="271"/>
        <v>0</v>
      </c>
      <c r="AB1757" s="20"/>
      <c r="AC1757" s="20">
        <f t="shared" si="272"/>
        <v>0</v>
      </c>
      <c r="AD1757" s="20">
        <f t="shared" si="273"/>
        <v>0</v>
      </c>
      <c r="AE1757" s="21">
        <f t="shared" si="274"/>
        <v>0</v>
      </c>
      <c r="AF1757" s="21" t="str">
        <f t="shared" si="279"/>
        <v/>
      </c>
      <c r="AG1757" s="15" t="str">
        <f>+IF(ISNA(VLOOKUP(M1757,[1]kodeskl!$A$3:$D$850,4,FALSE)),"",(VLOOKUP(M1757,[1]kodeskl!$A$3:$D$850,4,FALSE)))</f>
        <v/>
      </c>
      <c r="AH1757" s="4"/>
      <c r="AI1757" s="16">
        <f t="shared" si="275"/>
        <v>0</v>
      </c>
      <c r="AJ1757" s="16">
        <f t="shared" si="276"/>
        <v>0</v>
      </c>
      <c r="AK1757" s="16">
        <f t="shared" si="277"/>
        <v>0</v>
      </c>
      <c r="AL1757" s="16">
        <f t="shared" si="278"/>
        <v>0</v>
      </c>
    </row>
    <row r="1758" spans="25:38" x14ac:dyDescent="0.25">
      <c r="Y1758" s="18"/>
      <c r="Z1758" s="20">
        <f t="shared" si="270"/>
        <v>0</v>
      </c>
      <c r="AA1758" s="20">
        <f t="shared" si="271"/>
        <v>0</v>
      </c>
      <c r="AB1758" s="20"/>
      <c r="AC1758" s="20">
        <f t="shared" si="272"/>
        <v>0</v>
      </c>
      <c r="AD1758" s="20">
        <f t="shared" si="273"/>
        <v>0</v>
      </c>
      <c r="AE1758" s="21">
        <f t="shared" si="274"/>
        <v>0</v>
      </c>
      <c r="AF1758" s="21" t="str">
        <f t="shared" si="279"/>
        <v/>
      </c>
      <c r="AG1758" s="15" t="str">
        <f>+IF(ISNA(VLOOKUP(M1758,[1]kodeskl!$A$3:$D$850,4,FALSE)),"",(VLOOKUP(M1758,[1]kodeskl!$A$3:$D$850,4,FALSE)))</f>
        <v/>
      </c>
      <c r="AH1758" s="4"/>
      <c r="AI1758" s="16">
        <f t="shared" si="275"/>
        <v>0</v>
      </c>
      <c r="AJ1758" s="16">
        <f t="shared" si="276"/>
        <v>0</v>
      </c>
      <c r="AK1758" s="16">
        <f t="shared" si="277"/>
        <v>0</v>
      </c>
      <c r="AL1758" s="16">
        <f t="shared" si="278"/>
        <v>0</v>
      </c>
    </row>
    <row r="1759" spans="25:38" x14ac:dyDescent="0.25">
      <c r="Y1759" s="18"/>
      <c r="Z1759" s="22">
        <f t="shared" si="270"/>
        <v>0</v>
      </c>
      <c r="AA1759" s="23">
        <f t="shared" si="271"/>
        <v>0</v>
      </c>
      <c r="AB1759" s="23"/>
      <c r="AC1759" s="23">
        <f t="shared" si="272"/>
        <v>0</v>
      </c>
      <c r="AD1759" s="23">
        <f t="shared" si="273"/>
        <v>0</v>
      </c>
      <c r="AE1759" s="24">
        <f t="shared" si="274"/>
        <v>0</v>
      </c>
      <c r="AF1759" s="21" t="str">
        <f t="shared" si="279"/>
        <v/>
      </c>
      <c r="AG1759" s="15" t="str">
        <f>+IF(ISNA(VLOOKUP(M1759,[1]kodeskl!$A$3:$D$850,4,FALSE)),"",(VLOOKUP(M1759,[1]kodeskl!$A$3:$D$850,4,FALSE)))</f>
        <v/>
      </c>
      <c r="AH1759" s="4"/>
      <c r="AI1759" s="16">
        <f t="shared" si="275"/>
        <v>0</v>
      </c>
      <c r="AJ1759" s="16">
        <f t="shared" si="276"/>
        <v>0</v>
      </c>
      <c r="AK1759" s="16">
        <f t="shared" si="277"/>
        <v>0</v>
      </c>
      <c r="AL1759" s="16">
        <f t="shared" si="278"/>
        <v>0</v>
      </c>
    </row>
    <row r="1760" spans="25:38" x14ac:dyDescent="0.25">
      <c r="Y1760" s="18"/>
      <c r="Z1760" s="22">
        <f t="shared" si="270"/>
        <v>0</v>
      </c>
      <c r="AA1760" s="23">
        <f t="shared" si="271"/>
        <v>0</v>
      </c>
      <c r="AB1760" s="23"/>
      <c r="AC1760" s="23">
        <f t="shared" si="272"/>
        <v>0</v>
      </c>
      <c r="AD1760" s="23">
        <f t="shared" si="273"/>
        <v>0</v>
      </c>
      <c r="AE1760" s="24">
        <f t="shared" si="274"/>
        <v>0</v>
      </c>
      <c r="AF1760" s="21" t="str">
        <f t="shared" si="279"/>
        <v/>
      </c>
      <c r="AG1760" s="15" t="str">
        <f>+IF(ISNA(VLOOKUP(M1760,[1]kodeskl!$A$3:$D$850,4,FALSE)),"",(VLOOKUP(M1760,[1]kodeskl!$A$3:$D$850,4,FALSE)))</f>
        <v/>
      </c>
      <c r="AH1760" s="4"/>
      <c r="AI1760" s="16">
        <f t="shared" si="275"/>
        <v>0</v>
      </c>
      <c r="AJ1760" s="16">
        <f t="shared" si="276"/>
        <v>0</v>
      </c>
      <c r="AK1760" s="16">
        <f t="shared" si="277"/>
        <v>0</v>
      </c>
      <c r="AL1760" s="16">
        <f t="shared" si="278"/>
        <v>0</v>
      </c>
    </row>
    <row r="1761" spans="25:38" x14ac:dyDescent="0.25">
      <c r="Y1761" s="18"/>
      <c r="Z1761" s="20">
        <f t="shared" si="270"/>
        <v>0</v>
      </c>
      <c r="AA1761" s="20">
        <f t="shared" si="271"/>
        <v>0</v>
      </c>
      <c r="AB1761" s="20"/>
      <c r="AC1761" s="20">
        <f t="shared" si="272"/>
        <v>0</v>
      </c>
      <c r="AD1761" s="20">
        <f t="shared" si="273"/>
        <v>0</v>
      </c>
      <c r="AE1761" s="21">
        <f t="shared" si="274"/>
        <v>0</v>
      </c>
      <c r="AF1761" s="21" t="str">
        <f t="shared" si="279"/>
        <v/>
      </c>
      <c r="AG1761" s="15" t="str">
        <f>+IF(ISNA(VLOOKUP(M1761,[1]kodeskl!$A$3:$D$850,4,FALSE)),"",(VLOOKUP(M1761,[1]kodeskl!$A$3:$D$850,4,FALSE)))</f>
        <v/>
      </c>
      <c r="AH1761" s="4"/>
      <c r="AI1761" s="16">
        <f t="shared" si="275"/>
        <v>0</v>
      </c>
      <c r="AJ1761" s="16">
        <f t="shared" si="276"/>
        <v>0</v>
      </c>
      <c r="AK1761" s="16">
        <f t="shared" si="277"/>
        <v>0</v>
      </c>
      <c r="AL1761" s="16">
        <f t="shared" si="278"/>
        <v>0</v>
      </c>
    </row>
    <row r="1762" spans="25:38" x14ac:dyDescent="0.25">
      <c r="Y1762" s="18"/>
      <c r="Z1762" s="20">
        <f t="shared" si="270"/>
        <v>0</v>
      </c>
      <c r="AA1762" s="20">
        <f t="shared" si="271"/>
        <v>0</v>
      </c>
      <c r="AB1762" s="20"/>
      <c r="AC1762" s="20">
        <f t="shared" si="272"/>
        <v>0</v>
      </c>
      <c r="AD1762" s="20">
        <f t="shared" si="273"/>
        <v>0</v>
      </c>
      <c r="AE1762" s="21">
        <f t="shared" si="274"/>
        <v>0</v>
      </c>
      <c r="AF1762" s="21" t="str">
        <f t="shared" si="279"/>
        <v/>
      </c>
      <c r="AG1762" s="15" t="str">
        <f>+IF(ISNA(VLOOKUP(M1762,[1]kodeskl!$A$3:$D$850,4,FALSE)),"",(VLOOKUP(M1762,[1]kodeskl!$A$3:$D$850,4,FALSE)))</f>
        <v/>
      </c>
      <c r="AH1762" s="4"/>
      <c r="AI1762" s="16">
        <f t="shared" si="275"/>
        <v>0</v>
      </c>
      <c r="AJ1762" s="16">
        <f t="shared" si="276"/>
        <v>0</v>
      </c>
      <c r="AK1762" s="16">
        <f t="shared" si="277"/>
        <v>0</v>
      </c>
      <c r="AL1762" s="16">
        <f t="shared" si="278"/>
        <v>0</v>
      </c>
    </row>
    <row r="1763" spans="25:38" x14ac:dyDescent="0.25">
      <c r="Y1763" s="18"/>
      <c r="Z1763" s="22">
        <f t="shared" si="270"/>
        <v>0</v>
      </c>
      <c r="AA1763" s="23">
        <f t="shared" si="271"/>
        <v>0</v>
      </c>
      <c r="AB1763" s="23"/>
      <c r="AC1763" s="23">
        <f t="shared" si="272"/>
        <v>0</v>
      </c>
      <c r="AD1763" s="23">
        <f t="shared" si="273"/>
        <v>0</v>
      </c>
      <c r="AE1763" s="24">
        <f t="shared" si="274"/>
        <v>0</v>
      </c>
      <c r="AF1763" s="21" t="str">
        <f t="shared" si="279"/>
        <v/>
      </c>
      <c r="AG1763" s="15" t="str">
        <f>+IF(ISNA(VLOOKUP(M1763,[1]kodeskl!$A$3:$D$850,4,FALSE)),"",(VLOOKUP(M1763,[1]kodeskl!$A$3:$D$850,4,FALSE)))</f>
        <v/>
      </c>
      <c r="AH1763" s="4"/>
      <c r="AI1763" s="16">
        <f t="shared" si="275"/>
        <v>0</v>
      </c>
      <c r="AJ1763" s="16">
        <f t="shared" si="276"/>
        <v>0</v>
      </c>
      <c r="AK1763" s="16">
        <f t="shared" si="277"/>
        <v>0</v>
      </c>
      <c r="AL1763" s="16">
        <f t="shared" si="278"/>
        <v>0</v>
      </c>
    </row>
    <row r="1764" spans="25:38" x14ac:dyDescent="0.25">
      <c r="Y1764" s="18"/>
      <c r="Z1764" s="20">
        <f t="shared" si="270"/>
        <v>0</v>
      </c>
      <c r="AA1764" s="20">
        <f t="shared" si="271"/>
        <v>0</v>
      </c>
      <c r="AB1764" s="20"/>
      <c r="AC1764" s="20">
        <f t="shared" si="272"/>
        <v>0</v>
      </c>
      <c r="AD1764" s="20">
        <f t="shared" si="273"/>
        <v>0</v>
      </c>
      <c r="AE1764" s="21">
        <f t="shared" si="274"/>
        <v>0</v>
      </c>
      <c r="AF1764" s="21" t="str">
        <f t="shared" si="279"/>
        <v/>
      </c>
      <c r="AG1764" s="15" t="str">
        <f>+IF(ISNA(VLOOKUP(M1764,[1]kodeskl!$A$3:$D$850,4,FALSE)),"",(VLOOKUP(M1764,[1]kodeskl!$A$3:$D$850,4,FALSE)))</f>
        <v/>
      </c>
      <c r="AH1764" s="4"/>
      <c r="AI1764" s="16">
        <f t="shared" si="275"/>
        <v>0</v>
      </c>
      <c r="AJ1764" s="16">
        <f t="shared" si="276"/>
        <v>0</v>
      </c>
      <c r="AK1764" s="16">
        <f t="shared" si="277"/>
        <v>0</v>
      </c>
      <c r="AL1764" s="16">
        <f t="shared" si="278"/>
        <v>0</v>
      </c>
    </row>
    <row r="1765" spans="25:38" x14ac:dyDescent="0.25">
      <c r="Y1765" s="18"/>
      <c r="Z1765" s="20">
        <f t="shared" si="270"/>
        <v>0</v>
      </c>
      <c r="AA1765" s="20">
        <f t="shared" si="271"/>
        <v>0</v>
      </c>
      <c r="AB1765" s="20"/>
      <c r="AC1765" s="20">
        <f t="shared" si="272"/>
        <v>0</v>
      </c>
      <c r="AD1765" s="20">
        <f t="shared" si="273"/>
        <v>0</v>
      </c>
      <c r="AE1765" s="21">
        <f t="shared" si="274"/>
        <v>0</v>
      </c>
      <c r="AF1765" s="21" t="str">
        <f t="shared" si="279"/>
        <v/>
      </c>
      <c r="AG1765" s="15" t="str">
        <f>+IF(ISNA(VLOOKUP(M1765,[1]kodeskl!$A$3:$D$850,4,FALSE)),"",(VLOOKUP(M1765,[1]kodeskl!$A$3:$D$850,4,FALSE)))</f>
        <v/>
      </c>
      <c r="AH1765" s="4"/>
      <c r="AI1765" s="16">
        <f t="shared" si="275"/>
        <v>0</v>
      </c>
      <c r="AJ1765" s="16">
        <f t="shared" si="276"/>
        <v>0</v>
      </c>
      <c r="AK1765" s="16">
        <f t="shared" si="277"/>
        <v>0</v>
      </c>
      <c r="AL1765" s="16">
        <f t="shared" si="278"/>
        <v>0</v>
      </c>
    </row>
    <row r="1766" spans="25:38" x14ac:dyDescent="0.25">
      <c r="Y1766" s="18"/>
      <c r="Z1766" s="22">
        <f t="shared" si="270"/>
        <v>0</v>
      </c>
      <c r="AA1766" s="23">
        <f t="shared" si="271"/>
        <v>0</v>
      </c>
      <c r="AB1766" s="23"/>
      <c r="AC1766" s="23">
        <f t="shared" si="272"/>
        <v>0</v>
      </c>
      <c r="AD1766" s="23">
        <f t="shared" si="273"/>
        <v>0</v>
      </c>
      <c r="AE1766" s="24">
        <f t="shared" si="274"/>
        <v>0</v>
      </c>
      <c r="AF1766" s="21" t="str">
        <f t="shared" si="279"/>
        <v/>
      </c>
      <c r="AG1766" s="15" t="str">
        <f>+IF(ISNA(VLOOKUP(M1766,[1]kodeskl!$A$3:$D$850,4,FALSE)),"",(VLOOKUP(M1766,[1]kodeskl!$A$3:$D$850,4,FALSE)))</f>
        <v/>
      </c>
      <c r="AH1766" s="4"/>
      <c r="AI1766" s="16">
        <f t="shared" si="275"/>
        <v>0</v>
      </c>
      <c r="AJ1766" s="16">
        <f t="shared" si="276"/>
        <v>0</v>
      </c>
      <c r="AK1766" s="16">
        <f t="shared" si="277"/>
        <v>0</v>
      </c>
      <c r="AL1766" s="16">
        <f t="shared" si="278"/>
        <v>0</v>
      </c>
    </row>
    <row r="1767" spans="25:38" x14ac:dyDescent="0.25">
      <c r="Y1767" s="18"/>
      <c r="Z1767" s="22">
        <f t="shared" si="270"/>
        <v>0</v>
      </c>
      <c r="AA1767" s="23">
        <f t="shared" si="271"/>
        <v>0</v>
      </c>
      <c r="AB1767" s="23"/>
      <c r="AC1767" s="23">
        <f t="shared" si="272"/>
        <v>0</v>
      </c>
      <c r="AD1767" s="23">
        <f t="shared" si="273"/>
        <v>0</v>
      </c>
      <c r="AE1767" s="24">
        <f t="shared" si="274"/>
        <v>0</v>
      </c>
      <c r="AF1767" s="21" t="str">
        <f t="shared" si="279"/>
        <v/>
      </c>
      <c r="AG1767" s="15" t="str">
        <f>+IF(ISNA(VLOOKUP(M1767,[1]kodeskl!$A$3:$D$850,4,FALSE)),"",(VLOOKUP(M1767,[1]kodeskl!$A$3:$D$850,4,FALSE)))</f>
        <v/>
      </c>
      <c r="AH1767" s="4"/>
      <c r="AI1767" s="16">
        <f t="shared" si="275"/>
        <v>0</v>
      </c>
      <c r="AJ1767" s="16">
        <f t="shared" si="276"/>
        <v>0</v>
      </c>
      <c r="AK1767" s="16">
        <f t="shared" si="277"/>
        <v>0</v>
      </c>
      <c r="AL1767" s="16">
        <f t="shared" si="278"/>
        <v>0</v>
      </c>
    </row>
    <row r="1768" spans="25:38" x14ac:dyDescent="0.25">
      <c r="Y1768" s="18"/>
      <c r="Z1768" s="20">
        <f t="shared" si="270"/>
        <v>0</v>
      </c>
      <c r="AA1768" s="20">
        <f t="shared" si="271"/>
        <v>0</v>
      </c>
      <c r="AB1768" s="20"/>
      <c r="AC1768" s="20">
        <f t="shared" si="272"/>
        <v>0</v>
      </c>
      <c r="AD1768" s="20">
        <f t="shared" si="273"/>
        <v>0</v>
      </c>
      <c r="AE1768" s="21">
        <f t="shared" si="274"/>
        <v>0</v>
      </c>
      <c r="AF1768" s="21" t="str">
        <f t="shared" si="279"/>
        <v/>
      </c>
      <c r="AG1768" s="15" t="str">
        <f>+IF(ISNA(VLOOKUP(M1768,[1]kodeskl!$A$3:$D$850,4,FALSE)),"",(VLOOKUP(M1768,[1]kodeskl!$A$3:$D$850,4,FALSE)))</f>
        <v/>
      </c>
      <c r="AH1768" s="4"/>
      <c r="AI1768" s="16">
        <f t="shared" si="275"/>
        <v>0</v>
      </c>
      <c r="AJ1768" s="16">
        <f t="shared" si="276"/>
        <v>0</v>
      </c>
      <c r="AK1768" s="16">
        <f t="shared" si="277"/>
        <v>0</v>
      </c>
      <c r="AL1768" s="16">
        <f t="shared" si="278"/>
        <v>0</v>
      </c>
    </row>
    <row r="1769" spans="25:38" x14ac:dyDescent="0.25">
      <c r="Y1769" s="18"/>
      <c r="Z1769" s="20">
        <f t="shared" si="270"/>
        <v>0</v>
      </c>
      <c r="AA1769" s="20">
        <f t="shared" si="271"/>
        <v>0</v>
      </c>
      <c r="AB1769" s="20"/>
      <c r="AC1769" s="20">
        <f t="shared" si="272"/>
        <v>0</v>
      </c>
      <c r="AD1769" s="20">
        <f t="shared" si="273"/>
        <v>0</v>
      </c>
      <c r="AE1769" s="21">
        <f t="shared" si="274"/>
        <v>0</v>
      </c>
      <c r="AF1769" s="21" t="str">
        <f t="shared" si="279"/>
        <v/>
      </c>
      <c r="AG1769" s="15" t="str">
        <f>+IF(ISNA(VLOOKUP(M1769,[1]kodeskl!$A$3:$D$850,4,FALSE)),"",(VLOOKUP(M1769,[1]kodeskl!$A$3:$D$850,4,FALSE)))</f>
        <v/>
      </c>
      <c r="AH1769" s="4"/>
      <c r="AI1769" s="16">
        <f t="shared" si="275"/>
        <v>0</v>
      </c>
      <c r="AJ1769" s="16">
        <f t="shared" si="276"/>
        <v>0</v>
      </c>
      <c r="AK1769" s="16">
        <f t="shared" si="277"/>
        <v>0</v>
      </c>
      <c r="AL1769" s="16">
        <f t="shared" si="278"/>
        <v>0</v>
      </c>
    </row>
    <row r="1770" spans="25:38" x14ac:dyDescent="0.25">
      <c r="Y1770" s="18"/>
      <c r="Z1770" s="20">
        <f t="shared" si="270"/>
        <v>0</v>
      </c>
      <c r="AA1770" s="20">
        <f t="shared" si="271"/>
        <v>0</v>
      </c>
      <c r="AB1770" s="20"/>
      <c r="AC1770" s="20">
        <f t="shared" si="272"/>
        <v>0</v>
      </c>
      <c r="AD1770" s="20">
        <f t="shared" si="273"/>
        <v>0</v>
      </c>
      <c r="AE1770" s="21">
        <f t="shared" si="274"/>
        <v>0</v>
      </c>
      <c r="AF1770" s="21" t="str">
        <f t="shared" si="279"/>
        <v/>
      </c>
      <c r="AG1770" s="15" t="str">
        <f>+IF(ISNA(VLOOKUP(M1770,[1]kodeskl!$A$3:$D$850,4,FALSE)),"",(VLOOKUP(M1770,[1]kodeskl!$A$3:$D$850,4,FALSE)))</f>
        <v/>
      </c>
      <c r="AH1770" s="4"/>
      <c r="AI1770" s="16">
        <f t="shared" si="275"/>
        <v>0</v>
      </c>
      <c r="AJ1770" s="16">
        <f t="shared" si="276"/>
        <v>0</v>
      </c>
      <c r="AK1770" s="16">
        <f t="shared" si="277"/>
        <v>0</v>
      </c>
      <c r="AL1770" s="16">
        <f t="shared" si="278"/>
        <v>0</v>
      </c>
    </row>
    <row r="1771" spans="25:38" x14ac:dyDescent="0.25">
      <c r="Y1771" s="18"/>
      <c r="Z1771" s="20">
        <f t="shared" si="270"/>
        <v>0</v>
      </c>
      <c r="AA1771" s="20">
        <f t="shared" si="271"/>
        <v>0</v>
      </c>
      <c r="AB1771" s="20"/>
      <c r="AC1771" s="20">
        <f t="shared" si="272"/>
        <v>0</v>
      </c>
      <c r="AD1771" s="20">
        <f t="shared" si="273"/>
        <v>0</v>
      </c>
      <c r="AE1771" s="21">
        <f t="shared" si="274"/>
        <v>0</v>
      </c>
      <c r="AF1771" s="21" t="str">
        <f t="shared" si="279"/>
        <v/>
      </c>
      <c r="AG1771" s="15" t="str">
        <f>+IF(ISNA(VLOOKUP(M1771,[1]kodeskl!$A$3:$D$850,4,FALSE)),"",(VLOOKUP(M1771,[1]kodeskl!$A$3:$D$850,4,FALSE)))</f>
        <v/>
      </c>
      <c r="AH1771" s="4"/>
      <c r="AI1771" s="16">
        <f t="shared" si="275"/>
        <v>0</v>
      </c>
      <c r="AJ1771" s="16">
        <f t="shared" si="276"/>
        <v>0</v>
      </c>
      <c r="AK1771" s="16">
        <f t="shared" si="277"/>
        <v>0</v>
      </c>
      <c r="AL1771" s="16">
        <f t="shared" si="278"/>
        <v>0</v>
      </c>
    </row>
    <row r="1772" spans="25:38" x14ac:dyDescent="0.25">
      <c r="Y1772" s="18"/>
      <c r="Z1772" s="20">
        <f t="shared" si="270"/>
        <v>0</v>
      </c>
      <c r="AA1772" s="20">
        <f t="shared" si="271"/>
        <v>0</v>
      </c>
      <c r="AB1772" s="20"/>
      <c r="AC1772" s="20">
        <f t="shared" si="272"/>
        <v>0</v>
      </c>
      <c r="AD1772" s="20">
        <f t="shared" si="273"/>
        <v>0</v>
      </c>
      <c r="AE1772" s="21">
        <f t="shared" si="274"/>
        <v>0</v>
      </c>
      <c r="AF1772" s="21" t="str">
        <f t="shared" si="279"/>
        <v/>
      </c>
      <c r="AG1772" s="15" t="str">
        <f>+IF(ISNA(VLOOKUP(M1772,[1]kodeskl!$A$3:$D$850,4,FALSE)),"",(VLOOKUP(M1772,[1]kodeskl!$A$3:$D$850,4,FALSE)))</f>
        <v/>
      </c>
      <c r="AH1772" s="4"/>
      <c r="AI1772" s="16">
        <f t="shared" si="275"/>
        <v>0</v>
      </c>
      <c r="AJ1772" s="16">
        <f t="shared" si="276"/>
        <v>0</v>
      </c>
      <c r="AK1772" s="16">
        <f t="shared" si="277"/>
        <v>0</v>
      </c>
      <c r="AL1772" s="16">
        <f t="shared" si="278"/>
        <v>0</v>
      </c>
    </row>
    <row r="1773" spans="25:38" x14ac:dyDescent="0.25">
      <c r="Y1773" s="18"/>
      <c r="Z1773" s="20">
        <f t="shared" si="270"/>
        <v>0</v>
      </c>
      <c r="AA1773" s="20">
        <f t="shared" si="271"/>
        <v>0</v>
      </c>
      <c r="AB1773" s="20"/>
      <c r="AC1773" s="20">
        <f t="shared" si="272"/>
        <v>0</v>
      </c>
      <c r="AD1773" s="20">
        <f t="shared" si="273"/>
        <v>0</v>
      </c>
      <c r="AE1773" s="21">
        <f t="shared" si="274"/>
        <v>0</v>
      </c>
      <c r="AF1773" s="21" t="str">
        <f t="shared" si="279"/>
        <v/>
      </c>
      <c r="AG1773" s="15" t="str">
        <f>+IF(ISNA(VLOOKUP(M1773,[1]kodeskl!$A$3:$D$850,4,FALSE)),"",(VLOOKUP(M1773,[1]kodeskl!$A$3:$D$850,4,FALSE)))</f>
        <v/>
      </c>
      <c r="AH1773" s="4"/>
      <c r="AI1773" s="16">
        <f t="shared" si="275"/>
        <v>0</v>
      </c>
      <c r="AJ1773" s="16">
        <f t="shared" si="276"/>
        <v>0</v>
      </c>
      <c r="AK1773" s="16">
        <f t="shared" si="277"/>
        <v>0</v>
      </c>
      <c r="AL1773" s="16">
        <f t="shared" si="278"/>
        <v>0</v>
      </c>
    </row>
    <row r="1774" spans="25:38" x14ac:dyDescent="0.25">
      <c r="Y1774" s="18"/>
      <c r="Z1774" s="22">
        <f t="shared" si="270"/>
        <v>0</v>
      </c>
      <c r="AA1774" s="23">
        <f t="shared" si="271"/>
        <v>0</v>
      </c>
      <c r="AB1774" s="23"/>
      <c r="AC1774" s="23">
        <f t="shared" si="272"/>
        <v>0</v>
      </c>
      <c r="AD1774" s="23">
        <f t="shared" si="273"/>
        <v>0</v>
      </c>
      <c r="AE1774" s="24">
        <f t="shared" si="274"/>
        <v>0</v>
      </c>
      <c r="AF1774" s="21" t="str">
        <f t="shared" si="279"/>
        <v/>
      </c>
      <c r="AG1774" s="15" t="str">
        <f>+IF(ISNA(VLOOKUP(M1774,[1]kodeskl!$A$3:$D$850,4,FALSE)),"",(VLOOKUP(M1774,[1]kodeskl!$A$3:$D$850,4,FALSE)))</f>
        <v/>
      </c>
      <c r="AH1774" s="4"/>
      <c r="AI1774" s="16">
        <f t="shared" si="275"/>
        <v>0</v>
      </c>
      <c r="AJ1774" s="16">
        <f t="shared" si="276"/>
        <v>0</v>
      </c>
      <c r="AK1774" s="16">
        <f t="shared" si="277"/>
        <v>0</v>
      </c>
      <c r="AL1774" s="16">
        <f t="shared" si="278"/>
        <v>0</v>
      </c>
    </row>
    <row r="1775" spans="25:38" x14ac:dyDescent="0.25">
      <c r="Y1775" s="18"/>
      <c r="Z1775" s="22">
        <f t="shared" si="270"/>
        <v>0</v>
      </c>
      <c r="AA1775" s="23">
        <f t="shared" si="271"/>
        <v>0</v>
      </c>
      <c r="AB1775" s="23"/>
      <c r="AC1775" s="23">
        <f t="shared" si="272"/>
        <v>0</v>
      </c>
      <c r="AD1775" s="23">
        <f t="shared" si="273"/>
        <v>0</v>
      </c>
      <c r="AE1775" s="24">
        <f t="shared" si="274"/>
        <v>0</v>
      </c>
      <c r="AF1775" s="21" t="str">
        <f t="shared" si="279"/>
        <v/>
      </c>
      <c r="AG1775" s="15" t="str">
        <f>+IF(ISNA(VLOOKUP(M1775,[1]kodeskl!$A$3:$D$850,4,FALSE)),"",(VLOOKUP(M1775,[1]kodeskl!$A$3:$D$850,4,FALSE)))</f>
        <v/>
      </c>
      <c r="AH1775" s="4"/>
      <c r="AI1775" s="16">
        <f t="shared" si="275"/>
        <v>0</v>
      </c>
      <c r="AJ1775" s="16">
        <f t="shared" si="276"/>
        <v>0</v>
      </c>
      <c r="AK1775" s="16">
        <f t="shared" si="277"/>
        <v>0</v>
      </c>
      <c r="AL1775" s="16">
        <f t="shared" si="278"/>
        <v>0</v>
      </c>
    </row>
    <row r="1776" spans="25:38" x14ac:dyDescent="0.25">
      <c r="Y1776" s="18"/>
      <c r="Z1776" s="20">
        <f t="shared" si="270"/>
        <v>0</v>
      </c>
      <c r="AA1776" s="20">
        <f t="shared" si="271"/>
        <v>0</v>
      </c>
      <c r="AB1776" s="20"/>
      <c r="AC1776" s="20">
        <f t="shared" si="272"/>
        <v>0</v>
      </c>
      <c r="AD1776" s="20">
        <f t="shared" si="273"/>
        <v>0</v>
      </c>
      <c r="AE1776" s="21">
        <f t="shared" si="274"/>
        <v>0</v>
      </c>
      <c r="AF1776" s="21" t="str">
        <f t="shared" si="279"/>
        <v/>
      </c>
      <c r="AG1776" s="15" t="str">
        <f>+IF(ISNA(VLOOKUP(M1776,[1]kodeskl!$A$3:$D$850,4,FALSE)),"",(VLOOKUP(M1776,[1]kodeskl!$A$3:$D$850,4,FALSE)))</f>
        <v/>
      </c>
      <c r="AH1776" s="4"/>
      <c r="AI1776" s="16">
        <f t="shared" si="275"/>
        <v>0</v>
      </c>
      <c r="AJ1776" s="16">
        <f t="shared" si="276"/>
        <v>0</v>
      </c>
      <c r="AK1776" s="16">
        <f t="shared" si="277"/>
        <v>0</v>
      </c>
      <c r="AL1776" s="16">
        <f t="shared" si="278"/>
        <v>0</v>
      </c>
    </row>
    <row r="1777" spans="25:38" x14ac:dyDescent="0.25">
      <c r="Y1777" s="18"/>
      <c r="Z1777" s="20">
        <f t="shared" si="270"/>
        <v>0</v>
      </c>
      <c r="AA1777" s="20">
        <f t="shared" si="271"/>
        <v>0</v>
      </c>
      <c r="AB1777" s="20"/>
      <c r="AC1777" s="20">
        <f t="shared" si="272"/>
        <v>0</v>
      </c>
      <c r="AD1777" s="20">
        <f t="shared" si="273"/>
        <v>0</v>
      </c>
      <c r="AE1777" s="21">
        <f t="shared" si="274"/>
        <v>0</v>
      </c>
      <c r="AF1777" s="21" t="str">
        <f t="shared" si="279"/>
        <v/>
      </c>
      <c r="AG1777" s="15" t="str">
        <f>+IF(ISNA(VLOOKUP(M1777,[1]kodeskl!$A$3:$D$850,4,FALSE)),"",(VLOOKUP(M1777,[1]kodeskl!$A$3:$D$850,4,FALSE)))</f>
        <v/>
      </c>
      <c r="AH1777" s="4"/>
      <c r="AI1777" s="16">
        <f t="shared" si="275"/>
        <v>0</v>
      </c>
      <c r="AJ1777" s="16">
        <f t="shared" si="276"/>
        <v>0</v>
      </c>
      <c r="AK1777" s="16">
        <f t="shared" si="277"/>
        <v>0</v>
      </c>
      <c r="AL1777" s="16">
        <f t="shared" si="278"/>
        <v>0</v>
      </c>
    </row>
    <row r="1778" spans="25:38" x14ac:dyDescent="0.25">
      <c r="Y1778" s="18"/>
      <c r="Z1778" s="22">
        <f t="shared" si="270"/>
        <v>0</v>
      </c>
      <c r="AA1778" s="23">
        <f t="shared" si="271"/>
        <v>0</v>
      </c>
      <c r="AB1778" s="23"/>
      <c r="AC1778" s="23">
        <f t="shared" si="272"/>
        <v>0</v>
      </c>
      <c r="AD1778" s="23">
        <f t="shared" si="273"/>
        <v>0</v>
      </c>
      <c r="AE1778" s="24">
        <f t="shared" si="274"/>
        <v>0</v>
      </c>
      <c r="AF1778" s="21" t="str">
        <f t="shared" si="279"/>
        <v/>
      </c>
      <c r="AG1778" s="15" t="str">
        <f>+IF(ISNA(VLOOKUP(M1778,[1]kodeskl!$A$3:$D$850,4,FALSE)),"",(VLOOKUP(M1778,[1]kodeskl!$A$3:$D$850,4,FALSE)))</f>
        <v/>
      </c>
      <c r="AH1778" s="4"/>
      <c r="AI1778" s="16">
        <f t="shared" si="275"/>
        <v>0</v>
      </c>
      <c r="AJ1778" s="16">
        <f t="shared" si="276"/>
        <v>0</v>
      </c>
      <c r="AK1778" s="16">
        <f t="shared" si="277"/>
        <v>0</v>
      </c>
      <c r="AL1778" s="16">
        <f t="shared" si="278"/>
        <v>0</v>
      </c>
    </row>
    <row r="1779" spans="25:38" x14ac:dyDescent="0.25">
      <c r="Y1779" s="18"/>
      <c r="Z1779" s="20">
        <f t="shared" si="270"/>
        <v>0</v>
      </c>
      <c r="AA1779" s="20">
        <f t="shared" si="271"/>
        <v>0</v>
      </c>
      <c r="AB1779" s="20"/>
      <c r="AC1779" s="20">
        <f t="shared" si="272"/>
        <v>0</v>
      </c>
      <c r="AD1779" s="20">
        <f t="shared" si="273"/>
        <v>0</v>
      </c>
      <c r="AE1779" s="21">
        <f t="shared" si="274"/>
        <v>0</v>
      </c>
      <c r="AF1779" s="21" t="str">
        <f t="shared" si="279"/>
        <v/>
      </c>
      <c r="AG1779" s="15" t="str">
        <f>+IF(ISNA(VLOOKUP(M1779,[1]kodeskl!$A$3:$D$850,4,FALSE)),"",(VLOOKUP(M1779,[1]kodeskl!$A$3:$D$850,4,FALSE)))</f>
        <v/>
      </c>
      <c r="AH1779" s="4"/>
      <c r="AI1779" s="16">
        <f t="shared" si="275"/>
        <v>0</v>
      </c>
      <c r="AJ1779" s="16">
        <f t="shared" si="276"/>
        <v>0</v>
      </c>
      <c r="AK1779" s="16">
        <f t="shared" si="277"/>
        <v>0</v>
      </c>
      <c r="AL1779" s="16">
        <f t="shared" si="278"/>
        <v>0</v>
      </c>
    </row>
    <row r="1780" spans="25:38" x14ac:dyDescent="0.25">
      <c r="Y1780" s="18"/>
      <c r="Z1780" s="22">
        <f t="shared" si="270"/>
        <v>0</v>
      </c>
      <c r="AA1780" s="23">
        <f t="shared" si="271"/>
        <v>0</v>
      </c>
      <c r="AB1780" s="23"/>
      <c r="AC1780" s="23">
        <f t="shared" si="272"/>
        <v>0</v>
      </c>
      <c r="AD1780" s="23">
        <f t="shared" si="273"/>
        <v>0</v>
      </c>
      <c r="AE1780" s="24">
        <f t="shared" si="274"/>
        <v>0</v>
      </c>
      <c r="AF1780" s="21" t="str">
        <f t="shared" si="279"/>
        <v/>
      </c>
      <c r="AG1780" s="15" t="str">
        <f>+IF(ISNA(VLOOKUP(M1780,[1]kodeskl!$A$3:$D$850,4,FALSE)),"",(VLOOKUP(M1780,[1]kodeskl!$A$3:$D$850,4,FALSE)))</f>
        <v/>
      </c>
      <c r="AH1780" s="4"/>
      <c r="AI1780" s="16">
        <f t="shared" si="275"/>
        <v>0</v>
      </c>
      <c r="AJ1780" s="16">
        <f t="shared" si="276"/>
        <v>0</v>
      </c>
      <c r="AK1780" s="16">
        <f t="shared" si="277"/>
        <v>0</v>
      </c>
      <c r="AL1780" s="16">
        <f t="shared" si="278"/>
        <v>0</v>
      </c>
    </row>
    <row r="1781" spans="25:38" x14ac:dyDescent="0.25">
      <c r="Y1781" s="18"/>
      <c r="Z1781" s="22">
        <f t="shared" si="270"/>
        <v>0</v>
      </c>
      <c r="AA1781" s="23">
        <f t="shared" si="271"/>
        <v>0</v>
      </c>
      <c r="AB1781" s="23"/>
      <c r="AC1781" s="23">
        <f t="shared" si="272"/>
        <v>0</v>
      </c>
      <c r="AD1781" s="23">
        <f t="shared" si="273"/>
        <v>0</v>
      </c>
      <c r="AE1781" s="24">
        <f t="shared" si="274"/>
        <v>0</v>
      </c>
      <c r="AF1781" s="21" t="str">
        <f t="shared" si="279"/>
        <v/>
      </c>
      <c r="AG1781" s="15" t="str">
        <f>+IF(ISNA(VLOOKUP(M1781,[1]kodeskl!$A$3:$D$850,4,FALSE)),"",(VLOOKUP(M1781,[1]kodeskl!$A$3:$D$850,4,FALSE)))</f>
        <v/>
      </c>
      <c r="AH1781" s="4"/>
      <c r="AI1781" s="16">
        <f t="shared" si="275"/>
        <v>0</v>
      </c>
      <c r="AJ1781" s="16">
        <f t="shared" si="276"/>
        <v>0</v>
      </c>
      <c r="AK1781" s="16">
        <f t="shared" si="277"/>
        <v>0</v>
      </c>
      <c r="AL1781" s="16">
        <f t="shared" si="278"/>
        <v>0</v>
      </c>
    </row>
    <row r="1782" spans="25:38" x14ac:dyDescent="0.25">
      <c r="Y1782" s="18"/>
      <c r="Z1782" s="20">
        <f t="shared" si="270"/>
        <v>0</v>
      </c>
      <c r="AA1782" s="20">
        <f t="shared" si="271"/>
        <v>0</v>
      </c>
      <c r="AB1782" s="20"/>
      <c r="AC1782" s="20">
        <f t="shared" si="272"/>
        <v>0</v>
      </c>
      <c r="AD1782" s="20">
        <f t="shared" si="273"/>
        <v>0</v>
      </c>
      <c r="AE1782" s="21">
        <f t="shared" si="274"/>
        <v>0</v>
      </c>
      <c r="AF1782" s="21" t="str">
        <f t="shared" si="279"/>
        <v/>
      </c>
      <c r="AG1782" s="15" t="str">
        <f>+IF(ISNA(VLOOKUP(M1782,[1]kodeskl!$A$3:$D$850,4,FALSE)),"",(VLOOKUP(M1782,[1]kodeskl!$A$3:$D$850,4,FALSE)))</f>
        <v/>
      </c>
      <c r="AH1782" s="4"/>
      <c r="AI1782" s="16">
        <f t="shared" si="275"/>
        <v>0</v>
      </c>
      <c r="AJ1782" s="16">
        <f t="shared" si="276"/>
        <v>0</v>
      </c>
      <c r="AK1782" s="16">
        <f t="shared" si="277"/>
        <v>0</v>
      </c>
      <c r="AL1782" s="16">
        <f t="shared" si="278"/>
        <v>0</v>
      </c>
    </row>
    <row r="1783" spans="25:38" x14ac:dyDescent="0.25">
      <c r="Y1783" s="18"/>
      <c r="Z1783" s="20">
        <f t="shared" si="270"/>
        <v>0</v>
      </c>
      <c r="AA1783" s="20">
        <f t="shared" si="271"/>
        <v>0</v>
      </c>
      <c r="AB1783" s="20"/>
      <c r="AC1783" s="20">
        <f t="shared" si="272"/>
        <v>0</v>
      </c>
      <c r="AD1783" s="20">
        <f t="shared" si="273"/>
        <v>0</v>
      </c>
      <c r="AE1783" s="21">
        <f t="shared" si="274"/>
        <v>0</v>
      </c>
      <c r="AF1783" s="21" t="str">
        <f t="shared" si="279"/>
        <v/>
      </c>
      <c r="AG1783" s="15" t="str">
        <f>+IF(ISNA(VLOOKUP(M1783,[1]kodeskl!$A$3:$D$850,4,FALSE)),"",(VLOOKUP(M1783,[1]kodeskl!$A$3:$D$850,4,FALSE)))</f>
        <v/>
      </c>
      <c r="AH1783" s="4"/>
      <c r="AI1783" s="16">
        <f t="shared" si="275"/>
        <v>0</v>
      </c>
      <c r="AJ1783" s="16">
        <f t="shared" si="276"/>
        <v>0</v>
      </c>
      <c r="AK1783" s="16">
        <f t="shared" si="277"/>
        <v>0</v>
      </c>
      <c r="AL1783" s="16">
        <f t="shared" si="278"/>
        <v>0</v>
      </c>
    </row>
    <row r="1784" spans="25:38" x14ac:dyDescent="0.25">
      <c r="Y1784" s="18"/>
      <c r="Z1784" s="20">
        <f t="shared" si="270"/>
        <v>0</v>
      </c>
      <c r="AA1784" s="20">
        <f t="shared" si="271"/>
        <v>0</v>
      </c>
      <c r="AB1784" s="20"/>
      <c r="AC1784" s="20">
        <f t="shared" si="272"/>
        <v>0</v>
      </c>
      <c r="AD1784" s="20">
        <f t="shared" si="273"/>
        <v>0</v>
      </c>
      <c r="AE1784" s="21">
        <f t="shared" si="274"/>
        <v>0</v>
      </c>
      <c r="AF1784" s="21" t="str">
        <f t="shared" si="279"/>
        <v/>
      </c>
      <c r="AG1784" s="15" t="str">
        <f>+IF(ISNA(VLOOKUP(M1784,[1]kodeskl!$A$3:$D$850,4,FALSE)),"",(VLOOKUP(M1784,[1]kodeskl!$A$3:$D$850,4,FALSE)))</f>
        <v/>
      </c>
      <c r="AH1784" s="4"/>
      <c r="AI1784" s="16">
        <f t="shared" si="275"/>
        <v>0</v>
      </c>
      <c r="AJ1784" s="16">
        <f t="shared" si="276"/>
        <v>0</v>
      </c>
      <c r="AK1784" s="16">
        <f t="shared" si="277"/>
        <v>0</v>
      </c>
      <c r="AL1784" s="16">
        <f t="shared" si="278"/>
        <v>0</v>
      </c>
    </row>
    <row r="1785" spans="25:38" x14ac:dyDescent="0.25">
      <c r="Y1785" s="18"/>
      <c r="Z1785" s="20">
        <f t="shared" si="270"/>
        <v>0</v>
      </c>
      <c r="AA1785" s="20">
        <f t="shared" si="271"/>
        <v>0</v>
      </c>
      <c r="AB1785" s="20"/>
      <c r="AC1785" s="20">
        <f t="shared" si="272"/>
        <v>0</v>
      </c>
      <c r="AD1785" s="20">
        <f t="shared" si="273"/>
        <v>0</v>
      </c>
      <c r="AE1785" s="21">
        <f t="shared" si="274"/>
        <v>0</v>
      </c>
      <c r="AF1785" s="21" t="str">
        <f t="shared" si="279"/>
        <v/>
      </c>
      <c r="AG1785" s="15" t="str">
        <f>+IF(ISNA(VLOOKUP(M1785,[1]kodeskl!$A$3:$D$850,4,FALSE)),"",(VLOOKUP(M1785,[1]kodeskl!$A$3:$D$850,4,FALSE)))</f>
        <v/>
      </c>
      <c r="AH1785" s="4"/>
      <c r="AI1785" s="16">
        <f t="shared" si="275"/>
        <v>0</v>
      </c>
      <c r="AJ1785" s="16">
        <f t="shared" si="276"/>
        <v>0</v>
      </c>
      <c r="AK1785" s="16">
        <f t="shared" si="277"/>
        <v>0</v>
      </c>
      <c r="AL1785" s="16">
        <f t="shared" si="278"/>
        <v>0</v>
      </c>
    </row>
    <row r="1786" spans="25:38" x14ac:dyDescent="0.25">
      <c r="Y1786" s="18"/>
      <c r="Z1786" s="20">
        <f t="shared" si="270"/>
        <v>0</v>
      </c>
      <c r="AA1786" s="20">
        <f t="shared" si="271"/>
        <v>0</v>
      </c>
      <c r="AB1786" s="20"/>
      <c r="AC1786" s="20">
        <f t="shared" si="272"/>
        <v>0</v>
      </c>
      <c r="AD1786" s="20">
        <f t="shared" si="273"/>
        <v>0</v>
      </c>
      <c r="AE1786" s="21">
        <f t="shared" si="274"/>
        <v>0</v>
      </c>
      <c r="AF1786" s="21" t="str">
        <f t="shared" si="279"/>
        <v/>
      </c>
      <c r="AG1786" s="15" t="str">
        <f>+IF(ISNA(VLOOKUP(M1786,[1]kodeskl!$A$3:$D$850,4,FALSE)),"",(VLOOKUP(M1786,[1]kodeskl!$A$3:$D$850,4,FALSE)))</f>
        <v/>
      </c>
      <c r="AH1786" s="4"/>
      <c r="AI1786" s="16">
        <f t="shared" si="275"/>
        <v>0</v>
      </c>
      <c r="AJ1786" s="16">
        <f t="shared" si="276"/>
        <v>0</v>
      </c>
      <c r="AK1786" s="16">
        <f t="shared" si="277"/>
        <v>0</v>
      </c>
      <c r="AL1786" s="16">
        <f t="shared" si="278"/>
        <v>0</v>
      </c>
    </row>
    <row r="1787" spans="25:38" x14ac:dyDescent="0.25">
      <c r="Y1787" s="18"/>
      <c r="Z1787" s="20">
        <f t="shared" si="270"/>
        <v>0</v>
      </c>
      <c r="AA1787" s="20">
        <f t="shared" si="271"/>
        <v>0</v>
      </c>
      <c r="AB1787" s="20"/>
      <c r="AC1787" s="20">
        <f t="shared" si="272"/>
        <v>0</v>
      </c>
      <c r="AD1787" s="20">
        <f t="shared" si="273"/>
        <v>0</v>
      </c>
      <c r="AE1787" s="21">
        <f t="shared" si="274"/>
        <v>0</v>
      </c>
      <c r="AF1787" s="21" t="str">
        <f t="shared" si="279"/>
        <v/>
      </c>
      <c r="AG1787" s="15" t="str">
        <f>+IF(ISNA(VLOOKUP(M1787,[1]kodeskl!$A$3:$D$850,4,FALSE)),"",(VLOOKUP(M1787,[1]kodeskl!$A$3:$D$850,4,FALSE)))</f>
        <v/>
      </c>
      <c r="AH1787" s="4"/>
      <c r="AI1787" s="16">
        <f t="shared" si="275"/>
        <v>0</v>
      </c>
      <c r="AJ1787" s="16">
        <f t="shared" si="276"/>
        <v>0</v>
      </c>
      <c r="AK1787" s="16">
        <f t="shared" si="277"/>
        <v>0</v>
      </c>
      <c r="AL1787" s="16">
        <f t="shared" si="278"/>
        <v>0</v>
      </c>
    </row>
    <row r="1788" spans="25:38" x14ac:dyDescent="0.25">
      <c r="Y1788" s="18"/>
      <c r="Z1788" s="20">
        <f t="shared" si="270"/>
        <v>0</v>
      </c>
      <c r="AA1788" s="20">
        <f t="shared" si="271"/>
        <v>0</v>
      </c>
      <c r="AB1788" s="20"/>
      <c r="AC1788" s="20">
        <f t="shared" si="272"/>
        <v>0</v>
      </c>
      <c r="AD1788" s="20">
        <f t="shared" si="273"/>
        <v>0</v>
      </c>
      <c r="AE1788" s="21">
        <f t="shared" si="274"/>
        <v>0</v>
      </c>
      <c r="AF1788" s="21" t="str">
        <f t="shared" si="279"/>
        <v/>
      </c>
      <c r="AG1788" s="15" t="str">
        <f>+IF(ISNA(VLOOKUP(M1788,[1]kodeskl!$A$3:$D$850,4,FALSE)),"",(VLOOKUP(M1788,[1]kodeskl!$A$3:$D$850,4,FALSE)))</f>
        <v/>
      </c>
      <c r="AH1788" s="4"/>
      <c r="AI1788" s="16">
        <f t="shared" si="275"/>
        <v>0</v>
      </c>
      <c r="AJ1788" s="16">
        <f t="shared" si="276"/>
        <v>0</v>
      </c>
      <c r="AK1788" s="16">
        <f t="shared" si="277"/>
        <v>0</v>
      </c>
      <c r="AL1788" s="16">
        <f t="shared" si="278"/>
        <v>0</v>
      </c>
    </row>
    <row r="1789" spans="25:38" x14ac:dyDescent="0.25">
      <c r="Y1789" s="18"/>
      <c r="Z1789" s="20">
        <f t="shared" si="270"/>
        <v>0</v>
      </c>
      <c r="AA1789" s="20">
        <f t="shared" si="271"/>
        <v>0</v>
      </c>
      <c r="AB1789" s="20"/>
      <c r="AC1789" s="20">
        <f t="shared" si="272"/>
        <v>0</v>
      </c>
      <c r="AD1789" s="20">
        <f t="shared" si="273"/>
        <v>0</v>
      </c>
      <c r="AE1789" s="21">
        <f t="shared" si="274"/>
        <v>0</v>
      </c>
      <c r="AF1789" s="21" t="str">
        <f t="shared" si="279"/>
        <v/>
      </c>
      <c r="AG1789" s="15" t="str">
        <f>+IF(ISNA(VLOOKUP(M1789,[1]kodeskl!$A$3:$D$850,4,FALSE)),"",(VLOOKUP(M1789,[1]kodeskl!$A$3:$D$850,4,FALSE)))</f>
        <v/>
      </c>
      <c r="AH1789" s="4"/>
      <c r="AI1789" s="16">
        <f t="shared" si="275"/>
        <v>0</v>
      </c>
      <c r="AJ1789" s="16">
        <f t="shared" si="276"/>
        <v>0</v>
      </c>
      <c r="AK1789" s="16">
        <f t="shared" si="277"/>
        <v>0</v>
      </c>
      <c r="AL1789" s="16">
        <f t="shared" si="278"/>
        <v>0</v>
      </c>
    </row>
    <row r="1790" spans="25:38" x14ac:dyDescent="0.25">
      <c r="Y1790" s="18"/>
      <c r="Z1790" s="22">
        <f t="shared" si="270"/>
        <v>0</v>
      </c>
      <c r="AA1790" s="23">
        <f t="shared" si="271"/>
        <v>0</v>
      </c>
      <c r="AB1790" s="23"/>
      <c r="AC1790" s="23">
        <f t="shared" si="272"/>
        <v>0</v>
      </c>
      <c r="AD1790" s="23">
        <f t="shared" si="273"/>
        <v>0</v>
      </c>
      <c r="AE1790" s="24">
        <f t="shared" si="274"/>
        <v>0</v>
      </c>
      <c r="AF1790" s="21" t="str">
        <f t="shared" si="279"/>
        <v/>
      </c>
      <c r="AG1790" s="15" t="str">
        <f>+IF(ISNA(VLOOKUP(M1790,[1]kodeskl!$A$3:$D$850,4,FALSE)),"",(VLOOKUP(M1790,[1]kodeskl!$A$3:$D$850,4,FALSE)))</f>
        <v/>
      </c>
      <c r="AH1790" s="4"/>
      <c r="AI1790" s="16">
        <f t="shared" si="275"/>
        <v>0</v>
      </c>
      <c r="AJ1790" s="16">
        <f t="shared" si="276"/>
        <v>0</v>
      </c>
      <c r="AK1790" s="16">
        <f t="shared" si="277"/>
        <v>0</v>
      </c>
      <c r="AL1790" s="16">
        <f t="shared" si="278"/>
        <v>0</v>
      </c>
    </row>
    <row r="1791" spans="25:38" x14ac:dyDescent="0.25">
      <c r="Y1791" s="18"/>
      <c r="Z1791" s="22">
        <f t="shared" si="270"/>
        <v>0</v>
      </c>
      <c r="AA1791" s="23">
        <f t="shared" si="271"/>
        <v>0</v>
      </c>
      <c r="AB1791" s="23"/>
      <c r="AC1791" s="23">
        <f t="shared" si="272"/>
        <v>0</v>
      </c>
      <c r="AD1791" s="23">
        <f t="shared" si="273"/>
        <v>0</v>
      </c>
      <c r="AE1791" s="24">
        <f t="shared" si="274"/>
        <v>0</v>
      </c>
      <c r="AF1791" s="21" t="str">
        <f t="shared" si="279"/>
        <v/>
      </c>
      <c r="AG1791" s="15" t="str">
        <f>+IF(ISNA(VLOOKUP(M1791,[1]kodeskl!$A$3:$D$850,4,FALSE)),"",(VLOOKUP(M1791,[1]kodeskl!$A$3:$D$850,4,FALSE)))</f>
        <v/>
      </c>
      <c r="AH1791" s="4"/>
      <c r="AI1791" s="16">
        <f t="shared" si="275"/>
        <v>0</v>
      </c>
      <c r="AJ1791" s="16">
        <f t="shared" si="276"/>
        <v>0</v>
      </c>
      <c r="AK1791" s="16">
        <f t="shared" si="277"/>
        <v>0</v>
      </c>
      <c r="AL1791" s="16">
        <f t="shared" si="278"/>
        <v>0</v>
      </c>
    </row>
    <row r="1792" spans="25:38" x14ac:dyDescent="0.25">
      <c r="Y1792" s="18"/>
      <c r="Z1792" s="22">
        <f t="shared" si="270"/>
        <v>0</v>
      </c>
      <c r="AA1792" s="23">
        <f t="shared" si="271"/>
        <v>0</v>
      </c>
      <c r="AB1792" s="23"/>
      <c r="AC1792" s="23">
        <f t="shared" si="272"/>
        <v>0</v>
      </c>
      <c r="AD1792" s="23">
        <f t="shared" si="273"/>
        <v>0</v>
      </c>
      <c r="AE1792" s="24">
        <f t="shared" si="274"/>
        <v>0</v>
      </c>
      <c r="AF1792" s="21" t="str">
        <f t="shared" si="279"/>
        <v/>
      </c>
      <c r="AG1792" s="15" t="str">
        <f>+IF(ISNA(VLOOKUP(M1792,[1]kodeskl!$A$3:$D$850,4,FALSE)),"",(VLOOKUP(M1792,[1]kodeskl!$A$3:$D$850,4,FALSE)))</f>
        <v/>
      </c>
      <c r="AH1792" s="4"/>
      <c r="AI1792" s="16">
        <f t="shared" si="275"/>
        <v>0</v>
      </c>
      <c r="AJ1792" s="16">
        <f t="shared" si="276"/>
        <v>0</v>
      </c>
      <c r="AK1792" s="16">
        <f t="shared" si="277"/>
        <v>0</v>
      </c>
      <c r="AL1792" s="16">
        <f t="shared" si="278"/>
        <v>0</v>
      </c>
    </row>
    <row r="1793" spans="25:38" x14ac:dyDescent="0.25">
      <c r="Y1793" s="18"/>
      <c r="Z1793" s="20">
        <f t="shared" si="270"/>
        <v>0</v>
      </c>
      <c r="AA1793" s="20">
        <f t="shared" si="271"/>
        <v>0</v>
      </c>
      <c r="AB1793" s="20"/>
      <c r="AC1793" s="20">
        <f t="shared" si="272"/>
        <v>0</v>
      </c>
      <c r="AD1793" s="20">
        <f t="shared" si="273"/>
        <v>0</v>
      </c>
      <c r="AE1793" s="21">
        <f t="shared" si="274"/>
        <v>0</v>
      </c>
      <c r="AF1793" s="21" t="str">
        <f t="shared" si="279"/>
        <v/>
      </c>
      <c r="AG1793" s="15" t="str">
        <f>+IF(ISNA(VLOOKUP(M1793,[1]kodeskl!$A$3:$D$850,4,FALSE)),"",(VLOOKUP(M1793,[1]kodeskl!$A$3:$D$850,4,FALSE)))</f>
        <v/>
      </c>
      <c r="AH1793" s="4"/>
      <c r="AI1793" s="16">
        <f t="shared" si="275"/>
        <v>0</v>
      </c>
      <c r="AJ1793" s="16">
        <f t="shared" si="276"/>
        <v>0</v>
      </c>
      <c r="AK1793" s="16">
        <f t="shared" si="277"/>
        <v>0</v>
      </c>
      <c r="AL1793" s="16">
        <f t="shared" si="278"/>
        <v>0</v>
      </c>
    </row>
    <row r="1794" spans="25:38" x14ac:dyDescent="0.25">
      <c r="Y1794" s="18"/>
      <c r="Z1794" s="22">
        <f t="shared" si="270"/>
        <v>0</v>
      </c>
      <c r="AA1794" s="23">
        <f t="shared" si="271"/>
        <v>0</v>
      </c>
      <c r="AB1794" s="23"/>
      <c r="AC1794" s="23">
        <f t="shared" si="272"/>
        <v>0</v>
      </c>
      <c r="AD1794" s="23">
        <f t="shared" si="273"/>
        <v>0</v>
      </c>
      <c r="AE1794" s="24">
        <f t="shared" si="274"/>
        <v>0</v>
      </c>
      <c r="AF1794" s="21" t="str">
        <f t="shared" si="279"/>
        <v/>
      </c>
      <c r="AG1794" s="15" t="str">
        <f>+IF(ISNA(VLOOKUP(M1794,[1]kodeskl!$A$3:$D$850,4,FALSE)),"",(VLOOKUP(M1794,[1]kodeskl!$A$3:$D$850,4,FALSE)))</f>
        <v/>
      </c>
      <c r="AH1794" s="4"/>
      <c r="AI1794" s="16">
        <f t="shared" si="275"/>
        <v>0</v>
      </c>
      <c r="AJ1794" s="16">
        <f t="shared" si="276"/>
        <v>0</v>
      </c>
      <c r="AK1794" s="16">
        <f t="shared" si="277"/>
        <v>0</v>
      </c>
      <c r="AL1794" s="16">
        <f t="shared" si="278"/>
        <v>0</v>
      </c>
    </row>
    <row r="1795" spans="25:38" x14ac:dyDescent="0.25">
      <c r="Y1795" s="18"/>
      <c r="Z1795" s="22">
        <f t="shared" si="270"/>
        <v>0</v>
      </c>
      <c r="AA1795" s="23">
        <f t="shared" si="271"/>
        <v>0</v>
      </c>
      <c r="AB1795" s="23"/>
      <c r="AC1795" s="23">
        <f t="shared" si="272"/>
        <v>0</v>
      </c>
      <c r="AD1795" s="23">
        <f t="shared" si="273"/>
        <v>0</v>
      </c>
      <c r="AE1795" s="24">
        <f t="shared" si="274"/>
        <v>0</v>
      </c>
      <c r="AF1795" s="21" t="str">
        <f t="shared" si="279"/>
        <v/>
      </c>
      <c r="AG1795" s="15" t="str">
        <f>+IF(ISNA(VLOOKUP(M1795,[1]kodeskl!$A$3:$D$850,4,FALSE)),"",(VLOOKUP(M1795,[1]kodeskl!$A$3:$D$850,4,FALSE)))</f>
        <v/>
      </c>
      <c r="AH1795" s="4"/>
      <c r="AI1795" s="16">
        <f t="shared" si="275"/>
        <v>0</v>
      </c>
      <c r="AJ1795" s="16">
        <f t="shared" si="276"/>
        <v>0</v>
      </c>
      <c r="AK1795" s="16">
        <f t="shared" si="277"/>
        <v>0</v>
      </c>
      <c r="AL1795" s="16">
        <f t="shared" si="278"/>
        <v>0</v>
      </c>
    </row>
    <row r="1796" spans="25:38" x14ac:dyDescent="0.25">
      <c r="Y1796" s="18"/>
      <c r="Z1796" s="20">
        <f t="shared" si="270"/>
        <v>0</v>
      </c>
      <c r="AA1796" s="20">
        <f t="shared" si="271"/>
        <v>0</v>
      </c>
      <c r="AB1796" s="20"/>
      <c r="AC1796" s="20">
        <f t="shared" si="272"/>
        <v>0</v>
      </c>
      <c r="AD1796" s="20">
        <f t="shared" si="273"/>
        <v>0</v>
      </c>
      <c r="AE1796" s="21">
        <f t="shared" si="274"/>
        <v>0</v>
      </c>
      <c r="AF1796" s="21" t="str">
        <f t="shared" si="279"/>
        <v/>
      </c>
      <c r="AG1796" s="15" t="str">
        <f>+IF(ISNA(VLOOKUP(M1796,[1]kodeskl!$A$3:$D$850,4,FALSE)),"",(VLOOKUP(M1796,[1]kodeskl!$A$3:$D$850,4,FALSE)))</f>
        <v/>
      </c>
      <c r="AH1796" s="4"/>
      <c r="AI1796" s="16">
        <f t="shared" si="275"/>
        <v>0</v>
      </c>
      <c r="AJ1796" s="16">
        <f t="shared" si="276"/>
        <v>0</v>
      </c>
      <c r="AK1796" s="16">
        <f t="shared" si="277"/>
        <v>0</v>
      </c>
      <c r="AL1796" s="16">
        <f t="shared" si="278"/>
        <v>0</v>
      </c>
    </row>
    <row r="1797" spans="25:38" x14ac:dyDescent="0.25">
      <c r="Y1797" s="18"/>
      <c r="Z1797" s="22">
        <f t="shared" si="270"/>
        <v>0</v>
      </c>
      <c r="AA1797" s="23">
        <f t="shared" si="271"/>
        <v>0</v>
      </c>
      <c r="AB1797" s="23"/>
      <c r="AC1797" s="23">
        <f t="shared" si="272"/>
        <v>0</v>
      </c>
      <c r="AD1797" s="23">
        <f t="shared" si="273"/>
        <v>0</v>
      </c>
      <c r="AE1797" s="24">
        <f t="shared" si="274"/>
        <v>0</v>
      </c>
      <c r="AF1797" s="21" t="str">
        <f t="shared" si="279"/>
        <v/>
      </c>
      <c r="AG1797" s="15" t="str">
        <f>+IF(ISNA(VLOOKUP(M1797,[1]kodeskl!$A$3:$D$850,4,FALSE)),"",(VLOOKUP(M1797,[1]kodeskl!$A$3:$D$850,4,FALSE)))</f>
        <v/>
      </c>
      <c r="AH1797" s="4"/>
      <c r="AI1797" s="16">
        <f t="shared" si="275"/>
        <v>0</v>
      </c>
      <c r="AJ1797" s="16">
        <f t="shared" si="276"/>
        <v>0</v>
      </c>
      <c r="AK1797" s="16">
        <f t="shared" si="277"/>
        <v>0</v>
      </c>
      <c r="AL1797" s="16">
        <f t="shared" si="278"/>
        <v>0</v>
      </c>
    </row>
    <row r="1798" spans="25:38" x14ac:dyDescent="0.25">
      <c r="Y1798" s="18"/>
      <c r="Z1798" s="20">
        <f t="shared" ref="Z1798:Z1861" si="280">+K1798</f>
        <v>0</v>
      </c>
      <c r="AA1798" s="20">
        <f t="shared" ref="AA1798:AA1861" si="281">+K1798*P1798</f>
        <v>0</v>
      </c>
      <c r="AB1798" s="20"/>
      <c r="AC1798" s="20">
        <f t="shared" ref="AC1798:AC1861" si="282">+Q1798+R1798</f>
        <v>0</v>
      </c>
      <c r="AD1798" s="20">
        <f t="shared" ref="AD1798:AD1861" si="283">+AA1798*AC1798%</f>
        <v>0</v>
      </c>
      <c r="AE1798" s="21">
        <f t="shared" ref="AE1798:AE1861" si="284">+AA1798-AD1798</f>
        <v>0</v>
      </c>
      <c r="AF1798" s="21" t="str">
        <f t="shared" si="279"/>
        <v/>
      </c>
      <c r="AG1798" s="15" t="str">
        <f>+IF(ISNA(VLOOKUP(M1798,[1]kodeskl!$A$3:$D$850,4,FALSE)),"",(VLOOKUP(M1798,[1]kodeskl!$A$3:$D$850,4,FALSE)))</f>
        <v/>
      </c>
      <c r="AH1798" s="4"/>
      <c r="AI1798" s="16">
        <f t="shared" si="275"/>
        <v>0</v>
      </c>
      <c r="AJ1798" s="16">
        <f t="shared" si="276"/>
        <v>0</v>
      </c>
      <c r="AK1798" s="16">
        <f t="shared" si="277"/>
        <v>0</v>
      </c>
      <c r="AL1798" s="16">
        <f t="shared" si="278"/>
        <v>0</v>
      </c>
    </row>
    <row r="1799" spans="25:38" x14ac:dyDescent="0.25">
      <c r="Y1799" s="18"/>
      <c r="Z1799" s="20">
        <f t="shared" si="280"/>
        <v>0</v>
      </c>
      <c r="AA1799" s="20">
        <f t="shared" si="281"/>
        <v>0</v>
      </c>
      <c r="AB1799" s="20"/>
      <c r="AC1799" s="20">
        <f t="shared" si="282"/>
        <v>0</v>
      </c>
      <c r="AD1799" s="20">
        <f t="shared" si="283"/>
        <v>0</v>
      </c>
      <c r="AE1799" s="21">
        <f t="shared" si="284"/>
        <v>0</v>
      </c>
      <c r="AF1799" s="21" t="str">
        <f t="shared" si="279"/>
        <v/>
      </c>
      <c r="AG1799" s="15" t="str">
        <f>+IF(ISNA(VLOOKUP(M1799,[1]kodeskl!$A$3:$D$850,4,FALSE)),"",(VLOOKUP(M1799,[1]kodeskl!$A$3:$D$850,4,FALSE)))</f>
        <v/>
      </c>
      <c r="AH1799" s="4"/>
      <c r="AI1799" s="16">
        <f t="shared" ref="AI1799:AI1862" si="285">+F1799</f>
        <v>0</v>
      </c>
      <c r="AJ1799" s="16">
        <f t="shared" ref="AJ1799:AJ1862" si="286">+C1799</f>
        <v>0</v>
      </c>
      <c r="AK1799" s="16">
        <f t="shared" ref="AK1799:AK1862" si="287">+E1799</f>
        <v>0</v>
      </c>
      <c r="AL1799" s="16">
        <f t="shared" ref="AL1799:AL1862" si="288">+G1799</f>
        <v>0</v>
      </c>
    </row>
    <row r="1800" spans="25:38" x14ac:dyDescent="0.25">
      <c r="Y1800" s="18"/>
      <c r="Z1800" s="20">
        <f t="shared" si="280"/>
        <v>0</v>
      </c>
      <c r="AA1800" s="20">
        <f t="shared" si="281"/>
        <v>0</v>
      </c>
      <c r="AB1800" s="20"/>
      <c r="AC1800" s="20">
        <f t="shared" si="282"/>
        <v>0</v>
      </c>
      <c r="AD1800" s="20">
        <f t="shared" si="283"/>
        <v>0</v>
      </c>
      <c r="AE1800" s="21">
        <f t="shared" si="284"/>
        <v>0</v>
      </c>
      <c r="AF1800" s="21" t="str">
        <f t="shared" si="279"/>
        <v/>
      </c>
      <c r="AG1800" s="15" t="str">
        <f>+IF(ISNA(VLOOKUP(M1800,[1]kodeskl!$A$3:$D$850,4,FALSE)),"",(VLOOKUP(M1800,[1]kodeskl!$A$3:$D$850,4,FALSE)))</f>
        <v/>
      </c>
      <c r="AH1800" s="4"/>
      <c r="AI1800" s="16">
        <f t="shared" si="285"/>
        <v>0</v>
      </c>
      <c r="AJ1800" s="16">
        <f t="shared" si="286"/>
        <v>0</v>
      </c>
      <c r="AK1800" s="16">
        <f t="shared" si="287"/>
        <v>0</v>
      </c>
      <c r="AL1800" s="16">
        <f t="shared" si="288"/>
        <v>0</v>
      </c>
    </row>
    <row r="1801" spans="25:38" x14ac:dyDescent="0.25">
      <c r="Y1801" s="18"/>
      <c r="Z1801" s="22">
        <f t="shared" si="280"/>
        <v>0</v>
      </c>
      <c r="AA1801" s="23">
        <f t="shared" si="281"/>
        <v>0</v>
      </c>
      <c r="AB1801" s="23"/>
      <c r="AC1801" s="23">
        <f t="shared" si="282"/>
        <v>0</v>
      </c>
      <c r="AD1801" s="23">
        <f t="shared" si="283"/>
        <v>0</v>
      </c>
      <c r="AE1801" s="24">
        <f t="shared" si="284"/>
        <v>0</v>
      </c>
      <c r="AF1801" s="21" t="str">
        <f t="shared" si="279"/>
        <v/>
      </c>
      <c r="AG1801" s="15" t="str">
        <f>+IF(ISNA(VLOOKUP(M1801,[1]kodeskl!$A$3:$D$850,4,FALSE)),"",(VLOOKUP(M1801,[1]kodeskl!$A$3:$D$850,4,FALSE)))</f>
        <v/>
      </c>
      <c r="AH1801" s="4"/>
      <c r="AI1801" s="16">
        <f t="shared" si="285"/>
        <v>0</v>
      </c>
      <c r="AJ1801" s="16">
        <f t="shared" si="286"/>
        <v>0</v>
      </c>
      <c r="AK1801" s="16">
        <f t="shared" si="287"/>
        <v>0</v>
      </c>
      <c r="AL1801" s="16">
        <f t="shared" si="288"/>
        <v>0</v>
      </c>
    </row>
    <row r="1802" spans="25:38" x14ac:dyDescent="0.25">
      <c r="Y1802" s="18"/>
      <c r="Z1802" s="20">
        <f t="shared" si="280"/>
        <v>0</v>
      </c>
      <c r="AA1802" s="20">
        <f t="shared" si="281"/>
        <v>0</v>
      </c>
      <c r="AB1802" s="20"/>
      <c r="AC1802" s="20">
        <f t="shared" si="282"/>
        <v>0</v>
      </c>
      <c r="AD1802" s="20">
        <f t="shared" si="283"/>
        <v>0</v>
      </c>
      <c r="AE1802" s="21">
        <f t="shared" si="284"/>
        <v>0</v>
      </c>
      <c r="AF1802" s="21" t="str">
        <f t="shared" si="279"/>
        <v/>
      </c>
      <c r="AG1802" s="15" t="str">
        <f>+IF(ISNA(VLOOKUP(M1802,[1]kodeskl!$A$3:$D$850,4,FALSE)),"",(VLOOKUP(M1802,[1]kodeskl!$A$3:$D$850,4,FALSE)))</f>
        <v/>
      </c>
      <c r="AH1802" s="4"/>
      <c r="AI1802" s="16">
        <f t="shared" si="285"/>
        <v>0</v>
      </c>
      <c r="AJ1802" s="16">
        <f t="shared" si="286"/>
        <v>0</v>
      </c>
      <c r="AK1802" s="16">
        <f t="shared" si="287"/>
        <v>0</v>
      </c>
      <c r="AL1802" s="16">
        <f t="shared" si="288"/>
        <v>0</v>
      </c>
    </row>
    <row r="1803" spans="25:38" x14ac:dyDescent="0.25">
      <c r="Y1803" s="18"/>
      <c r="Z1803" s="20">
        <f t="shared" si="280"/>
        <v>0</v>
      </c>
      <c r="AA1803" s="20">
        <f t="shared" si="281"/>
        <v>0</v>
      </c>
      <c r="AB1803" s="20"/>
      <c r="AC1803" s="20">
        <f t="shared" si="282"/>
        <v>0</v>
      </c>
      <c r="AD1803" s="20">
        <f t="shared" si="283"/>
        <v>0</v>
      </c>
      <c r="AE1803" s="21">
        <f t="shared" si="284"/>
        <v>0</v>
      </c>
      <c r="AF1803" s="21" t="str">
        <f t="shared" si="279"/>
        <v/>
      </c>
      <c r="AG1803" s="15" t="str">
        <f>+IF(ISNA(VLOOKUP(M1803,[1]kodeskl!$A$3:$D$850,4,FALSE)),"",(VLOOKUP(M1803,[1]kodeskl!$A$3:$D$850,4,FALSE)))</f>
        <v/>
      </c>
      <c r="AH1803" s="4"/>
      <c r="AI1803" s="16">
        <f t="shared" si="285"/>
        <v>0</v>
      </c>
      <c r="AJ1803" s="16">
        <f t="shared" si="286"/>
        <v>0</v>
      </c>
      <c r="AK1803" s="16">
        <f t="shared" si="287"/>
        <v>0</v>
      </c>
      <c r="AL1803" s="16">
        <f t="shared" si="288"/>
        <v>0</v>
      </c>
    </row>
    <row r="1804" spans="25:38" x14ac:dyDescent="0.25">
      <c r="Y1804" s="18"/>
      <c r="Z1804" s="20">
        <f t="shared" si="280"/>
        <v>0</v>
      </c>
      <c r="AA1804" s="20">
        <f t="shared" si="281"/>
        <v>0</v>
      </c>
      <c r="AB1804" s="20"/>
      <c r="AC1804" s="20">
        <f t="shared" si="282"/>
        <v>0</v>
      </c>
      <c r="AD1804" s="20">
        <f t="shared" si="283"/>
        <v>0</v>
      </c>
      <c r="AE1804" s="21">
        <f t="shared" si="284"/>
        <v>0</v>
      </c>
      <c r="AF1804" s="21" t="str">
        <f t="shared" si="279"/>
        <v/>
      </c>
      <c r="AG1804" s="15" t="str">
        <f>+IF(ISNA(VLOOKUP(M1804,[1]kodeskl!$A$3:$D$850,4,FALSE)),"",(VLOOKUP(M1804,[1]kodeskl!$A$3:$D$850,4,FALSE)))</f>
        <v/>
      </c>
      <c r="AH1804" s="4"/>
      <c r="AI1804" s="16">
        <f t="shared" si="285"/>
        <v>0</v>
      </c>
      <c r="AJ1804" s="16">
        <f t="shared" si="286"/>
        <v>0</v>
      </c>
      <c r="AK1804" s="16">
        <f t="shared" si="287"/>
        <v>0</v>
      </c>
      <c r="AL1804" s="16">
        <f t="shared" si="288"/>
        <v>0</v>
      </c>
    </row>
    <row r="1805" spans="25:38" x14ac:dyDescent="0.25">
      <c r="Y1805" s="18"/>
      <c r="Z1805" s="20">
        <f t="shared" si="280"/>
        <v>0</v>
      </c>
      <c r="AA1805" s="20">
        <f t="shared" si="281"/>
        <v>0</v>
      </c>
      <c r="AB1805" s="20"/>
      <c r="AC1805" s="20">
        <f t="shared" si="282"/>
        <v>0</v>
      </c>
      <c r="AD1805" s="20">
        <f t="shared" si="283"/>
        <v>0</v>
      </c>
      <c r="AE1805" s="21">
        <f t="shared" si="284"/>
        <v>0</v>
      </c>
      <c r="AF1805" s="21" t="str">
        <f t="shared" ref="AF1805:AF1868" si="289">+LEFT(M1805,2)</f>
        <v/>
      </c>
      <c r="AG1805" s="15" t="str">
        <f>+IF(ISNA(VLOOKUP(M1805,[1]kodeskl!$A$3:$D$850,4,FALSE)),"",(VLOOKUP(M1805,[1]kodeskl!$A$3:$D$850,4,FALSE)))</f>
        <v/>
      </c>
      <c r="AH1805" s="4"/>
      <c r="AI1805" s="16">
        <f t="shared" si="285"/>
        <v>0</v>
      </c>
      <c r="AJ1805" s="16">
        <f t="shared" si="286"/>
        <v>0</v>
      </c>
      <c r="AK1805" s="16">
        <f t="shared" si="287"/>
        <v>0</v>
      </c>
      <c r="AL1805" s="16">
        <f t="shared" si="288"/>
        <v>0</v>
      </c>
    </row>
    <row r="1806" spans="25:38" x14ac:dyDescent="0.25">
      <c r="Y1806" s="18"/>
      <c r="Z1806" s="20">
        <f t="shared" si="280"/>
        <v>0</v>
      </c>
      <c r="AA1806" s="20">
        <f t="shared" si="281"/>
        <v>0</v>
      </c>
      <c r="AB1806" s="20"/>
      <c r="AC1806" s="20">
        <f t="shared" si="282"/>
        <v>0</v>
      </c>
      <c r="AD1806" s="20">
        <f t="shared" si="283"/>
        <v>0</v>
      </c>
      <c r="AE1806" s="21">
        <f t="shared" si="284"/>
        <v>0</v>
      </c>
      <c r="AF1806" s="21" t="str">
        <f t="shared" si="289"/>
        <v/>
      </c>
      <c r="AG1806" s="15" t="str">
        <f>+IF(ISNA(VLOOKUP(M1806,[1]kodeskl!$A$3:$D$850,4,FALSE)),"",(VLOOKUP(M1806,[1]kodeskl!$A$3:$D$850,4,FALSE)))</f>
        <v/>
      </c>
      <c r="AH1806" s="4"/>
      <c r="AI1806" s="16">
        <f t="shared" si="285"/>
        <v>0</v>
      </c>
      <c r="AJ1806" s="16">
        <f t="shared" si="286"/>
        <v>0</v>
      </c>
      <c r="AK1806" s="16">
        <f t="shared" si="287"/>
        <v>0</v>
      </c>
      <c r="AL1806" s="16">
        <f t="shared" si="288"/>
        <v>0</v>
      </c>
    </row>
    <row r="1807" spans="25:38" x14ac:dyDescent="0.25">
      <c r="Y1807" s="18"/>
      <c r="Z1807" s="22">
        <f t="shared" si="280"/>
        <v>0</v>
      </c>
      <c r="AA1807" s="23">
        <f t="shared" si="281"/>
        <v>0</v>
      </c>
      <c r="AB1807" s="23"/>
      <c r="AC1807" s="23">
        <f t="shared" si="282"/>
        <v>0</v>
      </c>
      <c r="AD1807" s="23">
        <f t="shared" si="283"/>
        <v>0</v>
      </c>
      <c r="AE1807" s="24">
        <f t="shared" si="284"/>
        <v>0</v>
      </c>
      <c r="AF1807" s="21" t="str">
        <f t="shared" si="289"/>
        <v/>
      </c>
      <c r="AG1807" s="15" t="str">
        <f>+IF(ISNA(VLOOKUP(M1807,[1]kodeskl!$A$3:$D$850,4,FALSE)),"",(VLOOKUP(M1807,[1]kodeskl!$A$3:$D$850,4,FALSE)))</f>
        <v/>
      </c>
      <c r="AH1807" s="4"/>
      <c r="AI1807" s="16">
        <f t="shared" si="285"/>
        <v>0</v>
      </c>
      <c r="AJ1807" s="16">
        <f t="shared" si="286"/>
        <v>0</v>
      </c>
      <c r="AK1807" s="16">
        <f t="shared" si="287"/>
        <v>0</v>
      </c>
      <c r="AL1807" s="16">
        <f t="shared" si="288"/>
        <v>0</v>
      </c>
    </row>
    <row r="1808" spans="25:38" x14ac:dyDescent="0.25">
      <c r="Y1808" s="18"/>
      <c r="Z1808" s="20">
        <f t="shared" si="280"/>
        <v>0</v>
      </c>
      <c r="AA1808" s="20">
        <f t="shared" si="281"/>
        <v>0</v>
      </c>
      <c r="AB1808" s="20"/>
      <c r="AC1808" s="20">
        <f t="shared" si="282"/>
        <v>0</v>
      </c>
      <c r="AD1808" s="20">
        <f t="shared" si="283"/>
        <v>0</v>
      </c>
      <c r="AE1808" s="21">
        <f t="shared" si="284"/>
        <v>0</v>
      </c>
      <c r="AF1808" s="21" t="str">
        <f t="shared" si="289"/>
        <v/>
      </c>
      <c r="AG1808" s="15" t="str">
        <f>+IF(ISNA(VLOOKUP(M1808,[1]kodeskl!$A$3:$D$850,4,FALSE)),"",(VLOOKUP(M1808,[1]kodeskl!$A$3:$D$850,4,FALSE)))</f>
        <v/>
      </c>
      <c r="AH1808" s="4"/>
      <c r="AI1808" s="16">
        <f t="shared" si="285"/>
        <v>0</v>
      </c>
      <c r="AJ1808" s="16">
        <f t="shared" si="286"/>
        <v>0</v>
      </c>
      <c r="AK1808" s="16">
        <f t="shared" si="287"/>
        <v>0</v>
      </c>
      <c r="AL1808" s="16">
        <f t="shared" si="288"/>
        <v>0</v>
      </c>
    </row>
    <row r="1809" spans="25:38" x14ac:dyDescent="0.25">
      <c r="Y1809" s="18"/>
      <c r="Z1809" s="20">
        <f t="shared" si="280"/>
        <v>0</v>
      </c>
      <c r="AA1809" s="20">
        <f t="shared" si="281"/>
        <v>0</v>
      </c>
      <c r="AB1809" s="20"/>
      <c r="AC1809" s="20">
        <f t="shared" si="282"/>
        <v>0</v>
      </c>
      <c r="AD1809" s="20">
        <f t="shared" si="283"/>
        <v>0</v>
      </c>
      <c r="AE1809" s="21">
        <f t="shared" si="284"/>
        <v>0</v>
      </c>
      <c r="AF1809" s="21" t="str">
        <f t="shared" si="289"/>
        <v/>
      </c>
      <c r="AG1809" s="15" t="str">
        <f>+IF(ISNA(VLOOKUP(M1809,[1]kodeskl!$A$3:$D$850,4,FALSE)),"",(VLOOKUP(M1809,[1]kodeskl!$A$3:$D$850,4,FALSE)))</f>
        <v/>
      </c>
      <c r="AH1809" s="4"/>
      <c r="AI1809" s="16">
        <f t="shared" si="285"/>
        <v>0</v>
      </c>
      <c r="AJ1809" s="16">
        <f t="shared" si="286"/>
        <v>0</v>
      </c>
      <c r="AK1809" s="16">
        <f t="shared" si="287"/>
        <v>0</v>
      </c>
      <c r="AL1809" s="16">
        <f t="shared" si="288"/>
        <v>0</v>
      </c>
    </row>
    <row r="1810" spans="25:38" x14ac:dyDescent="0.25">
      <c r="Y1810" s="18"/>
      <c r="Z1810" s="22">
        <f t="shared" si="280"/>
        <v>0</v>
      </c>
      <c r="AA1810" s="23">
        <f t="shared" si="281"/>
        <v>0</v>
      </c>
      <c r="AB1810" s="23"/>
      <c r="AC1810" s="23">
        <f t="shared" si="282"/>
        <v>0</v>
      </c>
      <c r="AD1810" s="23">
        <f t="shared" si="283"/>
        <v>0</v>
      </c>
      <c r="AE1810" s="24">
        <f t="shared" si="284"/>
        <v>0</v>
      </c>
      <c r="AF1810" s="21" t="str">
        <f t="shared" si="289"/>
        <v/>
      </c>
      <c r="AG1810" s="15" t="str">
        <f>+IF(ISNA(VLOOKUP(M1810,[1]kodeskl!$A$3:$D$850,4,FALSE)),"",(VLOOKUP(M1810,[1]kodeskl!$A$3:$D$850,4,FALSE)))</f>
        <v/>
      </c>
      <c r="AH1810" s="4"/>
      <c r="AI1810" s="16">
        <f t="shared" si="285"/>
        <v>0</v>
      </c>
      <c r="AJ1810" s="16">
        <f t="shared" si="286"/>
        <v>0</v>
      </c>
      <c r="AK1810" s="16">
        <f t="shared" si="287"/>
        <v>0</v>
      </c>
      <c r="AL1810" s="16">
        <f t="shared" si="288"/>
        <v>0</v>
      </c>
    </row>
    <row r="1811" spans="25:38" x14ac:dyDescent="0.25">
      <c r="Y1811" s="18"/>
      <c r="Z1811" s="22">
        <f t="shared" si="280"/>
        <v>0</v>
      </c>
      <c r="AA1811" s="23">
        <f t="shared" si="281"/>
        <v>0</v>
      </c>
      <c r="AB1811" s="23"/>
      <c r="AC1811" s="23">
        <f t="shared" si="282"/>
        <v>0</v>
      </c>
      <c r="AD1811" s="23">
        <f t="shared" si="283"/>
        <v>0</v>
      </c>
      <c r="AE1811" s="24">
        <f t="shared" si="284"/>
        <v>0</v>
      </c>
      <c r="AF1811" s="21" t="str">
        <f t="shared" si="289"/>
        <v/>
      </c>
      <c r="AG1811" s="15" t="str">
        <f>+IF(ISNA(VLOOKUP(M1811,[1]kodeskl!$A$3:$D$850,4,FALSE)),"",(VLOOKUP(M1811,[1]kodeskl!$A$3:$D$850,4,FALSE)))</f>
        <v/>
      </c>
      <c r="AH1811" s="4"/>
      <c r="AI1811" s="16">
        <f t="shared" si="285"/>
        <v>0</v>
      </c>
      <c r="AJ1811" s="16">
        <f t="shared" si="286"/>
        <v>0</v>
      </c>
      <c r="AK1811" s="16">
        <f t="shared" si="287"/>
        <v>0</v>
      </c>
      <c r="AL1811" s="16">
        <f t="shared" si="288"/>
        <v>0</v>
      </c>
    </row>
    <row r="1812" spans="25:38" x14ac:dyDescent="0.25">
      <c r="Y1812" s="18"/>
      <c r="Z1812" s="22">
        <f t="shared" si="280"/>
        <v>0</v>
      </c>
      <c r="AA1812" s="23">
        <f t="shared" si="281"/>
        <v>0</v>
      </c>
      <c r="AB1812" s="23"/>
      <c r="AC1812" s="23">
        <f t="shared" si="282"/>
        <v>0</v>
      </c>
      <c r="AD1812" s="23">
        <f t="shared" si="283"/>
        <v>0</v>
      </c>
      <c r="AE1812" s="24">
        <f t="shared" si="284"/>
        <v>0</v>
      </c>
      <c r="AF1812" s="21" t="str">
        <f t="shared" si="289"/>
        <v/>
      </c>
      <c r="AG1812" s="15" t="str">
        <f>+IF(ISNA(VLOOKUP(M1812,[1]kodeskl!$A$3:$D$850,4,FALSE)),"",(VLOOKUP(M1812,[1]kodeskl!$A$3:$D$850,4,FALSE)))</f>
        <v/>
      </c>
      <c r="AH1812" s="4"/>
      <c r="AI1812" s="16">
        <f t="shared" si="285"/>
        <v>0</v>
      </c>
      <c r="AJ1812" s="16">
        <f t="shared" si="286"/>
        <v>0</v>
      </c>
      <c r="AK1812" s="16">
        <f t="shared" si="287"/>
        <v>0</v>
      </c>
      <c r="AL1812" s="16">
        <f t="shared" si="288"/>
        <v>0</v>
      </c>
    </row>
    <row r="1813" spans="25:38" x14ac:dyDescent="0.25">
      <c r="Y1813" s="18"/>
      <c r="Z1813" s="20">
        <f t="shared" si="280"/>
        <v>0</v>
      </c>
      <c r="AA1813" s="20">
        <f t="shared" si="281"/>
        <v>0</v>
      </c>
      <c r="AB1813" s="20"/>
      <c r="AC1813" s="20">
        <f t="shared" si="282"/>
        <v>0</v>
      </c>
      <c r="AD1813" s="20">
        <f t="shared" si="283"/>
        <v>0</v>
      </c>
      <c r="AE1813" s="21">
        <f t="shared" si="284"/>
        <v>0</v>
      </c>
      <c r="AF1813" s="21" t="str">
        <f t="shared" si="289"/>
        <v/>
      </c>
      <c r="AG1813" s="15" t="str">
        <f>+IF(ISNA(VLOOKUP(M1813,[1]kodeskl!$A$3:$D$850,4,FALSE)),"",(VLOOKUP(M1813,[1]kodeskl!$A$3:$D$850,4,FALSE)))</f>
        <v/>
      </c>
      <c r="AH1813" s="4"/>
      <c r="AI1813" s="16">
        <f t="shared" si="285"/>
        <v>0</v>
      </c>
      <c r="AJ1813" s="16">
        <f t="shared" si="286"/>
        <v>0</v>
      </c>
      <c r="AK1813" s="16">
        <f t="shared" si="287"/>
        <v>0</v>
      </c>
      <c r="AL1813" s="16">
        <f t="shared" si="288"/>
        <v>0</v>
      </c>
    </row>
    <row r="1814" spans="25:38" x14ac:dyDescent="0.25">
      <c r="Y1814" s="18"/>
      <c r="Z1814" s="20">
        <f t="shared" si="280"/>
        <v>0</v>
      </c>
      <c r="AA1814" s="20">
        <f t="shared" si="281"/>
        <v>0</v>
      </c>
      <c r="AB1814" s="20"/>
      <c r="AC1814" s="20">
        <f t="shared" si="282"/>
        <v>0</v>
      </c>
      <c r="AD1814" s="20">
        <f t="shared" si="283"/>
        <v>0</v>
      </c>
      <c r="AE1814" s="21">
        <f t="shared" si="284"/>
        <v>0</v>
      </c>
      <c r="AF1814" s="21" t="str">
        <f t="shared" si="289"/>
        <v/>
      </c>
      <c r="AG1814" s="15" t="str">
        <f>+IF(ISNA(VLOOKUP(M1814,[1]kodeskl!$A$3:$D$850,4,FALSE)),"",(VLOOKUP(M1814,[1]kodeskl!$A$3:$D$850,4,FALSE)))</f>
        <v/>
      </c>
      <c r="AH1814" s="4"/>
      <c r="AI1814" s="16">
        <f t="shared" si="285"/>
        <v>0</v>
      </c>
      <c r="AJ1814" s="16">
        <f t="shared" si="286"/>
        <v>0</v>
      </c>
      <c r="AK1814" s="16">
        <f t="shared" si="287"/>
        <v>0</v>
      </c>
      <c r="AL1814" s="16">
        <f t="shared" si="288"/>
        <v>0</v>
      </c>
    </row>
    <row r="1815" spans="25:38" x14ac:dyDescent="0.25">
      <c r="Y1815" s="18"/>
      <c r="Z1815" s="20">
        <f t="shared" si="280"/>
        <v>0</v>
      </c>
      <c r="AA1815" s="20">
        <f t="shared" si="281"/>
        <v>0</v>
      </c>
      <c r="AB1815" s="20"/>
      <c r="AC1815" s="20">
        <f t="shared" si="282"/>
        <v>0</v>
      </c>
      <c r="AD1815" s="20">
        <f t="shared" si="283"/>
        <v>0</v>
      </c>
      <c r="AE1815" s="21">
        <f t="shared" si="284"/>
        <v>0</v>
      </c>
      <c r="AF1815" s="21" t="str">
        <f t="shared" si="289"/>
        <v/>
      </c>
      <c r="AG1815" s="15" t="str">
        <f>+IF(ISNA(VLOOKUP(M1815,[1]kodeskl!$A$3:$D$850,4,FALSE)),"",(VLOOKUP(M1815,[1]kodeskl!$A$3:$D$850,4,FALSE)))</f>
        <v/>
      </c>
      <c r="AH1815" s="4"/>
      <c r="AI1815" s="16">
        <f t="shared" si="285"/>
        <v>0</v>
      </c>
      <c r="AJ1815" s="16">
        <f t="shared" si="286"/>
        <v>0</v>
      </c>
      <c r="AK1815" s="16">
        <f t="shared" si="287"/>
        <v>0</v>
      </c>
      <c r="AL1815" s="16">
        <f t="shared" si="288"/>
        <v>0</v>
      </c>
    </row>
    <row r="1816" spans="25:38" x14ac:dyDescent="0.25">
      <c r="Y1816" s="18"/>
      <c r="Z1816" s="22">
        <f t="shared" si="280"/>
        <v>0</v>
      </c>
      <c r="AA1816" s="23">
        <f t="shared" si="281"/>
        <v>0</v>
      </c>
      <c r="AB1816" s="23"/>
      <c r="AC1816" s="23">
        <f t="shared" si="282"/>
        <v>0</v>
      </c>
      <c r="AD1816" s="23">
        <f t="shared" si="283"/>
        <v>0</v>
      </c>
      <c r="AE1816" s="24">
        <f t="shared" si="284"/>
        <v>0</v>
      </c>
      <c r="AF1816" s="21" t="str">
        <f t="shared" si="289"/>
        <v/>
      </c>
      <c r="AG1816" s="15" t="str">
        <f>+IF(ISNA(VLOOKUP(M1816,[1]kodeskl!$A$3:$D$850,4,FALSE)),"",(VLOOKUP(M1816,[1]kodeskl!$A$3:$D$850,4,FALSE)))</f>
        <v/>
      </c>
      <c r="AH1816" s="4"/>
      <c r="AI1816" s="16">
        <f t="shared" si="285"/>
        <v>0</v>
      </c>
      <c r="AJ1816" s="16">
        <f t="shared" si="286"/>
        <v>0</v>
      </c>
      <c r="AK1816" s="16">
        <f t="shared" si="287"/>
        <v>0</v>
      </c>
      <c r="AL1816" s="16">
        <f t="shared" si="288"/>
        <v>0</v>
      </c>
    </row>
    <row r="1817" spans="25:38" x14ac:dyDescent="0.25">
      <c r="Y1817" s="18"/>
      <c r="Z1817" s="20">
        <f t="shared" si="280"/>
        <v>0</v>
      </c>
      <c r="AA1817" s="20">
        <f t="shared" si="281"/>
        <v>0</v>
      </c>
      <c r="AB1817" s="20"/>
      <c r="AC1817" s="20">
        <f t="shared" si="282"/>
        <v>0</v>
      </c>
      <c r="AD1817" s="20">
        <f t="shared" si="283"/>
        <v>0</v>
      </c>
      <c r="AE1817" s="21">
        <f t="shared" si="284"/>
        <v>0</v>
      </c>
      <c r="AF1817" s="21" t="str">
        <f t="shared" si="289"/>
        <v/>
      </c>
      <c r="AG1817" s="15" t="str">
        <f>+IF(ISNA(VLOOKUP(M1817,[1]kodeskl!$A$3:$D$850,4,FALSE)),"",(VLOOKUP(M1817,[1]kodeskl!$A$3:$D$850,4,FALSE)))</f>
        <v/>
      </c>
      <c r="AH1817" s="4"/>
      <c r="AI1817" s="16">
        <f t="shared" si="285"/>
        <v>0</v>
      </c>
      <c r="AJ1817" s="16">
        <f t="shared" si="286"/>
        <v>0</v>
      </c>
      <c r="AK1817" s="16">
        <f t="shared" si="287"/>
        <v>0</v>
      </c>
      <c r="AL1817" s="16">
        <f t="shared" si="288"/>
        <v>0</v>
      </c>
    </row>
    <row r="1818" spans="25:38" x14ac:dyDescent="0.25">
      <c r="Y1818" s="18"/>
      <c r="Z1818" s="22">
        <f t="shared" si="280"/>
        <v>0</v>
      </c>
      <c r="AA1818" s="23">
        <f t="shared" si="281"/>
        <v>0</v>
      </c>
      <c r="AB1818" s="23"/>
      <c r="AC1818" s="23">
        <f t="shared" si="282"/>
        <v>0</v>
      </c>
      <c r="AD1818" s="23">
        <f t="shared" si="283"/>
        <v>0</v>
      </c>
      <c r="AE1818" s="24">
        <f t="shared" si="284"/>
        <v>0</v>
      </c>
      <c r="AF1818" s="21" t="str">
        <f t="shared" si="289"/>
        <v/>
      </c>
      <c r="AG1818" s="15" t="str">
        <f>+IF(ISNA(VLOOKUP(M1818,[1]kodeskl!$A$3:$D$850,4,FALSE)),"",(VLOOKUP(M1818,[1]kodeskl!$A$3:$D$850,4,FALSE)))</f>
        <v/>
      </c>
      <c r="AH1818" s="4"/>
      <c r="AI1818" s="16">
        <f t="shared" si="285"/>
        <v>0</v>
      </c>
      <c r="AJ1818" s="16">
        <f t="shared" si="286"/>
        <v>0</v>
      </c>
      <c r="AK1818" s="16">
        <f t="shared" si="287"/>
        <v>0</v>
      </c>
      <c r="AL1818" s="16">
        <f t="shared" si="288"/>
        <v>0</v>
      </c>
    </row>
    <row r="1819" spans="25:38" x14ac:dyDescent="0.25">
      <c r="Y1819" s="18"/>
      <c r="Z1819" s="22">
        <f t="shared" si="280"/>
        <v>0</v>
      </c>
      <c r="AA1819" s="23">
        <f t="shared" si="281"/>
        <v>0</v>
      </c>
      <c r="AB1819" s="23"/>
      <c r="AC1819" s="23">
        <f t="shared" si="282"/>
        <v>0</v>
      </c>
      <c r="AD1819" s="23">
        <f t="shared" si="283"/>
        <v>0</v>
      </c>
      <c r="AE1819" s="24">
        <f t="shared" si="284"/>
        <v>0</v>
      </c>
      <c r="AF1819" s="21" t="str">
        <f t="shared" si="289"/>
        <v/>
      </c>
      <c r="AG1819" s="15" t="str">
        <f>+IF(ISNA(VLOOKUP(M1819,[1]kodeskl!$A$3:$D$850,4,FALSE)),"",(VLOOKUP(M1819,[1]kodeskl!$A$3:$D$850,4,FALSE)))</f>
        <v/>
      </c>
      <c r="AH1819" s="4"/>
      <c r="AI1819" s="16">
        <f t="shared" si="285"/>
        <v>0</v>
      </c>
      <c r="AJ1819" s="16">
        <f t="shared" si="286"/>
        <v>0</v>
      </c>
      <c r="AK1819" s="16">
        <f t="shared" si="287"/>
        <v>0</v>
      </c>
      <c r="AL1819" s="16">
        <f t="shared" si="288"/>
        <v>0</v>
      </c>
    </row>
    <row r="1820" spans="25:38" x14ac:dyDescent="0.25">
      <c r="Y1820" s="18"/>
      <c r="Z1820" s="20">
        <f t="shared" si="280"/>
        <v>0</v>
      </c>
      <c r="AA1820" s="20">
        <f t="shared" si="281"/>
        <v>0</v>
      </c>
      <c r="AB1820" s="20"/>
      <c r="AC1820" s="20">
        <f t="shared" si="282"/>
        <v>0</v>
      </c>
      <c r="AD1820" s="20">
        <f t="shared" si="283"/>
        <v>0</v>
      </c>
      <c r="AE1820" s="21">
        <f t="shared" si="284"/>
        <v>0</v>
      </c>
      <c r="AF1820" s="21" t="str">
        <f t="shared" si="289"/>
        <v/>
      </c>
      <c r="AG1820" s="15" t="str">
        <f>+IF(ISNA(VLOOKUP(M1820,[1]kodeskl!$A$3:$D$850,4,FALSE)),"",(VLOOKUP(M1820,[1]kodeskl!$A$3:$D$850,4,FALSE)))</f>
        <v/>
      </c>
      <c r="AH1820" s="4"/>
      <c r="AI1820" s="16">
        <f t="shared" si="285"/>
        <v>0</v>
      </c>
      <c r="AJ1820" s="16">
        <f t="shared" si="286"/>
        <v>0</v>
      </c>
      <c r="AK1820" s="16">
        <f t="shared" si="287"/>
        <v>0</v>
      </c>
      <c r="AL1820" s="16">
        <f t="shared" si="288"/>
        <v>0</v>
      </c>
    </row>
    <row r="1821" spans="25:38" x14ac:dyDescent="0.25">
      <c r="Y1821" s="18"/>
      <c r="Z1821" s="20">
        <f t="shared" si="280"/>
        <v>0</v>
      </c>
      <c r="AA1821" s="20">
        <f t="shared" si="281"/>
        <v>0</v>
      </c>
      <c r="AB1821" s="20"/>
      <c r="AC1821" s="20">
        <f t="shared" si="282"/>
        <v>0</v>
      </c>
      <c r="AD1821" s="20">
        <f t="shared" si="283"/>
        <v>0</v>
      </c>
      <c r="AE1821" s="21">
        <f t="shared" si="284"/>
        <v>0</v>
      </c>
      <c r="AF1821" s="21" t="str">
        <f t="shared" si="289"/>
        <v/>
      </c>
      <c r="AG1821" s="15" t="str">
        <f>+IF(ISNA(VLOOKUP(M1821,[1]kodeskl!$A$3:$D$850,4,FALSE)),"",(VLOOKUP(M1821,[1]kodeskl!$A$3:$D$850,4,FALSE)))</f>
        <v/>
      </c>
      <c r="AH1821" s="4"/>
      <c r="AI1821" s="16">
        <f t="shared" si="285"/>
        <v>0</v>
      </c>
      <c r="AJ1821" s="16">
        <f t="shared" si="286"/>
        <v>0</v>
      </c>
      <c r="AK1821" s="16">
        <f t="shared" si="287"/>
        <v>0</v>
      </c>
      <c r="AL1821" s="16">
        <f t="shared" si="288"/>
        <v>0</v>
      </c>
    </row>
    <row r="1822" spans="25:38" x14ac:dyDescent="0.25">
      <c r="Y1822" s="18"/>
      <c r="Z1822" s="22">
        <f t="shared" si="280"/>
        <v>0</v>
      </c>
      <c r="AA1822" s="23">
        <f t="shared" si="281"/>
        <v>0</v>
      </c>
      <c r="AB1822" s="23"/>
      <c r="AC1822" s="23">
        <f t="shared" si="282"/>
        <v>0</v>
      </c>
      <c r="AD1822" s="23">
        <f t="shared" si="283"/>
        <v>0</v>
      </c>
      <c r="AE1822" s="24">
        <f t="shared" si="284"/>
        <v>0</v>
      </c>
      <c r="AF1822" s="21" t="str">
        <f t="shared" si="289"/>
        <v/>
      </c>
      <c r="AG1822" s="15" t="str">
        <f>+IF(ISNA(VLOOKUP(M1822,[1]kodeskl!$A$3:$D$850,4,FALSE)),"",(VLOOKUP(M1822,[1]kodeskl!$A$3:$D$850,4,FALSE)))</f>
        <v/>
      </c>
      <c r="AH1822" s="4"/>
      <c r="AI1822" s="16">
        <f t="shared" si="285"/>
        <v>0</v>
      </c>
      <c r="AJ1822" s="16">
        <f t="shared" si="286"/>
        <v>0</v>
      </c>
      <c r="AK1822" s="16">
        <f t="shared" si="287"/>
        <v>0</v>
      </c>
      <c r="AL1822" s="16">
        <f t="shared" si="288"/>
        <v>0</v>
      </c>
    </row>
    <row r="1823" spans="25:38" x14ac:dyDescent="0.25">
      <c r="Y1823" s="18"/>
      <c r="Z1823" s="22">
        <f t="shared" si="280"/>
        <v>0</v>
      </c>
      <c r="AA1823" s="23">
        <f t="shared" si="281"/>
        <v>0</v>
      </c>
      <c r="AB1823" s="23"/>
      <c r="AC1823" s="23">
        <f t="shared" si="282"/>
        <v>0</v>
      </c>
      <c r="AD1823" s="23">
        <f t="shared" si="283"/>
        <v>0</v>
      </c>
      <c r="AE1823" s="24">
        <f t="shared" si="284"/>
        <v>0</v>
      </c>
      <c r="AF1823" s="21" t="str">
        <f t="shared" si="289"/>
        <v/>
      </c>
      <c r="AG1823" s="15" t="str">
        <f>+IF(ISNA(VLOOKUP(M1823,[1]kodeskl!$A$3:$D$850,4,FALSE)),"",(VLOOKUP(M1823,[1]kodeskl!$A$3:$D$850,4,FALSE)))</f>
        <v/>
      </c>
      <c r="AH1823" s="4"/>
      <c r="AI1823" s="16">
        <f t="shared" si="285"/>
        <v>0</v>
      </c>
      <c r="AJ1823" s="16">
        <f t="shared" si="286"/>
        <v>0</v>
      </c>
      <c r="AK1823" s="16">
        <f t="shared" si="287"/>
        <v>0</v>
      </c>
      <c r="AL1823" s="16">
        <f t="shared" si="288"/>
        <v>0</v>
      </c>
    </row>
    <row r="1824" spans="25:38" x14ac:dyDescent="0.25">
      <c r="Y1824" s="18"/>
      <c r="Z1824" s="20">
        <f t="shared" si="280"/>
        <v>0</v>
      </c>
      <c r="AA1824" s="20">
        <f t="shared" si="281"/>
        <v>0</v>
      </c>
      <c r="AB1824" s="20"/>
      <c r="AC1824" s="20">
        <f t="shared" si="282"/>
        <v>0</v>
      </c>
      <c r="AD1824" s="20">
        <f t="shared" si="283"/>
        <v>0</v>
      </c>
      <c r="AE1824" s="21">
        <f t="shared" si="284"/>
        <v>0</v>
      </c>
      <c r="AF1824" s="21" t="str">
        <f t="shared" si="289"/>
        <v/>
      </c>
      <c r="AG1824" s="15" t="str">
        <f>+IF(ISNA(VLOOKUP(M1824,[1]kodeskl!$A$3:$D$850,4,FALSE)),"",(VLOOKUP(M1824,[1]kodeskl!$A$3:$D$850,4,FALSE)))</f>
        <v/>
      </c>
      <c r="AH1824" s="4"/>
      <c r="AI1824" s="16">
        <f t="shared" si="285"/>
        <v>0</v>
      </c>
      <c r="AJ1824" s="16">
        <f t="shared" si="286"/>
        <v>0</v>
      </c>
      <c r="AK1824" s="16">
        <f t="shared" si="287"/>
        <v>0</v>
      </c>
      <c r="AL1824" s="16">
        <f t="shared" si="288"/>
        <v>0</v>
      </c>
    </row>
    <row r="1825" spans="25:38" x14ac:dyDescent="0.25">
      <c r="Y1825" s="18"/>
      <c r="Z1825" s="20">
        <f t="shared" si="280"/>
        <v>0</v>
      </c>
      <c r="AA1825" s="20">
        <f t="shared" si="281"/>
        <v>0</v>
      </c>
      <c r="AB1825" s="20"/>
      <c r="AC1825" s="20">
        <f t="shared" si="282"/>
        <v>0</v>
      </c>
      <c r="AD1825" s="20">
        <f t="shared" si="283"/>
        <v>0</v>
      </c>
      <c r="AE1825" s="21">
        <f t="shared" si="284"/>
        <v>0</v>
      </c>
      <c r="AF1825" s="21" t="str">
        <f t="shared" si="289"/>
        <v/>
      </c>
      <c r="AG1825" s="15" t="str">
        <f>+IF(ISNA(VLOOKUP(M1825,[1]kodeskl!$A$3:$D$850,4,FALSE)),"",(VLOOKUP(M1825,[1]kodeskl!$A$3:$D$850,4,FALSE)))</f>
        <v/>
      </c>
      <c r="AH1825" s="4"/>
      <c r="AI1825" s="16">
        <f t="shared" si="285"/>
        <v>0</v>
      </c>
      <c r="AJ1825" s="16">
        <f t="shared" si="286"/>
        <v>0</v>
      </c>
      <c r="AK1825" s="16">
        <f t="shared" si="287"/>
        <v>0</v>
      </c>
      <c r="AL1825" s="16">
        <f t="shared" si="288"/>
        <v>0</v>
      </c>
    </row>
    <row r="1826" spans="25:38" x14ac:dyDescent="0.25">
      <c r="Y1826" s="18"/>
      <c r="Z1826" s="20">
        <f t="shared" si="280"/>
        <v>0</v>
      </c>
      <c r="AA1826" s="20">
        <f t="shared" si="281"/>
        <v>0</v>
      </c>
      <c r="AB1826" s="20"/>
      <c r="AC1826" s="20">
        <f t="shared" si="282"/>
        <v>0</v>
      </c>
      <c r="AD1826" s="20">
        <f t="shared" si="283"/>
        <v>0</v>
      </c>
      <c r="AE1826" s="21">
        <f t="shared" si="284"/>
        <v>0</v>
      </c>
      <c r="AF1826" s="21" t="str">
        <f t="shared" si="289"/>
        <v/>
      </c>
      <c r="AG1826" s="15" t="str">
        <f>+IF(ISNA(VLOOKUP(M1826,[1]kodeskl!$A$3:$D$850,4,FALSE)),"",(VLOOKUP(M1826,[1]kodeskl!$A$3:$D$850,4,FALSE)))</f>
        <v/>
      </c>
      <c r="AH1826" s="4"/>
      <c r="AI1826" s="16">
        <f t="shared" si="285"/>
        <v>0</v>
      </c>
      <c r="AJ1826" s="16">
        <f t="shared" si="286"/>
        <v>0</v>
      </c>
      <c r="AK1826" s="16">
        <f t="shared" si="287"/>
        <v>0</v>
      </c>
      <c r="AL1826" s="16">
        <f t="shared" si="288"/>
        <v>0</v>
      </c>
    </row>
    <row r="1827" spans="25:38" x14ac:dyDescent="0.25">
      <c r="Y1827" s="18"/>
      <c r="Z1827" s="20">
        <f t="shared" si="280"/>
        <v>0</v>
      </c>
      <c r="AA1827" s="20">
        <f t="shared" si="281"/>
        <v>0</v>
      </c>
      <c r="AB1827" s="20"/>
      <c r="AC1827" s="20">
        <f t="shared" si="282"/>
        <v>0</v>
      </c>
      <c r="AD1827" s="20">
        <f t="shared" si="283"/>
        <v>0</v>
      </c>
      <c r="AE1827" s="21">
        <f t="shared" si="284"/>
        <v>0</v>
      </c>
      <c r="AF1827" s="21" t="str">
        <f t="shared" si="289"/>
        <v/>
      </c>
      <c r="AG1827" s="15" t="str">
        <f>+IF(ISNA(VLOOKUP(M1827,[1]kodeskl!$A$3:$D$850,4,FALSE)),"",(VLOOKUP(M1827,[1]kodeskl!$A$3:$D$850,4,FALSE)))</f>
        <v/>
      </c>
      <c r="AH1827" s="4"/>
      <c r="AI1827" s="16">
        <f t="shared" si="285"/>
        <v>0</v>
      </c>
      <c r="AJ1827" s="16">
        <f t="shared" si="286"/>
        <v>0</v>
      </c>
      <c r="AK1827" s="16">
        <f t="shared" si="287"/>
        <v>0</v>
      </c>
      <c r="AL1827" s="16">
        <f t="shared" si="288"/>
        <v>0</v>
      </c>
    </row>
    <row r="1828" spans="25:38" x14ac:dyDescent="0.25">
      <c r="Y1828" s="18"/>
      <c r="Z1828" s="22">
        <f t="shared" si="280"/>
        <v>0</v>
      </c>
      <c r="AA1828" s="23">
        <f t="shared" si="281"/>
        <v>0</v>
      </c>
      <c r="AB1828" s="23"/>
      <c r="AC1828" s="23">
        <f t="shared" si="282"/>
        <v>0</v>
      </c>
      <c r="AD1828" s="23">
        <f t="shared" si="283"/>
        <v>0</v>
      </c>
      <c r="AE1828" s="24">
        <f t="shared" si="284"/>
        <v>0</v>
      </c>
      <c r="AF1828" s="21" t="str">
        <f t="shared" si="289"/>
        <v/>
      </c>
      <c r="AG1828" s="15" t="str">
        <f>+IF(ISNA(VLOOKUP(M1828,[1]kodeskl!$A$3:$D$850,4,FALSE)),"",(VLOOKUP(M1828,[1]kodeskl!$A$3:$D$850,4,FALSE)))</f>
        <v/>
      </c>
      <c r="AH1828" s="4"/>
      <c r="AI1828" s="16">
        <f t="shared" si="285"/>
        <v>0</v>
      </c>
      <c r="AJ1828" s="16">
        <f t="shared" si="286"/>
        <v>0</v>
      </c>
      <c r="AK1828" s="16">
        <f t="shared" si="287"/>
        <v>0</v>
      </c>
      <c r="AL1828" s="16">
        <f t="shared" si="288"/>
        <v>0</v>
      </c>
    </row>
    <row r="1829" spans="25:38" x14ac:dyDescent="0.25">
      <c r="Y1829" s="18"/>
      <c r="Z1829" s="22">
        <f t="shared" si="280"/>
        <v>0</v>
      </c>
      <c r="AA1829" s="23">
        <f t="shared" si="281"/>
        <v>0</v>
      </c>
      <c r="AB1829" s="23"/>
      <c r="AC1829" s="23">
        <f t="shared" si="282"/>
        <v>0</v>
      </c>
      <c r="AD1829" s="23">
        <f t="shared" si="283"/>
        <v>0</v>
      </c>
      <c r="AE1829" s="24">
        <f t="shared" si="284"/>
        <v>0</v>
      </c>
      <c r="AF1829" s="21" t="str">
        <f t="shared" si="289"/>
        <v/>
      </c>
      <c r="AG1829" s="15" t="str">
        <f>+IF(ISNA(VLOOKUP(M1829,[1]kodeskl!$A$3:$D$850,4,FALSE)),"",(VLOOKUP(M1829,[1]kodeskl!$A$3:$D$850,4,FALSE)))</f>
        <v/>
      </c>
      <c r="AH1829" s="4"/>
      <c r="AI1829" s="16">
        <f t="shared" si="285"/>
        <v>0</v>
      </c>
      <c r="AJ1829" s="16">
        <f t="shared" si="286"/>
        <v>0</v>
      </c>
      <c r="AK1829" s="16">
        <f t="shared" si="287"/>
        <v>0</v>
      </c>
      <c r="AL1829" s="16">
        <f t="shared" si="288"/>
        <v>0</v>
      </c>
    </row>
    <row r="1830" spans="25:38" x14ac:dyDescent="0.25">
      <c r="Y1830" s="18"/>
      <c r="Z1830" s="20">
        <f t="shared" si="280"/>
        <v>0</v>
      </c>
      <c r="AA1830" s="20">
        <f t="shared" si="281"/>
        <v>0</v>
      </c>
      <c r="AB1830" s="20"/>
      <c r="AC1830" s="20">
        <f t="shared" si="282"/>
        <v>0</v>
      </c>
      <c r="AD1830" s="20">
        <f t="shared" si="283"/>
        <v>0</v>
      </c>
      <c r="AE1830" s="21">
        <f t="shared" si="284"/>
        <v>0</v>
      </c>
      <c r="AF1830" s="21" t="str">
        <f t="shared" si="289"/>
        <v/>
      </c>
      <c r="AG1830" s="15" t="str">
        <f>+IF(ISNA(VLOOKUP(M1830,[1]kodeskl!$A$3:$D$850,4,FALSE)),"",(VLOOKUP(M1830,[1]kodeskl!$A$3:$D$850,4,FALSE)))</f>
        <v/>
      </c>
      <c r="AH1830" s="4"/>
      <c r="AI1830" s="16">
        <f t="shared" si="285"/>
        <v>0</v>
      </c>
      <c r="AJ1830" s="16">
        <f t="shared" si="286"/>
        <v>0</v>
      </c>
      <c r="AK1830" s="16">
        <f t="shared" si="287"/>
        <v>0</v>
      </c>
      <c r="AL1830" s="16">
        <f t="shared" si="288"/>
        <v>0</v>
      </c>
    </row>
    <row r="1831" spans="25:38" x14ac:dyDescent="0.25">
      <c r="Y1831" s="18"/>
      <c r="Z1831" s="20">
        <f t="shared" si="280"/>
        <v>0</v>
      </c>
      <c r="AA1831" s="20">
        <f t="shared" si="281"/>
        <v>0</v>
      </c>
      <c r="AB1831" s="20"/>
      <c r="AC1831" s="20">
        <f t="shared" si="282"/>
        <v>0</v>
      </c>
      <c r="AD1831" s="20">
        <f t="shared" si="283"/>
        <v>0</v>
      </c>
      <c r="AE1831" s="21">
        <f t="shared" si="284"/>
        <v>0</v>
      </c>
      <c r="AF1831" s="21" t="str">
        <f t="shared" si="289"/>
        <v/>
      </c>
      <c r="AG1831" s="15" t="str">
        <f>+IF(ISNA(VLOOKUP(M1831,[1]kodeskl!$A$3:$D$850,4,FALSE)),"",(VLOOKUP(M1831,[1]kodeskl!$A$3:$D$850,4,FALSE)))</f>
        <v/>
      </c>
      <c r="AH1831" s="4"/>
      <c r="AI1831" s="16">
        <f t="shared" si="285"/>
        <v>0</v>
      </c>
      <c r="AJ1831" s="16">
        <f t="shared" si="286"/>
        <v>0</v>
      </c>
      <c r="AK1831" s="16">
        <f t="shared" si="287"/>
        <v>0</v>
      </c>
      <c r="AL1831" s="16">
        <f t="shared" si="288"/>
        <v>0</v>
      </c>
    </row>
    <row r="1832" spans="25:38" x14ac:dyDescent="0.25">
      <c r="Y1832" s="18"/>
      <c r="Z1832" s="22">
        <f t="shared" si="280"/>
        <v>0</v>
      </c>
      <c r="AA1832" s="23">
        <f t="shared" si="281"/>
        <v>0</v>
      </c>
      <c r="AB1832" s="23"/>
      <c r="AC1832" s="23">
        <f t="shared" si="282"/>
        <v>0</v>
      </c>
      <c r="AD1832" s="23">
        <f t="shared" si="283"/>
        <v>0</v>
      </c>
      <c r="AE1832" s="24">
        <f t="shared" si="284"/>
        <v>0</v>
      </c>
      <c r="AF1832" s="21" t="str">
        <f t="shared" si="289"/>
        <v/>
      </c>
      <c r="AG1832" s="15" t="str">
        <f>+IF(ISNA(VLOOKUP(M1832,[1]kodeskl!$A$3:$D$850,4,FALSE)),"",(VLOOKUP(M1832,[1]kodeskl!$A$3:$D$850,4,FALSE)))</f>
        <v/>
      </c>
      <c r="AH1832" s="4"/>
      <c r="AI1832" s="16">
        <f t="shared" si="285"/>
        <v>0</v>
      </c>
      <c r="AJ1832" s="16">
        <f t="shared" si="286"/>
        <v>0</v>
      </c>
      <c r="AK1832" s="16">
        <f t="shared" si="287"/>
        <v>0</v>
      </c>
      <c r="AL1832" s="16">
        <f t="shared" si="288"/>
        <v>0</v>
      </c>
    </row>
    <row r="1833" spans="25:38" x14ac:dyDescent="0.25">
      <c r="Y1833" s="18"/>
      <c r="Z1833" s="20">
        <f t="shared" si="280"/>
        <v>0</v>
      </c>
      <c r="AA1833" s="20">
        <f t="shared" si="281"/>
        <v>0</v>
      </c>
      <c r="AB1833" s="20"/>
      <c r="AC1833" s="20">
        <f t="shared" si="282"/>
        <v>0</v>
      </c>
      <c r="AD1833" s="20">
        <f t="shared" si="283"/>
        <v>0</v>
      </c>
      <c r="AE1833" s="21">
        <f t="shared" si="284"/>
        <v>0</v>
      </c>
      <c r="AF1833" s="21" t="str">
        <f t="shared" si="289"/>
        <v/>
      </c>
      <c r="AG1833" s="15" t="str">
        <f>+IF(ISNA(VLOOKUP(M1833,[1]kodeskl!$A$3:$D$850,4,FALSE)),"",(VLOOKUP(M1833,[1]kodeskl!$A$3:$D$850,4,FALSE)))</f>
        <v/>
      </c>
      <c r="AH1833" s="4"/>
      <c r="AI1833" s="16">
        <f t="shared" si="285"/>
        <v>0</v>
      </c>
      <c r="AJ1833" s="16">
        <f t="shared" si="286"/>
        <v>0</v>
      </c>
      <c r="AK1833" s="16">
        <f t="shared" si="287"/>
        <v>0</v>
      </c>
      <c r="AL1833" s="16">
        <f t="shared" si="288"/>
        <v>0</v>
      </c>
    </row>
    <row r="1834" spans="25:38" x14ac:dyDescent="0.25">
      <c r="Y1834" s="18"/>
      <c r="Z1834" s="20">
        <f t="shared" si="280"/>
        <v>0</v>
      </c>
      <c r="AA1834" s="20">
        <f t="shared" si="281"/>
        <v>0</v>
      </c>
      <c r="AB1834" s="20"/>
      <c r="AC1834" s="20">
        <f t="shared" si="282"/>
        <v>0</v>
      </c>
      <c r="AD1834" s="20">
        <f t="shared" si="283"/>
        <v>0</v>
      </c>
      <c r="AE1834" s="21">
        <f t="shared" si="284"/>
        <v>0</v>
      </c>
      <c r="AF1834" s="21" t="str">
        <f t="shared" si="289"/>
        <v/>
      </c>
      <c r="AG1834" s="15" t="str">
        <f>+IF(ISNA(VLOOKUP(M1834,[1]kodeskl!$A$3:$D$850,4,FALSE)),"",(VLOOKUP(M1834,[1]kodeskl!$A$3:$D$850,4,FALSE)))</f>
        <v/>
      </c>
      <c r="AH1834" s="4"/>
      <c r="AI1834" s="16">
        <f t="shared" si="285"/>
        <v>0</v>
      </c>
      <c r="AJ1834" s="16">
        <f t="shared" si="286"/>
        <v>0</v>
      </c>
      <c r="AK1834" s="16">
        <f t="shared" si="287"/>
        <v>0</v>
      </c>
      <c r="AL1834" s="16">
        <f t="shared" si="288"/>
        <v>0</v>
      </c>
    </row>
    <row r="1835" spans="25:38" x14ac:dyDescent="0.25">
      <c r="Y1835" s="18"/>
      <c r="Z1835" s="22">
        <f t="shared" si="280"/>
        <v>0</v>
      </c>
      <c r="AA1835" s="23">
        <f t="shared" si="281"/>
        <v>0</v>
      </c>
      <c r="AB1835" s="23"/>
      <c r="AC1835" s="23">
        <f t="shared" si="282"/>
        <v>0</v>
      </c>
      <c r="AD1835" s="23">
        <f t="shared" si="283"/>
        <v>0</v>
      </c>
      <c r="AE1835" s="24">
        <f t="shared" si="284"/>
        <v>0</v>
      </c>
      <c r="AF1835" s="21" t="str">
        <f t="shared" si="289"/>
        <v/>
      </c>
      <c r="AG1835" s="15" t="str">
        <f>+IF(ISNA(VLOOKUP(M1835,[1]kodeskl!$A$3:$D$850,4,FALSE)),"",(VLOOKUP(M1835,[1]kodeskl!$A$3:$D$850,4,FALSE)))</f>
        <v/>
      </c>
      <c r="AH1835" s="4"/>
      <c r="AI1835" s="16">
        <f t="shared" si="285"/>
        <v>0</v>
      </c>
      <c r="AJ1835" s="16">
        <f t="shared" si="286"/>
        <v>0</v>
      </c>
      <c r="AK1835" s="16">
        <f t="shared" si="287"/>
        <v>0</v>
      </c>
      <c r="AL1835" s="16">
        <f t="shared" si="288"/>
        <v>0</v>
      </c>
    </row>
    <row r="1836" spans="25:38" x14ac:dyDescent="0.25">
      <c r="Y1836" s="18"/>
      <c r="Z1836" s="22">
        <f t="shared" si="280"/>
        <v>0</v>
      </c>
      <c r="AA1836" s="23">
        <f t="shared" si="281"/>
        <v>0</v>
      </c>
      <c r="AB1836" s="23"/>
      <c r="AC1836" s="23">
        <f t="shared" si="282"/>
        <v>0</v>
      </c>
      <c r="AD1836" s="23">
        <f t="shared" si="283"/>
        <v>0</v>
      </c>
      <c r="AE1836" s="24">
        <f t="shared" si="284"/>
        <v>0</v>
      </c>
      <c r="AF1836" s="21" t="str">
        <f t="shared" si="289"/>
        <v/>
      </c>
      <c r="AG1836" s="15" t="str">
        <f>+IF(ISNA(VLOOKUP(M1836,[1]kodeskl!$A$3:$D$850,4,FALSE)),"",(VLOOKUP(M1836,[1]kodeskl!$A$3:$D$850,4,FALSE)))</f>
        <v/>
      </c>
      <c r="AH1836" s="4"/>
      <c r="AI1836" s="16">
        <f t="shared" si="285"/>
        <v>0</v>
      </c>
      <c r="AJ1836" s="16">
        <f t="shared" si="286"/>
        <v>0</v>
      </c>
      <c r="AK1836" s="16">
        <f t="shared" si="287"/>
        <v>0</v>
      </c>
      <c r="AL1836" s="16">
        <f t="shared" si="288"/>
        <v>0</v>
      </c>
    </row>
    <row r="1837" spans="25:38" x14ac:dyDescent="0.25">
      <c r="Y1837" s="18"/>
      <c r="Z1837" s="20">
        <f t="shared" si="280"/>
        <v>0</v>
      </c>
      <c r="AA1837" s="20">
        <f t="shared" si="281"/>
        <v>0</v>
      </c>
      <c r="AB1837" s="20"/>
      <c r="AC1837" s="20">
        <f t="shared" si="282"/>
        <v>0</v>
      </c>
      <c r="AD1837" s="20">
        <f t="shared" si="283"/>
        <v>0</v>
      </c>
      <c r="AE1837" s="21">
        <f t="shared" si="284"/>
        <v>0</v>
      </c>
      <c r="AF1837" s="21" t="str">
        <f t="shared" si="289"/>
        <v/>
      </c>
      <c r="AG1837" s="15" t="str">
        <f>+IF(ISNA(VLOOKUP(M1837,[1]kodeskl!$A$3:$D$850,4,FALSE)),"",(VLOOKUP(M1837,[1]kodeskl!$A$3:$D$850,4,FALSE)))</f>
        <v/>
      </c>
      <c r="AH1837" s="4"/>
      <c r="AI1837" s="16">
        <f t="shared" si="285"/>
        <v>0</v>
      </c>
      <c r="AJ1837" s="16">
        <f t="shared" si="286"/>
        <v>0</v>
      </c>
      <c r="AK1837" s="16">
        <f t="shared" si="287"/>
        <v>0</v>
      </c>
      <c r="AL1837" s="16">
        <f t="shared" si="288"/>
        <v>0</v>
      </c>
    </row>
    <row r="1838" spans="25:38" x14ac:dyDescent="0.25">
      <c r="Y1838" s="18"/>
      <c r="Z1838" s="22">
        <f t="shared" si="280"/>
        <v>0</v>
      </c>
      <c r="AA1838" s="23">
        <f t="shared" si="281"/>
        <v>0</v>
      </c>
      <c r="AB1838" s="23"/>
      <c r="AC1838" s="23">
        <f t="shared" si="282"/>
        <v>0</v>
      </c>
      <c r="AD1838" s="23">
        <f t="shared" si="283"/>
        <v>0</v>
      </c>
      <c r="AE1838" s="24">
        <f t="shared" si="284"/>
        <v>0</v>
      </c>
      <c r="AF1838" s="21" t="str">
        <f t="shared" si="289"/>
        <v/>
      </c>
      <c r="AG1838" s="15" t="str">
        <f>+IF(ISNA(VLOOKUP(M1838,[1]kodeskl!$A$3:$D$850,4,FALSE)),"",(VLOOKUP(M1838,[1]kodeskl!$A$3:$D$850,4,FALSE)))</f>
        <v/>
      </c>
      <c r="AH1838" s="4"/>
      <c r="AI1838" s="16">
        <f t="shared" si="285"/>
        <v>0</v>
      </c>
      <c r="AJ1838" s="16">
        <f t="shared" si="286"/>
        <v>0</v>
      </c>
      <c r="AK1838" s="16">
        <f t="shared" si="287"/>
        <v>0</v>
      </c>
      <c r="AL1838" s="16">
        <f t="shared" si="288"/>
        <v>0</v>
      </c>
    </row>
    <row r="1839" spans="25:38" x14ac:dyDescent="0.25">
      <c r="Y1839" s="18"/>
      <c r="Z1839" s="20">
        <f t="shared" si="280"/>
        <v>0</v>
      </c>
      <c r="AA1839" s="20">
        <f t="shared" si="281"/>
        <v>0</v>
      </c>
      <c r="AB1839" s="20"/>
      <c r="AC1839" s="20">
        <f t="shared" si="282"/>
        <v>0</v>
      </c>
      <c r="AD1839" s="20">
        <f t="shared" si="283"/>
        <v>0</v>
      </c>
      <c r="AE1839" s="21">
        <f t="shared" si="284"/>
        <v>0</v>
      </c>
      <c r="AF1839" s="21" t="str">
        <f t="shared" si="289"/>
        <v/>
      </c>
      <c r="AG1839" s="15" t="str">
        <f>+IF(ISNA(VLOOKUP(M1839,[1]kodeskl!$A$3:$D$850,4,FALSE)),"",(VLOOKUP(M1839,[1]kodeskl!$A$3:$D$850,4,FALSE)))</f>
        <v/>
      </c>
      <c r="AH1839" s="4"/>
      <c r="AI1839" s="16">
        <f t="shared" si="285"/>
        <v>0</v>
      </c>
      <c r="AJ1839" s="16">
        <f t="shared" si="286"/>
        <v>0</v>
      </c>
      <c r="AK1839" s="16">
        <f t="shared" si="287"/>
        <v>0</v>
      </c>
      <c r="AL1839" s="16">
        <f t="shared" si="288"/>
        <v>0</v>
      </c>
    </row>
    <row r="1840" spans="25:38" x14ac:dyDescent="0.25">
      <c r="Y1840" s="18"/>
      <c r="Z1840" s="20">
        <f t="shared" si="280"/>
        <v>0</v>
      </c>
      <c r="AA1840" s="20">
        <f t="shared" si="281"/>
        <v>0</v>
      </c>
      <c r="AB1840" s="20"/>
      <c r="AC1840" s="20">
        <f t="shared" si="282"/>
        <v>0</v>
      </c>
      <c r="AD1840" s="20">
        <f t="shared" si="283"/>
        <v>0</v>
      </c>
      <c r="AE1840" s="21">
        <f t="shared" si="284"/>
        <v>0</v>
      </c>
      <c r="AF1840" s="21" t="str">
        <f t="shared" si="289"/>
        <v/>
      </c>
      <c r="AG1840" s="15" t="str">
        <f>+IF(ISNA(VLOOKUP(M1840,[1]kodeskl!$A$3:$D$850,4,FALSE)),"",(VLOOKUP(M1840,[1]kodeskl!$A$3:$D$850,4,FALSE)))</f>
        <v/>
      </c>
      <c r="AH1840" s="4"/>
      <c r="AI1840" s="16">
        <f t="shared" si="285"/>
        <v>0</v>
      </c>
      <c r="AJ1840" s="16">
        <f t="shared" si="286"/>
        <v>0</v>
      </c>
      <c r="AK1840" s="16">
        <f t="shared" si="287"/>
        <v>0</v>
      </c>
      <c r="AL1840" s="16">
        <f t="shared" si="288"/>
        <v>0</v>
      </c>
    </row>
    <row r="1841" spans="25:38" x14ac:dyDescent="0.25">
      <c r="Y1841" s="18"/>
      <c r="Z1841" s="20">
        <f t="shared" si="280"/>
        <v>0</v>
      </c>
      <c r="AA1841" s="20">
        <f t="shared" si="281"/>
        <v>0</v>
      </c>
      <c r="AB1841" s="20"/>
      <c r="AC1841" s="20">
        <f t="shared" si="282"/>
        <v>0</v>
      </c>
      <c r="AD1841" s="20">
        <f t="shared" si="283"/>
        <v>0</v>
      </c>
      <c r="AE1841" s="21">
        <f t="shared" si="284"/>
        <v>0</v>
      </c>
      <c r="AF1841" s="21" t="str">
        <f t="shared" si="289"/>
        <v/>
      </c>
      <c r="AG1841" s="15" t="str">
        <f>+IF(ISNA(VLOOKUP(M1841,[1]kodeskl!$A$3:$D$850,4,FALSE)),"",(VLOOKUP(M1841,[1]kodeskl!$A$3:$D$850,4,FALSE)))</f>
        <v/>
      </c>
      <c r="AH1841" s="4"/>
      <c r="AI1841" s="16">
        <f t="shared" si="285"/>
        <v>0</v>
      </c>
      <c r="AJ1841" s="16">
        <f t="shared" si="286"/>
        <v>0</v>
      </c>
      <c r="AK1841" s="16">
        <f t="shared" si="287"/>
        <v>0</v>
      </c>
      <c r="AL1841" s="16">
        <f t="shared" si="288"/>
        <v>0</v>
      </c>
    </row>
    <row r="1842" spans="25:38" x14ac:dyDescent="0.25">
      <c r="Y1842" s="18"/>
      <c r="Z1842" s="22">
        <f t="shared" si="280"/>
        <v>0</v>
      </c>
      <c r="AA1842" s="23">
        <f t="shared" si="281"/>
        <v>0</v>
      </c>
      <c r="AB1842" s="23"/>
      <c r="AC1842" s="23">
        <f t="shared" si="282"/>
        <v>0</v>
      </c>
      <c r="AD1842" s="23">
        <f t="shared" si="283"/>
        <v>0</v>
      </c>
      <c r="AE1842" s="24">
        <f t="shared" si="284"/>
        <v>0</v>
      </c>
      <c r="AF1842" s="21" t="str">
        <f t="shared" si="289"/>
        <v/>
      </c>
      <c r="AG1842" s="15" t="str">
        <f>+IF(ISNA(VLOOKUP(M1842,[1]kodeskl!$A$3:$D$850,4,FALSE)),"",(VLOOKUP(M1842,[1]kodeskl!$A$3:$D$850,4,FALSE)))</f>
        <v/>
      </c>
      <c r="AH1842" s="4"/>
      <c r="AI1842" s="16">
        <f t="shared" si="285"/>
        <v>0</v>
      </c>
      <c r="AJ1842" s="16">
        <f t="shared" si="286"/>
        <v>0</v>
      </c>
      <c r="AK1842" s="16">
        <f t="shared" si="287"/>
        <v>0</v>
      </c>
      <c r="AL1842" s="16">
        <f t="shared" si="288"/>
        <v>0</v>
      </c>
    </row>
    <row r="1843" spans="25:38" x14ac:dyDescent="0.25">
      <c r="Y1843" s="18"/>
      <c r="Z1843" s="22">
        <f t="shared" si="280"/>
        <v>0</v>
      </c>
      <c r="AA1843" s="23">
        <f t="shared" si="281"/>
        <v>0</v>
      </c>
      <c r="AB1843" s="23"/>
      <c r="AC1843" s="23">
        <f t="shared" si="282"/>
        <v>0</v>
      </c>
      <c r="AD1843" s="23">
        <f t="shared" si="283"/>
        <v>0</v>
      </c>
      <c r="AE1843" s="24">
        <f t="shared" si="284"/>
        <v>0</v>
      </c>
      <c r="AF1843" s="21" t="str">
        <f t="shared" si="289"/>
        <v/>
      </c>
      <c r="AG1843" s="15" t="str">
        <f>+IF(ISNA(VLOOKUP(M1843,[1]kodeskl!$A$3:$D$850,4,FALSE)),"",(VLOOKUP(M1843,[1]kodeskl!$A$3:$D$850,4,FALSE)))</f>
        <v/>
      </c>
      <c r="AH1843" s="4"/>
      <c r="AI1843" s="16">
        <f t="shared" si="285"/>
        <v>0</v>
      </c>
      <c r="AJ1843" s="16">
        <f t="shared" si="286"/>
        <v>0</v>
      </c>
      <c r="AK1843" s="16">
        <f t="shared" si="287"/>
        <v>0</v>
      </c>
      <c r="AL1843" s="16">
        <f t="shared" si="288"/>
        <v>0</v>
      </c>
    </row>
    <row r="1844" spans="25:38" x14ac:dyDescent="0.25">
      <c r="Y1844" s="18"/>
      <c r="Z1844" s="22">
        <f t="shared" si="280"/>
        <v>0</v>
      </c>
      <c r="AA1844" s="23">
        <f t="shared" si="281"/>
        <v>0</v>
      </c>
      <c r="AB1844" s="23"/>
      <c r="AC1844" s="23">
        <f t="shared" si="282"/>
        <v>0</v>
      </c>
      <c r="AD1844" s="23">
        <f t="shared" si="283"/>
        <v>0</v>
      </c>
      <c r="AE1844" s="24">
        <f t="shared" si="284"/>
        <v>0</v>
      </c>
      <c r="AF1844" s="21" t="str">
        <f t="shared" si="289"/>
        <v/>
      </c>
      <c r="AG1844" s="15" t="str">
        <f>+IF(ISNA(VLOOKUP(M1844,[1]kodeskl!$A$3:$D$850,4,FALSE)),"",(VLOOKUP(M1844,[1]kodeskl!$A$3:$D$850,4,FALSE)))</f>
        <v/>
      </c>
      <c r="AH1844" s="4"/>
      <c r="AI1844" s="16">
        <f t="shared" si="285"/>
        <v>0</v>
      </c>
      <c r="AJ1844" s="16">
        <f t="shared" si="286"/>
        <v>0</v>
      </c>
      <c r="AK1844" s="16">
        <f t="shared" si="287"/>
        <v>0</v>
      </c>
      <c r="AL1844" s="16">
        <f t="shared" si="288"/>
        <v>0</v>
      </c>
    </row>
    <row r="1845" spans="25:38" x14ac:dyDescent="0.25">
      <c r="Y1845" s="18"/>
      <c r="Z1845" s="22">
        <f t="shared" si="280"/>
        <v>0</v>
      </c>
      <c r="AA1845" s="23">
        <f t="shared" si="281"/>
        <v>0</v>
      </c>
      <c r="AB1845" s="23"/>
      <c r="AC1845" s="23">
        <f t="shared" si="282"/>
        <v>0</v>
      </c>
      <c r="AD1845" s="23">
        <f t="shared" si="283"/>
        <v>0</v>
      </c>
      <c r="AE1845" s="24">
        <f t="shared" si="284"/>
        <v>0</v>
      </c>
      <c r="AF1845" s="21" t="str">
        <f t="shared" si="289"/>
        <v/>
      </c>
      <c r="AG1845" s="15" t="str">
        <f>+IF(ISNA(VLOOKUP(M1845,[1]kodeskl!$A$3:$D$850,4,FALSE)),"",(VLOOKUP(M1845,[1]kodeskl!$A$3:$D$850,4,FALSE)))</f>
        <v/>
      </c>
      <c r="AH1845" s="4"/>
      <c r="AI1845" s="16">
        <f t="shared" si="285"/>
        <v>0</v>
      </c>
      <c r="AJ1845" s="16">
        <f t="shared" si="286"/>
        <v>0</v>
      </c>
      <c r="AK1845" s="16">
        <f t="shared" si="287"/>
        <v>0</v>
      </c>
      <c r="AL1845" s="16">
        <f t="shared" si="288"/>
        <v>0</v>
      </c>
    </row>
    <row r="1846" spans="25:38" x14ac:dyDescent="0.25">
      <c r="Y1846" s="18"/>
      <c r="Z1846" s="22">
        <f t="shared" si="280"/>
        <v>0</v>
      </c>
      <c r="AA1846" s="23">
        <f t="shared" si="281"/>
        <v>0</v>
      </c>
      <c r="AB1846" s="23"/>
      <c r="AC1846" s="23">
        <f t="shared" si="282"/>
        <v>0</v>
      </c>
      <c r="AD1846" s="23">
        <f t="shared" si="283"/>
        <v>0</v>
      </c>
      <c r="AE1846" s="24">
        <f t="shared" si="284"/>
        <v>0</v>
      </c>
      <c r="AF1846" s="21" t="str">
        <f t="shared" si="289"/>
        <v/>
      </c>
      <c r="AG1846" s="15" t="str">
        <f>+IF(ISNA(VLOOKUP(M1846,[1]kodeskl!$A$3:$D$850,4,FALSE)),"",(VLOOKUP(M1846,[1]kodeskl!$A$3:$D$850,4,FALSE)))</f>
        <v/>
      </c>
      <c r="AH1846" s="4"/>
      <c r="AI1846" s="16">
        <f t="shared" si="285"/>
        <v>0</v>
      </c>
      <c r="AJ1846" s="16">
        <f t="shared" si="286"/>
        <v>0</v>
      </c>
      <c r="AK1846" s="16">
        <f t="shared" si="287"/>
        <v>0</v>
      </c>
      <c r="AL1846" s="16">
        <f t="shared" si="288"/>
        <v>0</v>
      </c>
    </row>
    <row r="1847" spans="25:38" x14ac:dyDescent="0.25">
      <c r="Y1847" s="18"/>
      <c r="Z1847" s="20">
        <f t="shared" si="280"/>
        <v>0</v>
      </c>
      <c r="AA1847" s="20">
        <f t="shared" si="281"/>
        <v>0</v>
      </c>
      <c r="AB1847" s="20"/>
      <c r="AC1847" s="20">
        <f t="shared" si="282"/>
        <v>0</v>
      </c>
      <c r="AD1847" s="20">
        <f t="shared" si="283"/>
        <v>0</v>
      </c>
      <c r="AE1847" s="21">
        <f t="shared" si="284"/>
        <v>0</v>
      </c>
      <c r="AF1847" s="21" t="str">
        <f t="shared" si="289"/>
        <v/>
      </c>
      <c r="AG1847" s="15" t="str">
        <f>+IF(ISNA(VLOOKUP(M1847,[1]kodeskl!$A$3:$D$850,4,FALSE)),"",(VLOOKUP(M1847,[1]kodeskl!$A$3:$D$850,4,FALSE)))</f>
        <v/>
      </c>
      <c r="AH1847" s="4"/>
      <c r="AI1847" s="16">
        <f t="shared" si="285"/>
        <v>0</v>
      </c>
      <c r="AJ1847" s="16">
        <f t="shared" si="286"/>
        <v>0</v>
      </c>
      <c r="AK1847" s="16">
        <f t="shared" si="287"/>
        <v>0</v>
      </c>
      <c r="AL1847" s="16">
        <f t="shared" si="288"/>
        <v>0</v>
      </c>
    </row>
    <row r="1848" spans="25:38" x14ac:dyDescent="0.25">
      <c r="Y1848" s="18"/>
      <c r="Z1848" s="22">
        <f t="shared" si="280"/>
        <v>0</v>
      </c>
      <c r="AA1848" s="23">
        <f t="shared" si="281"/>
        <v>0</v>
      </c>
      <c r="AB1848" s="23"/>
      <c r="AC1848" s="23">
        <f t="shared" si="282"/>
        <v>0</v>
      </c>
      <c r="AD1848" s="23">
        <f t="shared" si="283"/>
        <v>0</v>
      </c>
      <c r="AE1848" s="24">
        <f t="shared" si="284"/>
        <v>0</v>
      </c>
      <c r="AF1848" s="21" t="str">
        <f t="shared" si="289"/>
        <v/>
      </c>
      <c r="AG1848" s="15" t="str">
        <f>+IF(ISNA(VLOOKUP(M1848,[1]kodeskl!$A$3:$D$850,4,FALSE)),"",(VLOOKUP(M1848,[1]kodeskl!$A$3:$D$850,4,FALSE)))</f>
        <v/>
      </c>
      <c r="AH1848" s="4"/>
      <c r="AI1848" s="16">
        <f t="shared" si="285"/>
        <v>0</v>
      </c>
      <c r="AJ1848" s="16">
        <f t="shared" si="286"/>
        <v>0</v>
      </c>
      <c r="AK1848" s="16">
        <f t="shared" si="287"/>
        <v>0</v>
      </c>
      <c r="AL1848" s="16">
        <f t="shared" si="288"/>
        <v>0</v>
      </c>
    </row>
    <row r="1849" spans="25:38" x14ac:dyDescent="0.25">
      <c r="Y1849" s="18"/>
      <c r="Z1849" s="22">
        <f t="shared" si="280"/>
        <v>0</v>
      </c>
      <c r="AA1849" s="23">
        <f t="shared" si="281"/>
        <v>0</v>
      </c>
      <c r="AB1849" s="23"/>
      <c r="AC1849" s="23">
        <f t="shared" si="282"/>
        <v>0</v>
      </c>
      <c r="AD1849" s="23">
        <f t="shared" si="283"/>
        <v>0</v>
      </c>
      <c r="AE1849" s="24">
        <f t="shared" si="284"/>
        <v>0</v>
      </c>
      <c r="AF1849" s="21" t="str">
        <f t="shared" si="289"/>
        <v/>
      </c>
      <c r="AG1849" s="15" t="str">
        <f>+IF(ISNA(VLOOKUP(M1849,[1]kodeskl!$A$3:$D$850,4,FALSE)),"",(VLOOKUP(M1849,[1]kodeskl!$A$3:$D$850,4,FALSE)))</f>
        <v/>
      </c>
      <c r="AH1849" s="4"/>
      <c r="AI1849" s="16">
        <f t="shared" si="285"/>
        <v>0</v>
      </c>
      <c r="AJ1849" s="16">
        <f t="shared" si="286"/>
        <v>0</v>
      </c>
      <c r="AK1849" s="16">
        <f t="shared" si="287"/>
        <v>0</v>
      </c>
      <c r="AL1849" s="16">
        <f t="shared" si="288"/>
        <v>0</v>
      </c>
    </row>
    <row r="1850" spans="25:38" x14ac:dyDescent="0.25">
      <c r="Y1850" s="18"/>
      <c r="Z1850" s="20">
        <f t="shared" si="280"/>
        <v>0</v>
      </c>
      <c r="AA1850" s="20">
        <f t="shared" si="281"/>
        <v>0</v>
      </c>
      <c r="AB1850" s="20"/>
      <c r="AC1850" s="20">
        <f t="shared" si="282"/>
        <v>0</v>
      </c>
      <c r="AD1850" s="20">
        <f t="shared" si="283"/>
        <v>0</v>
      </c>
      <c r="AE1850" s="21">
        <f t="shared" si="284"/>
        <v>0</v>
      </c>
      <c r="AF1850" s="21" t="str">
        <f t="shared" si="289"/>
        <v/>
      </c>
      <c r="AG1850" s="15" t="str">
        <f>+IF(ISNA(VLOOKUP(M1850,[1]kodeskl!$A$3:$D$850,4,FALSE)),"",(VLOOKUP(M1850,[1]kodeskl!$A$3:$D$850,4,FALSE)))</f>
        <v/>
      </c>
      <c r="AH1850" s="4"/>
      <c r="AI1850" s="16">
        <f t="shared" si="285"/>
        <v>0</v>
      </c>
      <c r="AJ1850" s="16">
        <f t="shared" si="286"/>
        <v>0</v>
      </c>
      <c r="AK1850" s="16">
        <f t="shared" si="287"/>
        <v>0</v>
      </c>
      <c r="AL1850" s="16">
        <f t="shared" si="288"/>
        <v>0</v>
      </c>
    </row>
    <row r="1851" spans="25:38" x14ac:dyDescent="0.25">
      <c r="Y1851" s="18"/>
      <c r="Z1851" s="20">
        <f t="shared" si="280"/>
        <v>0</v>
      </c>
      <c r="AA1851" s="20">
        <f t="shared" si="281"/>
        <v>0</v>
      </c>
      <c r="AB1851" s="20"/>
      <c r="AC1851" s="20">
        <f t="shared" si="282"/>
        <v>0</v>
      </c>
      <c r="AD1851" s="20">
        <f t="shared" si="283"/>
        <v>0</v>
      </c>
      <c r="AE1851" s="21">
        <f t="shared" si="284"/>
        <v>0</v>
      </c>
      <c r="AF1851" s="21" t="str">
        <f t="shared" si="289"/>
        <v/>
      </c>
      <c r="AG1851" s="15" t="str">
        <f>+IF(ISNA(VLOOKUP(M1851,[1]kodeskl!$A$3:$D$850,4,FALSE)),"",(VLOOKUP(M1851,[1]kodeskl!$A$3:$D$850,4,FALSE)))</f>
        <v/>
      </c>
      <c r="AH1851" s="4"/>
      <c r="AI1851" s="16">
        <f t="shared" si="285"/>
        <v>0</v>
      </c>
      <c r="AJ1851" s="16">
        <f t="shared" si="286"/>
        <v>0</v>
      </c>
      <c r="AK1851" s="16">
        <f t="shared" si="287"/>
        <v>0</v>
      </c>
      <c r="AL1851" s="16">
        <f t="shared" si="288"/>
        <v>0</v>
      </c>
    </row>
    <row r="1852" spans="25:38" x14ac:dyDescent="0.25">
      <c r="Y1852" s="18"/>
      <c r="Z1852" s="20">
        <f t="shared" si="280"/>
        <v>0</v>
      </c>
      <c r="AA1852" s="20">
        <f t="shared" si="281"/>
        <v>0</v>
      </c>
      <c r="AB1852" s="20"/>
      <c r="AC1852" s="20">
        <f t="shared" si="282"/>
        <v>0</v>
      </c>
      <c r="AD1852" s="20">
        <f t="shared" si="283"/>
        <v>0</v>
      </c>
      <c r="AE1852" s="21">
        <f t="shared" si="284"/>
        <v>0</v>
      </c>
      <c r="AF1852" s="21" t="str">
        <f t="shared" si="289"/>
        <v/>
      </c>
      <c r="AG1852" s="15" t="str">
        <f>+IF(ISNA(VLOOKUP(M1852,[1]kodeskl!$A$3:$D$850,4,FALSE)),"",(VLOOKUP(M1852,[1]kodeskl!$A$3:$D$850,4,FALSE)))</f>
        <v/>
      </c>
      <c r="AH1852" s="4"/>
      <c r="AI1852" s="16">
        <f t="shared" si="285"/>
        <v>0</v>
      </c>
      <c r="AJ1852" s="16">
        <f t="shared" si="286"/>
        <v>0</v>
      </c>
      <c r="AK1852" s="16">
        <f t="shared" si="287"/>
        <v>0</v>
      </c>
      <c r="AL1852" s="16">
        <f t="shared" si="288"/>
        <v>0</v>
      </c>
    </row>
    <row r="1853" spans="25:38" x14ac:dyDescent="0.25">
      <c r="Y1853" s="18"/>
      <c r="Z1853" s="22">
        <f t="shared" si="280"/>
        <v>0</v>
      </c>
      <c r="AA1853" s="23">
        <f t="shared" si="281"/>
        <v>0</v>
      </c>
      <c r="AB1853" s="23"/>
      <c r="AC1853" s="23">
        <f t="shared" si="282"/>
        <v>0</v>
      </c>
      <c r="AD1853" s="23">
        <f t="shared" si="283"/>
        <v>0</v>
      </c>
      <c r="AE1853" s="24">
        <f t="shared" si="284"/>
        <v>0</v>
      </c>
      <c r="AF1853" s="21" t="str">
        <f t="shared" si="289"/>
        <v/>
      </c>
      <c r="AG1853" s="15" t="str">
        <f>+IF(ISNA(VLOOKUP(M1853,[1]kodeskl!$A$3:$D$850,4,FALSE)),"",(VLOOKUP(M1853,[1]kodeskl!$A$3:$D$850,4,FALSE)))</f>
        <v/>
      </c>
      <c r="AH1853" s="4"/>
      <c r="AI1853" s="16">
        <f t="shared" si="285"/>
        <v>0</v>
      </c>
      <c r="AJ1853" s="16">
        <f t="shared" si="286"/>
        <v>0</v>
      </c>
      <c r="AK1853" s="16">
        <f t="shared" si="287"/>
        <v>0</v>
      </c>
      <c r="AL1853" s="16">
        <f t="shared" si="288"/>
        <v>0</v>
      </c>
    </row>
    <row r="1854" spans="25:38" x14ac:dyDescent="0.25">
      <c r="Y1854" s="18"/>
      <c r="Z1854" s="22">
        <f t="shared" si="280"/>
        <v>0</v>
      </c>
      <c r="AA1854" s="23">
        <f t="shared" si="281"/>
        <v>0</v>
      </c>
      <c r="AB1854" s="23"/>
      <c r="AC1854" s="23">
        <f t="shared" si="282"/>
        <v>0</v>
      </c>
      <c r="AD1854" s="23">
        <f t="shared" si="283"/>
        <v>0</v>
      </c>
      <c r="AE1854" s="24">
        <f t="shared" si="284"/>
        <v>0</v>
      </c>
      <c r="AF1854" s="21" t="str">
        <f t="shared" si="289"/>
        <v/>
      </c>
      <c r="AG1854" s="15" t="str">
        <f>+IF(ISNA(VLOOKUP(M1854,[1]kodeskl!$A$3:$D$850,4,FALSE)),"",(VLOOKUP(M1854,[1]kodeskl!$A$3:$D$850,4,FALSE)))</f>
        <v/>
      </c>
      <c r="AH1854" s="4"/>
      <c r="AI1854" s="16">
        <f t="shared" si="285"/>
        <v>0</v>
      </c>
      <c r="AJ1854" s="16">
        <f t="shared" si="286"/>
        <v>0</v>
      </c>
      <c r="AK1854" s="16">
        <f t="shared" si="287"/>
        <v>0</v>
      </c>
      <c r="AL1854" s="16">
        <f t="shared" si="288"/>
        <v>0</v>
      </c>
    </row>
    <row r="1855" spans="25:38" x14ac:dyDescent="0.25">
      <c r="Y1855" s="18"/>
      <c r="Z1855" s="22">
        <f t="shared" si="280"/>
        <v>0</v>
      </c>
      <c r="AA1855" s="23">
        <f t="shared" si="281"/>
        <v>0</v>
      </c>
      <c r="AB1855" s="23"/>
      <c r="AC1855" s="23">
        <f t="shared" si="282"/>
        <v>0</v>
      </c>
      <c r="AD1855" s="23">
        <f t="shared" si="283"/>
        <v>0</v>
      </c>
      <c r="AE1855" s="24">
        <f t="shared" si="284"/>
        <v>0</v>
      </c>
      <c r="AF1855" s="21" t="str">
        <f t="shared" si="289"/>
        <v/>
      </c>
      <c r="AG1855" s="15" t="str">
        <f>+IF(ISNA(VLOOKUP(M1855,[1]kodeskl!$A$3:$D$850,4,FALSE)),"",(VLOOKUP(M1855,[1]kodeskl!$A$3:$D$850,4,FALSE)))</f>
        <v/>
      </c>
      <c r="AH1855" s="4"/>
      <c r="AI1855" s="16">
        <f t="shared" si="285"/>
        <v>0</v>
      </c>
      <c r="AJ1855" s="16">
        <f t="shared" si="286"/>
        <v>0</v>
      </c>
      <c r="AK1855" s="16">
        <f t="shared" si="287"/>
        <v>0</v>
      </c>
      <c r="AL1855" s="16">
        <f t="shared" si="288"/>
        <v>0</v>
      </c>
    </row>
    <row r="1856" spans="25:38" x14ac:dyDescent="0.25">
      <c r="Y1856" s="18"/>
      <c r="Z1856" s="20">
        <f t="shared" si="280"/>
        <v>0</v>
      </c>
      <c r="AA1856" s="20">
        <f t="shared" si="281"/>
        <v>0</v>
      </c>
      <c r="AB1856" s="20"/>
      <c r="AC1856" s="20">
        <f t="shared" si="282"/>
        <v>0</v>
      </c>
      <c r="AD1856" s="20">
        <f t="shared" si="283"/>
        <v>0</v>
      </c>
      <c r="AE1856" s="21">
        <f t="shared" si="284"/>
        <v>0</v>
      </c>
      <c r="AF1856" s="21" t="str">
        <f t="shared" si="289"/>
        <v/>
      </c>
      <c r="AG1856" s="15" t="str">
        <f>+IF(ISNA(VLOOKUP(M1856,[1]kodeskl!$A$3:$D$850,4,FALSE)),"",(VLOOKUP(M1856,[1]kodeskl!$A$3:$D$850,4,FALSE)))</f>
        <v/>
      </c>
      <c r="AH1856" s="4"/>
      <c r="AI1856" s="16">
        <f t="shared" si="285"/>
        <v>0</v>
      </c>
      <c r="AJ1856" s="16">
        <f t="shared" si="286"/>
        <v>0</v>
      </c>
      <c r="AK1856" s="16">
        <f t="shared" si="287"/>
        <v>0</v>
      </c>
      <c r="AL1856" s="16">
        <f t="shared" si="288"/>
        <v>0</v>
      </c>
    </row>
    <row r="1857" spans="25:38" x14ac:dyDescent="0.25">
      <c r="Y1857" s="18"/>
      <c r="Z1857" s="22">
        <f t="shared" si="280"/>
        <v>0</v>
      </c>
      <c r="AA1857" s="23">
        <f t="shared" si="281"/>
        <v>0</v>
      </c>
      <c r="AB1857" s="23"/>
      <c r="AC1857" s="23">
        <f t="shared" si="282"/>
        <v>0</v>
      </c>
      <c r="AD1857" s="23">
        <f t="shared" si="283"/>
        <v>0</v>
      </c>
      <c r="AE1857" s="24">
        <f t="shared" si="284"/>
        <v>0</v>
      </c>
      <c r="AF1857" s="21" t="str">
        <f t="shared" si="289"/>
        <v/>
      </c>
      <c r="AG1857" s="15" t="str">
        <f>+IF(ISNA(VLOOKUP(M1857,[1]kodeskl!$A$3:$D$850,4,FALSE)),"",(VLOOKUP(M1857,[1]kodeskl!$A$3:$D$850,4,FALSE)))</f>
        <v/>
      </c>
      <c r="AH1857" s="4"/>
      <c r="AI1857" s="16">
        <f t="shared" si="285"/>
        <v>0</v>
      </c>
      <c r="AJ1857" s="16">
        <f t="shared" si="286"/>
        <v>0</v>
      </c>
      <c r="AK1857" s="16">
        <f t="shared" si="287"/>
        <v>0</v>
      </c>
      <c r="AL1857" s="16">
        <f t="shared" si="288"/>
        <v>0</v>
      </c>
    </row>
    <row r="1858" spans="25:38" x14ac:dyDescent="0.25">
      <c r="Y1858" s="18"/>
      <c r="Z1858" s="20">
        <f t="shared" si="280"/>
        <v>0</v>
      </c>
      <c r="AA1858" s="20">
        <f t="shared" si="281"/>
        <v>0</v>
      </c>
      <c r="AB1858" s="20"/>
      <c r="AC1858" s="20">
        <f t="shared" si="282"/>
        <v>0</v>
      </c>
      <c r="AD1858" s="20">
        <f t="shared" si="283"/>
        <v>0</v>
      </c>
      <c r="AE1858" s="21">
        <f t="shared" si="284"/>
        <v>0</v>
      </c>
      <c r="AF1858" s="21" t="str">
        <f t="shared" si="289"/>
        <v/>
      </c>
      <c r="AG1858" s="15" t="str">
        <f>+IF(ISNA(VLOOKUP(M1858,[1]kodeskl!$A$3:$D$850,4,FALSE)),"",(VLOOKUP(M1858,[1]kodeskl!$A$3:$D$850,4,FALSE)))</f>
        <v/>
      </c>
      <c r="AH1858" s="4"/>
      <c r="AI1858" s="16">
        <f t="shared" si="285"/>
        <v>0</v>
      </c>
      <c r="AJ1858" s="16">
        <f t="shared" si="286"/>
        <v>0</v>
      </c>
      <c r="AK1858" s="16">
        <f t="shared" si="287"/>
        <v>0</v>
      </c>
      <c r="AL1858" s="16">
        <f t="shared" si="288"/>
        <v>0</v>
      </c>
    </row>
    <row r="1859" spans="25:38" x14ac:dyDescent="0.25">
      <c r="Y1859" s="18"/>
      <c r="Z1859" s="20">
        <f t="shared" si="280"/>
        <v>0</v>
      </c>
      <c r="AA1859" s="20">
        <f t="shared" si="281"/>
        <v>0</v>
      </c>
      <c r="AB1859" s="20"/>
      <c r="AC1859" s="20">
        <f t="shared" si="282"/>
        <v>0</v>
      </c>
      <c r="AD1859" s="20">
        <f t="shared" si="283"/>
        <v>0</v>
      </c>
      <c r="AE1859" s="21">
        <f t="shared" si="284"/>
        <v>0</v>
      </c>
      <c r="AF1859" s="21" t="str">
        <f t="shared" si="289"/>
        <v/>
      </c>
      <c r="AG1859" s="15" t="str">
        <f>+IF(ISNA(VLOOKUP(M1859,[1]kodeskl!$A$3:$D$850,4,FALSE)),"",(VLOOKUP(M1859,[1]kodeskl!$A$3:$D$850,4,FALSE)))</f>
        <v/>
      </c>
      <c r="AH1859" s="4"/>
      <c r="AI1859" s="16">
        <f t="shared" si="285"/>
        <v>0</v>
      </c>
      <c r="AJ1859" s="16">
        <f t="shared" si="286"/>
        <v>0</v>
      </c>
      <c r="AK1859" s="16">
        <f t="shared" si="287"/>
        <v>0</v>
      </c>
      <c r="AL1859" s="16">
        <f t="shared" si="288"/>
        <v>0</v>
      </c>
    </row>
    <row r="1860" spans="25:38" x14ac:dyDescent="0.25">
      <c r="Y1860" s="18"/>
      <c r="Z1860" s="22">
        <f t="shared" si="280"/>
        <v>0</v>
      </c>
      <c r="AA1860" s="23">
        <f t="shared" si="281"/>
        <v>0</v>
      </c>
      <c r="AB1860" s="23"/>
      <c r="AC1860" s="23">
        <f t="shared" si="282"/>
        <v>0</v>
      </c>
      <c r="AD1860" s="23">
        <f t="shared" si="283"/>
        <v>0</v>
      </c>
      <c r="AE1860" s="24">
        <f t="shared" si="284"/>
        <v>0</v>
      </c>
      <c r="AF1860" s="21" t="str">
        <f t="shared" si="289"/>
        <v/>
      </c>
      <c r="AG1860" s="15" t="str">
        <f>+IF(ISNA(VLOOKUP(M1860,[1]kodeskl!$A$3:$D$850,4,FALSE)),"",(VLOOKUP(M1860,[1]kodeskl!$A$3:$D$850,4,FALSE)))</f>
        <v/>
      </c>
      <c r="AH1860" s="4"/>
      <c r="AI1860" s="16">
        <f t="shared" si="285"/>
        <v>0</v>
      </c>
      <c r="AJ1860" s="16">
        <f t="shared" si="286"/>
        <v>0</v>
      </c>
      <c r="AK1860" s="16">
        <f t="shared" si="287"/>
        <v>0</v>
      </c>
      <c r="AL1860" s="16">
        <f t="shared" si="288"/>
        <v>0</v>
      </c>
    </row>
    <row r="1861" spans="25:38" x14ac:dyDescent="0.25">
      <c r="Y1861" s="18"/>
      <c r="Z1861" s="20">
        <f t="shared" si="280"/>
        <v>0</v>
      </c>
      <c r="AA1861" s="20">
        <f t="shared" si="281"/>
        <v>0</v>
      </c>
      <c r="AB1861" s="20"/>
      <c r="AC1861" s="20">
        <f t="shared" si="282"/>
        <v>0</v>
      </c>
      <c r="AD1861" s="20">
        <f t="shared" si="283"/>
        <v>0</v>
      </c>
      <c r="AE1861" s="21">
        <f t="shared" si="284"/>
        <v>0</v>
      </c>
      <c r="AF1861" s="21" t="str">
        <f t="shared" si="289"/>
        <v/>
      </c>
      <c r="AG1861" s="15" t="str">
        <f>+IF(ISNA(VLOOKUP(M1861,[1]kodeskl!$A$3:$D$850,4,FALSE)),"",(VLOOKUP(M1861,[1]kodeskl!$A$3:$D$850,4,FALSE)))</f>
        <v/>
      </c>
      <c r="AH1861" s="4"/>
      <c r="AI1861" s="16">
        <f t="shared" si="285"/>
        <v>0</v>
      </c>
      <c r="AJ1861" s="16">
        <f t="shared" si="286"/>
        <v>0</v>
      </c>
      <c r="AK1861" s="16">
        <f t="shared" si="287"/>
        <v>0</v>
      </c>
      <c r="AL1861" s="16">
        <f t="shared" si="288"/>
        <v>0</v>
      </c>
    </row>
    <row r="1862" spans="25:38" x14ac:dyDescent="0.25">
      <c r="Y1862" s="18"/>
      <c r="Z1862" s="20">
        <f t="shared" ref="Z1862:Z1925" si="290">+K1862</f>
        <v>0</v>
      </c>
      <c r="AA1862" s="20">
        <f t="shared" ref="AA1862:AA1925" si="291">+K1862*P1862</f>
        <v>0</v>
      </c>
      <c r="AB1862" s="20"/>
      <c r="AC1862" s="20">
        <f t="shared" ref="AC1862:AC1925" si="292">+Q1862+R1862</f>
        <v>0</v>
      </c>
      <c r="AD1862" s="20">
        <f t="shared" ref="AD1862:AD1925" si="293">+AA1862*AC1862%</f>
        <v>0</v>
      </c>
      <c r="AE1862" s="21">
        <f t="shared" ref="AE1862:AE1925" si="294">+AA1862-AD1862</f>
        <v>0</v>
      </c>
      <c r="AF1862" s="21" t="str">
        <f t="shared" si="289"/>
        <v/>
      </c>
      <c r="AG1862" s="15" t="str">
        <f>+IF(ISNA(VLOOKUP(M1862,[1]kodeskl!$A$3:$D$850,4,FALSE)),"",(VLOOKUP(M1862,[1]kodeskl!$A$3:$D$850,4,FALSE)))</f>
        <v/>
      </c>
      <c r="AH1862" s="4"/>
      <c r="AI1862" s="16">
        <f t="shared" si="285"/>
        <v>0</v>
      </c>
      <c r="AJ1862" s="16">
        <f t="shared" si="286"/>
        <v>0</v>
      </c>
      <c r="AK1862" s="16">
        <f t="shared" si="287"/>
        <v>0</v>
      </c>
      <c r="AL1862" s="16">
        <f t="shared" si="288"/>
        <v>0</v>
      </c>
    </row>
    <row r="1863" spans="25:38" x14ac:dyDescent="0.25">
      <c r="Y1863" s="18"/>
      <c r="Z1863" s="20">
        <f t="shared" si="290"/>
        <v>0</v>
      </c>
      <c r="AA1863" s="20">
        <f t="shared" si="291"/>
        <v>0</v>
      </c>
      <c r="AB1863" s="20"/>
      <c r="AC1863" s="20">
        <f t="shared" si="292"/>
        <v>0</v>
      </c>
      <c r="AD1863" s="20">
        <f t="shared" si="293"/>
        <v>0</v>
      </c>
      <c r="AE1863" s="21">
        <f t="shared" si="294"/>
        <v>0</v>
      </c>
      <c r="AF1863" s="21" t="str">
        <f t="shared" si="289"/>
        <v/>
      </c>
      <c r="AG1863" s="15" t="str">
        <f>+IF(ISNA(VLOOKUP(M1863,[1]kodeskl!$A$3:$D$850,4,FALSE)),"",(VLOOKUP(M1863,[1]kodeskl!$A$3:$D$850,4,FALSE)))</f>
        <v/>
      </c>
      <c r="AH1863" s="4"/>
      <c r="AI1863" s="16">
        <f t="shared" ref="AI1863:AI1926" si="295">+F1863</f>
        <v>0</v>
      </c>
      <c r="AJ1863" s="16">
        <f t="shared" ref="AJ1863:AJ1926" si="296">+C1863</f>
        <v>0</v>
      </c>
      <c r="AK1863" s="16">
        <f t="shared" ref="AK1863:AK1926" si="297">+E1863</f>
        <v>0</v>
      </c>
      <c r="AL1863" s="16">
        <f t="shared" ref="AL1863:AL1926" si="298">+G1863</f>
        <v>0</v>
      </c>
    </row>
    <row r="1864" spans="25:38" x14ac:dyDescent="0.25">
      <c r="Y1864" s="18"/>
      <c r="Z1864" s="20">
        <f t="shared" si="290"/>
        <v>0</v>
      </c>
      <c r="AA1864" s="20">
        <f t="shared" si="291"/>
        <v>0</v>
      </c>
      <c r="AB1864" s="20"/>
      <c r="AC1864" s="20">
        <f t="shared" si="292"/>
        <v>0</v>
      </c>
      <c r="AD1864" s="20">
        <f t="shared" si="293"/>
        <v>0</v>
      </c>
      <c r="AE1864" s="21">
        <f t="shared" si="294"/>
        <v>0</v>
      </c>
      <c r="AF1864" s="21" t="str">
        <f t="shared" si="289"/>
        <v/>
      </c>
      <c r="AG1864" s="15" t="str">
        <f>+IF(ISNA(VLOOKUP(M1864,[1]kodeskl!$A$3:$D$850,4,FALSE)),"",(VLOOKUP(M1864,[1]kodeskl!$A$3:$D$850,4,FALSE)))</f>
        <v/>
      </c>
      <c r="AH1864" s="4"/>
      <c r="AI1864" s="16">
        <f t="shared" si="295"/>
        <v>0</v>
      </c>
      <c r="AJ1864" s="16">
        <f t="shared" si="296"/>
        <v>0</v>
      </c>
      <c r="AK1864" s="16">
        <f t="shared" si="297"/>
        <v>0</v>
      </c>
      <c r="AL1864" s="16">
        <f t="shared" si="298"/>
        <v>0</v>
      </c>
    </row>
    <row r="1865" spans="25:38" x14ac:dyDescent="0.25">
      <c r="Y1865" s="18"/>
      <c r="Z1865" s="20">
        <f t="shared" si="290"/>
        <v>0</v>
      </c>
      <c r="AA1865" s="20">
        <f t="shared" si="291"/>
        <v>0</v>
      </c>
      <c r="AB1865" s="20"/>
      <c r="AC1865" s="20">
        <f t="shared" si="292"/>
        <v>0</v>
      </c>
      <c r="AD1865" s="20">
        <f t="shared" si="293"/>
        <v>0</v>
      </c>
      <c r="AE1865" s="21">
        <f t="shared" si="294"/>
        <v>0</v>
      </c>
      <c r="AF1865" s="21" t="str">
        <f t="shared" si="289"/>
        <v/>
      </c>
      <c r="AG1865" s="15" t="str">
        <f>+IF(ISNA(VLOOKUP(M1865,[1]kodeskl!$A$3:$D$850,4,FALSE)),"",(VLOOKUP(M1865,[1]kodeskl!$A$3:$D$850,4,FALSE)))</f>
        <v/>
      </c>
      <c r="AH1865" s="4"/>
      <c r="AI1865" s="16">
        <f t="shared" si="295"/>
        <v>0</v>
      </c>
      <c r="AJ1865" s="16">
        <f t="shared" si="296"/>
        <v>0</v>
      </c>
      <c r="AK1865" s="16">
        <f t="shared" si="297"/>
        <v>0</v>
      </c>
      <c r="AL1865" s="16">
        <f t="shared" si="298"/>
        <v>0</v>
      </c>
    </row>
    <row r="1866" spans="25:38" x14ac:dyDescent="0.25">
      <c r="Y1866" s="18"/>
      <c r="Z1866" s="20">
        <f t="shared" si="290"/>
        <v>0</v>
      </c>
      <c r="AA1866" s="20">
        <f t="shared" si="291"/>
        <v>0</v>
      </c>
      <c r="AB1866" s="20"/>
      <c r="AC1866" s="20">
        <f t="shared" si="292"/>
        <v>0</v>
      </c>
      <c r="AD1866" s="20">
        <f t="shared" si="293"/>
        <v>0</v>
      </c>
      <c r="AE1866" s="21">
        <f t="shared" si="294"/>
        <v>0</v>
      </c>
      <c r="AF1866" s="21" t="str">
        <f t="shared" si="289"/>
        <v/>
      </c>
      <c r="AG1866" s="15" t="str">
        <f>+IF(ISNA(VLOOKUP(M1866,[1]kodeskl!$A$3:$D$850,4,FALSE)),"",(VLOOKUP(M1866,[1]kodeskl!$A$3:$D$850,4,FALSE)))</f>
        <v/>
      </c>
      <c r="AH1866" s="4"/>
      <c r="AI1866" s="16">
        <f t="shared" si="295"/>
        <v>0</v>
      </c>
      <c r="AJ1866" s="16">
        <f t="shared" si="296"/>
        <v>0</v>
      </c>
      <c r="AK1866" s="16">
        <f t="shared" si="297"/>
        <v>0</v>
      </c>
      <c r="AL1866" s="16">
        <f t="shared" si="298"/>
        <v>0</v>
      </c>
    </row>
    <row r="1867" spans="25:38" x14ac:dyDescent="0.25">
      <c r="Y1867" s="18"/>
      <c r="Z1867" s="20">
        <f t="shared" si="290"/>
        <v>0</v>
      </c>
      <c r="AA1867" s="20">
        <f t="shared" si="291"/>
        <v>0</v>
      </c>
      <c r="AB1867" s="20"/>
      <c r="AC1867" s="20">
        <f t="shared" si="292"/>
        <v>0</v>
      </c>
      <c r="AD1867" s="20">
        <f t="shared" si="293"/>
        <v>0</v>
      </c>
      <c r="AE1867" s="21">
        <f t="shared" si="294"/>
        <v>0</v>
      </c>
      <c r="AF1867" s="21" t="str">
        <f t="shared" si="289"/>
        <v/>
      </c>
      <c r="AG1867" s="15" t="str">
        <f>+IF(ISNA(VLOOKUP(M1867,[1]kodeskl!$A$3:$D$850,4,FALSE)),"",(VLOOKUP(M1867,[1]kodeskl!$A$3:$D$850,4,FALSE)))</f>
        <v/>
      </c>
      <c r="AH1867" s="4"/>
      <c r="AI1867" s="16">
        <f t="shared" si="295"/>
        <v>0</v>
      </c>
      <c r="AJ1867" s="16">
        <f t="shared" si="296"/>
        <v>0</v>
      </c>
      <c r="AK1867" s="16">
        <f t="shared" si="297"/>
        <v>0</v>
      </c>
      <c r="AL1867" s="16">
        <f t="shared" si="298"/>
        <v>0</v>
      </c>
    </row>
    <row r="1868" spans="25:38" x14ac:dyDescent="0.25">
      <c r="Y1868" s="18"/>
      <c r="Z1868" s="22">
        <f t="shared" si="290"/>
        <v>0</v>
      </c>
      <c r="AA1868" s="23">
        <f t="shared" si="291"/>
        <v>0</v>
      </c>
      <c r="AB1868" s="23"/>
      <c r="AC1868" s="23">
        <f t="shared" si="292"/>
        <v>0</v>
      </c>
      <c r="AD1868" s="23">
        <f t="shared" si="293"/>
        <v>0</v>
      </c>
      <c r="AE1868" s="24">
        <f t="shared" si="294"/>
        <v>0</v>
      </c>
      <c r="AF1868" s="21" t="str">
        <f t="shared" si="289"/>
        <v/>
      </c>
      <c r="AG1868" s="15" t="str">
        <f>+IF(ISNA(VLOOKUP(M1868,[1]kodeskl!$A$3:$D$850,4,FALSE)),"",(VLOOKUP(M1868,[1]kodeskl!$A$3:$D$850,4,FALSE)))</f>
        <v/>
      </c>
      <c r="AH1868" s="4"/>
      <c r="AI1868" s="16">
        <f t="shared" si="295"/>
        <v>0</v>
      </c>
      <c r="AJ1868" s="16">
        <f t="shared" si="296"/>
        <v>0</v>
      </c>
      <c r="AK1868" s="16">
        <f t="shared" si="297"/>
        <v>0</v>
      </c>
      <c r="AL1868" s="16">
        <f t="shared" si="298"/>
        <v>0</v>
      </c>
    </row>
    <row r="1869" spans="25:38" x14ac:dyDescent="0.25">
      <c r="Y1869" s="18"/>
      <c r="Z1869" s="22">
        <f t="shared" si="290"/>
        <v>0</v>
      </c>
      <c r="AA1869" s="23">
        <f t="shared" si="291"/>
        <v>0</v>
      </c>
      <c r="AB1869" s="23"/>
      <c r="AC1869" s="23">
        <f t="shared" si="292"/>
        <v>0</v>
      </c>
      <c r="AD1869" s="23">
        <f t="shared" si="293"/>
        <v>0</v>
      </c>
      <c r="AE1869" s="24">
        <f t="shared" si="294"/>
        <v>0</v>
      </c>
      <c r="AF1869" s="21" t="str">
        <f t="shared" ref="AF1869:AF1932" si="299">+LEFT(M1869,2)</f>
        <v/>
      </c>
      <c r="AG1869" s="15" t="str">
        <f>+IF(ISNA(VLOOKUP(M1869,[1]kodeskl!$A$3:$D$850,4,FALSE)),"",(VLOOKUP(M1869,[1]kodeskl!$A$3:$D$850,4,FALSE)))</f>
        <v/>
      </c>
      <c r="AH1869" s="4"/>
      <c r="AI1869" s="16">
        <f t="shared" si="295"/>
        <v>0</v>
      </c>
      <c r="AJ1869" s="16">
        <f t="shared" si="296"/>
        <v>0</v>
      </c>
      <c r="AK1869" s="16">
        <f t="shared" si="297"/>
        <v>0</v>
      </c>
      <c r="AL1869" s="16">
        <f t="shared" si="298"/>
        <v>0</v>
      </c>
    </row>
    <row r="1870" spans="25:38" x14ac:dyDescent="0.25">
      <c r="Y1870" s="18"/>
      <c r="Z1870" s="20">
        <f t="shared" si="290"/>
        <v>0</v>
      </c>
      <c r="AA1870" s="20">
        <f t="shared" si="291"/>
        <v>0</v>
      </c>
      <c r="AB1870" s="20"/>
      <c r="AC1870" s="20">
        <f t="shared" si="292"/>
        <v>0</v>
      </c>
      <c r="AD1870" s="20">
        <f t="shared" si="293"/>
        <v>0</v>
      </c>
      <c r="AE1870" s="21">
        <f t="shared" si="294"/>
        <v>0</v>
      </c>
      <c r="AF1870" s="21" t="str">
        <f t="shared" si="299"/>
        <v/>
      </c>
      <c r="AG1870" s="15" t="str">
        <f>+IF(ISNA(VLOOKUP(M1870,[1]kodeskl!$A$3:$D$850,4,FALSE)),"",(VLOOKUP(M1870,[1]kodeskl!$A$3:$D$850,4,FALSE)))</f>
        <v/>
      </c>
      <c r="AH1870" s="4"/>
      <c r="AI1870" s="16">
        <f t="shared" si="295"/>
        <v>0</v>
      </c>
      <c r="AJ1870" s="16">
        <f t="shared" si="296"/>
        <v>0</v>
      </c>
      <c r="AK1870" s="16">
        <f t="shared" si="297"/>
        <v>0</v>
      </c>
      <c r="AL1870" s="16">
        <f t="shared" si="298"/>
        <v>0</v>
      </c>
    </row>
    <row r="1871" spans="25:38" x14ac:dyDescent="0.25">
      <c r="Y1871" s="18"/>
      <c r="Z1871" s="22">
        <f t="shared" si="290"/>
        <v>0</v>
      </c>
      <c r="AA1871" s="23">
        <f t="shared" si="291"/>
        <v>0</v>
      </c>
      <c r="AB1871" s="23"/>
      <c r="AC1871" s="23">
        <f t="shared" si="292"/>
        <v>0</v>
      </c>
      <c r="AD1871" s="23">
        <f t="shared" si="293"/>
        <v>0</v>
      </c>
      <c r="AE1871" s="24">
        <f t="shared" si="294"/>
        <v>0</v>
      </c>
      <c r="AF1871" s="21" t="str">
        <f t="shared" si="299"/>
        <v/>
      </c>
      <c r="AG1871" s="15" t="str">
        <f>+IF(ISNA(VLOOKUP(M1871,[1]kodeskl!$A$3:$D$850,4,FALSE)),"",(VLOOKUP(M1871,[1]kodeskl!$A$3:$D$850,4,FALSE)))</f>
        <v/>
      </c>
      <c r="AH1871" s="4"/>
      <c r="AI1871" s="16">
        <f t="shared" si="295"/>
        <v>0</v>
      </c>
      <c r="AJ1871" s="16">
        <f t="shared" si="296"/>
        <v>0</v>
      </c>
      <c r="AK1871" s="16">
        <f t="shared" si="297"/>
        <v>0</v>
      </c>
      <c r="AL1871" s="16">
        <f t="shared" si="298"/>
        <v>0</v>
      </c>
    </row>
    <row r="1872" spans="25:38" x14ac:dyDescent="0.25">
      <c r="Y1872" s="18"/>
      <c r="Z1872" s="20">
        <f t="shared" si="290"/>
        <v>0</v>
      </c>
      <c r="AA1872" s="20">
        <f t="shared" si="291"/>
        <v>0</v>
      </c>
      <c r="AB1872" s="20"/>
      <c r="AC1872" s="20">
        <f t="shared" si="292"/>
        <v>0</v>
      </c>
      <c r="AD1872" s="20">
        <f t="shared" si="293"/>
        <v>0</v>
      </c>
      <c r="AE1872" s="21">
        <f t="shared" si="294"/>
        <v>0</v>
      </c>
      <c r="AF1872" s="21" t="str">
        <f t="shared" si="299"/>
        <v/>
      </c>
      <c r="AG1872" s="15" t="str">
        <f>+IF(ISNA(VLOOKUP(M1872,[1]kodeskl!$A$3:$D$850,4,FALSE)),"",(VLOOKUP(M1872,[1]kodeskl!$A$3:$D$850,4,FALSE)))</f>
        <v/>
      </c>
      <c r="AH1872" s="4"/>
      <c r="AI1872" s="16">
        <f t="shared" si="295"/>
        <v>0</v>
      </c>
      <c r="AJ1872" s="16">
        <f t="shared" si="296"/>
        <v>0</v>
      </c>
      <c r="AK1872" s="16">
        <f t="shared" si="297"/>
        <v>0</v>
      </c>
      <c r="AL1872" s="16">
        <f t="shared" si="298"/>
        <v>0</v>
      </c>
    </row>
    <row r="1873" spans="25:38" x14ac:dyDescent="0.25">
      <c r="Y1873" s="18"/>
      <c r="Z1873" s="20">
        <f t="shared" si="290"/>
        <v>0</v>
      </c>
      <c r="AA1873" s="20">
        <f t="shared" si="291"/>
        <v>0</v>
      </c>
      <c r="AB1873" s="20"/>
      <c r="AC1873" s="20">
        <f t="shared" si="292"/>
        <v>0</v>
      </c>
      <c r="AD1873" s="20">
        <f t="shared" si="293"/>
        <v>0</v>
      </c>
      <c r="AE1873" s="21">
        <f t="shared" si="294"/>
        <v>0</v>
      </c>
      <c r="AF1873" s="21" t="str">
        <f t="shared" si="299"/>
        <v/>
      </c>
      <c r="AG1873" s="15" t="str">
        <f>+IF(ISNA(VLOOKUP(M1873,[1]kodeskl!$A$3:$D$850,4,FALSE)),"",(VLOOKUP(M1873,[1]kodeskl!$A$3:$D$850,4,FALSE)))</f>
        <v/>
      </c>
      <c r="AH1873" s="4"/>
      <c r="AI1873" s="16">
        <f t="shared" si="295"/>
        <v>0</v>
      </c>
      <c r="AJ1873" s="16">
        <f t="shared" si="296"/>
        <v>0</v>
      </c>
      <c r="AK1873" s="16">
        <f t="shared" si="297"/>
        <v>0</v>
      </c>
      <c r="AL1873" s="16">
        <f t="shared" si="298"/>
        <v>0</v>
      </c>
    </row>
    <row r="1874" spans="25:38" x14ac:dyDescent="0.25">
      <c r="Y1874" s="18"/>
      <c r="Z1874" s="20">
        <f t="shared" si="290"/>
        <v>0</v>
      </c>
      <c r="AA1874" s="20">
        <f t="shared" si="291"/>
        <v>0</v>
      </c>
      <c r="AB1874" s="20"/>
      <c r="AC1874" s="20">
        <f t="shared" si="292"/>
        <v>0</v>
      </c>
      <c r="AD1874" s="20">
        <f t="shared" si="293"/>
        <v>0</v>
      </c>
      <c r="AE1874" s="21">
        <f t="shared" si="294"/>
        <v>0</v>
      </c>
      <c r="AF1874" s="21" t="str">
        <f t="shared" si="299"/>
        <v/>
      </c>
      <c r="AG1874" s="15" t="str">
        <f>+IF(ISNA(VLOOKUP(M1874,[1]kodeskl!$A$3:$D$850,4,FALSE)),"",(VLOOKUP(M1874,[1]kodeskl!$A$3:$D$850,4,FALSE)))</f>
        <v/>
      </c>
      <c r="AH1874" s="4"/>
      <c r="AI1874" s="16">
        <f t="shared" si="295"/>
        <v>0</v>
      </c>
      <c r="AJ1874" s="16">
        <f t="shared" si="296"/>
        <v>0</v>
      </c>
      <c r="AK1874" s="16">
        <f t="shared" si="297"/>
        <v>0</v>
      </c>
      <c r="AL1874" s="16">
        <f t="shared" si="298"/>
        <v>0</v>
      </c>
    </row>
    <row r="1875" spans="25:38" x14ac:dyDescent="0.25">
      <c r="Y1875" s="18"/>
      <c r="Z1875" s="22">
        <f t="shared" si="290"/>
        <v>0</v>
      </c>
      <c r="AA1875" s="23">
        <f t="shared" si="291"/>
        <v>0</v>
      </c>
      <c r="AB1875" s="23"/>
      <c r="AC1875" s="23">
        <f t="shared" si="292"/>
        <v>0</v>
      </c>
      <c r="AD1875" s="23">
        <f t="shared" si="293"/>
        <v>0</v>
      </c>
      <c r="AE1875" s="24">
        <f t="shared" si="294"/>
        <v>0</v>
      </c>
      <c r="AF1875" s="21" t="str">
        <f t="shared" si="299"/>
        <v/>
      </c>
      <c r="AG1875" s="15" t="str">
        <f>+IF(ISNA(VLOOKUP(M1875,[1]kodeskl!$A$3:$D$850,4,FALSE)),"",(VLOOKUP(M1875,[1]kodeskl!$A$3:$D$850,4,FALSE)))</f>
        <v/>
      </c>
      <c r="AH1875" s="4"/>
      <c r="AI1875" s="16">
        <f t="shared" si="295"/>
        <v>0</v>
      </c>
      <c r="AJ1875" s="16">
        <f t="shared" si="296"/>
        <v>0</v>
      </c>
      <c r="AK1875" s="16">
        <f t="shared" si="297"/>
        <v>0</v>
      </c>
      <c r="AL1875" s="16">
        <f t="shared" si="298"/>
        <v>0</v>
      </c>
    </row>
    <row r="1876" spans="25:38" x14ac:dyDescent="0.25">
      <c r="Y1876" s="18"/>
      <c r="Z1876" s="20">
        <f t="shared" si="290"/>
        <v>0</v>
      </c>
      <c r="AA1876" s="20">
        <f t="shared" si="291"/>
        <v>0</v>
      </c>
      <c r="AB1876" s="20"/>
      <c r="AC1876" s="20">
        <f t="shared" si="292"/>
        <v>0</v>
      </c>
      <c r="AD1876" s="20">
        <f t="shared" si="293"/>
        <v>0</v>
      </c>
      <c r="AE1876" s="21">
        <f t="shared" si="294"/>
        <v>0</v>
      </c>
      <c r="AF1876" s="21" t="str">
        <f t="shared" si="299"/>
        <v/>
      </c>
      <c r="AG1876" s="15" t="str">
        <f>+IF(ISNA(VLOOKUP(M1876,[1]kodeskl!$A$3:$D$850,4,FALSE)),"",(VLOOKUP(M1876,[1]kodeskl!$A$3:$D$850,4,FALSE)))</f>
        <v/>
      </c>
      <c r="AH1876" s="4"/>
      <c r="AI1876" s="16">
        <f t="shared" si="295"/>
        <v>0</v>
      </c>
      <c r="AJ1876" s="16">
        <f t="shared" si="296"/>
        <v>0</v>
      </c>
      <c r="AK1876" s="16">
        <f t="shared" si="297"/>
        <v>0</v>
      </c>
      <c r="AL1876" s="16">
        <f t="shared" si="298"/>
        <v>0</v>
      </c>
    </row>
    <row r="1877" spans="25:38" x14ac:dyDescent="0.25">
      <c r="Y1877" s="18"/>
      <c r="Z1877" s="20">
        <f t="shared" si="290"/>
        <v>0</v>
      </c>
      <c r="AA1877" s="20">
        <f t="shared" si="291"/>
        <v>0</v>
      </c>
      <c r="AB1877" s="20"/>
      <c r="AC1877" s="20">
        <f t="shared" si="292"/>
        <v>0</v>
      </c>
      <c r="AD1877" s="20">
        <f t="shared" si="293"/>
        <v>0</v>
      </c>
      <c r="AE1877" s="21">
        <f t="shared" si="294"/>
        <v>0</v>
      </c>
      <c r="AF1877" s="21" t="str">
        <f t="shared" si="299"/>
        <v/>
      </c>
      <c r="AG1877" s="15" t="str">
        <f>+IF(ISNA(VLOOKUP(M1877,[1]kodeskl!$A$3:$D$850,4,FALSE)),"",(VLOOKUP(M1877,[1]kodeskl!$A$3:$D$850,4,FALSE)))</f>
        <v/>
      </c>
      <c r="AH1877" s="4"/>
      <c r="AI1877" s="16">
        <f t="shared" si="295"/>
        <v>0</v>
      </c>
      <c r="AJ1877" s="16">
        <f t="shared" si="296"/>
        <v>0</v>
      </c>
      <c r="AK1877" s="16">
        <f t="shared" si="297"/>
        <v>0</v>
      </c>
      <c r="AL1877" s="16">
        <f t="shared" si="298"/>
        <v>0</v>
      </c>
    </row>
    <row r="1878" spans="25:38" x14ac:dyDescent="0.25">
      <c r="Y1878" s="18"/>
      <c r="Z1878" s="22">
        <f t="shared" si="290"/>
        <v>0</v>
      </c>
      <c r="AA1878" s="23">
        <f t="shared" si="291"/>
        <v>0</v>
      </c>
      <c r="AB1878" s="23"/>
      <c r="AC1878" s="23">
        <f t="shared" si="292"/>
        <v>0</v>
      </c>
      <c r="AD1878" s="23">
        <f t="shared" si="293"/>
        <v>0</v>
      </c>
      <c r="AE1878" s="24">
        <f t="shared" si="294"/>
        <v>0</v>
      </c>
      <c r="AF1878" s="21" t="str">
        <f t="shared" si="299"/>
        <v/>
      </c>
      <c r="AG1878" s="15" t="str">
        <f>+IF(ISNA(VLOOKUP(M1878,[1]kodeskl!$A$3:$D$850,4,FALSE)),"",(VLOOKUP(M1878,[1]kodeskl!$A$3:$D$850,4,FALSE)))</f>
        <v/>
      </c>
      <c r="AH1878" s="4"/>
      <c r="AI1878" s="16">
        <f t="shared" si="295"/>
        <v>0</v>
      </c>
      <c r="AJ1878" s="16">
        <f t="shared" si="296"/>
        <v>0</v>
      </c>
      <c r="AK1878" s="16">
        <f t="shared" si="297"/>
        <v>0</v>
      </c>
      <c r="AL1878" s="16">
        <f t="shared" si="298"/>
        <v>0</v>
      </c>
    </row>
    <row r="1879" spans="25:38" x14ac:dyDescent="0.25">
      <c r="Y1879" s="18"/>
      <c r="Z1879" s="22">
        <f t="shared" si="290"/>
        <v>0</v>
      </c>
      <c r="AA1879" s="23">
        <f t="shared" si="291"/>
        <v>0</v>
      </c>
      <c r="AB1879" s="23"/>
      <c r="AC1879" s="23">
        <f t="shared" si="292"/>
        <v>0</v>
      </c>
      <c r="AD1879" s="23">
        <f t="shared" si="293"/>
        <v>0</v>
      </c>
      <c r="AE1879" s="24">
        <f t="shared" si="294"/>
        <v>0</v>
      </c>
      <c r="AF1879" s="21" t="str">
        <f t="shared" si="299"/>
        <v/>
      </c>
      <c r="AG1879" s="15" t="str">
        <f>+IF(ISNA(VLOOKUP(M1879,[1]kodeskl!$A$3:$D$850,4,FALSE)),"",(VLOOKUP(M1879,[1]kodeskl!$A$3:$D$850,4,FALSE)))</f>
        <v/>
      </c>
      <c r="AH1879" s="4"/>
      <c r="AI1879" s="16">
        <f t="shared" si="295"/>
        <v>0</v>
      </c>
      <c r="AJ1879" s="16">
        <f t="shared" si="296"/>
        <v>0</v>
      </c>
      <c r="AK1879" s="16">
        <f t="shared" si="297"/>
        <v>0</v>
      </c>
      <c r="AL1879" s="16">
        <f t="shared" si="298"/>
        <v>0</v>
      </c>
    </row>
    <row r="1880" spans="25:38" x14ac:dyDescent="0.25">
      <c r="Y1880" s="18"/>
      <c r="Z1880" s="22">
        <f t="shared" si="290"/>
        <v>0</v>
      </c>
      <c r="AA1880" s="23">
        <f t="shared" si="291"/>
        <v>0</v>
      </c>
      <c r="AB1880" s="23"/>
      <c r="AC1880" s="23">
        <f t="shared" si="292"/>
        <v>0</v>
      </c>
      <c r="AD1880" s="23">
        <f t="shared" si="293"/>
        <v>0</v>
      </c>
      <c r="AE1880" s="24">
        <f t="shared" si="294"/>
        <v>0</v>
      </c>
      <c r="AF1880" s="21" t="str">
        <f t="shared" si="299"/>
        <v/>
      </c>
      <c r="AG1880" s="15" t="str">
        <f>+IF(ISNA(VLOOKUP(M1880,[1]kodeskl!$A$3:$D$850,4,FALSE)),"",(VLOOKUP(M1880,[1]kodeskl!$A$3:$D$850,4,FALSE)))</f>
        <v/>
      </c>
      <c r="AH1880" s="4"/>
      <c r="AI1880" s="16">
        <f t="shared" si="295"/>
        <v>0</v>
      </c>
      <c r="AJ1880" s="16">
        <f t="shared" si="296"/>
        <v>0</v>
      </c>
      <c r="AK1880" s="16">
        <f t="shared" si="297"/>
        <v>0</v>
      </c>
      <c r="AL1880" s="16">
        <f t="shared" si="298"/>
        <v>0</v>
      </c>
    </row>
    <row r="1881" spans="25:38" x14ac:dyDescent="0.25">
      <c r="Y1881" s="18"/>
      <c r="Z1881" s="22">
        <f t="shared" si="290"/>
        <v>0</v>
      </c>
      <c r="AA1881" s="23">
        <f t="shared" si="291"/>
        <v>0</v>
      </c>
      <c r="AB1881" s="23"/>
      <c r="AC1881" s="23">
        <f t="shared" si="292"/>
        <v>0</v>
      </c>
      <c r="AD1881" s="23">
        <f t="shared" si="293"/>
        <v>0</v>
      </c>
      <c r="AE1881" s="24">
        <f t="shared" si="294"/>
        <v>0</v>
      </c>
      <c r="AF1881" s="21" t="str">
        <f t="shared" si="299"/>
        <v/>
      </c>
      <c r="AG1881" s="15" t="str">
        <f>+IF(ISNA(VLOOKUP(M1881,[1]kodeskl!$A$3:$D$850,4,FALSE)),"",(VLOOKUP(M1881,[1]kodeskl!$A$3:$D$850,4,FALSE)))</f>
        <v/>
      </c>
      <c r="AH1881" s="4"/>
      <c r="AI1881" s="16">
        <f t="shared" si="295"/>
        <v>0</v>
      </c>
      <c r="AJ1881" s="16">
        <f t="shared" si="296"/>
        <v>0</v>
      </c>
      <c r="AK1881" s="16">
        <f t="shared" si="297"/>
        <v>0</v>
      </c>
      <c r="AL1881" s="16">
        <f t="shared" si="298"/>
        <v>0</v>
      </c>
    </row>
    <row r="1882" spans="25:38" x14ac:dyDescent="0.25">
      <c r="Y1882" s="18"/>
      <c r="Z1882" s="22">
        <f t="shared" si="290"/>
        <v>0</v>
      </c>
      <c r="AA1882" s="23">
        <f t="shared" si="291"/>
        <v>0</v>
      </c>
      <c r="AB1882" s="23"/>
      <c r="AC1882" s="23">
        <f t="shared" si="292"/>
        <v>0</v>
      </c>
      <c r="AD1882" s="23">
        <f t="shared" si="293"/>
        <v>0</v>
      </c>
      <c r="AE1882" s="24">
        <f t="shared" si="294"/>
        <v>0</v>
      </c>
      <c r="AF1882" s="21" t="str">
        <f t="shared" si="299"/>
        <v/>
      </c>
      <c r="AG1882" s="15" t="str">
        <f>+IF(ISNA(VLOOKUP(M1882,[1]kodeskl!$A$3:$D$850,4,FALSE)),"",(VLOOKUP(M1882,[1]kodeskl!$A$3:$D$850,4,FALSE)))</f>
        <v/>
      </c>
      <c r="AH1882" s="4"/>
      <c r="AI1882" s="16">
        <f t="shared" si="295"/>
        <v>0</v>
      </c>
      <c r="AJ1882" s="16">
        <f t="shared" si="296"/>
        <v>0</v>
      </c>
      <c r="AK1882" s="16">
        <f t="shared" si="297"/>
        <v>0</v>
      </c>
      <c r="AL1882" s="16">
        <f t="shared" si="298"/>
        <v>0</v>
      </c>
    </row>
    <row r="1883" spans="25:38" x14ac:dyDescent="0.25">
      <c r="Y1883" s="18"/>
      <c r="Z1883" s="22">
        <f t="shared" si="290"/>
        <v>0</v>
      </c>
      <c r="AA1883" s="23">
        <f t="shared" si="291"/>
        <v>0</v>
      </c>
      <c r="AB1883" s="23"/>
      <c r="AC1883" s="23">
        <f t="shared" si="292"/>
        <v>0</v>
      </c>
      <c r="AD1883" s="23">
        <f t="shared" si="293"/>
        <v>0</v>
      </c>
      <c r="AE1883" s="24">
        <f t="shared" si="294"/>
        <v>0</v>
      </c>
      <c r="AF1883" s="21" t="str">
        <f t="shared" si="299"/>
        <v/>
      </c>
      <c r="AG1883" s="15" t="str">
        <f>+IF(ISNA(VLOOKUP(M1883,[1]kodeskl!$A$3:$D$850,4,FALSE)),"",(VLOOKUP(M1883,[1]kodeskl!$A$3:$D$850,4,FALSE)))</f>
        <v/>
      </c>
      <c r="AH1883" s="4"/>
      <c r="AI1883" s="16">
        <f t="shared" si="295"/>
        <v>0</v>
      </c>
      <c r="AJ1883" s="16">
        <f t="shared" si="296"/>
        <v>0</v>
      </c>
      <c r="AK1883" s="16">
        <f t="shared" si="297"/>
        <v>0</v>
      </c>
      <c r="AL1883" s="16">
        <f t="shared" si="298"/>
        <v>0</v>
      </c>
    </row>
    <row r="1884" spans="25:38" x14ac:dyDescent="0.25">
      <c r="Y1884" s="18"/>
      <c r="Z1884" s="20">
        <f t="shared" si="290"/>
        <v>0</v>
      </c>
      <c r="AA1884" s="20">
        <f t="shared" si="291"/>
        <v>0</v>
      </c>
      <c r="AB1884" s="20"/>
      <c r="AC1884" s="20">
        <f t="shared" si="292"/>
        <v>0</v>
      </c>
      <c r="AD1884" s="20">
        <f t="shared" si="293"/>
        <v>0</v>
      </c>
      <c r="AE1884" s="21">
        <f t="shared" si="294"/>
        <v>0</v>
      </c>
      <c r="AF1884" s="21" t="str">
        <f t="shared" si="299"/>
        <v/>
      </c>
      <c r="AG1884" s="15" t="str">
        <f>+IF(ISNA(VLOOKUP(M1884,[1]kodeskl!$A$3:$D$850,4,FALSE)),"",(VLOOKUP(M1884,[1]kodeskl!$A$3:$D$850,4,FALSE)))</f>
        <v/>
      </c>
      <c r="AH1884" s="4"/>
      <c r="AI1884" s="16">
        <f t="shared" si="295"/>
        <v>0</v>
      </c>
      <c r="AJ1884" s="16">
        <f t="shared" si="296"/>
        <v>0</v>
      </c>
      <c r="AK1884" s="16">
        <f t="shared" si="297"/>
        <v>0</v>
      </c>
      <c r="AL1884" s="16">
        <f t="shared" si="298"/>
        <v>0</v>
      </c>
    </row>
    <row r="1885" spans="25:38" x14ac:dyDescent="0.25">
      <c r="Y1885" s="18"/>
      <c r="Z1885" s="22">
        <f t="shared" si="290"/>
        <v>0</v>
      </c>
      <c r="AA1885" s="23">
        <f t="shared" si="291"/>
        <v>0</v>
      </c>
      <c r="AB1885" s="23"/>
      <c r="AC1885" s="23">
        <f t="shared" si="292"/>
        <v>0</v>
      </c>
      <c r="AD1885" s="23">
        <f t="shared" si="293"/>
        <v>0</v>
      </c>
      <c r="AE1885" s="24">
        <f t="shared" si="294"/>
        <v>0</v>
      </c>
      <c r="AF1885" s="21" t="str">
        <f t="shared" si="299"/>
        <v/>
      </c>
      <c r="AG1885" s="15" t="str">
        <f>+IF(ISNA(VLOOKUP(M1885,[1]kodeskl!$A$3:$D$850,4,FALSE)),"",(VLOOKUP(M1885,[1]kodeskl!$A$3:$D$850,4,FALSE)))</f>
        <v/>
      </c>
      <c r="AH1885" s="4"/>
      <c r="AI1885" s="16">
        <f t="shared" si="295"/>
        <v>0</v>
      </c>
      <c r="AJ1885" s="16">
        <f t="shared" si="296"/>
        <v>0</v>
      </c>
      <c r="AK1885" s="16">
        <f t="shared" si="297"/>
        <v>0</v>
      </c>
      <c r="AL1885" s="16">
        <f t="shared" si="298"/>
        <v>0</v>
      </c>
    </row>
    <row r="1886" spans="25:38" x14ac:dyDescent="0.25">
      <c r="Y1886" s="18"/>
      <c r="Z1886" s="20">
        <f t="shared" si="290"/>
        <v>0</v>
      </c>
      <c r="AA1886" s="20">
        <f t="shared" si="291"/>
        <v>0</v>
      </c>
      <c r="AB1886" s="20"/>
      <c r="AC1886" s="20">
        <f t="shared" si="292"/>
        <v>0</v>
      </c>
      <c r="AD1886" s="20">
        <f t="shared" si="293"/>
        <v>0</v>
      </c>
      <c r="AE1886" s="21">
        <f t="shared" si="294"/>
        <v>0</v>
      </c>
      <c r="AF1886" s="21" t="str">
        <f t="shared" si="299"/>
        <v/>
      </c>
      <c r="AG1886" s="15" t="str">
        <f>+IF(ISNA(VLOOKUP(M1886,[1]kodeskl!$A$3:$D$850,4,FALSE)),"",(VLOOKUP(M1886,[1]kodeskl!$A$3:$D$850,4,FALSE)))</f>
        <v/>
      </c>
      <c r="AH1886" s="4"/>
      <c r="AI1886" s="16">
        <f t="shared" si="295"/>
        <v>0</v>
      </c>
      <c r="AJ1886" s="16">
        <f t="shared" si="296"/>
        <v>0</v>
      </c>
      <c r="AK1886" s="16">
        <f t="shared" si="297"/>
        <v>0</v>
      </c>
      <c r="AL1886" s="16">
        <f t="shared" si="298"/>
        <v>0</v>
      </c>
    </row>
    <row r="1887" spans="25:38" x14ac:dyDescent="0.25">
      <c r="Y1887" s="18"/>
      <c r="Z1887" s="22">
        <f t="shared" si="290"/>
        <v>0</v>
      </c>
      <c r="AA1887" s="23">
        <f t="shared" si="291"/>
        <v>0</v>
      </c>
      <c r="AB1887" s="23"/>
      <c r="AC1887" s="23">
        <f t="shared" si="292"/>
        <v>0</v>
      </c>
      <c r="AD1887" s="23">
        <f t="shared" si="293"/>
        <v>0</v>
      </c>
      <c r="AE1887" s="24">
        <f t="shared" si="294"/>
        <v>0</v>
      </c>
      <c r="AF1887" s="21" t="str">
        <f t="shared" si="299"/>
        <v/>
      </c>
      <c r="AG1887" s="15" t="str">
        <f>+IF(ISNA(VLOOKUP(M1887,[1]kodeskl!$A$3:$D$850,4,FALSE)),"",(VLOOKUP(M1887,[1]kodeskl!$A$3:$D$850,4,FALSE)))</f>
        <v/>
      </c>
      <c r="AH1887" s="4"/>
      <c r="AI1887" s="16">
        <f t="shared" si="295"/>
        <v>0</v>
      </c>
      <c r="AJ1887" s="16">
        <f t="shared" si="296"/>
        <v>0</v>
      </c>
      <c r="AK1887" s="16">
        <f t="shared" si="297"/>
        <v>0</v>
      </c>
      <c r="AL1887" s="16">
        <f t="shared" si="298"/>
        <v>0</v>
      </c>
    </row>
    <row r="1888" spans="25:38" x14ac:dyDescent="0.25">
      <c r="Y1888" s="18"/>
      <c r="Z1888" s="22">
        <f t="shared" si="290"/>
        <v>0</v>
      </c>
      <c r="AA1888" s="23">
        <f t="shared" si="291"/>
        <v>0</v>
      </c>
      <c r="AB1888" s="23"/>
      <c r="AC1888" s="23">
        <f t="shared" si="292"/>
        <v>0</v>
      </c>
      <c r="AD1888" s="23">
        <f t="shared" si="293"/>
        <v>0</v>
      </c>
      <c r="AE1888" s="24">
        <f t="shared" si="294"/>
        <v>0</v>
      </c>
      <c r="AF1888" s="21" t="str">
        <f t="shared" si="299"/>
        <v/>
      </c>
      <c r="AG1888" s="15" t="str">
        <f>+IF(ISNA(VLOOKUP(M1888,[1]kodeskl!$A$3:$D$850,4,FALSE)),"",(VLOOKUP(M1888,[1]kodeskl!$A$3:$D$850,4,FALSE)))</f>
        <v/>
      </c>
      <c r="AH1888" s="4"/>
      <c r="AI1888" s="16">
        <f t="shared" si="295"/>
        <v>0</v>
      </c>
      <c r="AJ1888" s="16">
        <f t="shared" si="296"/>
        <v>0</v>
      </c>
      <c r="AK1888" s="16">
        <f t="shared" si="297"/>
        <v>0</v>
      </c>
      <c r="AL1888" s="16">
        <f t="shared" si="298"/>
        <v>0</v>
      </c>
    </row>
    <row r="1889" spans="25:38" x14ac:dyDescent="0.25">
      <c r="Y1889" s="18"/>
      <c r="Z1889" s="20">
        <f t="shared" si="290"/>
        <v>0</v>
      </c>
      <c r="AA1889" s="20">
        <f t="shared" si="291"/>
        <v>0</v>
      </c>
      <c r="AB1889" s="20"/>
      <c r="AC1889" s="20">
        <f t="shared" si="292"/>
        <v>0</v>
      </c>
      <c r="AD1889" s="20">
        <f t="shared" si="293"/>
        <v>0</v>
      </c>
      <c r="AE1889" s="21">
        <f t="shared" si="294"/>
        <v>0</v>
      </c>
      <c r="AF1889" s="21" t="str">
        <f t="shared" si="299"/>
        <v/>
      </c>
      <c r="AG1889" s="15" t="str">
        <f>+IF(ISNA(VLOOKUP(M1889,[1]kodeskl!$A$3:$D$850,4,FALSE)),"",(VLOOKUP(M1889,[1]kodeskl!$A$3:$D$850,4,FALSE)))</f>
        <v/>
      </c>
      <c r="AH1889" s="4"/>
      <c r="AI1889" s="16">
        <f t="shared" si="295"/>
        <v>0</v>
      </c>
      <c r="AJ1889" s="16">
        <f t="shared" si="296"/>
        <v>0</v>
      </c>
      <c r="AK1889" s="16">
        <f t="shared" si="297"/>
        <v>0</v>
      </c>
      <c r="AL1889" s="16">
        <f t="shared" si="298"/>
        <v>0</v>
      </c>
    </row>
    <row r="1890" spans="25:38" x14ac:dyDescent="0.25">
      <c r="Y1890" s="18"/>
      <c r="Z1890" s="20">
        <f t="shared" si="290"/>
        <v>0</v>
      </c>
      <c r="AA1890" s="20">
        <f t="shared" si="291"/>
        <v>0</v>
      </c>
      <c r="AB1890" s="20"/>
      <c r="AC1890" s="20">
        <f t="shared" si="292"/>
        <v>0</v>
      </c>
      <c r="AD1890" s="20">
        <f t="shared" si="293"/>
        <v>0</v>
      </c>
      <c r="AE1890" s="21">
        <f t="shared" si="294"/>
        <v>0</v>
      </c>
      <c r="AF1890" s="21" t="str">
        <f t="shared" si="299"/>
        <v/>
      </c>
      <c r="AG1890" s="15" t="str">
        <f>+IF(ISNA(VLOOKUP(M1890,[1]kodeskl!$A$3:$D$850,4,FALSE)),"",(VLOOKUP(M1890,[1]kodeskl!$A$3:$D$850,4,FALSE)))</f>
        <v/>
      </c>
      <c r="AH1890" s="4"/>
      <c r="AI1890" s="16">
        <f t="shared" si="295"/>
        <v>0</v>
      </c>
      <c r="AJ1890" s="16">
        <f t="shared" si="296"/>
        <v>0</v>
      </c>
      <c r="AK1890" s="16">
        <f t="shared" si="297"/>
        <v>0</v>
      </c>
      <c r="AL1890" s="16">
        <f t="shared" si="298"/>
        <v>0</v>
      </c>
    </row>
    <row r="1891" spans="25:38" x14ac:dyDescent="0.25">
      <c r="Y1891" s="18"/>
      <c r="Z1891" s="20">
        <f t="shared" si="290"/>
        <v>0</v>
      </c>
      <c r="AA1891" s="20">
        <f t="shared" si="291"/>
        <v>0</v>
      </c>
      <c r="AB1891" s="20"/>
      <c r="AC1891" s="20">
        <f t="shared" si="292"/>
        <v>0</v>
      </c>
      <c r="AD1891" s="20">
        <f t="shared" si="293"/>
        <v>0</v>
      </c>
      <c r="AE1891" s="21">
        <f t="shared" si="294"/>
        <v>0</v>
      </c>
      <c r="AF1891" s="21" t="str">
        <f t="shared" si="299"/>
        <v/>
      </c>
      <c r="AG1891" s="15" t="str">
        <f>+IF(ISNA(VLOOKUP(M1891,[1]kodeskl!$A$3:$D$850,4,FALSE)),"",(VLOOKUP(M1891,[1]kodeskl!$A$3:$D$850,4,FALSE)))</f>
        <v/>
      </c>
      <c r="AH1891" s="4"/>
      <c r="AI1891" s="16">
        <f t="shared" si="295"/>
        <v>0</v>
      </c>
      <c r="AJ1891" s="16">
        <f t="shared" si="296"/>
        <v>0</v>
      </c>
      <c r="AK1891" s="16">
        <f t="shared" si="297"/>
        <v>0</v>
      </c>
      <c r="AL1891" s="16">
        <f t="shared" si="298"/>
        <v>0</v>
      </c>
    </row>
    <row r="1892" spans="25:38" x14ac:dyDescent="0.25">
      <c r="Y1892" s="18"/>
      <c r="Z1892" s="20">
        <f t="shared" si="290"/>
        <v>0</v>
      </c>
      <c r="AA1892" s="20">
        <f t="shared" si="291"/>
        <v>0</v>
      </c>
      <c r="AB1892" s="20"/>
      <c r="AC1892" s="20">
        <f t="shared" si="292"/>
        <v>0</v>
      </c>
      <c r="AD1892" s="20">
        <f t="shared" si="293"/>
        <v>0</v>
      </c>
      <c r="AE1892" s="21">
        <f t="shared" si="294"/>
        <v>0</v>
      </c>
      <c r="AF1892" s="21" t="str">
        <f t="shared" si="299"/>
        <v/>
      </c>
      <c r="AG1892" s="15" t="str">
        <f>+IF(ISNA(VLOOKUP(M1892,[1]kodeskl!$A$3:$D$850,4,FALSE)),"",(VLOOKUP(M1892,[1]kodeskl!$A$3:$D$850,4,FALSE)))</f>
        <v/>
      </c>
      <c r="AH1892" s="4"/>
      <c r="AI1892" s="16">
        <f t="shared" si="295"/>
        <v>0</v>
      </c>
      <c r="AJ1892" s="16">
        <f t="shared" si="296"/>
        <v>0</v>
      </c>
      <c r="AK1892" s="16">
        <f t="shared" si="297"/>
        <v>0</v>
      </c>
      <c r="AL1892" s="16">
        <f t="shared" si="298"/>
        <v>0</v>
      </c>
    </row>
    <row r="1893" spans="25:38" x14ac:dyDescent="0.25">
      <c r="Y1893" s="18"/>
      <c r="Z1893" s="22">
        <f t="shared" si="290"/>
        <v>0</v>
      </c>
      <c r="AA1893" s="23">
        <f t="shared" si="291"/>
        <v>0</v>
      </c>
      <c r="AB1893" s="23"/>
      <c r="AC1893" s="23">
        <f t="shared" si="292"/>
        <v>0</v>
      </c>
      <c r="AD1893" s="23">
        <f t="shared" si="293"/>
        <v>0</v>
      </c>
      <c r="AE1893" s="24">
        <f t="shared" si="294"/>
        <v>0</v>
      </c>
      <c r="AF1893" s="21" t="str">
        <f t="shared" si="299"/>
        <v/>
      </c>
      <c r="AG1893" s="15" t="str">
        <f>+IF(ISNA(VLOOKUP(M1893,[1]kodeskl!$A$3:$D$850,4,FALSE)),"",(VLOOKUP(M1893,[1]kodeskl!$A$3:$D$850,4,FALSE)))</f>
        <v/>
      </c>
      <c r="AH1893" s="4"/>
      <c r="AI1893" s="16">
        <f t="shared" si="295"/>
        <v>0</v>
      </c>
      <c r="AJ1893" s="16">
        <f t="shared" si="296"/>
        <v>0</v>
      </c>
      <c r="AK1893" s="16">
        <f t="shared" si="297"/>
        <v>0</v>
      </c>
      <c r="AL1893" s="16">
        <f t="shared" si="298"/>
        <v>0</v>
      </c>
    </row>
    <row r="1894" spans="25:38" x14ac:dyDescent="0.25">
      <c r="Y1894" s="18"/>
      <c r="Z1894" s="22">
        <f t="shared" si="290"/>
        <v>0</v>
      </c>
      <c r="AA1894" s="23">
        <f t="shared" si="291"/>
        <v>0</v>
      </c>
      <c r="AB1894" s="23"/>
      <c r="AC1894" s="23">
        <f t="shared" si="292"/>
        <v>0</v>
      </c>
      <c r="AD1894" s="23">
        <f t="shared" si="293"/>
        <v>0</v>
      </c>
      <c r="AE1894" s="24">
        <f t="shared" si="294"/>
        <v>0</v>
      </c>
      <c r="AF1894" s="21" t="str">
        <f t="shared" si="299"/>
        <v/>
      </c>
      <c r="AG1894" s="15" t="str">
        <f>+IF(ISNA(VLOOKUP(M1894,[1]kodeskl!$A$3:$D$850,4,FALSE)),"",(VLOOKUP(M1894,[1]kodeskl!$A$3:$D$850,4,FALSE)))</f>
        <v/>
      </c>
      <c r="AH1894" s="4"/>
      <c r="AI1894" s="16">
        <f t="shared" si="295"/>
        <v>0</v>
      </c>
      <c r="AJ1894" s="16">
        <f t="shared" si="296"/>
        <v>0</v>
      </c>
      <c r="AK1894" s="16">
        <f t="shared" si="297"/>
        <v>0</v>
      </c>
      <c r="AL1894" s="16">
        <f t="shared" si="298"/>
        <v>0</v>
      </c>
    </row>
    <row r="1895" spans="25:38" x14ac:dyDescent="0.25">
      <c r="Y1895" s="18"/>
      <c r="Z1895" s="20">
        <f t="shared" si="290"/>
        <v>0</v>
      </c>
      <c r="AA1895" s="20">
        <f t="shared" si="291"/>
        <v>0</v>
      </c>
      <c r="AB1895" s="20"/>
      <c r="AC1895" s="20">
        <f t="shared" si="292"/>
        <v>0</v>
      </c>
      <c r="AD1895" s="20">
        <f t="shared" si="293"/>
        <v>0</v>
      </c>
      <c r="AE1895" s="21">
        <f t="shared" si="294"/>
        <v>0</v>
      </c>
      <c r="AF1895" s="21" t="str">
        <f t="shared" si="299"/>
        <v/>
      </c>
      <c r="AG1895" s="15" t="str">
        <f>+IF(ISNA(VLOOKUP(M1895,[1]kodeskl!$A$3:$D$850,4,FALSE)),"",(VLOOKUP(M1895,[1]kodeskl!$A$3:$D$850,4,FALSE)))</f>
        <v/>
      </c>
      <c r="AH1895" s="4"/>
      <c r="AI1895" s="16">
        <f t="shared" si="295"/>
        <v>0</v>
      </c>
      <c r="AJ1895" s="16">
        <f t="shared" si="296"/>
        <v>0</v>
      </c>
      <c r="AK1895" s="16">
        <f t="shared" si="297"/>
        <v>0</v>
      </c>
      <c r="AL1895" s="16">
        <f t="shared" si="298"/>
        <v>0</v>
      </c>
    </row>
    <row r="1896" spans="25:38" x14ac:dyDescent="0.25">
      <c r="Y1896" s="18"/>
      <c r="Z1896" s="22">
        <f t="shared" si="290"/>
        <v>0</v>
      </c>
      <c r="AA1896" s="23">
        <f t="shared" si="291"/>
        <v>0</v>
      </c>
      <c r="AB1896" s="23"/>
      <c r="AC1896" s="23">
        <f t="shared" si="292"/>
        <v>0</v>
      </c>
      <c r="AD1896" s="23">
        <f t="shared" si="293"/>
        <v>0</v>
      </c>
      <c r="AE1896" s="24">
        <f t="shared" si="294"/>
        <v>0</v>
      </c>
      <c r="AF1896" s="21" t="str">
        <f t="shared" si="299"/>
        <v/>
      </c>
      <c r="AG1896" s="15" t="str">
        <f>+IF(ISNA(VLOOKUP(M1896,[1]kodeskl!$A$3:$D$850,4,FALSE)),"",(VLOOKUP(M1896,[1]kodeskl!$A$3:$D$850,4,FALSE)))</f>
        <v/>
      </c>
      <c r="AH1896" s="4"/>
      <c r="AI1896" s="16">
        <f t="shared" si="295"/>
        <v>0</v>
      </c>
      <c r="AJ1896" s="16">
        <f t="shared" si="296"/>
        <v>0</v>
      </c>
      <c r="AK1896" s="16">
        <f t="shared" si="297"/>
        <v>0</v>
      </c>
      <c r="AL1896" s="16">
        <f t="shared" si="298"/>
        <v>0</v>
      </c>
    </row>
    <row r="1897" spans="25:38" x14ac:dyDescent="0.25">
      <c r="Y1897" s="18"/>
      <c r="Z1897" s="22">
        <f t="shared" si="290"/>
        <v>0</v>
      </c>
      <c r="AA1897" s="23">
        <f t="shared" si="291"/>
        <v>0</v>
      </c>
      <c r="AB1897" s="23"/>
      <c r="AC1897" s="23">
        <f t="shared" si="292"/>
        <v>0</v>
      </c>
      <c r="AD1897" s="23">
        <f t="shared" si="293"/>
        <v>0</v>
      </c>
      <c r="AE1897" s="24">
        <f t="shared" si="294"/>
        <v>0</v>
      </c>
      <c r="AF1897" s="21" t="str">
        <f t="shared" si="299"/>
        <v/>
      </c>
      <c r="AG1897" s="15" t="str">
        <f>+IF(ISNA(VLOOKUP(M1897,[1]kodeskl!$A$3:$D$850,4,FALSE)),"",(VLOOKUP(M1897,[1]kodeskl!$A$3:$D$850,4,FALSE)))</f>
        <v/>
      </c>
      <c r="AH1897" s="4"/>
      <c r="AI1897" s="16">
        <f t="shared" si="295"/>
        <v>0</v>
      </c>
      <c r="AJ1897" s="16">
        <f t="shared" si="296"/>
        <v>0</v>
      </c>
      <c r="AK1897" s="16">
        <f t="shared" si="297"/>
        <v>0</v>
      </c>
      <c r="AL1897" s="16">
        <f t="shared" si="298"/>
        <v>0</v>
      </c>
    </row>
    <row r="1898" spans="25:38" x14ac:dyDescent="0.25">
      <c r="Y1898" s="18"/>
      <c r="Z1898" s="20">
        <f t="shared" si="290"/>
        <v>0</v>
      </c>
      <c r="AA1898" s="20">
        <f t="shared" si="291"/>
        <v>0</v>
      </c>
      <c r="AB1898" s="20"/>
      <c r="AC1898" s="20">
        <f t="shared" si="292"/>
        <v>0</v>
      </c>
      <c r="AD1898" s="20">
        <f t="shared" si="293"/>
        <v>0</v>
      </c>
      <c r="AE1898" s="21">
        <f t="shared" si="294"/>
        <v>0</v>
      </c>
      <c r="AF1898" s="21" t="str">
        <f t="shared" si="299"/>
        <v/>
      </c>
      <c r="AG1898" s="15" t="str">
        <f>+IF(ISNA(VLOOKUP(M1898,[1]kodeskl!$A$3:$D$850,4,FALSE)),"",(VLOOKUP(M1898,[1]kodeskl!$A$3:$D$850,4,FALSE)))</f>
        <v/>
      </c>
      <c r="AH1898" s="4"/>
      <c r="AI1898" s="16">
        <f t="shared" si="295"/>
        <v>0</v>
      </c>
      <c r="AJ1898" s="16">
        <f t="shared" si="296"/>
        <v>0</v>
      </c>
      <c r="AK1898" s="16">
        <f t="shared" si="297"/>
        <v>0</v>
      </c>
      <c r="AL1898" s="16">
        <f t="shared" si="298"/>
        <v>0</v>
      </c>
    </row>
    <row r="1899" spans="25:38" x14ac:dyDescent="0.25">
      <c r="Y1899" s="18"/>
      <c r="Z1899" s="20">
        <f t="shared" si="290"/>
        <v>0</v>
      </c>
      <c r="AA1899" s="20">
        <f t="shared" si="291"/>
        <v>0</v>
      </c>
      <c r="AB1899" s="20"/>
      <c r="AC1899" s="20">
        <f t="shared" si="292"/>
        <v>0</v>
      </c>
      <c r="AD1899" s="20">
        <f t="shared" si="293"/>
        <v>0</v>
      </c>
      <c r="AE1899" s="21">
        <f t="shared" si="294"/>
        <v>0</v>
      </c>
      <c r="AF1899" s="21" t="str">
        <f t="shared" si="299"/>
        <v/>
      </c>
      <c r="AG1899" s="15" t="str">
        <f>+IF(ISNA(VLOOKUP(M1899,[1]kodeskl!$A$3:$D$850,4,FALSE)),"",(VLOOKUP(M1899,[1]kodeskl!$A$3:$D$850,4,FALSE)))</f>
        <v/>
      </c>
      <c r="AH1899" s="4"/>
      <c r="AI1899" s="16">
        <f t="shared" si="295"/>
        <v>0</v>
      </c>
      <c r="AJ1899" s="16">
        <f t="shared" si="296"/>
        <v>0</v>
      </c>
      <c r="AK1899" s="16">
        <f t="shared" si="297"/>
        <v>0</v>
      </c>
      <c r="AL1899" s="16">
        <f t="shared" si="298"/>
        <v>0</v>
      </c>
    </row>
    <row r="1900" spans="25:38" x14ac:dyDescent="0.25">
      <c r="Y1900" s="18"/>
      <c r="Z1900" s="22">
        <f t="shared" si="290"/>
        <v>0</v>
      </c>
      <c r="AA1900" s="23">
        <f t="shared" si="291"/>
        <v>0</v>
      </c>
      <c r="AB1900" s="23"/>
      <c r="AC1900" s="23">
        <f t="shared" si="292"/>
        <v>0</v>
      </c>
      <c r="AD1900" s="23">
        <f t="shared" si="293"/>
        <v>0</v>
      </c>
      <c r="AE1900" s="24">
        <f t="shared" si="294"/>
        <v>0</v>
      </c>
      <c r="AF1900" s="21" t="str">
        <f t="shared" si="299"/>
        <v/>
      </c>
      <c r="AG1900" s="15" t="str">
        <f>+IF(ISNA(VLOOKUP(M1900,[1]kodeskl!$A$3:$D$850,4,FALSE)),"",(VLOOKUP(M1900,[1]kodeskl!$A$3:$D$850,4,FALSE)))</f>
        <v/>
      </c>
      <c r="AH1900" s="4"/>
      <c r="AI1900" s="16">
        <f t="shared" si="295"/>
        <v>0</v>
      </c>
      <c r="AJ1900" s="16">
        <f t="shared" si="296"/>
        <v>0</v>
      </c>
      <c r="AK1900" s="16">
        <f t="shared" si="297"/>
        <v>0</v>
      </c>
      <c r="AL1900" s="16">
        <f t="shared" si="298"/>
        <v>0</v>
      </c>
    </row>
    <row r="1901" spans="25:38" x14ac:dyDescent="0.25">
      <c r="Y1901" s="18"/>
      <c r="Z1901" s="22">
        <f t="shared" si="290"/>
        <v>0</v>
      </c>
      <c r="AA1901" s="23">
        <f t="shared" si="291"/>
        <v>0</v>
      </c>
      <c r="AB1901" s="23"/>
      <c r="AC1901" s="23">
        <f t="shared" si="292"/>
        <v>0</v>
      </c>
      <c r="AD1901" s="23">
        <f t="shared" si="293"/>
        <v>0</v>
      </c>
      <c r="AE1901" s="24">
        <f t="shared" si="294"/>
        <v>0</v>
      </c>
      <c r="AF1901" s="21" t="str">
        <f t="shared" si="299"/>
        <v/>
      </c>
      <c r="AG1901" s="15" t="str">
        <f>+IF(ISNA(VLOOKUP(M1901,[1]kodeskl!$A$3:$D$850,4,FALSE)),"",(VLOOKUP(M1901,[1]kodeskl!$A$3:$D$850,4,FALSE)))</f>
        <v/>
      </c>
      <c r="AH1901" s="4"/>
      <c r="AI1901" s="16">
        <f t="shared" si="295"/>
        <v>0</v>
      </c>
      <c r="AJ1901" s="16">
        <f t="shared" si="296"/>
        <v>0</v>
      </c>
      <c r="AK1901" s="16">
        <f t="shared" si="297"/>
        <v>0</v>
      </c>
      <c r="AL1901" s="16">
        <f t="shared" si="298"/>
        <v>0</v>
      </c>
    </row>
    <row r="1902" spans="25:38" x14ac:dyDescent="0.25">
      <c r="Y1902" s="18"/>
      <c r="Z1902" s="20">
        <f t="shared" si="290"/>
        <v>0</v>
      </c>
      <c r="AA1902" s="20">
        <f t="shared" si="291"/>
        <v>0</v>
      </c>
      <c r="AB1902" s="20"/>
      <c r="AC1902" s="20">
        <f t="shared" si="292"/>
        <v>0</v>
      </c>
      <c r="AD1902" s="20">
        <f t="shared" si="293"/>
        <v>0</v>
      </c>
      <c r="AE1902" s="21">
        <f t="shared" si="294"/>
        <v>0</v>
      </c>
      <c r="AF1902" s="21" t="str">
        <f t="shared" si="299"/>
        <v/>
      </c>
      <c r="AG1902" s="15" t="str">
        <f>+IF(ISNA(VLOOKUP(M1902,[1]kodeskl!$A$3:$D$850,4,FALSE)),"",(VLOOKUP(M1902,[1]kodeskl!$A$3:$D$850,4,FALSE)))</f>
        <v/>
      </c>
      <c r="AH1902" s="4"/>
      <c r="AI1902" s="16">
        <f t="shared" si="295"/>
        <v>0</v>
      </c>
      <c r="AJ1902" s="16">
        <f t="shared" si="296"/>
        <v>0</v>
      </c>
      <c r="AK1902" s="16">
        <f t="shared" si="297"/>
        <v>0</v>
      </c>
      <c r="AL1902" s="16">
        <f t="shared" si="298"/>
        <v>0</v>
      </c>
    </row>
    <row r="1903" spans="25:38" x14ac:dyDescent="0.25">
      <c r="Y1903" s="18"/>
      <c r="Z1903" s="20">
        <f t="shared" si="290"/>
        <v>0</v>
      </c>
      <c r="AA1903" s="20">
        <f t="shared" si="291"/>
        <v>0</v>
      </c>
      <c r="AB1903" s="20"/>
      <c r="AC1903" s="20">
        <f t="shared" si="292"/>
        <v>0</v>
      </c>
      <c r="AD1903" s="20">
        <f t="shared" si="293"/>
        <v>0</v>
      </c>
      <c r="AE1903" s="21">
        <f t="shared" si="294"/>
        <v>0</v>
      </c>
      <c r="AF1903" s="21" t="str">
        <f t="shared" si="299"/>
        <v/>
      </c>
      <c r="AG1903" s="15" t="str">
        <f>+IF(ISNA(VLOOKUP(M1903,[1]kodeskl!$A$3:$D$850,4,FALSE)),"",(VLOOKUP(M1903,[1]kodeskl!$A$3:$D$850,4,FALSE)))</f>
        <v/>
      </c>
      <c r="AH1903" s="4"/>
      <c r="AI1903" s="16">
        <f t="shared" si="295"/>
        <v>0</v>
      </c>
      <c r="AJ1903" s="16">
        <f t="shared" si="296"/>
        <v>0</v>
      </c>
      <c r="AK1903" s="16">
        <f t="shared" si="297"/>
        <v>0</v>
      </c>
      <c r="AL1903" s="16">
        <f t="shared" si="298"/>
        <v>0</v>
      </c>
    </row>
    <row r="1904" spans="25:38" x14ac:dyDescent="0.25">
      <c r="Y1904" s="18"/>
      <c r="Z1904" s="22">
        <f t="shared" si="290"/>
        <v>0</v>
      </c>
      <c r="AA1904" s="23">
        <f t="shared" si="291"/>
        <v>0</v>
      </c>
      <c r="AB1904" s="23"/>
      <c r="AC1904" s="23">
        <f t="shared" si="292"/>
        <v>0</v>
      </c>
      <c r="AD1904" s="23">
        <f t="shared" si="293"/>
        <v>0</v>
      </c>
      <c r="AE1904" s="24">
        <f t="shared" si="294"/>
        <v>0</v>
      </c>
      <c r="AF1904" s="21" t="str">
        <f t="shared" si="299"/>
        <v/>
      </c>
      <c r="AG1904" s="15" t="str">
        <f>+IF(ISNA(VLOOKUP(M1904,[1]kodeskl!$A$3:$D$850,4,FALSE)),"",(VLOOKUP(M1904,[1]kodeskl!$A$3:$D$850,4,FALSE)))</f>
        <v/>
      </c>
      <c r="AH1904" s="4"/>
      <c r="AI1904" s="16">
        <f t="shared" si="295"/>
        <v>0</v>
      </c>
      <c r="AJ1904" s="16">
        <f t="shared" si="296"/>
        <v>0</v>
      </c>
      <c r="AK1904" s="16">
        <f t="shared" si="297"/>
        <v>0</v>
      </c>
      <c r="AL1904" s="16">
        <f t="shared" si="298"/>
        <v>0</v>
      </c>
    </row>
    <row r="1905" spans="25:38" x14ac:dyDescent="0.25">
      <c r="Y1905" s="18"/>
      <c r="Z1905" s="22">
        <f t="shared" si="290"/>
        <v>0</v>
      </c>
      <c r="AA1905" s="23">
        <f t="shared" si="291"/>
        <v>0</v>
      </c>
      <c r="AB1905" s="23"/>
      <c r="AC1905" s="23">
        <f t="shared" si="292"/>
        <v>0</v>
      </c>
      <c r="AD1905" s="23">
        <f t="shared" si="293"/>
        <v>0</v>
      </c>
      <c r="AE1905" s="24">
        <f t="shared" si="294"/>
        <v>0</v>
      </c>
      <c r="AF1905" s="21" t="str">
        <f t="shared" si="299"/>
        <v/>
      </c>
      <c r="AG1905" s="15" t="str">
        <f>+IF(ISNA(VLOOKUP(M1905,[1]kodeskl!$A$3:$D$850,4,FALSE)),"",(VLOOKUP(M1905,[1]kodeskl!$A$3:$D$850,4,FALSE)))</f>
        <v/>
      </c>
      <c r="AH1905" s="4"/>
      <c r="AI1905" s="16">
        <f t="shared" si="295"/>
        <v>0</v>
      </c>
      <c r="AJ1905" s="16">
        <f t="shared" si="296"/>
        <v>0</v>
      </c>
      <c r="AK1905" s="16">
        <f t="shared" si="297"/>
        <v>0</v>
      </c>
      <c r="AL1905" s="16">
        <f t="shared" si="298"/>
        <v>0</v>
      </c>
    </row>
    <row r="1906" spans="25:38" x14ac:dyDescent="0.25">
      <c r="Y1906" s="18"/>
      <c r="Z1906" s="22">
        <f t="shared" si="290"/>
        <v>0</v>
      </c>
      <c r="AA1906" s="23">
        <f t="shared" si="291"/>
        <v>0</v>
      </c>
      <c r="AB1906" s="23"/>
      <c r="AC1906" s="23">
        <f t="shared" si="292"/>
        <v>0</v>
      </c>
      <c r="AD1906" s="23">
        <f t="shared" si="293"/>
        <v>0</v>
      </c>
      <c r="AE1906" s="24">
        <f t="shared" si="294"/>
        <v>0</v>
      </c>
      <c r="AF1906" s="21" t="str">
        <f t="shared" si="299"/>
        <v/>
      </c>
      <c r="AG1906" s="15" t="str">
        <f>+IF(ISNA(VLOOKUP(M1906,[1]kodeskl!$A$3:$D$850,4,FALSE)),"",(VLOOKUP(M1906,[1]kodeskl!$A$3:$D$850,4,FALSE)))</f>
        <v/>
      </c>
      <c r="AH1906" s="4"/>
      <c r="AI1906" s="16">
        <f t="shared" si="295"/>
        <v>0</v>
      </c>
      <c r="AJ1906" s="16">
        <f t="shared" si="296"/>
        <v>0</v>
      </c>
      <c r="AK1906" s="16">
        <f t="shared" si="297"/>
        <v>0</v>
      </c>
      <c r="AL1906" s="16">
        <f t="shared" si="298"/>
        <v>0</v>
      </c>
    </row>
    <row r="1907" spans="25:38" x14ac:dyDescent="0.25">
      <c r="Y1907" s="18"/>
      <c r="Z1907" s="22">
        <f t="shared" si="290"/>
        <v>0</v>
      </c>
      <c r="AA1907" s="23">
        <f t="shared" si="291"/>
        <v>0</v>
      </c>
      <c r="AB1907" s="23"/>
      <c r="AC1907" s="23">
        <f t="shared" si="292"/>
        <v>0</v>
      </c>
      <c r="AD1907" s="23">
        <f t="shared" si="293"/>
        <v>0</v>
      </c>
      <c r="AE1907" s="24">
        <f t="shared" si="294"/>
        <v>0</v>
      </c>
      <c r="AF1907" s="21" t="str">
        <f t="shared" si="299"/>
        <v/>
      </c>
      <c r="AG1907" s="15" t="str">
        <f>+IF(ISNA(VLOOKUP(M1907,[1]kodeskl!$A$3:$D$850,4,FALSE)),"",(VLOOKUP(M1907,[1]kodeskl!$A$3:$D$850,4,FALSE)))</f>
        <v/>
      </c>
      <c r="AH1907" s="4"/>
      <c r="AI1907" s="16">
        <f t="shared" si="295"/>
        <v>0</v>
      </c>
      <c r="AJ1907" s="16">
        <f t="shared" si="296"/>
        <v>0</v>
      </c>
      <c r="AK1907" s="16">
        <f t="shared" si="297"/>
        <v>0</v>
      </c>
      <c r="AL1907" s="16">
        <f t="shared" si="298"/>
        <v>0</v>
      </c>
    </row>
    <row r="1908" spans="25:38" x14ac:dyDescent="0.25">
      <c r="Y1908" s="18"/>
      <c r="Z1908" s="22">
        <f t="shared" si="290"/>
        <v>0</v>
      </c>
      <c r="AA1908" s="23">
        <f t="shared" si="291"/>
        <v>0</v>
      </c>
      <c r="AB1908" s="23"/>
      <c r="AC1908" s="23">
        <f t="shared" si="292"/>
        <v>0</v>
      </c>
      <c r="AD1908" s="23">
        <f t="shared" si="293"/>
        <v>0</v>
      </c>
      <c r="AE1908" s="24">
        <f t="shared" si="294"/>
        <v>0</v>
      </c>
      <c r="AF1908" s="21" t="str">
        <f t="shared" si="299"/>
        <v/>
      </c>
      <c r="AG1908" s="15" t="str">
        <f>+IF(ISNA(VLOOKUP(M1908,[1]kodeskl!$A$3:$D$850,4,FALSE)),"",(VLOOKUP(M1908,[1]kodeskl!$A$3:$D$850,4,FALSE)))</f>
        <v/>
      </c>
      <c r="AH1908" s="4"/>
      <c r="AI1908" s="16">
        <f t="shared" si="295"/>
        <v>0</v>
      </c>
      <c r="AJ1908" s="16">
        <f t="shared" si="296"/>
        <v>0</v>
      </c>
      <c r="AK1908" s="16">
        <f t="shared" si="297"/>
        <v>0</v>
      </c>
      <c r="AL1908" s="16">
        <f t="shared" si="298"/>
        <v>0</v>
      </c>
    </row>
    <row r="1909" spans="25:38" x14ac:dyDescent="0.25">
      <c r="Y1909" s="18"/>
      <c r="Z1909" s="20">
        <f t="shared" si="290"/>
        <v>0</v>
      </c>
      <c r="AA1909" s="20">
        <f t="shared" si="291"/>
        <v>0</v>
      </c>
      <c r="AB1909" s="20"/>
      <c r="AC1909" s="20">
        <f t="shared" si="292"/>
        <v>0</v>
      </c>
      <c r="AD1909" s="20">
        <f t="shared" si="293"/>
        <v>0</v>
      </c>
      <c r="AE1909" s="21">
        <f t="shared" si="294"/>
        <v>0</v>
      </c>
      <c r="AF1909" s="21" t="str">
        <f t="shared" si="299"/>
        <v/>
      </c>
      <c r="AG1909" s="15" t="str">
        <f>+IF(ISNA(VLOOKUP(M1909,[1]kodeskl!$A$3:$D$850,4,FALSE)),"",(VLOOKUP(M1909,[1]kodeskl!$A$3:$D$850,4,FALSE)))</f>
        <v/>
      </c>
      <c r="AH1909" s="4"/>
      <c r="AI1909" s="16">
        <f t="shared" si="295"/>
        <v>0</v>
      </c>
      <c r="AJ1909" s="16">
        <f t="shared" si="296"/>
        <v>0</v>
      </c>
      <c r="AK1909" s="16">
        <f t="shared" si="297"/>
        <v>0</v>
      </c>
      <c r="AL1909" s="16">
        <f t="shared" si="298"/>
        <v>0</v>
      </c>
    </row>
    <row r="1910" spans="25:38" x14ac:dyDescent="0.25">
      <c r="Y1910" s="18"/>
      <c r="Z1910" s="22">
        <f t="shared" si="290"/>
        <v>0</v>
      </c>
      <c r="AA1910" s="23">
        <f t="shared" si="291"/>
        <v>0</v>
      </c>
      <c r="AB1910" s="23"/>
      <c r="AC1910" s="23">
        <f t="shared" si="292"/>
        <v>0</v>
      </c>
      <c r="AD1910" s="23">
        <f t="shared" si="293"/>
        <v>0</v>
      </c>
      <c r="AE1910" s="24">
        <f t="shared" si="294"/>
        <v>0</v>
      </c>
      <c r="AF1910" s="21" t="str">
        <f t="shared" si="299"/>
        <v/>
      </c>
      <c r="AG1910" s="15" t="str">
        <f>+IF(ISNA(VLOOKUP(M1910,[1]kodeskl!$A$3:$D$850,4,FALSE)),"",(VLOOKUP(M1910,[1]kodeskl!$A$3:$D$850,4,FALSE)))</f>
        <v/>
      </c>
      <c r="AH1910" s="4"/>
      <c r="AI1910" s="16">
        <f t="shared" si="295"/>
        <v>0</v>
      </c>
      <c r="AJ1910" s="16">
        <f t="shared" si="296"/>
        <v>0</v>
      </c>
      <c r="AK1910" s="16">
        <f t="shared" si="297"/>
        <v>0</v>
      </c>
      <c r="AL1910" s="16">
        <f t="shared" si="298"/>
        <v>0</v>
      </c>
    </row>
    <row r="1911" spans="25:38" x14ac:dyDescent="0.25">
      <c r="Y1911" s="18"/>
      <c r="Z1911" s="20">
        <f t="shared" si="290"/>
        <v>0</v>
      </c>
      <c r="AA1911" s="20">
        <f t="shared" si="291"/>
        <v>0</v>
      </c>
      <c r="AB1911" s="20"/>
      <c r="AC1911" s="20">
        <f t="shared" si="292"/>
        <v>0</v>
      </c>
      <c r="AD1911" s="20">
        <f t="shared" si="293"/>
        <v>0</v>
      </c>
      <c r="AE1911" s="21">
        <f t="shared" si="294"/>
        <v>0</v>
      </c>
      <c r="AF1911" s="21" t="str">
        <f t="shared" si="299"/>
        <v/>
      </c>
      <c r="AG1911" s="15" t="str">
        <f>+IF(ISNA(VLOOKUP(M1911,[1]kodeskl!$A$3:$D$850,4,FALSE)),"",(VLOOKUP(M1911,[1]kodeskl!$A$3:$D$850,4,FALSE)))</f>
        <v/>
      </c>
      <c r="AH1911" s="4"/>
      <c r="AI1911" s="16">
        <f t="shared" si="295"/>
        <v>0</v>
      </c>
      <c r="AJ1911" s="16">
        <f t="shared" si="296"/>
        <v>0</v>
      </c>
      <c r="AK1911" s="16">
        <f t="shared" si="297"/>
        <v>0</v>
      </c>
      <c r="AL1911" s="16">
        <f t="shared" si="298"/>
        <v>0</v>
      </c>
    </row>
    <row r="1912" spans="25:38" x14ac:dyDescent="0.25">
      <c r="Y1912" s="18"/>
      <c r="Z1912" s="22">
        <f t="shared" si="290"/>
        <v>0</v>
      </c>
      <c r="AA1912" s="23">
        <f t="shared" si="291"/>
        <v>0</v>
      </c>
      <c r="AB1912" s="23"/>
      <c r="AC1912" s="23">
        <f t="shared" si="292"/>
        <v>0</v>
      </c>
      <c r="AD1912" s="23">
        <f t="shared" si="293"/>
        <v>0</v>
      </c>
      <c r="AE1912" s="24">
        <f t="shared" si="294"/>
        <v>0</v>
      </c>
      <c r="AF1912" s="21" t="str">
        <f t="shared" si="299"/>
        <v/>
      </c>
      <c r="AG1912" s="15" t="str">
        <f>+IF(ISNA(VLOOKUP(M1912,[1]kodeskl!$A$3:$D$850,4,FALSE)),"",(VLOOKUP(M1912,[1]kodeskl!$A$3:$D$850,4,FALSE)))</f>
        <v/>
      </c>
      <c r="AH1912" s="4"/>
      <c r="AI1912" s="16">
        <f t="shared" si="295"/>
        <v>0</v>
      </c>
      <c r="AJ1912" s="16">
        <f t="shared" si="296"/>
        <v>0</v>
      </c>
      <c r="AK1912" s="16">
        <f t="shared" si="297"/>
        <v>0</v>
      </c>
      <c r="AL1912" s="16">
        <f t="shared" si="298"/>
        <v>0</v>
      </c>
    </row>
    <row r="1913" spans="25:38" x14ac:dyDescent="0.25">
      <c r="Y1913" s="18"/>
      <c r="Z1913" s="20">
        <f t="shared" si="290"/>
        <v>0</v>
      </c>
      <c r="AA1913" s="20">
        <f t="shared" si="291"/>
        <v>0</v>
      </c>
      <c r="AB1913" s="20"/>
      <c r="AC1913" s="20">
        <f t="shared" si="292"/>
        <v>0</v>
      </c>
      <c r="AD1913" s="20">
        <f t="shared" si="293"/>
        <v>0</v>
      </c>
      <c r="AE1913" s="21">
        <f t="shared" si="294"/>
        <v>0</v>
      </c>
      <c r="AF1913" s="21" t="str">
        <f t="shared" si="299"/>
        <v/>
      </c>
      <c r="AG1913" s="15" t="str">
        <f>+IF(ISNA(VLOOKUP(M1913,[1]kodeskl!$A$3:$D$850,4,FALSE)),"",(VLOOKUP(M1913,[1]kodeskl!$A$3:$D$850,4,FALSE)))</f>
        <v/>
      </c>
      <c r="AH1913" s="4"/>
      <c r="AI1913" s="16">
        <f t="shared" si="295"/>
        <v>0</v>
      </c>
      <c r="AJ1913" s="16">
        <f t="shared" si="296"/>
        <v>0</v>
      </c>
      <c r="AK1913" s="16">
        <f t="shared" si="297"/>
        <v>0</v>
      </c>
      <c r="AL1913" s="16">
        <f t="shared" si="298"/>
        <v>0</v>
      </c>
    </row>
    <row r="1914" spans="25:38" x14ac:dyDescent="0.25">
      <c r="Y1914" s="18"/>
      <c r="Z1914" s="20">
        <f t="shared" si="290"/>
        <v>0</v>
      </c>
      <c r="AA1914" s="20">
        <f t="shared" si="291"/>
        <v>0</v>
      </c>
      <c r="AB1914" s="20"/>
      <c r="AC1914" s="20">
        <f t="shared" si="292"/>
        <v>0</v>
      </c>
      <c r="AD1914" s="20">
        <f t="shared" si="293"/>
        <v>0</v>
      </c>
      <c r="AE1914" s="21">
        <f t="shared" si="294"/>
        <v>0</v>
      </c>
      <c r="AF1914" s="21" t="str">
        <f t="shared" si="299"/>
        <v/>
      </c>
      <c r="AG1914" s="15" t="str">
        <f>+IF(ISNA(VLOOKUP(M1914,[1]kodeskl!$A$3:$D$850,4,FALSE)),"",(VLOOKUP(M1914,[1]kodeskl!$A$3:$D$850,4,FALSE)))</f>
        <v/>
      </c>
      <c r="AH1914" s="4"/>
      <c r="AI1914" s="16">
        <f t="shared" si="295"/>
        <v>0</v>
      </c>
      <c r="AJ1914" s="16">
        <f t="shared" si="296"/>
        <v>0</v>
      </c>
      <c r="AK1914" s="16">
        <f t="shared" si="297"/>
        <v>0</v>
      </c>
      <c r="AL1914" s="16">
        <f t="shared" si="298"/>
        <v>0</v>
      </c>
    </row>
    <row r="1915" spans="25:38" x14ac:dyDescent="0.25">
      <c r="Y1915" s="18"/>
      <c r="Z1915" s="20">
        <f t="shared" si="290"/>
        <v>0</v>
      </c>
      <c r="AA1915" s="20">
        <f t="shared" si="291"/>
        <v>0</v>
      </c>
      <c r="AB1915" s="20"/>
      <c r="AC1915" s="20">
        <f t="shared" si="292"/>
        <v>0</v>
      </c>
      <c r="AD1915" s="20">
        <f t="shared" si="293"/>
        <v>0</v>
      </c>
      <c r="AE1915" s="21">
        <f t="shared" si="294"/>
        <v>0</v>
      </c>
      <c r="AF1915" s="21" t="str">
        <f t="shared" si="299"/>
        <v/>
      </c>
      <c r="AG1915" s="15" t="str">
        <f>+IF(ISNA(VLOOKUP(M1915,[1]kodeskl!$A$3:$D$850,4,FALSE)),"",(VLOOKUP(M1915,[1]kodeskl!$A$3:$D$850,4,FALSE)))</f>
        <v/>
      </c>
      <c r="AH1915" s="4"/>
      <c r="AI1915" s="16">
        <f t="shared" si="295"/>
        <v>0</v>
      </c>
      <c r="AJ1915" s="16">
        <f t="shared" si="296"/>
        <v>0</v>
      </c>
      <c r="AK1915" s="16">
        <f t="shared" si="297"/>
        <v>0</v>
      </c>
      <c r="AL1915" s="16">
        <f t="shared" si="298"/>
        <v>0</v>
      </c>
    </row>
    <row r="1916" spans="25:38" x14ac:dyDescent="0.25">
      <c r="Y1916" s="18"/>
      <c r="Z1916" s="22">
        <f t="shared" si="290"/>
        <v>0</v>
      </c>
      <c r="AA1916" s="23">
        <f t="shared" si="291"/>
        <v>0</v>
      </c>
      <c r="AB1916" s="23"/>
      <c r="AC1916" s="23">
        <f t="shared" si="292"/>
        <v>0</v>
      </c>
      <c r="AD1916" s="23">
        <f t="shared" si="293"/>
        <v>0</v>
      </c>
      <c r="AE1916" s="24">
        <f t="shared" si="294"/>
        <v>0</v>
      </c>
      <c r="AF1916" s="21" t="str">
        <f t="shared" si="299"/>
        <v/>
      </c>
      <c r="AG1916" s="15" t="str">
        <f>+IF(ISNA(VLOOKUP(M1916,[1]kodeskl!$A$3:$D$850,4,FALSE)),"",(VLOOKUP(M1916,[1]kodeskl!$A$3:$D$850,4,FALSE)))</f>
        <v/>
      </c>
      <c r="AH1916" s="4"/>
      <c r="AI1916" s="16">
        <f t="shared" si="295"/>
        <v>0</v>
      </c>
      <c r="AJ1916" s="16">
        <f t="shared" si="296"/>
        <v>0</v>
      </c>
      <c r="AK1916" s="16">
        <f t="shared" si="297"/>
        <v>0</v>
      </c>
      <c r="AL1916" s="16">
        <f t="shared" si="298"/>
        <v>0</v>
      </c>
    </row>
    <row r="1917" spans="25:38" x14ac:dyDescent="0.25">
      <c r="Y1917" s="18"/>
      <c r="Z1917" s="22">
        <f t="shared" si="290"/>
        <v>0</v>
      </c>
      <c r="AA1917" s="23">
        <f t="shared" si="291"/>
        <v>0</v>
      </c>
      <c r="AB1917" s="23"/>
      <c r="AC1917" s="23">
        <f t="shared" si="292"/>
        <v>0</v>
      </c>
      <c r="AD1917" s="23">
        <f t="shared" si="293"/>
        <v>0</v>
      </c>
      <c r="AE1917" s="24">
        <f t="shared" si="294"/>
        <v>0</v>
      </c>
      <c r="AF1917" s="21" t="str">
        <f t="shared" si="299"/>
        <v/>
      </c>
      <c r="AG1917" s="15" t="str">
        <f>+IF(ISNA(VLOOKUP(M1917,[1]kodeskl!$A$3:$D$850,4,FALSE)),"",(VLOOKUP(M1917,[1]kodeskl!$A$3:$D$850,4,FALSE)))</f>
        <v/>
      </c>
      <c r="AH1917" s="4"/>
      <c r="AI1917" s="16">
        <f t="shared" si="295"/>
        <v>0</v>
      </c>
      <c r="AJ1917" s="16">
        <f t="shared" si="296"/>
        <v>0</v>
      </c>
      <c r="AK1917" s="16">
        <f t="shared" si="297"/>
        <v>0</v>
      </c>
      <c r="AL1917" s="16">
        <f t="shared" si="298"/>
        <v>0</v>
      </c>
    </row>
    <row r="1918" spans="25:38" x14ac:dyDescent="0.25">
      <c r="Y1918" s="18"/>
      <c r="Z1918" s="22">
        <f t="shared" si="290"/>
        <v>0</v>
      </c>
      <c r="AA1918" s="23">
        <f t="shared" si="291"/>
        <v>0</v>
      </c>
      <c r="AB1918" s="23"/>
      <c r="AC1918" s="23">
        <f t="shared" si="292"/>
        <v>0</v>
      </c>
      <c r="AD1918" s="23">
        <f t="shared" si="293"/>
        <v>0</v>
      </c>
      <c r="AE1918" s="24">
        <f t="shared" si="294"/>
        <v>0</v>
      </c>
      <c r="AF1918" s="21" t="str">
        <f t="shared" si="299"/>
        <v/>
      </c>
      <c r="AG1918" s="15" t="str">
        <f>+IF(ISNA(VLOOKUP(M1918,[1]kodeskl!$A$3:$D$850,4,FALSE)),"",(VLOOKUP(M1918,[1]kodeskl!$A$3:$D$850,4,FALSE)))</f>
        <v/>
      </c>
      <c r="AH1918" s="4"/>
      <c r="AI1918" s="16">
        <f t="shared" si="295"/>
        <v>0</v>
      </c>
      <c r="AJ1918" s="16">
        <f t="shared" si="296"/>
        <v>0</v>
      </c>
      <c r="AK1918" s="16">
        <f t="shared" si="297"/>
        <v>0</v>
      </c>
      <c r="AL1918" s="16">
        <f t="shared" si="298"/>
        <v>0</v>
      </c>
    </row>
    <row r="1919" spans="25:38" x14ac:dyDescent="0.25">
      <c r="Y1919" s="18"/>
      <c r="Z1919" s="20">
        <f t="shared" si="290"/>
        <v>0</v>
      </c>
      <c r="AA1919" s="20">
        <f t="shared" si="291"/>
        <v>0</v>
      </c>
      <c r="AB1919" s="20"/>
      <c r="AC1919" s="20">
        <f t="shared" si="292"/>
        <v>0</v>
      </c>
      <c r="AD1919" s="20">
        <f t="shared" si="293"/>
        <v>0</v>
      </c>
      <c r="AE1919" s="21">
        <f t="shared" si="294"/>
        <v>0</v>
      </c>
      <c r="AF1919" s="21" t="str">
        <f t="shared" si="299"/>
        <v/>
      </c>
      <c r="AG1919" s="15" t="str">
        <f>+IF(ISNA(VLOOKUP(M1919,[1]kodeskl!$A$3:$D$850,4,FALSE)),"",(VLOOKUP(M1919,[1]kodeskl!$A$3:$D$850,4,FALSE)))</f>
        <v/>
      </c>
      <c r="AH1919" s="4"/>
      <c r="AI1919" s="16">
        <f t="shared" si="295"/>
        <v>0</v>
      </c>
      <c r="AJ1919" s="16">
        <f t="shared" si="296"/>
        <v>0</v>
      </c>
      <c r="AK1919" s="16">
        <f t="shared" si="297"/>
        <v>0</v>
      </c>
      <c r="AL1919" s="16">
        <f t="shared" si="298"/>
        <v>0</v>
      </c>
    </row>
    <row r="1920" spans="25:38" x14ac:dyDescent="0.25">
      <c r="Y1920" s="18"/>
      <c r="Z1920" s="20">
        <f t="shared" si="290"/>
        <v>0</v>
      </c>
      <c r="AA1920" s="20">
        <f t="shared" si="291"/>
        <v>0</v>
      </c>
      <c r="AB1920" s="20"/>
      <c r="AC1920" s="20">
        <f t="shared" si="292"/>
        <v>0</v>
      </c>
      <c r="AD1920" s="20">
        <f t="shared" si="293"/>
        <v>0</v>
      </c>
      <c r="AE1920" s="21">
        <f t="shared" si="294"/>
        <v>0</v>
      </c>
      <c r="AF1920" s="21" t="str">
        <f t="shared" si="299"/>
        <v/>
      </c>
      <c r="AG1920" s="15" t="str">
        <f>+IF(ISNA(VLOOKUP(M1920,[1]kodeskl!$A$3:$D$850,4,FALSE)),"",(VLOOKUP(M1920,[1]kodeskl!$A$3:$D$850,4,FALSE)))</f>
        <v/>
      </c>
      <c r="AH1920" s="4"/>
      <c r="AI1920" s="16">
        <f t="shared" si="295"/>
        <v>0</v>
      </c>
      <c r="AJ1920" s="16">
        <f t="shared" si="296"/>
        <v>0</v>
      </c>
      <c r="AK1920" s="16">
        <f t="shared" si="297"/>
        <v>0</v>
      </c>
      <c r="AL1920" s="16">
        <f t="shared" si="298"/>
        <v>0</v>
      </c>
    </row>
    <row r="1921" spans="25:38" x14ac:dyDescent="0.25">
      <c r="Y1921" s="18"/>
      <c r="Z1921" s="22">
        <f t="shared" si="290"/>
        <v>0</v>
      </c>
      <c r="AA1921" s="23">
        <f t="shared" si="291"/>
        <v>0</v>
      </c>
      <c r="AB1921" s="23"/>
      <c r="AC1921" s="23">
        <f t="shared" si="292"/>
        <v>0</v>
      </c>
      <c r="AD1921" s="23">
        <f t="shared" si="293"/>
        <v>0</v>
      </c>
      <c r="AE1921" s="24">
        <f t="shared" si="294"/>
        <v>0</v>
      </c>
      <c r="AF1921" s="21" t="str">
        <f t="shared" si="299"/>
        <v/>
      </c>
      <c r="AG1921" s="15" t="str">
        <f>+IF(ISNA(VLOOKUP(M1921,[1]kodeskl!$A$3:$D$850,4,FALSE)),"",(VLOOKUP(M1921,[1]kodeskl!$A$3:$D$850,4,FALSE)))</f>
        <v/>
      </c>
      <c r="AH1921" s="4"/>
      <c r="AI1921" s="16">
        <f t="shared" si="295"/>
        <v>0</v>
      </c>
      <c r="AJ1921" s="16">
        <f t="shared" si="296"/>
        <v>0</v>
      </c>
      <c r="AK1921" s="16">
        <f t="shared" si="297"/>
        <v>0</v>
      </c>
      <c r="AL1921" s="16">
        <f t="shared" si="298"/>
        <v>0</v>
      </c>
    </row>
    <row r="1922" spans="25:38" x14ac:dyDescent="0.25">
      <c r="Y1922" s="18"/>
      <c r="Z1922" s="20">
        <f t="shared" si="290"/>
        <v>0</v>
      </c>
      <c r="AA1922" s="20">
        <f t="shared" si="291"/>
        <v>0</v>
      </c>
      <c r="AB1922" s="20"/>
      <c r="AC1922" s="20">
        <f t="shared" si="292"/>
        <v>0</v>
      </c>
      <c r="AD1922" s="20">
        <f t="shared" si="293"/>
        <v>0</v>
      </c>
      <c r="AE1922" s="21">
        <f t="shared" si="294"/>
        <v>0</v>
      </c>
      <c r="AF1922" s="21" t="str">
        <f t="shared" si="299"/>
        <v/>
      </c>
      <c r="AG1922" s="15" t="str">
        <f>+IF(ISNA(VLOOKUP(M1922,[1]kodeskl!$A$3:$D$850,4,FALSE)),"",(VLOOKUP(M1922,[1]kodeskl!$A$3:$D$850,4,FALSE)))</f>
        <v/>
      </c>
      <c r="AH1922" s="4"/>
      <c r="AI1922" s="16">
        <f t="shared" si="295"/>
        <v>0</v>
      </c>
      <c r="AJ1922" s="16">
        <f t="shared" si="296"/>
        <v>0</v>
      </c>
      <c r="AK1922" s="16">
        <f t="shared" si="297"/>
        <v>0</v>
      </c>
      <c r="AL1922" s="16">
        <f t="shared" si="298"/>
        <v>0</v>
      </c>
    </row>
    <row r="1923" spans="25:38" x14ac:dyDescent="0.25">
      <c r="Y1923" s="18"/>
      <c r="Z1923" s="20">
        <f t="shared" si="290"/>
        <v>0</v>
      </c>
      <c r="AA1923" s="20">
        <f t="shared" si="291"/>
        <v>0</v>
      </c>
      <c r="AB1923" s="20"/>
      <c r="AC1923" s="20">
        <f t="shared" si="292"/>
        <v>0</v>
      </c>
      <c r="AD1923" s="20">
        <f t="shared" si="293"/>
        <v>0</v>
      </c>
      <c r="AE1923" s="21">
        <f t="shared" si="294"/>
        <v>0</v>
      </c>
      <c r="AF1923" s="21" t="str">
        <f t="shared" si="299"/>
        <v/>
      </c>
      <c r="AG1923" s="15" t="str">
        <f>+IF(ISNA(VLOOKUP(M1923,[1]kodeskl!$A$3:$D$850,4,FALSE)),"",(VLOOKUP(M1923,[1]kodeskl!$A$3:$D$850,4,FALSE)))</f>
        <v/>
      </c>
      <c r="AH1923" s="4"/>
      <c r="AI1923" s="16">
        <f t="shared" si="295"/>
        <v>0</v>
      </c>
      <c r="AJ1923" s="16">
        <f t="shared" si="296"/>
        <v>0</v>
      </c>
      <c r="AK1923" s="16">
        <f t="shared" si="297"/>
        <v>0</v>
      </c>
      <c r="AL1923" s="16">
        <f t="shared" si="298"/>
        <v>0</v>
      </c>
    </row>
    <row r="1924" spans="25:38" x14ac:dyDescent="0.25">
      <c r="Y1924" s="18"/>
      <c r="Z1924" s="20">
        <f t="shared" si="290"/>
        <v>0</v>
      </c>
      <c r="AA1924" s="20">
        <f t="shared" si="291"/>
        <v>0</v>
      </c>
      <c r="AB1924" s="20"/>
      <c r="AC1924" s="20">
        <f t="shared" si="292"/>
        <v>0</v>
      </c>
      <c r="AD1924" s="20">
        <f t="shared" si="293"/>
        <v>0</v>
      </c>
      <c r="AE1924" s="21">
        <f t="shared" si="294"/>
        <v>0</v>
      </c>
      <c r="AF1924" s="21" t="str">
        <f t="shared" si="299"/>
        <v/>
      </c>
      <c r="AG1924" s="15" t="str">
        <f>+IF(ISNA(VLOOKUP(M1924,[1]kodeskl!$A$3:$D$850,4,FALSE)),"",(VLOOKUP(M1924,[1]kodeskl!$A$3:$D$850,4,FALSE)))</f>
        <v/>
      </c>
      <c r="AH1924" s="4"/>
      <c r="AI1924" s="16">
        <f t="shared" si="295"/>
        <v>0</v>
      </c>
      <c r="AJ1924" s="16">
        <f t="shared" si="296"/>
        <v>0</v>
      </c>
      <c r="AK1924" s="16">
        <f t="shared" si="297"/>
        <v>0</v>
      </c>
      <c r="AL1924" s="16">
        <f t="shared" si="298"/>
        <v>0</v>
      </c>
    </row>
    <row r="1925" spans="25:38" x14ac:dyDescent="0.25">
      <c r="Y1925" s="18"/>
      <c r="Z1925" s="20">
        <f t="shared" si="290"/>
        <v>0</v>
      </c>
      <c r="AA1925" s="20">
        <f t="shared" si="291"/>
        <v>0</v>
      </c>
      <c r="AB1925" s="20"/>
      <c r="AC1925" s="20">
        <f t="shared" si="292"/>
        <v>0</v>
      </c>
      <c r="AD1925" s="20">
        <f t="shared" si="293"/>
        <v>0</v>
      </c>
      <c r="AE1925" s="21">
        <f t="shared" si="294"/>
        <v>0</v>
      </c>
      <c r="AF1925" s="21" t="str">
        <f t="shared" si="299"/>
        <v/>
      </c>
      <c r="AG1925" s="15" t="str">
        <f>+IF(ISNA(VLOOKUP(M1925,[1]kodeskl!$A$3:$D$850,4,FALSE)),"",(VLOOKUP(M1925,[1]kodeskl!$A$3:$D$850,4,FALSE)))</f>
        <v/>
      </c>
      <c r="AH1925" s="4"/>
      <c r="AI1925" s="16">
        <f t="shared" si="295"/>
        <v>0</v>
      </c>
      <c r="AJ1925" s="16">
        <f t="shared" si="296"/>
        <v>0</v>
      </c>
      <c r="AK1925" s="16">
        <f t="shared" si="297"/>
        <v>0</v>
      </c>
      <c r="AL1925" s="16">
        <f t="shared" si="298"/>
        <v>0</v>
      </c>
    </row>
    <row r="1926" spans="25:38" x14ac:dyDescent="0.25">
      <c r="Y1926" s="18"/>
      <c r="Z1926" s="22">
        <f t="shared" ref="Z1926:Z1989" si="300">+K1926</f>
        <v>0</v>
      </c>
      <c r="AA1926" s="23">
        <f t="shared" ref="AA1926:AA1989" si="301">+K1926*P1926</f>
        <v>0</v>
      </c>
      <c r="AB1926" s="23"/>
      <c r="AC1926" s="23">
        <f t="shared" ref="AC1926:AC1989" si="302">+Q1926+R1926</f>
        <v>0</v>
      </c>
      <c r="AD1926" s="23">
        <f t="shared" ref="AD1926:AD1989" si="303">+AA1926*AC1926%</f>
        <v>0</v>
      </c>
      <c r="AE1926" s="24">
        <f t="shared" ref="AE1926:AE1989" si="304">+AA1926-AD1926</f>
        <v>0</v>
      </c>
      <c r="AF1926" s="21" t="str">
        <f t="shared" si="299"/>
        <v/>
      </c>
      <c r="AG1926" s="15" t="str">
        <f>+IF(ISNA(VLOOKUP(M1926,[1]kodeskl!$A$3:$D$850,4,FALSE)),"",(VLOOKUP(M1926,[1]kodeskl!$A$3:$D$850,4,FALSE)))</f>
        <v/>
      </c>
      <c r="AH1926" s="4"/>
      <c r="AI1926" s="16">
        <f t="shared" si="295"/>
        <v>0</v>
      </c>
      <c r="AJ1926" s="16">
        <f t="shared" si="296"/>
        <v>0</v>
      </c>
      <c r="AK1926" s="16">
        <f t="shared" si="297"/>
        <v>0</v>
      </c>
      <c r="AL1926" s="16">
        <f t="shared" si="298"/>
        <v>0</v>
      </c>
    </row>
    <row r="1927" spans="25:38" x14ac:dyDescent="0.25">
      <c r="Y1927" s="18"/>
      <c r="Z1927" s="22">
        <f t="shared" si="300"/>
        <v>0</v>
      </c>
      <c r="AA1927" s="23">
        <f t="shared" si="301"/>
        <v>0</v>
      </c>
      <c r="AB1927" s="23"/>
      <c r="AC1927" s="23">
        <f t="shared" si="302"/>
        <v>0</v>
      </c>
      <c r="AD1927" s="23">
        <f t="shared" si="303"/>
        <v>0</v>
      </c>
      <c r="AE1927" s="24">
        <f t="shared" si="304"/>
        <v>0</v>
      </c>
      <c r="AF1927" s="21" t="str">
        <f t="shared" si="299"/>
        <v/>
      </c>
      <c r="AG1927" s="15" t="str">
        <f>+IF(ISNA(VLOOKUP(M1927,[1]kodeskl!$A$3:$D$850,4,FALSE)),"",(VLOOKUP(M1927,[1]kodeskl!$A$3:$D$850,4,FALSE)))</f>
        <v/>
      </c>
      <c r="AH1927" s="4"/>
      <c r="AI1927" s="16">
        <f t="shared" ref="AI1927:AI1990" si="305">+F1927</f>
        <v>0</v>
      </c>
      <c r="AJ1927" s="16">
        <f t="shared" ref="AJ1927:AJ1990" si="306">+C1927</f>
        <v>0</v>
      </c>
      <c r="AK1927" s="16">
        <f t="shared" ref="AK1927:AK1990" si="307">+E1927</f>
        <v>0</v>
      </c>
      <c r="AL1927" s="16">
        <f t="shared" ref="AL1927:AL1990" si="308">+G1927</f>
        <v>0</v>
      </c>
    </row>
    <row r="1928" spans="25:38" x14ac:dyDescent="0.25">
      <c r="Y1928" s="18"/>
      <c r="Z1928" s="22">
        <f t="shared" si="300"/>
        <v>0</v>
      </c>
      <c r="AA1928" s="23">
        <f t="shared" si="301"/>
        <v>0</v>
      </c>
      <c r="AB1928" s="23"/>
      <c r="AC1928" s="23">
        <f t="shared" si="302"/>
        <v>0</v>
      </c>
      <c r="AD1928" s="23">
        <f t="shared" si="303"/>
        <v>0</v>
      </c>
      <c r="AE1928" s="24">
        <f t="shared" si="304"/>
        <v>0</v>
      </c>
      <c r="AF1928" s="21" t="str">
        <f t="shared" si="299"/>
        <v/>
      </c>
      <c r="AG1928" s="15" t="str">
        <f>+IF(ISNA(VLOOKUP(M1928,[1]kodeskl!$A$3:$D$850,4,FALSE)),"",(VLOOKUP(M1928,[1]kodeskl!$A$3:$D$850,4,FALSE)))</f>
        <v/>
      </c>
      <c r="AH1928" s="4"/>
      <c r="AI1928" s="16">
        <f t="shared" si="305"/>
        <v>0</v>
      </c>
      <c r="AJ1928" s="16">
        <f t="shared" si="306"/>
        <v>0</v>
      </c>
      <c r="AK1928" s="16">
        <f t="shared" si="307"/>
        <v>0</v>
      </c>
      <c r="AL1928" s="16">
        <f t="shared" si="308"/>
        <v>0</v>
      </c>
    </row>
    <row r="1929" spans="25:38" x14ac:dyDescent="0.25">
      <c r="Y1929" s="18"/>
      <c r="Z1929" s="22">
        <f t="shared" si="300"/>
        <v>0</v>
      </c>
      <c r="AA1929" s="23">
        <f t="shared" si="301"/>
        <v>0</v>
      </c>
      <c r="AB1929" s="23"/>
      <c r="AC1929" s="23">
        <f t="shared" si="302"/>
        <v>0</v>
      </c>
      <c r="AD1929" s="23">
        <f t="shared" si="303"/>
        <v>0</v>
      </c>
      <c r="AE1929" s="24">
        <f t="shared" si="304"/>
        <v>0</v>
      </c>
      <c r="AF1929" s="21" t="str">
        <f t="shared" si="299"/>
        <v/>
      </c>
      <c r="AG1929" s="15" t="str">
        <f>+IF(ISNA(VLOOKUP(M1929,[1]kodeskl!$A$3:$D$850,4,FALSE)),"",(VLOOKUP(M1929,[1]kodeskl!$A$3:$D$850,4,FALSE)))</f>
        <v/>
      </c>
      <c r="AH1929" s="4"/>
      <c r="AI1929" s="16">
        <f t="shared" si="305"/>
        <v>0</v>
      </c>
      <c r="AJ1929" s="16">
        <f t="shared" si="306"/>
        <v>0</v>
      </c>
      <c r="AK1929" s="16">
        <f t="shared" si="307"/>
        <v>0</v>
      </c>
      <c r="AL1929" s="16">
        <f t="shared" si="308"/>
        <v>0</v>
      </c>
    </row>
    <row r="1930" spans="25:38" x14ac:dyDescent="0.25">
      <c r="Y1930" s="18"/>
      <c r="Z1930" s="22">
        <f t="shared" si="300"/>
        <v>0</v>
      </c>
      <c r="AA1930" s="23">
        <f t="shared" si="301"/>
        <v>0</v>
      </c>
      <c r="AB1930" s="23"/>
      <c r="AC1930" s="23">
        <f t="shared" si="302"/>
        <v>0</v>
      </c>
      <c r="AD1930" s="23">
        <f t="shared" si="303"/>
        <v>0</v>
      </c>
      <c r="AE1930" s="24">
        <f t="shared" si="304"/>
        <v>0</v>
      </c>
      <c r="AF1930" s="21" t="str">
        <f t="shared" si="299"/>
        <v/>
      </c>
      <c r="AG1930" s="15" t="str">
        <f>+IF(ISNA(VLOOKUP(M1930,[1]kodeskl!$A$3:$D$850,4,FALSE)),"",(VLOOKUP(M1930,[1]kodeskl!$A$3:$D$850,4,FALSE)))</f>
        <v/>
      </c>
      <c r="AH1930" s="4"/>
      <c r="AI1930" s="16">
        <f t="shared" si="305"/>
        <v>0</v>
      </c>
      <c r="AJ1930" s="16">
        <f t="shared" si="306"/>
        <v>0</v>
      </c>
      <c r="AK1930" s="16">
        <f t="shared" si="307"/>
        <v>0</v>
      </c>
      <c r="AL1930" s="16">
        <f t="shared" si="308"/>
        <v>0</v>
      </c>
    </row>
    <row r="1931" spans="25:38" x14ac:dyDescent="0.25">
      <c r="Y1931" s="18"/>
      <c r="Z1931" s="20">
        <f t="shared" si="300"/>
        <v>0</v>
      </c>
      <c r="AA1931" s="20">
        <f t="shared" si="301"/>
        <v>0</v>
      </c>
      <c r="AB1931" s="20"/>
      <c r="AC1931" s="20">
        <f t="shared" si="302"/>
        <v>0</v>
      </c>
      <c r="AD1931" s="20">
        <f t="shared" si="303"/>
        <v>0</v>
      </c>
      <c r="AE1931" s="21">
        <f t="shared" si="304"/>
        <v>0</v>
      </c>
      <c r="AF1931" s="21" t="str">
        <f t="shared" si="299"/>
        <v/>
      </c>
      <c r="AG1931" s="15" t="str">
        <f>+IF(ISNA(VLOOKUP(M1931,[1]kodeskl!$A$3:$D$850,4,FALSE)),"",(VLOOKUP(M1931,[1]kodeskl!$A$3:$D$850,4,FALSE)))</f>
        <v/>
      </c>
      <c r="AH1931" s="4"/>
      <c r="AI1931" s="16">
        <f t="shared" si="305"/>
        <v>0</v>
      </c>
      <c r="AJ1931" s="16">
        <f t="shared" si="306"/>
        <v>0</v>
      </c>
      <c r="AK1931" s="16">
        <f t="shared" si="307"/>
        <v>0</v>
      </c>
      <c r="AL1931" s="16">
        <f t="shared" si="308"/>
        <v>0</v>
      </c>
    </row>
    <row r="1932" spans="25:38" x14ac:dyDescent="0.25">
      <c r="Y1932" s="18"/>
      <c r="Z1932" s="22">
        <f t="shared" si="300"/>
        <v>0</v>
      </c>
      <c r="AA1932" s="23">
        <f t="shared" si="301"/>
        <v>0</v>
      </c>
      <c r="AB1932" s="23"/>
      <c r="AC1932" s="23">
        <f t="shared" si="302"/>
        <v>0</v>
      </c>
      <c r="AD1932" s="23">
        <f t="shared" si="303"/>
        <v>0</v>
      </c>
      <c r="AE1932" s="24">
        <f t="shared" si="304"/>
        <v>0</v>
      </c>
      <c r="AF1932" s="21" t="str">
        <f t="shared" si="299"/>
        <v/>
      </c>
      <c r="AG1932" s="15" t="str">
        <f>+IF(ISNA(VLOOKUP(M1932,[1]kodeskl!$A$3:$D$850,4,FALSE)),"",(VLOOKUP(M1932,[1]kodeskl!$A$3:$D$850,4,FALSE)))</f>
        <v/>
      </c>
      <c r="AH1932" s="4"/>
      <c r="AI1932" s="16">
        <f t="shared" si="305"/>
        <v>0</v>
      </c>
      <c r="AJ1932" s="16">
        <f t="shared" si="306"/>
        <v>0</v>
      </c>
      <c r="AK1932" s="16">
        <f t="shared" si="307"/>
        <v>0</v>
      </c>
      <c r="AL1932" s="16">
        <f t="shared" si="308"/>
        <v>0</v>
      </c>
    </row>
    <row r="1933" spans="25:38" x14ac:dyDescent="0.25">
      <c r="Y1933" s="18"/>
      <c r="Z1933" s="22">
        <f t="shared" si="300"/>
        <v>0</v>
      </c>
      <c r="AA1933" s="23">
        <f t="shared" si="301"/>
        <v>0</v>
      </c>
      <c r="AB1933" s="23"/>
      <c r="AC1933" s="23">
        <f t="shared" si="302"/>
        <v>0</v>
      </c>
      <c r="AD1933" s="23">
        <f t="shared" si="303"/>
        <v>0</v>
      </c>
      <c r="AE1933" s="24">
        <f t="shared" si="304"/>
        <v>0</v>
      </c>
      <c r="AF1933" s="21" t="str">
        <f t="shared" ref="AF1933:AF1996" si="309">+LEFT(M1933,2)</f>
        <v/>
      </c>
      <c r="AG1933" s="15" t="str">
        <f>+IF(ISNA(VLOOKUP(M1933,[1]kodeskl!$A$3:$D$850,4,FALSE)),"",(VLOOKUP(M1933,[1]kodeskl!$A$3:$D$850,4,FALSE)))</f>
        <v/>
      </c>
      <c r="AH1933" s="4"/>
      <c r="AI1933" s="16">
        <f t="shared" si="305"/>
        <v>0</v>
      </c>
      <c r="AJ1933" s="16">
        <f t="shared" si="306"/>
        <v>0</v>
      </c>
      <c r="AK1933" s="16">
        <f t="shared" si="307"/>
        <v>0</v>
      </c>
      <c r="AL1933" s="16">
        <f t="shared" si="308"/>
        <v>0</v>
      </c>
    </row>
    <row r="1934" spans="25:38" x14ac:dyDescent="0.25">
      <c r="Y1934" s="18"/>
      <c r="Z1934" s="20">
        <f t="shared" si="300"/>
        <v>0</v>
      </c>
      <c r="AA1934" s="20">
        <f t="shared" si="301"/>
        <v>0</v>
      </c>
      <c r="AB1934" s="20"/>
      <c r="AC1934" s="20">
        <f t="shared" si="302"/>
        <v>0</v>
      </c>
      <c r="AD1934" s="20">
        <f t="shared" si="303"/>
        <v>0</v>
      </c>
      <c r="AE1934" s="21">
        <f t="shared" si="304"/>
        <v>0</v>
      </c>
      <c r="AF1934" s="21" t="str">
        <f t="shared" si="309"/>
        <v/>
      </c>
      <c r="AG1934" s="15" t="str">
        <f>+IF(ISNA(VLOOKUP(M1934,[1]kodeskl!$A$3:$D$850,4,FALSE)),"",(VLOOKUP(M1934,[1]kodeskl!$A$3:$D$850,4,FALSE)))</f>
        <v/>
      </c>
      <c r="AH1934" s="4"/>
      <c r="AI1934" s="16">
        <f t="shared" si="305"/>
        <v>0</v>
      </c>
      <c r="AJ1934" s="16">
        <f t="shared" si="306"/>
        <v>0</v>
      </c>
      <c r="AK1934" s="16">
        <f t="shared" si="307"/>
        <v>0</v>
      </c>
      <c r="AL1934" s="16">
        <f t="shared" si="308"/>
        <v>0</v>
      </c>
    </row>
    <row r="1935" spans="25:38" x14ac:dyDescent="0.25">
      <c r="Y1935" s="18"/>
      <c r="Z1935" s="20">
        <f t="shared" si="300"/>
        <v>0</v>
      </c>
      <c r="AA1935" s="20">
        <f t="shared" si="301"/>
        <v>0</v>
      </c>
      <c r="AB1935" s="20"/>
      <c r="AC1935" s="20">
        <f t="shared" si="302"/>
        <v>0</v>
      </c>
      <c r="AD1935" s="20">
        <f t="shared" si="303"/>
        <v>0</v>
      </c>
      <c r="AE1935" s="21">
        <f t="shared" si="304"/>
        <v>0</v>
      </c>
      <c r="AF1935" s="21" t="str">
        <f t="shared" si="309"/>
        <v/>
      </c>
      <c r="AG1935" s="15" t="str">
        <f>+IF(ISNA(VLOOKUP(M1935,[1]kodeskl!$A$3:$D$850,4,FALSE)),"",(VLOOKUP(M1935,[1]kodeskl!$A$3:$D$850,4,FALSE)))</f>
        <v/>
      </c>
      <c r="AH1935" s="4"/>
      <c r="AI1935" s="16">
        <f t="shared" si="305"/>
        <v>0</v>
      </c>
      <c r="AJ1935" s="16">
        <f t="shared" si="306"/>
        <v>0</v>
      </c>
      <c r="AK1935" s="16">
        <f t="shared" si="307"/>
        <v>0</v>
      </c>
      <c r="AL1935" s="16">
        <f t="shared" si="308"/>
        <v>0</v>
      </c>
    </row>
    <row r="1936" spans="25:38" x14ac:dyDescent="0.25">
      <c r="Y1936" s="18"/>
      <c r="Z1936" s="20">
        <f t="shared" si="300"/>
        <v>0</v>
      </c>
      <c r="AA1936" s="20">
        <f t="shared" si="301"/>
        <v>0</v>
      </c>
      <c r="AB1936" s="20"/>
      <c r="AC1936" s="20">
        <f t="shared" si="302"/>
        <v>0</v>
      </c>
      <c r="AD1936" s="20">
        <f t="shared" si="303"/>
        <v>0</v>
      </c>
      <c r="AE1936" s="21">
        <f t="shared" si="304"/>
        <v>0</v>
      </c>
      <c r="AF1936" s="21" t="str">
        <f t="shared" si="309"/>
        <v/>
      </c>
      <c r="AG1936" s="15" t="str">
        <f>+IF(ISNA(VLOOKUP(M1936,[1]kodeskl!$A$3:$D$850,4,FALSE)),"",(VLOOKUP(M1936,[1]kodeskl!$A$3:$D$850,4,FALSE)))</f>
        <v/>
      </c>
      <c r="AH1936" s="4"/>
      <c r="AI1936" s="16">
        <f t="shared" si="305"/>
        <v>0</v>
      </c>
      <c r="AJ1936" s="16">
        <f t="shared" si="306"/>
        <v>0</v>
      </c>
      <c r="AK1936" s="16">
        <f t="shared" si="307"/>
        <v>0</v>
      </c>
      <c r="AL1936" s="16">
        <f t="shared" si="308"/>
        <v>0</v>
      </c>
    </row>
    <row r="1937" spans="25:38" x14ac:dyDescent="0.25">
      <c r="Y1937" s="18"/>
      <c r="Z1937" s="22">
        <f t="shared" si="300"/>
        <v>0</v>
      </c>
      <c r="AA1937" s="23">
        <f t="shared" si="301"/>
        <v>0</v>
      </c>
      <c r="AB1937" s="23"/>
      <c r="AC1937" s="23">
        <f t="shared" si="302"/>
        <v>0</v>
      </c>
      <c r="AD1937" s="23">
        <f t="shared" si="303"/>
        <v>0</v>
      </c>
      <c r="AE1937" s="24">
        <f t="shared" si="304"/>
        <v>0</v>
      </c>
      <c r="AF1937" s="21" t="str">
        <f t="shared" si="309"/>
        <v/>
      </c>
      <c r="AG1937" s="15" t="str">
        <f>+IF(ISNA(VLOOKUP(M1937,[1]kodeskl!$A$3:$D$850,4,FALSE)),"",(VLOOKUP(M1937,[1]kodeskl!$A$3:$D$850,4,FALSE)))</f>
        <v/>
      </c>
      <c r="AH1937" s="4"/>
      <c r="AI1937" s="16">
        <f t="shared" si="305"/>
        <v>0</v>
      </c>
      <c r="AJ1937" s="16">
        <f t="shared" si="306"/>
        <v>0</v>
      </c>
      <c r="AK1937" s="16">
        <f t="shared" si="307"/>
        <v>0</v>
      </c>
      <c r="AL1937" s="16">
        <f t="shared" si="308"/>
        <v>0</v>
      </c>
    </row>
    <row r="1938" spans="25:38" x14ac:dyDescent="0.25">
      <c r="Y1938" s="18"/>
      <c r="Z1938" s="22">
        <f t="shared" si="300"/>
        <v>0</v>
      </c>
      <c r="AA1938" s="23">
        <f t="shared" si="301"/>
        <v>0</v>
      </c>
      <c r="AB1938" s="23"/>
      <c r="AC1938" s="23">
        <f t="shared" si="302"/>
        <v>0</v>
      </c>
      <c r="AD1938" s="23">
        <f t="shared" si="303"/>
        <v>0</v>
      </c>
      <c r="AE1938" s="24">
        <f t="shared" si="304"/>
        <v>0</v>
      </c>
      <c r="AF1938" s="21" t="str">
        <f t="shared" si="309"/>
        <v/>
      </c>
      <c r="AG1938" s="15" t="str">
        <f>+IF(ISNA(VLOOKUP(M1938,[1]kodeskl!$A$3:$D$850,4,FALSE)),"",(VLOOKUP(M1938,[1]kodeskl!$A$3:$D$850,4,FALSE)))</f>
        <v/>
      </c>
      <c r="AH1938" s="4"/>
      <c r="AI1938" s="16">
        <f t="shared" si="305"/>
        <v>0</v>
      </c>
      <c r="AJ1938" s="16">
        <f t="shared" si="306"/>
        <v>0</v>
      </c>
      <c r="AK1938" s="16">
        <f t="shared" si="307"/>
        <v>0</v>
      </c>
      <c r="AL1938" s="16">
        <f t="shared" si="308"/>
        <v>0</v>
      </c>
    </row>
    <row r="1939" spans="25:38" x14ac:dyDescent="0.25">
      <c r="Y1939" s="18"/>
      <c r="Z1939" s="22">
        <f t="shared" si="300"/>
        <v>0</v>
      </c>
      <c r="AA1939" s="23">
        <f t="shared" si="301"/>
        <v>0</v>
      </c>
      <c r="AB1939" s="23"/>
      <c r="AC1939" s="23">
        <f t="shared" si="302"/>
        <v>0</v>
      </c>
      <c r="AD1939" s="23">
        <f t="shared" si="303"/>
        <v>0</v>
      </c>
      <c r="AE1939" s="24">
        <f t="shared" si="304"/>
        <v>0</v>
      </c>
      <c r="AF1939" s="21" t="str">
        <f t="shared" si="309"/>
        <v/>
      </c>
      <c r="AG1939" s="15" t="str">
        <f>+IF(ISNA(VLOOKUP(M1939,[1]kodeskl!$A$3:$D$850,4,FALSE)),"",(VLOOKUP(M1939,[1]kodeskl!$A$3:$D$850,4,FALSE)))</f>
        <v/>
      </c>
      <c r="AH1939" s="4"/>
      <c r="AI1939" s="16">
        <f t="shared" si="305"/>
        <v>0</v>
      </c>
      <c r="AJ1939" s="16">
        <f t="shared" si="306"/>
        <v>0</v>
      </c>
      <c r="AK1939" s="16">
        <f t="shared" si="307"/>
        <v>0</v>
      </c>
      <c r="AL1939" s="16">
        <f t="shared" si="308"/>
        <v>0</v>
      </c>
    </row>
    <row r="1940" spans="25:38" x14ac:dyDescent="0.25">
      <c r="Y1940" s="18"/>
      <c r="Z1940" s="22">
        <f t="shared" si="300"/>
        <v>0</v>
      </c>
      <c r="AA1940" s="23">
        <f t="shared" si="301"/>
        <v>0</v>
      </c>
      <c r="AB1940" s="23"/>
      <c r="AC1940" s="23">
        <f t="shared" si="302"/>
        <v>0</v>
      </c>
      <c r="AD1940" s="23">
        <f t="shared" si="303"/>
        <v>0</v>
      </c>
      <c r="AE1940" s="24">
        <f t="shared" si="304"/>
        <v>0</v>
      </c>
      <c r="AF1940" s="21" t="str">
        <f t="shared" si="309"/>
        <v/>
      </c>
      <c r="AG1940" s="15" t="str">
        <f>+IF(ISNA(VLOOKUP(M1940,[1]kodeskl!$A$3:$D$850,4,FALSE)),"",(VLOOKUP(M1940,[1]kodeskl!$A$3:$D$850,4,FALSE)))</f>
        <v/>
      </c>
      <c r="AH1940" s="4"/>
      <c r="AI1940" s="16">
        <f t="shared" si="305"/>
        <v>0</v>
      </c>
      <c r="AJ1940" s="16">
        <f t="shared" si="306"/>
        <v>0</v>
      </c>
      <c r="AK1940" s="16">
        <f t="shared" si="307"/>
        <v>0</v>
      </c>
      <c r="AL1940" s="16">
        <f t="shared" si="308"/>
        <v>0</v>
      </c>
    </row>
    <row r="1941" spans="25:38" x14ac:dyDescent="0.25">
      <c r="Y1941" s="18"/>
      <c r="Z1941" s="25">
        <f t="shared" si="300"/>
        <v>0</v>
      </c>
      <c r="AA1941" s="26">
        <f t="shared" si="301"/>
        <v>0</v>
      </c>
      <c r="AB1941" s="26"/>
      <c r="AC1941" s="26">
        <f t="shared" si="302"/>
        <v>0</v>
      </c>
      <c r="AD1941" s="26">
        <f t="shared" si="303"/>
        <v>0</v>
      </c>
      <c r="AE1941" s="24">
        <f t="shared" si="304"/>
        <v>0</v>
      </c>
      <c r="AF1941" s="21" t="str">
        <f t="shared" si="309"/>
        <v/>
      </c>
      <c r="AG1941" s="15" t="str">
        <f>+IF(ISNA(VLOOKUP(M1941,[1]kodeskl!$A$3:$D$850,4,FALSE)),"",(VLOOKUP(M1941,[1]kodeskl!$A$3:$D$850,4,FALSE)))</f>
        <v/>
      </c>
      <c r="AH1941" s="4"/>
      <c r="AI1941" s="16">
        <f t="shared" si="305"/>
        <v>0</v>
      </c>
      <c r="AJ1941" s="16">
        <f t="shared" si="306"/>
        <v>0</v>
      </c>
      <c r="AK1941" s="16">
        <f t="shared" si="307"/>
        <v>0</v>
      </c>
      <c r="AL1941" s="16">
        <f t="shared" si="308"/>
        <v>0</v>
      </c>
    </row>
    <row r="1942" spans="25:38" x14ac:dyDescent="0.25">
      <c r="Y1942" s="18"/>
      <c r="Z1942" s="22">
        <f t="shared" si="300"/>
        <v>0</v>
      </c>
      <c r="AA1942" s="23">
        <f t="shared" si="301"/>
        <v>0</v>
      </c>
      <c r="AB1942" s="23"/>
      <c r="AC1942" s="23">
        <f t="shared" si="302"/>
        <v>0</v>
      </c>
      <c r="AD1942" s="23">
        <f t="shared" si="303"/>
        <v>0</v>
      </c>
      <c r="AE1942" s="24">
        <f t="shared" si="304"/>
        <v>0</v>
      </c>
      <c r="AF1942" s="21" t="str">
        <f t="shared" si="309"/>
        <v/>
      </c>
      <c r="AG1942" s="15" t="str">
        <f>+IF(ISNA(VLOOKUP(M1942,[1]kodeskl!$A$3:$D$850,4,FALSE)),"",(VLOOKUP(M1942,[1]kodeskl!$A$3:$D$850,4,FALSE)))</f>
        <v/>
      </c>
      <c r="AH1942" s="4"/>
      <c r="AI1942" s="16">
        <f t="shared" si="305"/>
        <v>0</v>
      </c>
      <c r="AJ1942" s="16">
        <f t="shared" si="306"/>
        <v>0</v>
      </c>
      <c r="AK1942" s="16">
        <f t="shared" si="307"/>
        <v>0</v>
      </c>
      <c r="AL1942" s="16">
        <f t="shared" si="308"/>
        <v>0</v>
      </c>
    </row>
    <row r="1943" spans="25:38" x14ac:dyDescent="0.25">
      <c r="Y1943" s="18"/>
      <c r="Z1943" s="20">
        <f t="shared" si="300"/>
        <v>0</v>
      </c>
      <c r="AA1943" s="20">
        <f t="shared" si="301"/>
        <v>0</v>
      </c>
      <c r="AB1943" s="20"/>
      <c r="AC1943" s="20">
        <f t="shared" si="302"/>
        <v>0</v>
      </c>
      <c r="AD1943" s="20">
        <f t="shared" si="303"/>
        <v>0</v>
      </c>
      <c r="AE1943" s="21">
        <f t="shared" si="304"/>
        <v>0</v>
      </c>
      <c r="AF1943" s="21" t="str">
        <f t="shared" si="309"/>
        <v/>
      </c>
      <c r="AG1943" s="15" t="str">
        <f>+IF(ISNA(VLOOKUP(M1943,[1]kodeskl!$A$3:$D$850,4,FALSE)),"",(VLOOKUP(M1943,[1]kodeskl!$A$3:$D$850,4,FALSE)))</f>
        <v/>
      </c>
      <c r="AH1943" s="4"/>
      <c r="AI1943" s="16">
        <f t="shared" si="305"/>
        <v>0</v>
      </c>
      <c r="AJ1943" s="16">
        <f t="shared" si="306"/>
        <v>0</v>
      </c>
      <c r="AK1943" s="16">
        <f t="shared" si="307"/>
        <v>0</v>
      </c>
      <c r="AL1943" s="16">
        <f t="shared" si="308"/>
        <v>0</v>
      </c>
    </row>
    <row r="1944" spans="25:38" x14ac:dyDescent="0.25">
      <c r="Y1944" s="18"/>
      <c r="Z1944" s="20">
        <f t="shared" si="300"/>
        <v>0</v>
      </c>
      <c r="AA1944" s="20">
        <f t="shared" si="301"/>
        <v>0</v>
      </c>
      <c r="AB1944" s="20"/>
      <c r="AC1944" s="20">
        <f t="shared" si="302"/>
        <v>0</v>
      </c>
      <c r="AD1944" s="20">
        <f t="shared" si="303"/>
        <v>0</v>
      </c>
      <c r="AE1944" s="21">
        <f t="shared" si="304"/>
        <v>0</v>
      </c>
      <c r="AF1944" s="21" t="str">
        <f t="shared" si="309"/>
        <v/>
      </c>
      <c r="AG1944" s="15" t="str">
        <f>+IF(ISNA(VLOOKUP(M1944,[1]kodeskl!$A$3:$D$850,4,FALSE)),"",(VLOOKUP(M1944,[1]kodeskl!$A$3:$D$850,4,FALSE)))</f>
        <v/>
      </c>
      <c r="AH1944" s="4"/>
      <c r="AI1944" s="16">
        <f t="shared" si="305"/>
        <v>0</v>
      </c>
      <c r="AJ1944" s="16">
        <f t="shared" si="306"/>
        <v>0</v>
      </c>
      <c r="AK1944" s="16">
        <f t="shared" si="307"/>
        <v>0</v>
      </c>
      <c r="AL1944" s="16">
        <f t="shared" si="308"/>
        <v>0</v>
      </c>
    </row>
    <row r="1945" spans="25:38" x14ac:dyDescent="0.25">
      <c r="Y1945" s="18"/>
      <c r="Z1945" s="22">
        <f t="shared" si="300"/>
        <v>0</v>
      </c>
      <c r="AA1945" s="23">
        <f t="shared" si="301"/>
        <v>0</v>
      </c>
      <c r="AB1945" s="23"/>
      <c r="AC1945" s="23">
        <f t="shared" si="302"/>
        <v>0</v>
      </c>
      <c r="AD1945" s="23">
        <f t="shared" si="303"/>
        <v>0</v>
      </c>
      <c r="AE1945" s="24">
        <f t="shared" si="304"/>
        <v>0</v>
      </c>
      <c r="AF1945" s="21" t="str">
        <f t="shared" si="309"/>
        <v/>
      </c>
      <c r="AG1945" s="15" t="str">
        <f>+IF(ISNA(VLOOKUP(M1945,[1]kodeskl!$A$3:$D$850,4,FALSE)),"",(VLOOKUP(M1945,[1]kodeskl!$A$3:$D$850,4,FALSE)))</f>
        <v/>
      </c>
      <c r="AH1945" s="4"/>
      <c r="AI1945" s="16">
        <f t="shared" si="305"/>
        <v>0</v>
      </c>
      <c r="AJ1945" s="16">
        <f t="shared" si="306"/>
        <v>0</v>
      </c>
      <c r="AK1945" s="16">
        <f t="shared" si="307"/>
        <v>0</v>
      </c>
      <c r="AL1945" s="16">
        <f t="shared" si="308"/>
        <v>0</v>
      </c>
    </row>
    <row r="1946" spans="25:38" x14ac:dyDescent="0.25">
      <c r="Y1946" s="18"/>
      <c r="Z1946" s="22">
        <f t="shared" si="300"/>
        <v>0</v>
      </c>
      <c r="AA1946" s="23">
        <f t="shared" si="301"/>
        <v>0</v>
      </c>
      <c r="AB1946" s="23"/>
      <c r="AC1946" s="23">
        <f t="shared" si="302"/>
        <v>0</v>
      </c>
      <c r="AD1946" s="23">
        <f t="shared" si="303"/>
        <v>0</v>
      </c>
      <c r="AE1946" s="24">
        <f t="shared" si="304"/>
        <v>0</v>
      </c>
      <c r="AF1946" s="21" t="str">
        <f t="shared" si="309"/>
        <v/>
      </c>
      <c r="AG1946" s="15" t="str">
        <f>+IF(ISNA(VLOOKUP(M1946,[1]kodeskl!$A$3:$D$850,4,FALSE)),"",(VLOOKUP(M1946,[1]kodeskl!$A$3:$D$850,4,FALSE)))</f>
        <v/>
      </c>
      <c r="AH1946" s="4"/>
      <c r="AI1946" s="16">
        <f t="shared" si="305"/>
        <v>0</v>
      </c>
      <c r="AJ1946" s="16">
        <f t="shared" si="306"/>
        <v>0</v>
      </c>
      <c r="AK1946" s="16">
        <f t="shared" si="307"/>
        <v>0</v>
      </c>
      <c r="AL1946" s="16">
        <f t="shared" si="308"/>
        <v>0</v>
      </c>
    </row>
    <row r="1947" spans="25:38" x14ac:dyDescent="0.25">
      <c r="Y1947" s="18"/>
      <c r="Z1947" s="22">
        <f t="shared" si="300"/>
        <v>0</v>
      </c>
      <c r="AA1947" s="23">
        <f t="shared" si="301"/>
        <v>0</v>
      </c>
      <c r="AB1947" s="23"/>
      <c r="AC1947" s="23">
        <f t="shared" si="302"/>
        <v>0</v>
      </c>
      <c r="AD1947" s="23">
        <f t="shared" si="303"/>
        <v>0</v>
      </c>
      <c r="AE1947" s="24">
        <f t="shared" si="304"/>
        <v>0</v>
      </c>
      <c r="AF1947" s="21" t="str">
        <f t="shared" si="309"/>
        <v/>
      </c>
      <c r="AG1947" s="15" t="str">
        <f>+IF(ISNA(VLOOKUP(M1947,[1]kodeskl!$A$3:$D$850,4,FALSE)),"",(VLOOKUP(M1947,[1]kodeskl!$A$3:$D$850,4,FALSE)))</f>
        <v/>
      </c>
      <c r="AH1947" s="4"/>
      <c r="AI1947" s="16">
        <f t="shared" si="305"/>
        <v>0</v>
      </c>
      <c r="AJ1947" s="16">
        <f t="shared" si="306"/>
        <v>0</v>
      </c>
      <c r="AK1947" s="16">
        <f t="shared" si="307"/>
        <v>0</v>
      </c>
      <c r="AL1947" s="16">
        <f t="shared" si="308"/>
        <v>0</v>
      </c>
    </row>
    <row r="1948" spans="25:38" x14ac:dyDescent="0.25">
      <c r="Y1948" s="18"/>
      <c r="Z1948" s="22">
        <f t="shared" si="300"/>
        <v>0</v>
      </c>
      <c r="AA1948" s="23">
        <f t="shared" si="301"/>
        <v>0</v>
      </c>
      <c r="AB1948" s="23"/>
      <c r="AC1948" s="23">
        <f t="shared" si="302"/>
        <v>0</v>
      </c>
      <c r="AD1948" s="23">
        <f t="shared" si="303"/>
        <v>0</v>
      </c>
      <c r="AE1948" s="24">
        <f t="shared" si="304"/>
        <v>0</v>
      </c>
      <c r="AF1948" s="21" t="str">
        <f t="shared" si="309"/>
        <v/>
      </c>
      <c r="AG1948" s="15" t="str">
        <f>+IF(ISNA(VLOOKUP(M1948,[1]kodeskl!$A$3:$D$850,4,FALSE)),"",(VLOOKUP(M1948,[1]kodeskl!$A$3:$D$850,4,FALSE)))</f>
        <v/>
      </c>
      <c r="AH1948" s="4"/>
      <c r="AI1948" s="16">
        <f t="shared" si="305"/>
        <v>0</v>
      </c>
      <c r="AJ1948" s="16">
        <f t="shared" si="306"/>
        <v>0</v>
      </c>
      <c r="AK1948" s="16">
        <f t="shared" si="307"/>
        <v>0</v>
      </c>
      <c r="AL1948" s="16">
        <f t="shared" si="308"/>
        <v>0</v>
      </c>
    </row>
    <row r="1949" spans="25:38" x14ac:dyDescent="0.25">
      <c r="Y1949" s="18"/>
      <c r="Z1949" s="20">
        <f t="shared" si="300"/>
        <v>0</v>
      </c>
      <c r="AA1949" s="20">
        <f t="shared" si="301"/>
        <v>0</v>
      </c>
      <c r="AB1949" s="20"/>
      <c r="AC1949" s="20">
        <f t="shared" si="302"/>
        <v>0</v>
      </c>
      <c r="AD1949" s="20">
        <f t="shared" si="303"/>
        <v>0</v>
      </c>
      <c r="AE1949" s="21">
        <f t="shared" si="304"/>
        <v>0</v>
      </c>
      <c r="AF1949" s="21" t="str">
        <f t="shared" si="309"/>
        <v/>
      </c>
      <c r="AG1949" s="15" t="str">
        <f>+IF(ISNA(VLOOKUP(M1949,[1]kodeskl!$A$3:$D$850,4,FALSE)),"",(VLOOKUP(M1949,[1]kodeskl!$A$3:$D$850,4,FALSE)))</f>
        <v/>
      </c>
      <c r="AH1949" s="4"/>
      <c r="AI1949" s="16">
        <f t="shared" si="305"/>
        <v>0</v>
      </c>
      <c r="AJ1949" s="16">
        <f t="shared" si="306"/>
        <v>0</v>
      </c>
      <c r="AK1949" s="16">
        <f t="shared" si="307"/>
        <v>0</v>
      </c>
      <c r="AL1949" s="16">
        <f t="shared" si="308"/>
        <v>0</v>
      </c>
    </row>
    <row r="1950" spans="25:38" x14ac:dyDescent="0.25">
      <c r="Y1950" s="18"/>
      <c r="Z1950" s="20">
        <f t="shared" si="300"/>
        <v>0</v>
      </c>
      <c r="AA1950" s="20">
        <f t="shared" si="301"/>
        <v>0</v>
      </c>
      <c r="AB1950" s="20"/>
      <c r="AC1950" s="20">
        <f t="shared" si="302"/>
        <v>0</v>
      </c>
      <c r="AD1950" s="20">
        <f t="shared" si="303"/>
        <v>0</v>
      </c>
      <c r="AE1950" s="21">
        <f t="shared" si="304"/>
        <v>0</v>
      </c>
      <c r="AF1950" s="21" t="str">
        <f t="shared" si="309"/>
        <v/>
      </c>
      <c r="AG1950" s="15" t="str">
        <f>+IF(ISNA(VLOOKUP(M1950,[1]kodeskl!$A$3:$D$850,4,FALSE)),"",(VLOOKUP(M1950,[1]kodeskl!$A$3:$D$850,4,FALSE)))</f>
        <v/>
      </c>
      <c r="AH1950" s="4"/>
      <c r="AI1950" s="16">
        <f t="shared" si="305"/>
        <v>0</v>
      </c>
      <c r="AJ1950" s="16">
        <f t="shared" si="306"/>
        <v>0</v>
      </c>
      <c r="AK1950" s="16">
        <f t="shared" si="307"/>
        <v>0</v>
      </c>
      <c r="AL1950" s="16">
        <f t="shared" si="308"/>
        <v>0</v>
      </c>
    </row>
    <row r="1951" spans="25:38" x14ac:dyDescent="0.25">
      <c r="Y1951" s="18"/>
      <c r="Z1951" s="20">
        <f t="shared" si="300"/>
        <v>0</v>
      </c>
      <c r="AA1951" s="20">
        <f t="shared" si="301"/>
        <v>0</v>
      </c>
      <c r="AB1951" s="20"/>
      <c r="AC1951" s="20">
        <f t="shared" si="302"/>
        <v>0</v>
      </c>
      <c r="AD1951" s="20">
        <f t="shared" si="303"/>
        <v>0</v>
      </c>
      <c r="AE1951" s="21">
        <f t="shared" si="304"/>
        <v>0</v>
      </c>
      <c r="AF1951" s="21" t="str">
        <f t="shared" si="309"/>
        <v/>
      </c>
      <c r="AG1951" s="15" t="str">
        <f>+IF(ISNA(VLOOKUP(M1951,[1]kodeskl!$A$3:$D$850,4,FALSE)),"",(VLOOKUP(M1951,[1]kodeskl!$A$3:$D$850,4,FALSE)))</f>
        <v/>
      </c>
      <c r="AH1951" s="4"/>
      <c r="AI1951" s="16">
        <f t="shared" si="305"/>
        <v>0</v>
      </c>
      <c r="AJ1951" s="16">
        <f t="shared" si="306"/>
        <v>0</v>
      </c>
      <c r="AK1951" s="16">
        <f t="shared" si="307"/>
        <v>0</v>
      </c>
      <c r="AL1951" s="16">
        <f t="shared" si="308"/>
        <v>0</v>
      </c>
    </row>
    <row r="1952" spans="25:38" x14ac:dyDescent="0.25">
      <c r="Y1952" s="18"/>
      <c r="Z1952" s="22">
        <f t="shared" si="300"/>
        <v>0</v>
      </c>
      <c r="AA1952" s="23">
        <f t="shared" si="301"/>
        <v>0</v>
      </c>
      <c r="AB1952" s="23"/>
      <c r="AC1952" s="23">
        <f t="shared" si="302"/>
        <v>0</v>
      </c>
      <c r="AD1952" s="23">
        <f t="shared" si="303"/>
        <v>0</v>
      </c>
      <c r="AE1952" s="24">
        <f t="shared" si="304"/>
        <v>0</v>
      </c>
      <c r="AF1952" s="21" t="str">
        <f t="shared" si="309"/>
        <v/>
      </c>
      <c r="AG1952" s="15" t="str">
        <f>+IF(ISNA(VLOOKUP(M1952,[1]kodeskl!$A$3:$D$850,4,FALSE)),"",(VLOOKUP(M1952,[1]kodeskl!$A$3:$D$850,4,FALSE)))</f>
        <v/>
      </c>
      <c r="AH1952" s="4"/>
      <c r="AI1952" s="16">
        <f t="shared" si="305"/>
        <v>0</v>
      </c>
      <c r="AJ1952" s="16">
        <f t="shared" si="306"/>
        <v>0</v>
      </c>
      <c r="AK1952" s="16">
        <f t="shared" si="307"/>
        <v>0</v>
      </c>
      <c r="AL1952" s="16">
        <f t="shared" si="308"/>
        <v>0</v>
      </c>
    </row>
    <row r="1953" spans="25:38" x14ac:dyDescent="0.25">
      <c r="Y1953" s="18"/>
      <c r="Z1953" s="22">
        <f t="shared" si="300"/>
        <v>0</v>
      </c>
      <c r="AA1953" s="23">
        <f t="shared" si="301"/>
        <v>0</v>
      </c>
      <c r="AB1953" s="23"/>
      <c r="AC1953" s="23">
        <f t="shared" si="302"/>
        <v>0</v>
      </c>
      <c r="AD1953" s="23">
        <f t="shared" si="303"/>
        <v>0</v>
      </c>
      <c r="AE1953" s="24">
        <f t="shared" si="304"/>
        <v>0</v>
      </c>
      <c r="AF1953" s="21" t="str">
        <f t="shared" si="309"/>
        <v/>
      </c>
      <c r="AG1953" s="15" t="str">
        <f>+IF(ISNA(VLOOKUP(M1953,[1]kodeskl!$A$3:$D$850,4,FALSE)),"",(VLOOKUP(M1953,[1]kodeskl!$A$3:$D$850,4,FALSE)))</f>
        <v/>
      </c>
      <c r="AH1953" s="4"/>
      <c r="AI1953" s="16">
        <f t="shared" si="305"/>
        <v>0</v>
      </c>
      <c r="AJ1953" s="16">
        <f t="shared" si="306"/>
        <v>0</v>
      </c>
      <c r="AK1953" s="16">
        <f t="shared" si="307"/>
        <v>0</v>
      </c>
      <c r="AL1953" s="16">
        <f t="shared" si="308"/>
        <v>0</v>
      </c>
    </row>
    <row r="1954" spans="25:38" x14ac:dyDescent="0.25">
      <c r="Y1954" s="18"/>
      <c r="Z1954" s="20">
        <f t="shared" si="300"/>
        <v>0</v>
      </c>
      <c r="AA1954" s="20">
        <f t="shared" si="301"/>
        <v>0</v>
      </c>
      <c r="AB1954" s="20"/>
      <c r="AC1954" s="20">
        <f t="shared" si="302"/>
        <v>0</v>
      </c>
      <c r="AD1954" s="20">
        <f t="shared" si="303"/>
        <v>0</v>
      </c>
      <c r="AE1954" s="21">
        <f t="shared" si="304"/>
        <v>0</v>
      </c>
      <c r="AF1954" s="21" t="str">
        <f t="shared" si="309"/>
        <v/>
      </c>
      <c r="AG1954" s="15" t="str">
        <f>+IF(ISNA(VLOOKUP(M1954,[1]kodeskl!$A$3:$D$850,4,FALSE)),"",(VLOOKUP(M1954,[1]kodeskl!$A$3:$D$850,4,FALSE)))</f>
        <v/>
      </c>
      <c r="AH1954" s="4"/>
      <c r="AI1954" s="16">
        <f t="shared" si="305"/>
        <v>0</v>
      </c>
      <c r="AJ1954" s="16">
        <f t="shared" si="306"/>
        <v>0</v>
      </c>
      <c r="AK1954" s="16">
        <f t="shared" si="307"/>
        <v>0</v>
      </c>
      <c r="AL1954" s="16">
        <f t="shared" si="308"/>
        <v>0</v>
      </c>
    </row>
    <row r="1955" spans="25:38" x14ac:dyDescent="0.25">
      <c r="Y1955" s="18"/>
      <c r="Z1955" s="22">
        <f t="shared" si="300"/>
        <v>0</v>
      </c>
      <c r="AA1955" s="23">
        <f t="shared" si="301"/>
        <v>0</v>
      </c>
      <c r="AB1955" s="23"/>
      <c r="AC1955" s="23">
        <f t="shared" si="302"/>
        <v>0</v>
      </c>
      <c r="AD1955" s="23">
        <f t="shared" si="303"/>
        <v>0</v>
      </c>
      <c r="AE1955" s="24">
        <f t="shared" si="304"/>
        <v>0</v>
      </c>
      <c r="AF1955" s="21" t="str">
        <f t="shared" si="309"/>
        <v/>
      </c>
      <c r="AG1955" s="15" t="str">
        <f>+IF(ISNA(VLOOKUP(M1955,[1]kodeskl!$A$3:$D$850,4,FALSE)),"",(VLOOKUP(M1955,[1]kodeskl!$A$3:$D$850,4,FALSE)))</f>
        <v/>
      </c>
      <c r="AH1955" s="4"/>
      <c r="AI1955" s="16">
        <f t="shared" si="305"/>
        <v>0</v>
      </c>
      <c r="AJ1955" s="16">
        <f t="shared" si="306"/>
        <v>0</v>
      </c>
      <c r="AK1955" s="16">
        <f t="shared" si="307"/>
        <v>0</v>
      </c>
      <c r="AL1955" s="16">
        <f t="shared" si="308"/>
        <v>0</v>
      </c>
    </row>
    <row r="1956" spans="25:38" x14ac:dyDescent="0.25">
      <c r="Y1956" s="18"/>
      <c r="Z1956" s="20">
        <f t="shared" si="300"/>
        <v>0</v>
      </c>
      <c r="AA1956" s="20">
        <f t="shared" si="301"/>
        <v>0</v>
      </c>
      <c r="AB1956" s="20"/>
      <c r="AC1956" s="20">
        <f t="shared" si="302"/>
        <v>0</v>
      </c>
      <c r="AD1956" s="20">
        <f t="shared" si="303"/>
        <v>0</v>
      </c>
      <c r="AE1956" s="21">
        <f t="shared" si="304"/>
        <v>0</v>
      </c>
      <c r="AF1956" s="21" t="str">
        <f t="shared" si="309"/>
        <v/>
      </c>
      <c r="AG1956" s="15" t="str">
        <f>+IF(ISNA(VLOOKUP(M1956,[1]kodeskl!$A$3:$D$850,4,FALSE)),"",(VLOOKUP(M1956,[1]kodeskl!$A$3:$D$850,4,FALSE)))</f>
        <v/>
      </c>
      <c r="AH1956" s="4"/>
      <c r="AI1956" s="16">
        <f t="shared" si="305"/>
        <v>0</v>
      </c>
      <c r="AJ1956" s="16">
        <f t="shared" si="306"/>
        <v>0</v>
      </c>
      <c r="AK1956" s="16">
        <f t="shared" si="307"/>
        <v>0</v>
      </c>
      <c r="AL1956" s="16">
        <f t="shared" si="308"/>
        <v>0</v>
      </c>
    </row>
    <row r="1957" spans="25:38" x14ac:dyDescent="0.25">
      <c r="Y1957" s="18"/>
      <c r="Z1957" s="22">
        <f t="shared" si="300"/>
        <v>0</v>
      </c>
      <c r="AA1957" s="23">
        <f t="shared" si="301"/>
        <v>0</v>
      </c>
      <c r="AB1957" s="23"/>
      <c r="AC1957" s="23">
        <f t="shared" si="302"/>
        <v>0</v>
      </c>
      <c r="AD1957" s="23">
        <f t="shared" si="303"/>
        <v>0</v>
      </c>
      <c r="AE1957" s="24">
        <f t="shared" si="304"/>
        <v>0</v>
      </c>
      <c r="AF1957" s="21" t="str">
        <f t="shared" si="309"/>
        <v/>
      </c>
      <c r="AG1957" s="15" t="str">
        <f>+IF(ISNA(VLOOKUP(M1957,[1]kodeskl!$A$3:$D$850,4,FALSE)),"",(VLOOKUP(M1957,[1]kodeskl!$A$3:$D$850,4,FALSE)))</f>
        <v/>
      </c>
      <c r="AH1957" s="4"/>
      <c r="AI1957" s="16">
        <f t="shared" si="305"/>
        <v>0</v>
      </c>
      <c r="AJ1957" s="16">
        <f t="shared" si="306"/>
        <v>0</v>
      </c>
      <c r="AK1957" s="16">
        <f t="shared" si="307"/>
        <v>0</v>
      </c>
      <c r="AL1957" s="16">
        <f t="shared" si="308"/>
        <v>0</v>
      </c>
    </row>
    <row r="1958" spans="25:38" x14ac:dyDescent="0.25">
      <c r="Y1958" s="18"/>
      <c r="Z1958" s="22">
        <f t="shared" si="300"/>
        <v>0</v>
      </c>
      <c r="AA1958" s="23">
        <f t="shared" si="301"/>
        <v>0</v>
      </c>
      <c r="AB1958" s="23"/>
      <c r="AC1958" s="23">
        <f t="shared" si="302"/>
        <v>0</v>
      </c>
      <c r="AD1958" s="23">
        <f t="shared" si="303"/>
        <v>0</v>
      </c>
      <c r="AE1958" s="24">
        <f t="shared" si="304"/>
        <v>0</v>
      </c>
      <c r="AF1958" s="21" t="str">
        <f t="shared" si="309"/>
        <v/>
      </c>
      <c r="AG1958" s="15" t="str">
        <f>+IF(ISNA(VLOOKUP(M1958,[1]kodeskl!$A$3:$D$850,4,FALSE)),"",(VLOOKUP(M1958,[1]kodeskl!$A$3:$D$850,4,FALSE)))</f>
        <v/>
      </c>
      <c r="AH1958" s="4"/>
      <c r="AI1958" s="16">
        <f t="shared" si="305"/>
        <v>0</v>
      </c>
      <c r="AJ1958" s="16">
        <f t="shared" si="306"/>
        <v>0</v>
      </c>
      <c r="AK1958" s="16">
        <f t="shared" si="307"/>
        <v>0</v>
      </c>
      <c r="AL1958" s="16">
        <f t="shared" si="308"/>
        <v>0</v>
      </c>
    </row>
    <row r="1959" spans="25:38" x14ac:dyDescent="0.25">
      <c r="Y1959" s="18"/>
      <c r="Z1959" s="22">
        <f t="shared" si="300"/>
        <v>0</v>
      </c>
      <c r="AA1959" s="23">
        <f t="shared" si="301"/>
        <v>0</v>
      </c>
      <c r="AB1959" s="23"/>
      <c r="AC1959" s="23">
        <f t="shared" si="302"/>
        <v>0</v>
      </c>
      <c r="AD1959" s="23">
        <f t="shared" si="303"/>
        <v>0</v>
      </c>
      <c r="AE1959" s="24">
        <f t="shared" si="304"/>
        <v>0</v>
      </c>
      <c r="AF1959" s="21" t="str">
        <f t="shared" si="309"/>
        <v/>
      </c>
      <c r="AG1959" s="15" t="str">
        <f>+IF(ISNA(VLOOKUP(M1959,[1]kodeskl!$A$3:$D$850,4,FALSE)),"",(VLOOKUP(M1959,[1]kodeskl!$A$3:$D$850,4,FALSE)))</f>
        <v/>
      </c>
      <c r="AH1959" s="4"/>
      <c r="AI1959" s="16">
        <f t="shared" si="305"/>
        <v>0</v>
      </c>
      <c r="AJ1959" s="16">
        <f t="shared" si="306"/>
        <v>0</v>
      </c>
      <c r="AK1959" s="16">
        <f t="shared" si="307"/>
        <v>0</v>
      </c>
      <c r="AL1959" s="16">
        <f t="shared" si="308"/>
        <v>0</v>
      </c>
    </row>
    <row r="1960" spans="25:38" x14ac:dyDescent="0.25">
      <c r="Y1960" s="18"/>
      <c r="Z1960" s="22">
        <f t="shared" si="300"/>
        <v>0</v>
      </c>
      <c r="AA1960" s="23">
        <f t="shared" si="301"/>
        <v>0</v>
      </c>
      <c r="AB1960" s="23"/>
      <c r="AC1960" s="23">
        <f t="shared" si="302"/>
        <v>0</v>
      </c>
      <c r="AD1960" s="23">
        <f t="shared" si="303"/>
        <v>0</v>
      </c>
      <c r="AE1960" s="24">
        <f t="shared" si="304"/>
        <v>0</v>
      </c>
      <c r="AF1960" s="21" t="str">
        <f t="shared" si="309"/>
        <v/>
      </c>
      <c r="AG1960" s="15" t="str">
        <f>+IF(ISNA(VLOOKUP(M1960,[1]kodeskl!$A$3:$D$850,4,FALSE)),"",(VLOOKUP(M1960,[1]kodeskl!$A$3:$D$850,4,FALSE)))</f>
        <v/>
      </c>
      <c r="AH1960" s="4"/>
      <c r="AI1960" s="16">
        <f t="shared" si="305"/>
        <v>0</v>
      </c>
      <c r="AJ1960" s="16">
        <f t="shared" si="306"/>
        <v>0</v>
      </c>
      <c r="AK1960" s="16">
        <f t="shared" si="307"/>
        <v>0</v>
      </c>
      <c r="AL1960" s="16">
        <f t="shared" si="308"/>
        <v>0</v>
      </c>
    </row>
    <row r="1961" spans="25:38" x14ac:dyDescent="0.25">
      <c r="Y1961" s="18"/>
      <c r="Z1961" s="22">
        <f t="shared" si="300"/>
        <v>0</v>
      </c>
      <c r="AA1961" s="23">
        <f t="shared" si="301"/>
        <v>0</v>
      </c>
      <c r="AB1961" s="23"/>
      <c r="AC1961" s="23">
        <f t="shared" si="302"/>
        <v>0</v>
      </c>
      <c r="AD1961" s="23">
        <f t="shared" si="303"/>
        <v>0</v>
      </c>
      <c r="AE1961" s="24">
        <f t="shared" si="304"/>
        <v>0</v>
      </c>
      <c r="AF1961" s="21" t="str">
        <f t="shared" si="309"/>
        <v/>
      </c>
      <c r="AG1961" s="15" t="str">
        <f>+IF(ISNA(VLOOKUP(M1961,[1]kodeskl!$A$3:$D$850,4,FALSE)),"",(VLOOKUP(M1961,[1]kodeskl!$A$3:$D$850,4,FALSE)))</f>
        <v/>
      </c>
      <c r="AH1961" s="4"/>
      <c r="AI1961" s="16">
        <f t="shared" si="305"/>
        <v>0</v>
      </c>
      <c r="AJ1961" s="16">
        <f t="shared" si="306"/>
        <v>0</v>
      </c>
      <c r="AK1961" s="16">
        <f t="shared" si="307"/>
        <v>0</v>
      </c>
      <c r="AL1961" s="16">
        <f t="shared" si="308"/>
        <v>0</v>
      </c>
    </row>
    <row r="1962" spans="25:38" x14ac:dyDescent="0.25">
      <c r="Y1962" s="18"/>
      <c r="Z1962" s="20">
        <f t="shared" si="300"/>
        <v>0</v>
      </c>
      <c r="AA1962" s="20">
        <f t="shared" si="301"/>
        <v>0</v>
      </c>
      <c r="AB1962" s="20"/>
      <c r="AC1962" s="20">
        <f t="shared" si="302"/>
        <v>0</v>
      </c>
      <c r="AD1962" s="20">
        <f t="shared" si="303"/>
        <v>0</v>
      </c>
      <c r="AE1962" s="21">
        <f t="shared" si="304"/>
        <v>0</v>
      </c>
      <c r="AF1962" s="21" t="str">
        <f t="shared" si="309"/>
        <v/>
      </c>
      <c r="AG1962" s="15" t="str">
        <f>+IF(ISNA(VLOOKUP(M1962,[1]kodeskl!$A$3:$D$850,4,FALSE)),"",(VLOOKUP(M1962,[1]kodeskl!$A$3:$D$850,4,FALSE)))</f>
        <v/>
      </c>
      <c r="AH1962" s="4"/>
      <c r="AI1962" s="16">
        <f t="shared" si="305"/>
        <v>0</v>
      </c>
      <c r="AJ1962" s="16">
        <f t="shared" si="306"/>
        <v>0</v>
      </c>
      <c r="AK1962" s="16">
        <f t="shared" si="307"/>
        <v>0</v>
      </c>
      <c r="AL1962" s="16">
        <f t="shared" si="308"/>
        <v>0</v>
      </c>
    </row>
    <row r="1963" spans="25:38" x14ac:dyDescent="0.25">
      <c r="Y1963" s="18"/>
      <c r="Z1963" s="22">
        <f t="shared" si="300"/>
        <v>0</v>
      </c>
      <c r="AA1963" s="23">
        <f t="shared" si="301"/>
        <v>0</v>
      </c>
      <c r="AB1963" s="23"/>
      <c r="AC1963" s="23">
        <f t="shared" si="302"/>
        <v>0</v>
      </c>
      <c r="AD1963" s="23">
        <f t="shared" si="303"/>
        <v>0</v>
      </c>
      <c r="AE1963" s="24">
        <f t="shared" si="304"/>
        <v>0</v>
      </c>
      <c r="AF1963" s="21" t="str">
        <f t="shared" si="309"/>
        <v/>
      </c>
      <c r="AG1963" s="15" t="str">
        <f>+IF(ISNA(VLOOKUP(M1963,[1]kodeskl!$A$3:$D$850,4,FALSE)),"",(VLOOKUP(M1963,[1]kodeskl!$A$3:$D$850,4,FALSE)))</f>
        <v/>
      </c>
      <c r="AH1963" s="4"/>
      <c r="AI1963" s="16">
        <f t="shared" si="305"/>
        <v>0</v>
      </c>
      <c r="AJ1963" s="16">
        <f t="shared" si="306"/>
        <v>0</v>
      </c>
      <c r="AK1963" s="16">
        <f t="shared" si="307"/>
        <v>0</v>
      </c>
      <c r="AL1963" s="16">
        <f t="shared" si="308"/>
        <v>0</v>
      </c>
    </row>
    <row r="1964" spans="25:38" x14ac:dyDescent="0.25">
      <c r="Y1964" s="18"/>
      <c r="Z1964" s="22">
        <f t="shared" si="300"/>
        <v>0</v>
      </c>
      <c r="AA1964" s="23">
        <f t="shared" si="301"/>
        <v>0</v>
      </c>
      <c r="AB1964" s="23"/>
      <c r="AC1964" s="23">
        <f t="shared" si="302"/>
        <v>0</v>
      </c>
      <c r="AD1964" s="23">
        <f t="shared" si="303"/>
        <v>0</v>
      </c>
      <c r="AE1964" s="24">
        <f t="shared" si="304"/>
        <v>0</v>
      </c>
      <c r="AF1964" s="21" t="str">
        <f t="shared" si="309"/>
        <v/>
      </c>
      <c r="AG1964" s="15" t="str">
        <f>+IF(ISNA(VLOOKUP(M1964,[1]kodeskl!$A$3:$D$850,4,FALSE)),"",(VLOOKUP(M1964,[1]kodeskl!$A$3:$D$850,4,FALSE)))</f>
        <v/>
      </c>
      <c r="AH1964" s="4"/>
      <c r="AI1964" s="16">
        <f t="shared" si="305"/>
        <v>0</v>
      </c>
      <c r="AJ1964" s="16">
        <f t="shared" si="306"/>
        <v>0</v>
      </c>
      <c r="AK1964" s="16">
        <f t="shared" si="307"/>
        <v>0</v>
      </c>
      <c r="AL1964" s="16">
        <f t="shared" si="308"/>
        <v>0</v>
      </c>
    </row>
    <row r="1965" spans="25:38" x14ac:dyDescent="0.25">
      <c r="Y1965" s="18"/>
      <c r="Z1965" s="22">
        <f t="shared" si="300"/>
        <v>0</v>
      </c>
      <c r="AA1965" s="23">
        <f t="shared" si="301"/>
        <v>0</v>
      </c>
      <c r="AB1965" s="23"/>
      <c r="AC1965" s="23">
        <f t="shared" si="302"/>
        <v>0</v>
      </c>
      <c r="AD1965" s="23">
        <f t="shared" si="303"/>
        <v>0</v>
      </c>
      <c r="AE1965" s="24">
        <f t="shared" si="304"/>
        <v>0</v>
      </c>
      <c r="AF1965" s="21" t="str">
        <f t="shared" si="309"/>
        <v/>
      </c>
      <c r="AG1965" s="15" t="str">
        <f>+IF(ISNA(VLOOKUP(M1965,[1]kodeskl!$A$3:$D$850,4,FALSE)),"",(VLOOKUP(M1965,[1]kodeskl!$A$3:$D$850,4,FALSE)))</f>
        <v/>
      </c>
      <c r="AH1965" s="4"/>
      <c r="AI1965" s="16">
        <f t="shared" si="305"/>
        <v>0</v>
      </c>
      <c r="AJ1965" s="16">
        <f t="shared" si="306"/>
        <v>0</v>
      </c>
      <c r="AK1965" s="16">
        <f t="shared" si="307"/>
        <v>0</v>
      </c>
      <c r="AL1965" s="16">
        <f t="shared" si="308"/>
        <v>0</v>
      </c>
    </row>
    <row r="1966" spans="25:38" x14ac:dyDescent="0.25">
      <c r="Y1966" s="18"/>
      <c r="Z1966" s="20">
        <f t="shared" si="300"/>
        <v>0</v>
      </c>
      <c r="AA1966" s="20">
        <f t="shared" si="301"/>
        <v>0</v>
      </c>
      <c r="AB1966" s="20"/>
      <c r="AC1966" s="20">
        <f t="shared" si="302"/>
        <v>0</v>
      </c>
      <c r="AD1966" s="20">
        <f t="shared" si="303"/>
        <v>0</v>
      </c>
      <c r="AE1966" s="21">
        <f t="shared" si="304"/>
        <v>0</v>
      </c>
      <c r="AF1966" s="21" t="str">
        <f t="shared" si="309"/>
        <v/>
      </c>
      <c r="AG1966" s="15" t="str">
        <f>+IF(ISNA(VLOOKUP(M1966,[1]kodeskl!$A$3:$D$850,4,FALSE)),"",(VLOOKUP(M1966,[1]kodeskl!$A$3:$D$850,4,FALSE)))</f>
        <v/>
      </c>
      <c r="AH1966" s="4"/>
      <c r="AI1966" s="16">
        <f t="shared" si="305"/>
        <v>0</v>
      </c>
      <c r="AJ1966" s="16">
        <f t="shared" si="306"/>
        <v>0</v>
      </c>
      <c r="AK1966" s="16">
        <f t="shared" si="307"/>
        <v>0</v>
      </c>
      <c r="AL1966" s="16">
        <f t="shared" si="308"/>
        <v>0</v>
      </c>
    </row>
    <row r="1967" spans="25:38" x14ac:dyDescent="0.25">
      <c r="Y1967" s="18"/>
      <c r="Z1967" s="22">
        <f t="shared" si="300"/>
        <v>0</v>
      </c>
      <c r="AA1967" s="23">
        <f t="shared" si="301"/>
        <v>0</v>
      </c>
      <c r="AB1967" s="23"/>
      <c r="AC1967" s="23">
        <f t="shared" si="302"/>
        <v>0</v>
      </c>
      <c r="AD1967" s="23">
        <f t="shared" si="303"/>
        <v>0</v>
      </c>
      <c r="AE1967" s="24">
        <f t="shared" si="304"/>
        <v>0</v>
      </c>
      <c r="AF1967" s="21" t="str">
        <f t="shared" si="309"/>
        <v/>
      </c>
      <c r="AG1967" s="15" t="str">
        <f>+IF(ISNA(VLOOKUP(M1967,[1]kodeskl!$A$3:$D$850,4,FALSE)),"",(VLOOKUP(M1967,[1]kodeskl!$A$3:$D$850,4,FALSE)))</f>
        <v/>
      </c>
      <c r="AH1967" s="4"/>
      <c r="AI1967" s="16">
        <f t="shared" si="305"/>
        <v>0</v>
      </c>
      <c r="AJ1967" s="16">
        <f t="shared" si="306"/>
        <v>0</v>
      </c>
      <c r="AK1967" s="16">
        <f t="shared" si="307"/>
        <v>0</v>
      </c>
      <c r="AL1967" s="16">
        <f t="shared" si="308"/>
        <v>0</v>
      </c>
    </row>
    <row r="1968" spans="25:38" x14ac:dyDescent="0.25">
      <c r="Y1968" s="18"/>
      <c r="Z1968" s="20">
        <f t="shared" si="300"/>
        <v>0</v>
      </c>
      <c r="AA1968" s="20">
        <f t="shared" si="301"/>
        <v>0</v>
      </c>
      <c r="AB1968" s="20"/>
      <c r="AC1968" s="20">
        <f t="shared" si="302"/>
        <v>0</v>
      </c>
      <c r="AD1968" s="20">
        <f t="shared" si="303"/>
        <v>0</v>
      </c>
      <c r="AE1968" s="21">
        <f t="shared" si="304"/>
        <v>0</v>
      </c>
      <c r="AF1968" s="21" t="str">
        <f t="shared" si="309"/>
        <v/>
      </c>
      <c r="AG1968" s="15" t="str">
        <f>+IF(ISNA(VLOOKUP(M1968,[1]kodeskl!$A$3:$D$850,4,FALSE)),"",(VLOOKUP(M1968,[1]kodeskl!$A$3:$D$850,4,FALSE)))</f>
        <v/>
      </c>
      <c r="AH1968" s="4"/>
      <c r="AI1968" s="16">
        <f t="shared" si="305"/>
        <v>0</v>
      </c>
      <c r="AJ1968" s="16">
        <f t="shared" si="306"/>
        <v>0</v>
      </c>
      <c r="AK1968" s="16">
        <f t="shared" si="307"/>
        <v>0</v>
      </c>
      <c r="AL1968" s="16">
        <f t="shared" si="308"/>
        <v>0</v>
      </c>
    </row>
    <row r="1969" spans="25:38" x14ac:dyDescent="0.25">
      <c r="Y1969" s="18"/>
      <c r="Z1969" s="22">
        <f t="shared" si="300"/>
        <v>0</v>
      </c>
      <c r="AA1969" s="23">
        <f t="shared" si="301"/>
        <v>0</v>
      </c>
      <c r="AB1969" s="23"/>
      <c r="AC1969" s="23">
        <f t="shared" si="302"/>
        <v>0</v>
      </c>
      <c r="AD1969" s="23">
        <f t="shared" si="303"/>
        <v>0</v>
      </c>
      <c r="AE1969" s="24">
        <f t="shared" si="304"/>
        <v>0</v>
      </c>
      <c r="AF1969" s="21" t="str">
        <f t="shared" si="309"/>
        <v/>
      </c>
      <c r="AG1969" s="15" t="str">
        <f>+IF(ISNA(VLOOKUP(M1969,[1]kodeskl!$A$3:$D$850,4,FALSE)),"",(VLOOKUP(M1969,[1]kodeskl!$A$3:$D$850,4,FALSE)))</f>
        <v/>
      </c>
      <c r="AH1969" s="4"/>
      <c r="AI1969" s="16">
        <f t="shared" si="305"/>
        <v>0</v>
      </c>
      <c r="AJ1969" s="16">
        <f t="shared" si="306"/>
        <v>0</v>
      </c>
      <c r="AK1969" s="16">
        <f t="shared" si="307"/>
        <v>0</v>
      </c>
      <c r="AL1969" s="16">
        <f t="shared" si="308"/>
        <v>0</v>
      </c>
    </row>
    <row r="1970" spans="25:38" x14ac:dyDescent="0.25">
      <c r="Y1970" s="18"/>
      <c r="Z1970" s="22">
        <f t="shared" si="300"/>
        <v>0</v>
      </c>
      <c r="AA1970" s="23">
        <f t="shared" si="301"/>
        <v>0</v>
      </c>
      <c r="AB1970" s="23"/>
      <c r="AC1970" s="23">
        <f t="shared" si="302"/>
        <v>0</v>
      </c>
      <c r="AD1970" s="23">
        <f t="shared" si="303"/>
        <v>0</v>
      </c>
      <c r="AE1970" s="24">
        <f t="shared" si="304"/>
        <v>0</v>
      </c>
      <c r="AF1970" s="21" t="str">
        <f t="shared" si="309"/>
        <v/>
      </c>
      <c r="AG1970" s="15" t="str">
        <f>+IF(ISNA(VLOOKUP(M1970,[1]kodeskl!$A$3:$D$850,4,FALSE)),"",(VLOOKUP(M1970,[1]kodeskl!$A$3:$D$850,4,FALSE)))</f>
        <v/>
      </c>
      <c r="AH1970" s="4"/>
      <c r="AI1970" s="16">
        <f t="shared" si="305"/>
        <v>0</v>
      </c>
      <c r="AJ1970" s="16">
        <f t="shared" si="306"/>
        <v>0</v>
      </c>
      <c r="AK1970" s="16">
        <f t="shared" si="307"/>
        <v>0</v>
      </c>
      <c r="AL1970" s="16">
        <f t="shared" si="308"/>
        <v>0</v>
      </c>
    </row>
    <row r="1971" spans="25:38" x14ac:dyDescent="0.25">
      <c r="Y1971" s="18"/>
      <c r="Z1971" s="20">
        <f t="shared" si="300"/>
        <v>0</v>
      </c>
      <c r="AA1971" s="20">
        <f t="shared" si="301"/>
        <v>0</v>
      </c>
      <c r="AB1971" s="20"/>
      <c r="AC1971" s="20">
        <f t="shared" si="302"/>
        <v>0</v>
      </c>
      <c r="AD1971" s="20">
        <f t="shared" si="303"/>
        <v>0</v>
      </c>
      <c r="AE1971" s="21">
        <f t="shared" si="304"/>
        <v>0</v>
      </c>
      <c r="AF1971" s="21" t="str">
        <f t="shared" si="309"/>
        <v/>
      </c>
      <c r="AG1971" s="15" t="str">
        <f>+IF(ISNA(VLOOKUP(M1971,[1]kodeskl!$A$3:$D$850,4,FALSE)),"",(VLOOKUP(M1971,[1]kodeskl!$A$3:$D$850,4,FALSE)))</f>
        <v/>
      </c>
      <c r="AH1971" s="4"/>
      <c r="AI1971" s="16">
        <f t="shared" si="305"/>
        <v>0</v>
      </c>
      <c r="AJ1971" s="16">
        <f t="shared" si="306"/>
        <v>0</v>
      </c>
      <c r="AK1971" s="16">
        <f t="shared" si="307"/>
        <v>0</v>
      </c>
      <c r="AL1971" s="16">
        <f t="shared" si="308"/>
        <v>0</v>
      </c>
    </row>
    <row r="1972" spans="25:38" x14ac:dyDescent="0.25">
      <c r="Y1972" s="18"/>
      <c r="Z1972" s="22">
        <f t="shared" si="300"/>
        <v>0</v>
      </c>
      <c r="AA1972" s="23">
        <f t="shared" si="301"/>
        <v>0</v>
      </c>
      <c r="AB1972" s="23"/>
      <c r="AC1972" s="23">
        <f t="shared" si="302"/>
        <v>0</v>
      </c>
      <c r="AD1972" s="23">
        <f t="shared" si="303"/>
        <v>0</v>
      </c>
      <c r="AE1972" s="24">
        <f t="shared" si="304"/>
        <v>0</v>
      </c>
      <c r="AF1972" s="21" t="str">
        <f t="shared" si="309"/>
        <v/>
      </c>
      <c r="AG1972" s="15" t="str">
        <f>+IF(ISNA(VLOOKUP(M1972,[1]kodeskl!$A$3:$D$850,4,FALSE)),"",(VLOOKUP(M1972,[1]kodeskl!$A$3:$D$850,4,FALSE)))</f>
        <v/>
      </c>
      <c r="AH1972" s="4"/>
      <c r="AI1972" s="16">
        <f t="shared" si="305"/>
        <v>0</v>
      </c>
      <c r="AJ1972" s="16">
        <f t="shared" si="306"/>
        <v>0</v>
      </c>
      <c r="AK1972" s="16">
        <f t="shared" si="307"/>
        <v>0</v>
      </c>
      <c r="AL1972" s="16">
        <f t="shared" si="308"/>
        <v>0</v>
      </c>
    </row>
    <row r="1973" spans="25:38" x14ac:dyDescent="0.25">
      <c r="Y1973" s="18"/>
      <c r="Z1973" s="20">
        <f t="shared" si="300"/>
        <v>0</v>
      </c>
      <c r="AA1973" s="20">
        <f t="shared" si="301"/>
        <v>0</v>
      </c>
      <c r="AB1973" s="20"/>
      <c r="AC1973" s="20">
        <f t="shared" si="302"/>
        <v>0</v>
      </c>
      <c r="AD1973" s="20">
        <f t="shared" si="303"/>
        <v>0</v>
      </c>
      <c r="AE1973" s="21">
        <f t="shared" si="304"/>
        <v>0</v>
      </c>
      <c r="AF1973" s="21" t="str">
        <f t="shared" si="309"/>
        <v/>
      </c>
      <c r="AG1973" s="15" t="str">
        <f>+IF(ISNA(VLOOKUP(M1973,[1]kodeskl!$A$3:$D$850,4,FALSE)),"",(VLOOKUP(M1973,[1]kodeskl!$A$3:$D$850,4,FALSE)))</f>
        <v/>
      </c>
      <c r="AH1973" s="4"/>
      <c r="AI1973" s="16">
        <f t="shared" si="305"/>
        <v>0</v>
      </c>
      <c r="AJ1973" s="16">
        <f t="shared" si="306"/>
        <v>0</v>
      </c>
      <c r="AK1973" s="16">
        <f t="shared" si="307"/>
        <v>0</v>
      </c>
      <c r="AL1973" s="16">
        <f t="shared" si="308"/>
        <v>0</v>
      </c>
    </row>
    <row r="1974" spans="25:38" x14ac:dyDescent="0.25">
      <c r="Y1974" s="18"/>
      <c r="Z1974" s="20">
        <f t="shared" si="300"/>
        <v>0</v>
      </c>
      <c r="AA1974" s="20">
        <f t="shared" si="301"/>
        <v>0</v>
      </c>
      <c r="AB1974" s="20"/>
      <c r="AC1974" s="20">
        <f t="shared" si="302"/>
        <v>0</v>
      </c>
      <c r="AD1974" s="20">
        <f t="shared" si="303"/>
        <v>0</v>
      </c>
      <c r="AE1974" s="21">
        <f t="shared" si="304"/>
        <v>0</v>
      </c>
      <c r="AF1974" s="21" t="str">
        <f t="shared" si="309"/>
        <v/>
      </c>
      <c r="AG1974" s="15" t="str">
        <f>+IF(ISNA(VLOOKUP(M1974,[1]kodeskl!$A$3:$D$850,4,FALSE)),"",(VLOOKUP(M1974,[1]kodeskl!$A$3:$D$850,4,FALSE)))</f>
        <v/>
      </c>
      <c r="AH1974" s="4"/>
      <c r="AI1974" s="16">
        <f t="shared" si="305"/>
        <v>0</v>
      </c>
      <c r="AJ1974" s="16">
        <f t="shared" si="306"/>
        <v>0</v>
      </c>
      <c r="AK1974" s="16">
        <f t="shared" si="307"/>
        <v>0</v>
      </c>
      <c r="AL1974" s="16">
        <f t="shared" si="308"/>
        <v>0</v>
      </c>
    </row>
    <row r="1975" spans="25:38" x14ac:dyDescent="0.25">
      <c r="Y1975" s="18"/>
      <c r="Z1975" s="20">
        <f t="shared" si="300"/>
        <v>0</v>
      </c>
      <c r="AA1975" s="20">
        <f t="shared" si="301"/>
        <v>0</v>
      </c>
      <c r="AB1975" s="20"/>
      <c r="AC1975" s="20">
        <f t="shared" si="302"/>
        <v>0</v>
      </c>
      <c r="AD1975" s="20">
        <f t="shared" si="303"/>
        <v>0</v>
      </c>
      <c r="AE1975" s="21">
        <f t="shared" si="304"/>
        <v>0</v>
      </c>
      <c r="AF1975" s="21" t="str">
        <f t="shared" si="309"/>
        <v/>
      </c>
      <c r="AG1975" s="15" t="str">
        <f>+IF(ISNA(VLOOKUP(M1975,[1]kodeskl!$A$3:$D$850,4,FALSE)),"",(VLOOKUP(M1975,[1]kodeskl!$A$3:$D$850,4,FALSE)))</f>
        <v/>
      </c>
      <c r="AH1975" s="4"/>
      <c r="AI1975" s="16">
        <f t="shared" si="305"/>
        <v>0</v>
      </c>
      <c r="AJ1975" s="16">
        <f t="shared" si="306"/>
        <v>0</v>
      </c>
      <c r="AK1975" s="16">
        <f t="shared" si="307"/>
        <v>0</v>
      </c>
      <c r="AL1975" s="16">
        <f t="shared" si="308"/>
        <v>0</v>
      </c>
    </row>
    <row r="1976" spans="25:38" x14ac:dyDescent="0.25">
      <c r="Y1976" s="18"/>
      <c r="Z1976" s="22">
        <f t="shared" si="300"/>
        <v>0</v>
      </c>
      <c r="AA1976" s="23">
        <f t="shared" si="301"/>
        <v>0</v>
      </c>
      <c r="AB1976" s="23"/>
      <c r="AC1976" s="23">
        <f t="shared" si="302"/>
        <v>0</v>
      </c>
      <c r="AD1976" s="23">
        <f t="shared" si="303"/>
        <v>0</v>
      </c>
      <c r="AE1976" s="24">
        <f t="shared" si="304"/>
        <v>0</v>
      </c>
      <c r="AF1976" s="21" t="str">
        <f t="shared" si="309"/>
        <v/>
      </c>
      <c r="AG1976" s="15" t="str">
        <f>+IF(ISNA(VLOOKUP(M1976,[1]kodeskl!$A$3:$D$850,4,FALSE)),"",(VLOOKUP(M1976,[1]kodeskl!$A$3:$D$850,4,FALSE)))</f>
        <v/>
      </c>
      <c r="AH1976" s="4"/>
      <c r="AI1976" s="16">
        <f t="shared" si="305"/>
        <v>0</v>
      </c>
      <c r="AJ1976" s="16">
        <f t="shared" si="306"/>
        <v>0</v>
      </c>
      <c r="AK1976" s="16">
        <f t="shared" si="307"/>
        <v>0</v>
      </c>
      <c r="AL1976" s="16">
        <f t="shared" si="308"/>
        <v>0</v>
      </c>
    </row>
    <row r="1977" spans="25:38" x14ac:dyDescent="0.25">
      <c r="Y1977" s="18"/>
      <c r="Z1977" s="20">
        <f t="shared" si="300"/>
        <v>0</v>
      </c>
      <c r="AA1977" s="20">
        <f t="shared" si="301"/>
        <v>0</v>
      </c>
      <c r="AB1977" s="20"/>
      <c r="AC1977" s="20">
        <f t="shared" si="302"/>
        <v>0</v>
      </c>
      <c r="AD1977" s="20">
        <f t="shared" si="303"/>
        <v>0</v>
      </c>
      <c r="AE1977" s="21">
        <f t="shared" si="304"/>
        <v>0</v>
      </c>
      <c r="AF1977" s="21" t="str">
        <f t="shared" si="309"/>
        <v/>
      </c>
      <c r="AG1977" s="15" t="str">
        <f>+IF(ISNA(VLOOKUP(M1977,[1]kodeskl!$A$3:$D$850,4,FALSE)),"",(VLOOKUP(M1977,[1]kodeskl!$A$3:$D$850,4,FALSE)))</f>
        <v/>
      </c>
      <c r="AH1977" s="4"/>
      <c r="AI1977" s="16">
        <f t="shared" si="305"/>
        <v>0</v>
      </c>
      <c r="AJ1977" s="16">
        <f t="shared" si="306"/>
        <v>0</v>
      </c>
      <c r="AK1977" s="16">
        <f t="shared" si="307"/>
        <v>0</v>
      </c>
      <c r="AL1977" s="16">
        <f t="shared" si="308"/>
        <v>0</v>
      </c>
    </row>
    <row r="1978" spans="25:38" x14ac:dyDescent="0.25">
      <c r="Y1978" s="18"/>
      <c r="Z1978" s="20">
        <f t="shared" si="300"/>
        <v>0</v>
      </c>
      <c r="AA1978" s="20">
        <f t="shared" si="301"/>
        <v>0</v>
      </c>
      <c r="AB1978" s="20"/>
      <c r="AC1978" s="20">
        <f t="shared" si="302"/>
        <v>0</v>
      </c>
      <c r="AD1978" s="20">
        <f t="shared" si="303"/>
        <v>0</v>
      </c>
      <c r="AE1978" s="21">
        <f t="shared" si="304"/>
        <v>0</v>
      </c>
      <c r="AF1978" s="21" t="str">
        <f t="shared" si="309"/>
        <v/>
      </c>
      <c r="AG1978" s="15" t="str">
        <f>+IF(ISNA(VLOOKUP(M1978,[1]kodeskl!$A$3:$D$850,4,FALSE)),"",(VLOOKUP(M1978,[1]kodeskl!$A$3:$D$850,4,FALSE)))</f>
        <v/>
      </c>
      <c r="AH1978" s="4"/>
      <c r="AI1978" s="16">
        <f t="shared" si="305"/>
        <v>0</v>
      </c>
      <c r="AJ1978" s="16">
        <f t="shared" si="306"/>
        <v>0</v>
      </c>
      <c r="AK1978" s="16">
        <f t="shared" si="307"/>
        <v>0</v>
      </c>
      <c r="AL1978" s="16">
        <f t="shared" si="308"/>
        <v>0</v>
      </c>
    </row>
    <row r="1979" spans="25:38" x14ac:dyDescent="0.25">
      <c r="Y1979" s="18"/>
      <c r="Z1979" s="20">
        <f t="shared" si="300"/>
        <v>0</v>
      </c>
      <c r="AA1979" s="20">
        <f t="shared" si="301"/>
        <v>0</v>
      </c>
      <c r="AB1979" s="20"/>
      <c r="AC1979" s="20">
        <f t="shared" si="302"/>
        <v>0</v>
      </c>
      <c r="AD1979" s="20">
        <f t="shared" si="303"/>
        <v>0</v>
      </c>
      <c r="AE1979" s="21">
        <f t="shared" si="304"/>
        <v>0</v>
      </c>
      <c r="AF1979" s="21" t="str">
        <f t="shared" si="309"/>
        <v/>
      </c>
      <c r="AG1979" s="15" t="str">
        <f>+IF(ISNA(VLOOKUP(M1979,[1]kodeskl!$A$3:$D$850,4,FALSE)),"",(VLOOKUP(M1979,[1]kodeskl!$A$3:$D$850,4,FALSE)))</f>
        <v/>
      </c>
      <c r="AH1979" s="4"/>
      <c r="AI1979" s="16">
        <f t="shared" si="305"/>
        <v>0</v>
      </c>
      <c r="AJ1979" s="16">
        <f t="shared" si="306"/>
        <v>0</v>
      </c>
      <c r="AK1979" s="16">
        <f t="shared" si="307"/>
        <v>0</v>
      </c>
      <c r="AL1979" s="16">
        <f t="shared" si="308"/>
        <v>0</v>
      </c>
    </row>
    <row r="1980" spans="25:38" x14ac:dyDescent="0.25">
      <c r="Y1980" s="18"/>
      <c r="Z1980" s="20">
        <f t="shared" si="300"/>
        <v>0</v>
      </c>
      <c r="AA1980" s="20">
        <f t="shared" si="301"/>
        <v>0</v>
      </c>
      <c r="AB1980" s="20"/>
      <c r="AC1980" s="20">
        <f t="shared" si="302"/>
        <v>0</v>
      </c>
      <c r="AD1980" s="20">
        <f t="shared" si="303"/>
        <v>0</v>
      </c>
      <c r="AE1980" s="21">
        <f t="shared" si="304"/>
        <v>0</v>
      </c>
      <c r="AF1980" s="21" t="str">
        <f t="shared" si="309"/>
        <v/>
      </c>
      <c r="AG1980" s="15" t="str">
        <f>+IF(ISNA(VLOOKUP(M1980,[1]kodeskl!$A$3:$D$850,4,FALSE)),"",(VLOOKUP(M1980,[1]kodeskl!$A$3:$D$850,4,FALSE)))</f>
        <v/>
      </c>
      <c r="AH1980" s="4"/>
      <c r="AI1980" s="16">
        <f t="shared" si="305"/>
        <v>0</v>
      </c>
      <c r="AJ1980" s="16">
        <f t="shared" si="306"/>
        <v>0</v>
      </c>
      <c r="AK1980" s="16">
        <f t="shared" si="307"/>
        <v>0</v>
      </c>
      <c r="AL1980" s="16">
        <f t="shared" si="308"/>
        <v>0</v>
      </c>
    </row>
    <row r="1981" spans="25:38" x14ac:dyDescent="0.25">
      <c r="Y1981" s="18"/>
      <c r="Z1981" s="20">
        <f t="shared" si="300"/>
        <v>0</v>
      </c>
      <c r="AA1981" s="20">
        <f t="shared" si="301"/>
        <v>0</v>
      </c>
      <c r="AB1981" s="20"/>
      <c r="AC1981" s="20">
        <f t="shared" si="302"/>
        <v>0</v>
      </c>
      <c r="AD1981" s="20">
        <f t="shared" si="303"/>
        <v>0</v>
      </c>
      <c r="AE1981" s="21">
        <f t="shared" si="304"/>
        <v>0</v>
      </c>
      <c r="AF1981" s="21" t="str">
        <f t="shared" si="309"/>
        <v/>
      </c>
      <c r="AG1981" s="15" t="str">
        <f>+IF(ISNA(VLOOKUP(M1981,[1]kodeskl!$A$3:$D$850,4,FALSE)),"",(VLOOKUP(M1981,[1]kodeskl!$A$3:$D$850,4,FALSE)))</f>
        <v/>
      </c>
      <c r="AH1981" s="4"/>
      <c r="AI1981" s="16">
        <f t="shared" si="305"/>
        <v>0</v>
      </c>
      <c r="AJ1981" s="16">
        <f t="shared" si="306"/>
        <v>0</v>
      </c>
      <c r="AK1981" s="16">
        <f t="shared" si="307"/>
        <v>0</v>
      </c>
      <c r="AL1981" s="16">
        <f t="shared" si="308"/>
        <v>0</v>
      </c>
    </row>
    <row r="1982" spans="25:38" x14ac:dyDescent="0.25">
      <c r="Y1982" s="18"/>
      <c r="Z1982" s="20">
        <f t="shared" si="300"/>
        <v>0</v>
      </c>
      <c r="AA1982" s="20">
        <f t="shared" si="301"/>
        <v>0</v>
      </c>
      <c r="AB1982" s="20"/>
      <c r="AC1982" s="20">
        <f t="shared" si="302"/>
        <v>0</v>
      </c>
      <c r="AD1982" s="20">
        <f t="shared" si="303"/>
        <v>0</v>
      </c>
      <c r="AE1982" s="21">
        <f t="shared" si="304"/>
        <v>0</v>
      </c>
      <c r="AF1982" s="21" t="str">
        <f t="shared" si="309"/>
        <v/>
      </c>
      <c r="AG1982" s="15" t="str">
        <f>+IF(ISNA(VLOOKUP(M1982,[1]kodeskl!$A$3:$D$850,4,FALSE)),"",(VLOOKUP(M1982,[1]kodeskl!$A$3:$D$850,4,FALSE)))</f>
        <v/>
      </c>
      <c r="AH1982" s="4"/>
      <c r="AI1982" s="16">
        <f t="shared" si="305"/>
        <v>0</v>
      </c>
      <c r="AJ1982" s="16">
        <f t="shared" si="306"/>
        <v>0</v>
      </c>
      <c r="AK1982" s="16">
        <f t="shared" si="307"/>
        <v>0</v>
      </c>
      <c r="AL1982" s="16">
        <f t="shared" si="308"/>
        <v>0</v>
      </c>
    </row>
    <row r="1983" spans="25:38" x14ac:dyDescent="0.25">
      <c r="Y1983" s="18"/>
      <c r="Z1983" s="22">
        <f t="shared" si="300"/>
        <v>0</v>
      </c>
      <c r="AA1983" s="23">
        <f t="shared" si="301"/>
        <v>0</v>
      </c>
      <c r="AB1983" s="23"/>
      <c r="AC1983" s="23">
        <f t="shared" si="302"/>
        <v>0</v>
      </c>
      <c r="AD1983" s="23">
        <f t="shared" si="303"/>
        <v>0</v>
      </c>
      <c r="AE1983" s="24">
        <f t="shared" si="304"/>
        <v>0</v>
      </c>
      <c r="AF1983" s="21" t="str">
        <f t="shared" si="309"/>
        <v/>
      </c>
      <c r="AG1983" s="15" t="str">
        <f>+IF(ISNA(VLOOKUP(M1983,[1]kodeskl!$A$3:$D$850,4,FALSE)),"",(VLOOKUP(M1983,[1]kodeskl!$A$3:$D$850,4,FALSE)))</f>
        <v/>
      </c>
      <c r="AH1983" s="4"/>
      <c r="AI1983" s="16">
        <f t="shared" si="305"/>
        <v>0</v>
      </c>
      <c r="AJ1983" s="16">
        <f t="shared" si="306"/>
        <v>0</v>
      </c>
      <c r="AK1983" s="16">
        <f t="shared" si="307"/>
        <v>0</v>
      </c>
      <c r="AL1983" s="16">
        <f t="shared" si="308"/>
        <v>0</v>
      </c>
    </row>
    <row r="1984" spans="25:38" x14ac:dyDescent="0.25">
      <c r="Y1984" s="18"/>
      <c r="Z1984" s="22">
        <f t="shared" si="300"/>
        <v>0</v>
      </c>
      <c r="AA1984" s="23">
        <f t="shared" si="301"/>
        <v>0</v>
      </c>
      <c r="AB1984" s="23"/>
      <c r="AC1984" s="23">
        <f t="shared" si="302"/>
        <v>0</v>
      </c>
      <c r="AD1984" s="23">
        <f t="shared" si="303"/>
        <v>0</v>
      </c>
      <c r="AE1984" s="24">
        <f t="shared" si="304"/>
        <v>0</v>
      </c>
      <c r="AF1984" s="21" t="str">
        <f t="shared" si="309"/>
        <v/>
      </c>
      <c r="AG1984" s="15" t="str">
        <f>+IF(ISNA(VLOOKUP(M1984,[1]kodeskl!$A$3:$D$850,4,FALSE)),"",(VLOOKUP(M1984,[1]kodeskl!$A$3:$D$850,4,FALSE)))</f>
        <v/>
      </c>
      <c r="AH1984" s="4"/>
      <c r="AI1984" s="16">
        <f t="shared" si="305"/>
        <v>0</v>
      </c>
      <c r="AJ1984" s="16">
        <f t="shared" si="306"/>
        <v>0</v>
      </c>
      <c r="AK1984" s="16">
        <f t="shared" si="307"/>
        <v>0</v>
      </c>
      <c r="AL1984" s="16">
        <f t="shared" si="308"/>
        <v>0</v>
      </c>
    </row>
    <row r="1985" spans="25:38" x14ac:dyDescent="0.25">
      <c r="Y1985" s="18"/>
      <c r="Z1985" s="20">
        <f t="shared" si="300"/>
        <v>0</v>
      </c>
      <c r="AA1985" s="20">
        <f t="shared" si="301"/>
        <v>0</v>
      </c>
      <c r="AB1985" s="20"/>
      <c r="AC1985" s="20">
        <f t="shared" si="302"/>
        <v>0</v>
      </c>
      <c r="AD1985" s="20">
        <f t="shared" si="303"/>
        <v>0</v>
      </c>
      <c r="AE1985" s="21">
        <f t="shared" si="304"/>
        <v>0</v>
      </c>
      <c r="AF1985" s="21" t="str">
        <f t="shared" si="309"/>
        <v/>
      </c>
      <c r="AG1985" s="15" t="str">
        <f>+IF(ISNA(VLOOKUP(M1985,[1]kodeskl!$A$3:$D$850,4,FALSE)),"",(VLOOKUP(M1985,[1]kodeskl!$A$3:$D$850,4,FALSE)))</f>
        <v/>
      </c>
      <c r="AH1985" s="4"/>
      <c r="AI1985" s="16">
        <f t="shared" si="305"/>
        <v>0</v>
      </c>
      <c r="AJ1985" s="16">
        <f t="shared" si="306"/>
        <v>0</v>
      </c>
      <c r="AK1985" s="16">
        <f t="shared" si="307"/>
        <v>0</v>
      </c>
      <c r="AL1985" s="16">
        <f t="shared" si="308"/>
        <v>0</v>
      </c>
    </row>
    <row r="1986" spans="25:38" x14ac:dyDescent="0.25">
      <c r="Y1986" s="18"/>
      <c r="Z1986" s="20">
        <f t="shared" si="300"/>
        <v>0</v>
      </c>
      <c r="AA1986" s="20">
        <f t="shared" si="301"/>
        <v>0</v>
      </c>
      <c r="AB1986" s="20"/>
      <c r="AC1986" s="20">
        <f t="shared" si="302"/>
        <v>0</v>
      </c>
      <c r="AD1986" s="20">
        <f t="shared" si="303"/>
        <v>0</v>
      </c>
      <c r="AE1986" s="21">
        <f t="shared" si="304"/>
        <v>0</v>
      </c>
      <c r="AF1986" s="21" t="str">
        <f t="shared" si="309"/>
        <v/>
      </c>
      <c r="AG1986" s="15" t="str">
        <f>+IF(ISNA(VLOOKUP(M1986,[1]kodeskl!$A$3:$D$850,4,FALSE)),"",(VLOOKUP(M1986,[1]kodeskl!$A$3:$D$850,4,FALSE)))</f>
        <v/>
      </c>
      <c r="AH1986" s="4"/>
      <c r="AI1986" s="16">
        <f t="shared" si="305"/>
        <v>0</v>
      </c>
      <c r="AJ1986" s="16">
        <f t="shared" si="306"/>
        <v>0</v>
      </c>
      <c r="AK1986" s="16">
        <f t="shared" si="307"/>
        <v>0</v>
      </c>
      <c r="AL1986" s="16">
        <f t="shared" si="308"/>
        <v>0</v>
      </c>
    </row>
    <row r="1987" spans="25:38" x14ac:dyDescent="0.25">
      <c r="Y1987" s="18"/>
      <c r="Z1987" s="22">
        <f t="shared" si="300"/>
        <v>0</v>
      </c>
      <c r="AA1987" s="23">
        <f t="shared" si="301"/>
        <v>0</v>
      </c>
      <c r="AB1987" s="23"/>
      <c r="AC1987" s="23">
        <f t="shared" si="302"/>
        <v>0</v>
      </c>
      <c r="AD1987" s="23">
        <f t="shared" si="303"/>
        <v>0</v>
      </c>
      <c r="AE1987" s="24">
        <f t="shared" si="304"/>
        <v>0</v>
      </c>
      <c r="AF1987" s="21" t="str">
        <f t="shared" si="309"/>
        <v/>
      </c>
      <c r="AG1987" s="15" t="str">
        <f>+IF(ISNA(VLOOKUP(M1987,[1]kodeskl!$A$3:$D$850,4,FALSE)),"",(VLOOKUP(M1987,[1]kodeskl!$A$3:$D$850,4,FALSE)))</f>
        <v/>
      </c>
      <c r="AH1987" s="4"/>
      <c r="AI1987" s="16">
        <f t="shared" si="305"/>
        <v>0</v>
      </c>
      <c r="AJ1987" s="16">
        <f t="shared" si="306"/>
        <v>0</v>
      </c>
      <c r="AK1987" s="16">
        <f t="shared" si="307"/>
        <v>0</v>
      </c>
      <c r="AL1987" s="16">
        <f t="shared" si="308"/>
        <v>0</v>
      </c>
    </row>
    <row r="1988" spans="25:38" x14ac:dyDescent="0.25">
      <c r="Y1988" s="18"/>
      <c r="Z1988" s="20">
        <f t="shared" si="300"/>
        <v>0</v>
      </c>
      <c r="AA1988" s="20">
        <f t="shared" si="301"/>
        <v>0</v>
      </c>
      <c r="AB1988" s="20"/>
      <c r="AC1988" s="20">
        <f t="shared" si="302"/>
        <v>0</v>
      </c>
      <c r="AD1988" s="20">
        <f t="shared" si="303"/>
        <v>0</v>
      </c>
      <c r="AE1988" s="21">
        <f t="shared" si="304"/>
        <v>0</v>
      </c>
      <c r="AF1988" s="21" t="str">
        <f t="shared" si="309"/>
        <v/>
      </c>
      <c r="AG1988" s="15" t="str">
        <f>+IF(ISNA(VLOOKUP(M1988,[1]kodeskl!$A$3:$D$850,4,FALSE)),"",(VLOOKUP(M1988,[1]kodeskl!$A$3:$D$850,4,FALSE)))</f>
        <v/>
      </c>
      <c r="AH1988" s="4"/>
      <c r="AI1988" s="16">
        <f t="shared" si="305"/>
        <v>0</v>
      </c>
      <c r="AJ1988" s="16">
        <f t="shared" si="306"/>
        <v>0</v>
      </c>
      <c r="AK1988" s="16">
        <f t="shared" si="307"/>
        <v>0</v>
      </c>
      <c r="AL1988" s="16">
        <f t="shared" si="308"/>
        <v>0</v>
      </c>
    </row>
    <row r="1989" spans="25:38" x14ac:dyDescent="0.25">
      <c r="Y1989" s="18"/>
      <c r="Z1989" s="22">
        <f t="shared" si="300"/>
        <v>0</v>
      </c>
      <c r="AA1989" s="23">
        <f t="shared" si="301"/>
        <v>0</v>
      </c>
      <c r="AB1989" s="23"/>
      <c r="AC1989" s="23">
        <f t="shared" si="302"/>
        <v>0</v>
      </c>
      <c r="AD1989" s="23">
        <f t="shared" si="303"/>
        <v>0</v>
      </c>
      <c r="AE1989" s="24">
        <f t="shared" si="304"/>
        <v>0</v>
      </c>
      <c r="AF1989" s="21" t="str">
        <f t="shared" si="309"/>
        <v/>
      </c>
      <c r="AG1989" s="15" t="str">
        <f>+IF(ISNA(VLOOKUP(M1989,[1]kodeskl!$A$3:$D$850,4,FALSE)),"",(VLOOKUP(M1989,[1]kodeskl!$A$3:$D$850,4,FALSE)))</f>
        <v/>
      </c>
      <c r="AH1989" s="4"/>
      <c r="AI1989" s="16">
        <f t="shared" si="305"/>
        <v>0</v>
      </c>
      <c r="AJ1989" s="16">
        <f t="shared" si="306"/>
        <v>0</v>
      </c>
      <c r="AK1989" s="16">
        <f t="shared" si="307"/>
        <v>0</v>
      </c>
      <c r="AL1989" s="16">
        <f t="shared" si="308"/>
        <v>0</v>
      </c>
    </row>
    <row r="1990" spans="25:38" x14ac:dyDescent="0.25">
      <c r="Y1990" s="18"/>
      <c r="Z1990" s="22">
        <f t="shared" ref="Z1990:Z2053" si="310">+K1990</f>
        <v>0</v>
      </c>
      <c r="AA1990" s="23">
        <f t="shared" ref="AA1990:AA2053" si="311">+K1990*P1990</f>
        <v>0</v>
      </c>
      <c r="AB1990" s="23"/>
      <c r="AC1990" s="23">
        <f t="shared" ref="AC1990:AC2053" si="312">+Q1990+R1990</f>
        <v>0</v>
      </c>
      <c r="AD1990" s="23">
        <f t="shared" ref="AD1990:AD2053" si="313">+AA1990*AC1990%</f>
        <v>0</v>
      </c>
      <c r="AE1990" s="24">
        <f t="shared" ref="AE1990:AE2053" si="314">+AA1990-AD1990</f>
        <v>0</v>
      </c>
      <c r="AF1990" s="21" t="str">
        <f t="shared" si="309"/>
        <v/>
      </c>
      <c r="AG1990" s="15" t="str">
        <f>+IF(ISNA(VLOOKUP(M1990,[1]kodeskl!$A$3:$D$850,4,FALSE)),"",(VLOOKUP(M1990,[1]kodeskl!$A$3:$D$850,4,FALSE)))</f>
        <v/>
      </c>
      <c r="AH1990" s="4"/>
      <c r="AI1990" s="16">
        <f t="shared" si="305"/>
        <v>0</v>
      </c>
      <c r="AJ1990" s="16">
        <f t="shared" si="306"/>
        <v>0</v>
      </c>
      <c r="AK1990" s="16">
        <f t="shared" si="307"/>
        <v>0</v>
      </c>
      <c r="AL1990" s="16">
        <f t="shared" si="308"/>
        <v>0</v>
      </c>
    </row>
    <row r="1991" spans="25:38" x14ac:dyDescent="0.25">
      <c r="Y1991" s="18"/>
      <c r="Z1991" s="22">
        <f t="shared" si="310"/>
        <v>0</v>
      </c>
      <c r="AA1991" s="23">
        <f t="shared" si="311"/>
        <v>0</v>
      </c>
      <c r="AB1991" s="23"/>
      <c r="AC1991" s="23">
        <f t="shared" si="312"/>
        <v>0</v>
      </c>
      <c r="AD1991" s="23">
        <f t="shared" si="313"/>
        <v>0</v>
      </c>
      <c r="AE1991" s="24">
        <f t="shared" si="314"/>
        <v>0</v>
      </c>
      <c r="AF1991" s="21" t="str">
        <f t="shared" si="309"/>
        <v/>
      </c>
      <c r="AG1991" s="15" t="str">
        <f>+IF(ISNA(VLOOKUP(M1991,[1]kodeskl!$A$3:$D$850,4,FALSE)),"",(VLOOKUP(M1991,[1]kodeskl!$A$3:$D$850,4,FALSE)))</f>
        <v/>
      </c>
      <c r="AH1991" s="4"/>
      <c r="AI1991" s="16">
        <f t="shared" ref="AI1991:AI2054" si="315">+F1991</f>
        <v>0</v>
      </c>
      <c r="AJ1991" s="16">
        <f t="shared" ref="AJ1991:AJ2054" si="316">+C1991</f>
        <v>0</v>
      </c>
      <c r="AK1991" s="16">
        <f t="shared" ref="AK1991:AK2054" si="317">+E1991</f>
        <v>0</v>
      </c>
      <c r="AL1991" s="16">
        <f t="shared" ref="AL1991:AL2054" si="318">+G1991</f>
        <v>0</v>
      </c>
    </row>
    <row r="1992" spans="25:38" x14ac:dyDescent="0.25">
      <c r="Y1992" s="18"/>
      <c r="Z1992" s="20">
        <f t="shared" si="310"/>
        <v>0</v>
      </c>
      <c r="AA1992" s="20">
        <f t="shared" si="311"/>
        <v>0</v>
      </c>
      <c r="AB1992" s="20"/>
      <c r="AC1992" s="20">
        <f t="shared" si="312"/>
        <v>0</v>
      </c>
      <c r="AD1992" s="20">
        <f t="shared" si="313"/>
        <v>0</v>
      </c>
      <c r="AE1992" s="21">
        <f t="shared" si="314"/>
        <v>0</v>
      </c>
      <c r="AF1992" s="21" t="str">
        <f t="shared" si="309"/>
        <v/>
      </c>
      <c r="AG1992" s="15" t="str">
        <f>+IF(ISNA(VLOOKUP(M1992,[1]kodeskl!$A$3:$D$850,4,FALSE)),"",(VLOOKUP(M1992,[1]kodeskl!$A$3:$D$850,4,FALSE)))</f>
        <v/>
      </c>
      <c r="AH1992" s="4"/>
      <c r="AI1992" s="16">
        <f t="shared" si="315"/>
        <v>0</v>
      </c>
      <c r="AJ1992" s="16">
        <f t="shared" si="316"/>
        <v>0</v>
      </c>
      <c r="AK1992" s="16">
        <f t="shared" si="317"/>
        <v>0</v>
      </c>
      <c r="AL1992" s="16">
        <f t="shared" si="318"/>
        <v>0</v>
      </c>
    </row>
    <row r="1993" spans="25:38" x14ac:dyDescent="0.25">
      <c r="Y1993" s="18"/>
      <c r="Z1993" s="22">
        <f t="shared" si="310"/>
        <v>0</v>
      </c>
      <c r="AA1993" s="23">
        <f t="shared" si="311"/>
        <v>0</v>
      </c>
      <c r="AB1993" s="23"/>
      <c r="AC1993" s="23">
        <f t="shared" si="312"/>
        <v>0</v>
      </c>
      <c r="AD1993" s="23">
        <f t="shared" si="313"/>
        <v>0</v>
      </c>
      <c r="AE1993" s="24">
        <f t="shared" si="314"/>
        <v>0</v>
      </c>
      <c r="AF1993" s="21" t="str">
        <f t="shared" si="309"/>
        <v/>
      </c>
      <c r="AG1993" s="15" t="str">
        <f>+IF(ISNA(VLOOKUP(M1993,[1]kodeskl!$A$3:$D$850,4,FALSE)),"",(VLOOKUP(M1993,[1]kodeskl!$A$3:$D$850,4,FALSE)))</f>
        <v/>
      </c>
      <c r="AH1993" s="4"/>
      <c r="AI1993" s="16">
        <f t="shared" si="315"/>
        <v>0</v>
      </c>
      <c r="AJ1993" s="16">
        <f t="shared" si="316"/>
        <v>0</v>
      </c>
      <c r="AK1993" s="16">
        <f t="shared" si="317"/>
        <v>0</v>
      </c>
      <c r="AL1993" s="16">
        <f t="shared" si="318"/>
        <v>0</v>
      </c>
    </row>
    <row r="1994" spans="25:38" x14ac:dyDescent="0.25">
      <c r="Y1994" s="18"/>
      <c r="Z1994" s="20">
        <f t="shared" si="310"/>
        <v>0</v>
      </c>
      <c r="AA1994" s="20">
        <f t="shared" si="311"/>
        <v>0</v>
      </c>
      <c r="AB1994" s="20"/>
      <c r="AC1994" s="20">
        <f t="shared" si="312"/>
        <v>0</v>
      </c>
      <c r="AD1994" s="20">
        <f t="shared" si="313"/>
        <v>0</v>
      </c>
      <c r="AE1994" s="21">
        <f t="shared" si="314"/>
        <v>0</v>
      </c>
      <c r="AF1994" s="21" t="str">
        <f t="shared" si="309"/>
        <v/>
      </c>
      <c r="AG1994" s="15" t="str">
        <f>+IF(ISNA(VLOOKUP(M1994,[1]kodeskl!$A$3:$D$850,4,FALSE)),"",(VLOOKUP(M1994,[1]kodeskl!$A$3:$D$850,4,FALSE)))</f>
        <v/>
      </c>
      <c r="AH1994" s="4"/>
      <c r="AI1994" s="16">
        <f t="shared" si="315"/>
        <v>0</v>
      </c>
      <c r="AJ1994" s="16">
        <f t="shared" si="316"/>
        <v>0</v>
      </c>
      <c r="AK1994" s="16">
        <f t="shared" si="317"/>
        <v>0</v>
      </c>
      <c r="AL1994" s="16">
        <f t="shared" si="318"/>
        <v>0</v>
      </c>
    </row>
    <row r="1995" spans="25:38" x14ac:dyDescent="0.25">
      <c r="Y1995" s="18"/>
      <c r="Z1995" s="20">
        <f t="shared" si="310"/>
        <v>0</v>
      </c>
      <c r="AA1995" s="20">
        <f t="shared" si="311"/>
        <v>0</v>
      </c>
      <c r="AB1995" s="20"/>
      <c r="AC1995" s="20">
        <f t="shared" si="312"/>
        <v>0</v>
      </c>
      <c r="AD1995" s="20">
        <f t="shared" si="313"/>
        <v>0</v>
      </c>
      <c r="AE1995" s="21">
        <f t="shared" si="314"/>
        <v>0</v>
      </c>
      <c r="AF1995" s="21" t="str">
        <f t="shared" si="309"/>
        <v/>
      </c>
      <c r="AG1995" s="15" t="str">
        <f>+IF(ISNA(VLOOKUP(M1995,[1]kodeskl!$A$3:$D$850,4,FALSE)),"",(VLOOKUP(M1995,[1]kodeskl!$A$3:$D$850,4,FALSE)))</f>
        <v/>
      </c>
      <c r="AH1995" s="4"/>
      <c r="AI1995" s="16">
        <f t="shared" si="315"/>
        <v>0</v>
      </c>
      <c r="AJ1995" s="16">
        <f t="shared" si="316"/>
        <v>0</v>
      </c>
      <c r="AK1995" s="16">
        <f t="shared" si="317"/>
        <v>0</v>
      </c>
      <c r="AL1995" s="16">
        <f t="shared" si="318"/>
        <v>0</v>
      </c>
    </row>
    <row r="1996" spans="25:38" x14ac:dyDescent="0.25">
      <c r="Y1996" s="18"/>
      <c r="Z1996" s="20">
        <f t="shared" si="310"/>
        <v>0</v>
      </c>
      <c r="AA1996" s="20">
        <f t="shared" si="311"/>
        <v>0</v>
      </c>
      <c r="AB1996" s="20"/>
      <c r="AC1996" s="20">
        <f t="shared" si="312"/>
        <v>0</v>
      </c>
      <c r="AD1996" s="20">
        <f t="shared" si="313"/>
        <v>0</v>
      </c>
      <c r="AE1996" s="21">
        <f t="shared" si="314"/>
        <v>0</v>
      </c>
      <c r="AF1996" s="21" t="str">
        <f t="shared" si="309"/>
        <v/>
      </c>
      <c r="AG1996" s="15" t="str">
        <f>+IF(ISNA(VLOOKUP(M1996,[1]kodeskl!$A$3:$D$850,4,FALSE)),"",(VLOOKUP(M1996,[1]kodeskl!$A$3:$D$850,4,FALSE)))</f>
        <v/>
      </c>
      <c r="AH1996" s="4"/>
      <c r="AI1996" s="16">
        <f t="shared" si="315"/>
        <v>0</v>
      </c>
      <c r="AJ1996" s="16">
        <f t="shared" si="316"/>
        <v>0</v>
      </c>
      <c r="AK1996" s="16">
        <f t="shared" si="317"/>
        <v>0</v>
      </c>
      <c r="AL1996" s="16">
        <f t="shared" si="318"/>
        <v>0</v>
      </c>
    </row>
    <row r="1997" spans="25:38" x14ac:dyDescent="0.25">
      <c r="Y1997" s="18"/>
      <c r="Z1997" s="22">
        <f t="shared" si="310"/>
        <v>0</v>
      </c>
      <c r="AA1997" s="23">
        <f t="shared" si="311"/>
        <v>0</v>
      </c>
      <c r="AB1997" s="23"/>
      <c r="AC1997" s="23">
        <f t="shared" si="312"/>
        <v>0</v>
      </c>
      <c r="AD1997" s="23">
        <f t="shared" si="313"/>
        <v>0</v>
      </c>
      <c r="AE1997" s="24">
        <f t="shared" si="314"/>
        <v>0</v>
      </c>
      <c r="AF1997" s="21" t="str">
        <f t="shared" ref="AF1997:AF2060" si="319">+LEFT(M1997,2)</f>
        <v/>
      </c>
      <c r="AG1997" s="15" t="str">
        <f>+IF(ISNA(VLOOKUP(M1997,[1]kodeskl!$A$3:$D$850,4,FALSE)),"",(VLOOKUP(M1997,[1]kodeskl!$A$3:$D$850,4,FALSE)))</f>
        <v/>
      </c>
      <c r="AH1997" s="4"/>
      <c r="AI1997" s="16">
        <f t="shared" si="315"/>
        <v>0</v>
      </c>
      <c r="AJ1997" s="16">
        <f t="shared" si="316"/>
        <v>0</v>
      </c>
      <c r="AK1997" s="16">
        <f t="shared" si="317"/>
        <v>0</v>
      </c>
      <c r="AL1997" s="16">
        <f t="shared" si="318"/>
        <v>0</v>
      </c>
    </row>
    <row r="1998" spans="25:38" x14ac:dyDescent="0.25">
      <c r="Y1998" s="18"/>
      <c r="Z1998" s="20">
        <f t="shared" si="310"/>
        <v>0</v>
      </c>
      <c r="AA1998" s="20">
        <f t="shared" si="311"/>
        <v>0</v>
      </c>
      <c r="AB1998" s="20"/>
      <c r="AC1998" s="20">
        <f t="shared" si="312"/>
        <v>0</v>
      </c>
      <c r="AD1998" s="20">
        <f t="shared" si="313"/>
        <v>0</v>
      </c>
      <c r="AE1998" s="21">
        <f t="shared" si="314"/>
        <v>0</v>
      </c>
      <c r="AF1998" s="21" t="str">
        <f t="shared" si="319"/>
        <v/>
      </c>
      <c r="AG1998" s="15" t="str">
        <f>+IF(ISNA(VLOOKUP(M1998,[1]kodeskl!$A$3:$D$850,4,FALSE)),"",(VLOOKUP(M1998,[1]kodeskl!$A$3:$D$850,4,FALSE)))</f>
        <v/>
      </c>
      <c r="AH1998" s="4"/>
      <c r="AI1998" s="16">
        <f t="shared" si="315"/>
        <v>0</v>
      </c>
      <c r="AJ1998" s="16">
        <f t="shared" si="316"/>
        <v>0</v>
      </c>
      <c r="AK1998" s="16">
        <f t="shared" si="317"/>
        <v>0</v>
      </c>
      <c r="AL1998" s="16">
        <f t="shared" si="318"/>
        <v>0</v>
      </c>
    </row>
    <row r="1999" spans="25:38" x14ac:dyDescent="0.25">
      <c r="Y1999" s="18"/>
      <c r="Z1999" s="20">
        <f t="shared" si="310"/>
        <v>0</v>
      </c>
      <c r="AA1999" s="20">
        <f t="shared" si="311"/>
        <v>0</v>
      </c>
      <c r="AB1999" s="20"/>
      <c r="AC1999" s="20">
        <f t="shared" si="312"/>
        <v>0</v>
      </c>
      <c r="AD1999" s="20">
        <f t="shared" si="313"/>
        <v>0</v>
      </c>
      <c r="AE1999" s="21">
        <f t="shared" si="314"/>
        <v>0</v>
      </c>
      <c r="AF1999" s="21" t="str">
        <f t="shared" si="319"/>
        <v/>
      </c>
      <c r="AG1999" s="15" t="str">
        <f>+IF(ISNA(VLOOKUP(M1999,[1]kodeskl!$A$3:$D$850,4,FALSE)),"",(VLOOKUP(M1999,[1]kodeskl!$A$3:$D$850,4,FALSE)))</f>
        <v/>
      </c>
      <c r="AH1999" s="4"/>
      <c r="AI1999" s="16">
        <f t="shared" si="315"/>
        <v>0</v>
      </c>
      <c r="AJ1999" s="16">
        <f t="shared" si="316"/>
        <v>0</v>
      </c>
      <c r="AK1999" s="16">
        <f t="shared" si="317"/>
        <v>0</v>
      </c>
      <c r="AL1999" s="16">
        <f t="shared" si="318"/>
        <v>0</v>
      </c>
    </row>
    <row r="2000" spans="25:38" x14ac:dyDescent="0.25">
      <c r="Y2000" s="18"/>
      <c r="Z2000" s="22">
        <f t="shared" si="310"/>
        <v>0</v>
      </c>
      <c r="AA2000" s="23">
        <f t="shared" si="311"/>
        <v>0</v>
      </c>
      <c r="AB2000" s="23"/>
      <c r="AC2000" s="23">
        <f t="shared" si="312"/>
        <v>0</v>
      </c>
      <c r="AD2000" s="23">
        <f t="shared" si="313"/>
        <v>0</v>
      </c>
      <c r="AE2000" s="24">
        <f t="shared" si="314"/>
        <v>0</v>
      </c>
      <c r="AF2000" s="21" t="str">
        <f t="shared" si="319"/>
        <v/>
      </c>
      <c r="AG2000" s="15" t="str">
        <f>+IF(ISNA(VLOOKUP(M2000,[1]kodeskl!$A$3:$D$850,4,FALSE)),"",(VLOOKUP(M2000,[1]kodeskl!$A$3:$D$850,4,FALSE)))</f>
        <v/>
      </c>
      <c r="AH2000" s="4"/>
      <c r="AI2000" s="16">
        <f t="shared" si="315"/>
        <v>0</v>
      </c>
      <c r="AJ2000" s="16">
        <f t="shared" si="316"/>
        <v>0</v>
      </c>
      <c r="AK2000" s="16">
        <f t="shared" si="317"/>
        <v>0</v>
      </c>
      <c r="AL2000" s="16">
        <f t="shared" si="318"/>
        <v>0</v>
      </c>
    </row>
    <row r="2001" spans="25:38" x14ac:dyDescent="0.25">
      <c r="Y2001" s="18"/>
      <c r="Z2001" s="22">
        <f t="shared" si="310"/>
        <v>0</v>
      </c>
      <c r="AA2001" s="23">
        <f t="shared" si="311"/>
        <v>0</v>
      </c>
      <c r="AB2001" s="23"/>
      <c r="AC2001" s="23">
        <f t="shared" si="312"/>
        <v>0</v>
      </c>
      <c r="AD2001" s="23">
        <f t="shared" si="313"/>
        <v>0</v>
      </c>
      <c r="AE2001" s="24">
        <f t="shared" si="314"/>
        <v>0</v>
      </c>
      <c r="AF2001" s="21" t="str">
        <f t="shared" si="319"/>
        <v/>
      </c>
      <c r="AG2001" s="15" t="str">
        <f>+IF(ISNA(VLOOKUP(M2001,[1]kodeskl!$A$3:$D$850,4,FALSE)),"",(VLOOKUP(M2001,[1]kodeskl!$A$3:$D$850,4,FALSE)))</f>
        <v/>
      </c>
      <c r="AH2001" s="4"/>
      <c r="AI2001" s="16">
        <f t="shared" si="315"/>
        <v>0</v>
      </c>
      <c r="AJ2001" s="16">
        <f t="shared" si="316"/>
        <v>0</v>
      </c>
      <c r="AK2001" s="16">
        <f t="shared" si="317"/>
        <v>0</v>
      </c>
      <c r="AL2001" s="16">
        <f t="shared" si="318"/>
        <v>0</v>
      </c>
    </row>
    <row r="2002" spans="25:38" x14ac:dyDescent="0.25">
      <c r="Y2002" s="18"/>
      <c r="Z2002" s="22">
        <f t="shared" si="310"/>
        <v>0</v>
      </c>
      <c r="AA2002" s="23">
        <f t="shared" si="311"/>
        <v>0</v>
      </c>
      <c r="AB2002" s="23"/>
      <c r="AC2002" s="23">
        <f t="shared" si="312"/>
        <v>0</v>
      </c>
      <c r="AD2002" s="23">
        <f t="shared" si="313"/>
        <v>0</v>
      </c>
      <c r="AE2002" s="24">
        <f t="shared" si="314"/>
        <v>0</v>
      </c>
      <c r="AF2002" s="21" t="str">
        <f t="shared" si="319"/>
        <v/>
      </c>
      <c r="AG2002" s="15" t="str">
        <f>+IF(ISNA(VLOOKUP(M2002,[1]kodeskl!$A$3:$D$850,4,FALSE)),"",(VLOOKUP(M2002,[1]kodeskl!$A$3:$D$850,4,FALSE)))</f>
        <v/>
      </c>
      <c r="AH2002" s="4"/>
      <c r="AI2002" s="16">
        <f t="shared" si="315"/>
        <v>0</v>
      </c>
      <c r="AJ2002" s="16">
        <f t="shared" si="316"/>
        <v>0</v>
      </c>
      <c r="AK2002" s="16">
        <f t="shared" si="317"/>
        <v>0</v>
      </c>
      <c r="AL2002" s="16">
        <f t="shared" si="318"/>
        <v>0</v>
      </c>
    </row>
    <row r="2003" spans="25:38" x14ac:dyDescent="0.25">
      <c r="Y2003" s="18"/>
      <c r="Z2003" s="20">
        <f t="shared" si="310"/>
        <v>0</v>
      </c>
      <c r="AA2003" s="20">
        <f t="shared" si="311"/>
        <v>0</v>
      </c>
      <c r="AB2003" s="20"/>
      <c r="AC2003" s="20">
        <f t="shared" si="312"/>
        <v>0</v>
      </c>
      <c r="AD2003" s="20">
        <f t="shared" si="313"/>
        <v>0</v>
      </c>
      <c r="AE2003" s="21">
        <f t="shared" si="314"/>
        <v>0</v>
      </c>
      <c r="AF2003" s="21" t="str">
        <f t="shared" si="319"/>
        <v/>
      </c>
      <c r="AG2003" s="15" t="str">
        <f>+IF(ISNA(VLOOKUP(M2003,[1]kodeskl!$A$3:$D$850,4,FALSE)),"",(VLOOKUP(M2003,[1]kodeskl!$A$3:$D$850,4,FALSE)))</f>
        <v/>
      </c>
      <c r="AH2003" s="4"/>
      <c r="AI2003" s="16">
        <f t="shared" si="315"/>
        <v>0</v>
      </c>
      <c r="AJ2003" s="16">
        <f t="shared" si="316"/>
        <v>0</v>
      </c>
      <c r="AK2003" s="16">
        <f t="shared" si="317"/>
        <v>0</v>
      </c>
      <c r="AL2003" s="16">
        <f t="shared" si="318"/>
        <v>0</v>
      </c>
    </row>
    <row r="2004" spans="25:38" x14ac:dyDescent="0.25">
      <c r="Y2004" s="18"/>
      <c r="Z2004" s="20">
        <f t="shared" si="310"/>
        <v>0</v>
      </c>
      <c r="AA2004" s="20">
        <f t="shared" si="311"/>
        <v>0</v>
      </c>
      <c r="AB2004" s="20"/>
      <c r="AC2004" s="20">
        <f t="shared" si="312"/>
        <v>0</v>
      </c>
      <c r="AD2004" s="20">
        <f t="shared" si="313"/>
        <v>0</v>
      </c>
      <c r="AE2004" s="21">
        <f t="shared" si="314"/>
        <v>0</v>
      </c>
      <c r="AF2004" s="21" t="str">
        <f t="shared" si="319"/>
        <v/>
      </c>
      <c r="AG2004" s="15" t="str">
        <f>+IF(ISNA(VLOOKUP(M2004,[1]kodeskl!$A$3:$D$850,4,FALSE)),"",(VLOOKUP(M2004,[1]kodeskl!$A$3:$D$850,4,FALSE)))</f>
        <v/>
      </c>
      <c r="AH2004" s="4"/>
      <c r="AI2004" s="16">
        <f t="shared" si="315"/>
        <v>0</v>
      </c>
      <c r="AJ2004" s="16">
        <f t="shared" si="316"/>
        <v>0</v>
      </c>
      <c r="AK2004" s="16">
        <f t="shared" si="317"/>
        <v>0</v>
      </c>
      <c r="AL2004" s="16">
        <f t="shared" si="318"/>
        <v>0</v>
      </c>
    </row>
    <row r="2005" spans="25:38" x14ac:dyDescent="0.25">
      <c r="Y2005" s="18"/>
      <c r="Z2005" s="22">
        <f t="shared" si="310"/>
        <v>0</v>
      </c>
      <c r="AA2005" s="23">
        <f t="shared" si="311"/>
        <v>0</v>
      </c>
      <c r="AB2005" s="23"/>
      <c r="AC2005" s="23">
        <f t="shared" si="312"/>
        <v>0</v>
      </c>
      <c r="AD2005" s="23">
        <f t="shared" si="313"/>
        <v>0</v>
      </c>
      <c r="AE2005" s="24">
        <f t="shared" si="314"/>
        <v>0</v>
      </c>
      <c r="AF2005" s="21" t="str">
        <f t="shared" si="319"/>
        <v/>
      </c>
      <c r="AG2005" s="15" t="str">
        <f>+IF(ISNA(VLOOKUP(M2005,[1]kodeskl!$A$3:$D$850,4,FALSE)),"",(VLOOKUP(M2005,[1]kodeskl!$A$3:$D$850,4,FALSE)))</f>
        <v/>
      </c>
      <c r="AH2005" s="4"/>
      <c r="AI2005" s="16">
        <f t="shared" si="315"/>
        <v>0</v>
      </c>
      <c r="AJ2005" s="16">
        <f t="shared" si="316"/>
        <v>0</v>
      </c>
      <c r="AK2005" s="16">
        <f t="shared" si="317"/>
        <v>0</v>
      </c>
      <c r="AL2005" s="16">
        <f t="shared" si="318"/>
        <v>0</v>
      </c>
    </row>
    <row r="2006" spans="25:38" x14ac:dyDescent="0.25">
      <c r="Y2006" s="18"/>
      <c r="Z2006" s="22">
        <f t="shared" si="310"/>
        <v>0</v>
      </c>
      <c r="AA2006" s="23">
        <f t="shared" si="311"/>
        <v>0</v>
      </c>
      <c r="AB2006" s="23"/>
      <c r="AC2006" s="23">
        <f t="shared" si="312"/>
        <v>0</v>
      </c>
      <c r="AD2006" s="23">
        <f t="shared" si="313"/>
        <v>0</v>
      </c>
      <c r="AE2006" s="24">
        <f t="shared" si="314"/>
        <v>0</v>
      </c>
      <c r="AF2006" s="21" t="str">
        <f t="shared" si="319"/>
        <v/>
      </c>
      <c r="AG2006" s="15" t="str">
        <f>+IF(ISNA(VLOOKUP(M2006,[1]kodeskl!$A$3:$D$850,4,FALSE)),"",(VLOOKUP(M2006,[1]kodeskl!$A$3:$D$850,4,FALSE)))</f>
        <v/>
      </c>
      <c r="AH2006" s="4"/>
      <c r="AI2006" s="16">
        <f t="shared" si="315"/>
        <v>0</v>
      </c>
      <c r="AJ2006" s="16">
        <f t="shared" si="316"/>
        <v>0</v>
      </c>
      <c r="AK2006" s="16">
        <f t="shared" si="317"/>
        <v>0</v>
      </c>
      <c r="AL2006" s="16">
        <f t="shared" si="318"/>
        <v>0</v>
      </c>
    </row>
    <row r="2007" spans="25:38" x14ac:dyDescent="0.25">
      <c r="Y2007" s="18"/>
      <c r="Z2007" s="22">
        <f t="shared" si="310"/>
        <v>0</v>
      </c>
      <c r="AA2007" s="23">
        <f t="shared" si="311"/>
        <v>0</v>
      </c>
      <c r="AB2007" s="23"/>
      <c r="AC2007" s="23">
        <f t="shared" si="312"/>
        <v>0</v>
      </c>
      <c r="AD2007" s="23">
        <f t="shared" si="313"/>
        <v>0</v>
      </c>
      <c r="AE2007" s="24">
        <f t="shared" si="314"/>
        <v>0</v>
      </c>
      <c r="AF2007" s="21" t="str">
        <f t="shared" si="319"/>
        <v/>
      </c>
      <c r="AG2007" s="15" t="str">
        <f>+IF(ISNA(VLOOKUP(M2007,[1]kodeskl!$A$3:$D$850,4,FALSE)),"",(VLOOKUP(M2007,[1]kodeskl!$A$3:$D$850,4,FALSE)))</f>
        <v/>
      </c>
      <c r="AH2007" s="4"/>
      <c r="AI2007" s="16">
        <f t="shared" si="315"/>
        <v>0</v>
      </c>
      <c r="AJ2007" s="16">
        <f t="shared" si="316"/>
        <v>0</v>
      </c>
      <c r="AK2007" s="16">
        <f t="shared" si="317"/>
        <v>0</v>
      </c>
      <c r="AL2007" s="16">
        <f t="shared" si="318"/>
        <v>0</v>
      </c>
    </row>
    <row r="2008" spans="25:38" x14ac:dyDescent="0.25">
      <c r="Y2008" s="18"/>
      <c r="Z2008" s="20">
        <f t="shared" si="310"/>
        <v>0</v>
      </c>
      <c r="AA2008" s="20">
        <f t="shared" si="311"/>
        <v>0</v>
      </c>
      <c r="AB2008" s="20"/>
      <c r="AC2008" s="20">
        <f t="shared" si="312"/>
        <v>0</v>
      </c>
      <c r="AD2008" s="20">
        <f t="shared" si="313"/>
        <v>0</v>
      </c>
      <c r="AE2008" s="21">
        <f t="shared" si="314"/>
        <v>0</v>
      </c>
      <c r="AF2008" s="21" t="str">
        <f t="shared" si="319"/>
        <v/>
      </c>
      <c r="AG2008" s="15" t="str">
        <f>+IF(ISNA(VLOOKUP(M2008,[1]kodeskl!$A$3:$D$850,4,FALSE)),"",(VLOOKUP(M2008,[1]kodeskl!$A$3:$D$850,4,FALSE)))</f>
        <v/>
      </c>
      <c r="AH2008" s="4"/>
      <c r="AI2008" s="16">
        <f t="shared" si="315"/>
        <v>0</v>
      </c>
      <c r="AJ2008" s="16">
        <f t="shared" si="316"/>
        <v>0</v>
      </c>
      <c r="AK2008" s="16">
        <f t="shared" si="317"/>
        <v>0</v>
      </c>
      <c r="AL2008" s="16">
        <f t="shared" si="318"/>
        <v>0</v>
      </c>
    </row>
    <row r="2009" spans="25:38" x14ac:dyDescent="0.25">
      <c r="Y2009" s="18"/>
      <c r="Z2009" s="20">
        <f t="shared" si="310"/>
        <v>0</v>
      </c>
      <c r="AA2009" s="20">
        <f t="shared" si="311"/>
        <v>0</v>
      </c>
      <c r="AB2009" s="20"/>
      <c r="AC2009" s="20">
        <f t="shared" si="312"/>
        <v>0</v>
      </c>
      <c r="AD2009" s="20">
        <f t="shared" si="313"/>
        <v>0</v>
      </c>
      <c r="AE2009" s="21">
        <f t="shared" si="314"/>
        <v>0</v>
      </c>
      <c r="AF2009" s="21" t="str">
        <f t="shared" si="319"/>
        <v/>
      </c>
      <c r="AG2009" s="15" t="str">
        <f>+IF(ISNA(VLOOKUP(M2009,[1]kodeskl!$A$3:$D$850,4,FALSE)),"",(VLOOKUP(M2009,[1]kodeskl!$A$3:$D$850,4,FALSE)))</f>
        <v/>
      </c>
      <c r="AH2009" s="4"/>
      <c r="AI2009" s="16">
        <f t="shared" si="315"/>
        <v>0</v>
      </c>
      <c r="AJ2009" s="16">
        <f t="shared" si="316"/>
        <v>0</v>
      </c>
      <c r="AK2009" s="16">
        <f t="shared" si="317"/>
        <v>0</v>
      </c>
      <c r="AL2009" s="16">
        <f t="shared" si="318"/>
        <v>0</v>
      </c>
    </row>
    <row r="2010" spans="25:38" x14ac:dyDescent="0.25">
      <c r="Y2010" s="18"/>
      <c r="Z2010" s="20">
        <f t="shared" si="310"/>
        <v>0</v>
      </c>
      <c r="AA2010" s="20">
        <f t="shared" si="311"/>
        <v>0</v>
      </c>
      <c r="AB2010" s="20"/>
      <c r="AC2010" s="20">
        <f t="shared" si="312"/>
        <v>0</v>
      </c>
      <c r="AD2010" s="20">
        <f t="shared" si="313"/>
        <v>0</v>
      </c>
      <c r="AE2010" s="21">
        <f t="shared" si="314"/>
        <v>0</v>
      </c>
      <c r="AF2010" s="21" t="str">
        <f t="shared" si="319"/>
        <v/>
      </c>
      <c r="AG2010" s="15" t="str">
        <f>+IF(ISNA(VLOOKUP(M2010,[1]kodeskl!$A$3:$D$850,4,FALSE)),"",(VLOOKUP(M2010,[1]kodeskl!$A$3:$D$850,4,FALSE)))</f>
        <v/>
      </c>
      <c r="AH2010" s="4"/>
      <c r="AI2010" s="16">
        <f t="shared" si="315"/>
        <v>0</v>
      </c>
      <c r="AJ2010" s="16">
        <f t="shared" si="316"/>
        <v>0</v>
      </c>
      <c r="AK2010" s="16">
        <f t="shared" si="317"/>
        <v>0</v>
      </c>
      <c r="AL2010" s="16">
        <f t="shared" si="318"/>
        <v>0</v>
      </c>
    </row>
    <row r="2011" spans="25:38" x14ac:dyDescent="0.25">
      <c r="Y2011" s="18"/>
      <c r="Z2011" s="20">
        <f t="shared" si="310"/>
        <v>0</v>
      </c>
      <c r="AA2011" s="20">
        <f t="shared" si="311"/>
        <v>0</v>
      </c>
      <c r="AB2011" s="20"/>
      <c r="AC2011" s="20">
        <f t="shared" si="312"/>
        <v>0</v>
      </c>
      <c r="AD2011" s="20">
        <f t="shared" si="313"/>
        <v>0</v>
      </c>
      <c r="AE2011" s="21">
        <f t="shared" si="314"/>
        <v>0</v>
      </c>
      <c r="AF2011" s="21" t="str">
        <f t="shared" si="319"/>
        <v/>
      </c>
      <c r="AG2011" s="15" t="str">
        <f>+IF(ISNA(VLOOKUP(M2011,[1]kodeskl!$A$3:$D$850,4,FALSE)),"",(VLOOKUP(M2011,[1]kodeskl!$A$3:$D$850,4,FALSE)))</f>
        <v/>
      </c>
      <c r="AH2011" s="4"/>
      <c r="AI2011" s="16">
        <f t="shared" si="315"/>
        <v>0</v>
      </c>
      <c r="AJ2011" s="16">
        <f t="shared" si="316"/>
        <v>0</v>
      </c>
      <c r="AK2011" s="16">
        <f t="shared" si="317"/>
        <v>0</v>
      </c>
      <c r="AL2011" s="16">
        <f t="shared" si="318"/>
        <v>0</v>
      </c>
    </row>
    <row r="2012" spans="25:38" x14ac:dyDescent="0.25">
      <c r="Y2012" s="18"/>
      <c r="Z2012" s="20">
        <f t="shared" si="310"/>
        <v>0</v>
      </c>
      <c r="AA2012" s="20">
        <f t="shared" si="311"/>
        <v>0</v>
      </c>
      <c r="AB2012" s="20"/>
      <c r="AC2012" s="20">
        <f t="shared" si="312"/>
        <v>0</v>
      </c>
      <c r="AD2012" s="20">
        <f t="shared" si="313"/>
        <v>0</v>
      </c>
      <c r="AE2012" s="21">
        <f t="shared" si="314"/>
        <v>0</v>
      </c>
      <c r="AF2012" s="21" t="str">
        <f t="shared" si="319"/>
        <v/>
      </c>
      <c r="AG2012" s="15" t="str">
        <f>+IF(ISNA(VLOOKUP(M2012,[1]kodeskl!$A$3:$D$850,4,FALSE)),"",(VLOOKUP(M2012,[1]kodeskl!$A$3:$D$850,4,FALSE)))</f>
        <v/>
      </c>
      <c r="AH2012" s="4"/>
      <c r="AI2012" s="16">
        <f t="shared" si="315"/>
        <v>0</v>
      </c>
      <c r="AJ2012" s="16">
        <f t="shared" si="316"/>
        <v>0</v>
      </c>
      <c r="AK2012" s="16">
        <f t="shared" si="317"/>
        <v>0</v>
      </c>
      <c r="AL2012" s="16">
        <f t="shared" si="318"/>
        <v>0</v>
      </c>
    </row>
    <row r="2013" spans="25:38" x14ac:dyDescent="0.25">
      <c r="Y2013" s="18"/>
      <c r="Z2013" s="22">
        <f t="shared" si="310"/>
        <v>0</v>
      </c>
      <c r="AA2013" s="23">
        <f t="shared" si="311"/>
        <v>0</v>
      </c>
      <c r="AB2013" s="23"/>
      <c r="AC2013" s="23">
        <f t="shared" si="312"/>
        <v>0</v>
      </c>
      <c r="AD2013" s="23">
        <f t="shared" si="313"/>
        <v>0</v>
      </c>
      <c r="AE2013" s="24">
        <f t="shared" si="314"/>
        <v>0</v>
      </c>
      <c r="AF2013" s="21" t="str">
        <f t="shared" si="319"/>
        <v/>
      </c>
      <c r="AG2013" s="15" t="str">
        <f>+IF(ISNA(VLOOKUP(M2013,[1]kodeskl!$A$3:$D$850,4,FALSE)),"",(VLOOKUP(M2013,[1]kodeskl!$A$3:$D$850,4,FALSE)))</f>
        <v/>
      </c>
      <c r="AH2013" s="4"/>
      <c r="AI2013" s="16">
        <f t="shared" si="315"/>
        <v>0</v>
      </c>
      <c r="AJ2013" s="16">
        <f t="shared" si="316"/>
        <v>0</v>
      </c>
      <c r="AK2013" s="16">
        <f t="shared" si="317"/>
        <v>0</v>
      </c>
      <c r="AL2013" s="16">
        <f t="shared" si="318"/>
        <v>0</v>
      </c>
    </row>
    <row r="2014" spans="25:38" x14ac:dyDescent="0.25">
      <c r="Y2014" s="18"/>
      <c r="Z2014" s="20">
        <f t="shared" si="310"/>
        <v>0</v>
      </c>
      <c r="AA2014" s="20">
        <f t="shared" si="311"/>
        <v>0</v>
      </c>
      <c r="AB2014" s="20"/>
      <c r="AC2014" s="20">
        <f t="shared" si="312"/>
        <v>0</v>
      </c>
      <c r="AD2014" s="20">
        <f t="shared" si="313"/>
        <v>0</v>
      </c>
      <c r="AE2014" s="21">
        <f t="shared" si="314"/>
        <v>0</v>
      </c>
      <c r="AF2014" s="21" t="str">
        <f t="shared" si="319"/>
        <v/>
      </c>
      <c r="AG2014" s="15" t="str">
        <f>+IF(ISNA(VLOOKUP(M2014,[1]kodeskl!$A$3:$D$850,4,FALSE)),"",(VLOOKUP(M2014,[1]kodeskl!$A$3:$D$850,4,FALSE)))</f>
        <v/>
      </c>
      <c r="AH2014" s="4"/>
      <c r="AI2014" s="16">
        <f t="shared" si="315"/>
        <v>0</v>
      </c>
      <c r="AJ2014" s="16">
        <f t="shared" si="316"/>
        <v>0</v>
      </c>
      <c r="AK2014" s="16">
        <f t="shared" si="317"/>
        <v>0</v>
      </c>
      <c r="AL2014" s="16">
        <f t="shared" si="318"/>
        <v>0</v>
      </c>
    </row>
    <row r="2015" spans="25:38" x14ac:dyDescent="0.25">
      <c r="Y2015" s="18"/>
      <c r="Z2015" s="22">
        <f t="shared" si="310"/>
        <v>0</v>
      </c>
      <c r="AA2015" s="23">
        <f t="shared" si="311"/>
        <v>0</v>
      </c>
      <c r="AB2015" s="23"/>
      <c r="AC2015" s="23">
        <f t="shared" si="312"/>
        <v>0</v>
      </c>
      <c r="AD2015" s="23">
        <f t="shared" si="313"/>
        <v>0</v>
      </c>
      <c r="AE2015" s="24">
        <f t="shared" si="314"/>
        <v>0</v>
      </c>
      <c r="AF2015" s="21" t="str">
        <f t="shared" si="319"/>
        <v/>
      </c>
      <c r="AG2015" s="15" t="str">
        <f>+IF(ISNA(VLOOKUP(M2015,[1]kodeskl!$A$3:$D$850,4,FALSE)),"",(VLOOKUP(M2015,[1]kodeskl!$A$3:$D$850,4,FALSE)))</f>
        <v/>
      </c>
      <c r="AH2015" s="4"/>
      <c r="AI2015" s="16">
        <f t="shared" si="315"/>
        <v>0</v>
      </c>
      <c r="AJ2015" s="16">
        <f t="shared" si="316"/>
        <v>0</v>
      </c>
      <c r="AK2015" s="16">
        <f t="shared" si="317"/>
        <v>0</v>
      </c>
      <c r="AL2015" s="16">
        <f t="shared" si="318"/>
        <v>0</v>
      </c>
    </row>
    <row r="2016" spans="25:38" x14ac:dyDescent="0.25">
      <c r="Y2016" s="18"/>
      <c r="Z2016" s="20">
        <f t="shared" si="310"/>
        <v>0</v>
      </c>
      <c r="AA2016" s="20">
        <f t="shared" si="311"/>
        <v>0</v>
      </c>
      <c r="AB2016" s="20"/>
      <c r="AC2016" s="20">
        <f t="shared" si="312"/>
        <v>0</v>
      </c>
      <c r="AD2016" s="20">
        <f t="shared" si="313"/>
        <v>0</v>
      </c>
      <c r="AE2016" s="21">
        <f t="shared" si="314"/>
        <v>0</v>
      </c>
      <c r="AF2016" s="21" t="str">
        <f t="shared" si="319"/>
        <v/>
      </c>
      <c r="AG2016" s="15" t="str">
        <f>+IF(ISNA(VLOOKUP(M2016,[1]kodeskl!$A$3:$D$850,4,FALSE)),"",(VLOOKUP(M2016,[1]kodeskl!$A$3:$D$850,4,FALSE)))</f>
        <v/>
      </c>
      <c r="AH2016" s="4"/>
      <c r="AI2016" s="16">
        <f t="shared" si="315"/>
        <v>0</v>
      </c>
      <c r="AJ2016" s="16">
        <f t="shared" si="316"/>
        <v>0</v>
      </c>
      <c r="AK2016" s="16">
        <f t="shared" si="317"/>
        <v>0</v>
      </c>
      <c r="AL2016" s="16">
        <f t="shared" si="318"/>
        <v>0</v>
      </c>
    </row>
    <row r="2017" spans="25:38" x14ac:dyDescent="0.25">
      <c r="Y2017" s="18"/>
      <c r="Z2017" s="20">
        <f t="shared" si="310"/>
        <v>0</v>
      </c>
      <c r="AA2017" s="20">
        <f t="shared" si="311"/>
        <v>0</v>
      </c>
      <c r="AB2017" s="20"/>
      <c r="AC2017" s="20">
        <f t="shared" si="312"/>
        <v>0</v>
      </c>
      <c r="AD2017" s="20">
        <f t="shared" si="313"/>
        <v>0</v>
      </c>
      <c r="AE2017" s="21">
        <f t="shared" si="314"/>
        <v>0</v>
      </c>
      <c r="AF2017" s="21" t="str">
        <f t="shared" si="319"/>
        <v/>
      </c>
      <c r="AG2017" s="15" t="str">
        <f>+IF(ISNA(VLOOKUP(M2017,[1]kodeskl!$A$3:$D$850,4,FALSE)),"",(VLOOKUP(M2017,[1]kodeskl!$A$3:$D$850,4,FALSE)))</f>
        <v/>
      </c>
      <c r="AH2017" s="4"/>
      <c r="AI2017" s="16">
        <f t="shared" si="315"/>
        <v>0</v>
      </c>
      <c r="AJ2017" s="16">
        <f t="shared" si="316"/>
        <v>0</v>
      </c>
      <c r="AK2017" s="16">
        <f t="shared" si="317"/>
        <v>0</v>
      </c>
      <c r="AL2017" s="16">
        <f t="shared" si="318"/>
        <v>0</v>
      </c>
    </row>
    <row r="2018" spans="25:38" x14ac:dyDescent="0.25">
      <c r="Y2018" s="18"/>
      <c r="Z2018" s="20">
        <f t="shared" si="310"/>
        <v>0</v>
      </c>
      <c r="AA2018" s="20">
        <f t="shared" si="311"/>
        <v>0</v>
      </c>
      <c r="AB2018" s="20"/>
      <c r="AC2018" s="20">
        <f t="shared" si="312"/>
        <v>0</v>
      </c>
      <c r="AD2018" s="20">
        <f t="shared" si="313"/>
        <v>0</v>
      </c>
      <c r="AE2018" s="21">
        <f t="shared" si="314"/>
        <v>0</v>
      </c>
      <c r="AF2018" s="21" t="str">
        <f t="shared" si="319"/>
        <v/>
      </c>
      <c r="AG2018" s="15" t="str">
        <f>+IF(ISNA(VLOOKUP(M2018,[1]kodeskl!$A$3:$D$850,4,FALSE)),"",(VLOOKUP(M2018,[1]kodeskl!$A$3:$D$850,4,FALSE)))</f>
        <v/>
      </c>
      <c r="AH2018" s="4"/>
      <c r="AI2018" s="16">
        <f t="shared" si="315"/>
        <v>0</v>
      </c>
      <c r="AJ2018" s="16">
        <f t="shared" si="316"/>
        <v>0</v>
      </c>
      <c r="AK2018" s="16">
        <f t="shared" si="317"/>
        <v>0</v>
      </c>
      <c r="AL2018" s="16">
        <f t="shared" si="318"/>
        <v>0</v>
      </c>
    </row>
    <row r="2019" spans="25:38" x14ac:dyDescent="0.25">
      <c r="Y2019" s="18"/>
      <c r="Z2019" s="22">
        <f t="shared" si="310"/>
        <v>0</v>
      </c>
      <c r="AA2019" s="23">
        <f t="shared" si="311"/>
        <v>0</v>
      </c>
      <c r="AB2019" s="23"/>
      <c r="AC2019" s="23">
        <f t="shared" si="312"/>
        <v>0</v>
      </c>
      <c r="AD2019" s="23">
        <f t="shared" si="313"/>
        <v>0</v>
      </c>
      <c r="AE2019" s="24">
        <f t="shared" si="314"/>
        <v>0</v>
      </c>
      <c r="AF2019" s="21" t="str">
        <f t="shared" si="319"/>
        <v/>
      </c>
      <c r="AG2019" s="15" t="str">
        <f>+IF(ISNA(VLOOKUP(M2019,[1]kodeskl!$A$3:$D$850,4,FALSE)),"",(VLOOKUP(M2019,[1]kodeskl!$A$3:$D$850,4,FALSE)))</f>
        <v/>
      </c>
      <c r="AH2019" s="4"/>
      <c r="AI2019" s="16">
        <f t="shared" si="315"/>
        <v>0</v>
      </c>
      <c r="AJ2019" s="16">
        <f t="shared" si="316"/>
        <v>0</v>
      </c>
      <c r="AK2019" s="16">
        <f t="shared" si="317"/>
        <v>0</v>
      </c>
      <c r="AL2019" s="16">
        <f t="shared" si="318"/>
        <v>0</v>
      </c>
    </row>
    <row r="2020" spans="25:38" x14ac:dyDescent="0.25">
      <c r="Y2020" s="18"/>
      <c r="Z2020" s="22">
        <f t="shared" si="310"/>
        <v>0</v>
      </c>
      <c r="AA2020" s="23">
        <f t="shared" si="311"/>
        <v>0</v>
      </c>
      <c r="AB2020" s="23"/>
      <c r="AC2020" s="23">
        <f t="shared" si="312"/>
        <v>0</v>
      </c>
      <c r="AD2020" s="23">
        <f t="shared" si="313"/>
        <v>0</v>
      </c>
      <c r="AE2020" s="24">
        <f t="shared" si="314"/>
        <v>0</v>
      </c>
      <c r="AF2020" s="21" t="str">
        <f t="shared" si="319"/>
        <v/>
      </c>
      <c r="AG2020" s="15" t="str">
        <f>+IF(ISNA(VLOOKUP(M2020,[1]kodeskl!$A$3:$D$850,4,FALSE)),"",(VLOOKUP(M2020,[1]kodeskl!$A$3:$D$850,4,FALSE)))</f>
        <v/>
      </c>
      <c r="AH2020" s="4"/>
      <c r="AI2020" s="16">
        <f t="shared" si="315"/>
        <v>0</v>
      </c>
      <c r="AJ2020" s="16">
        <f t="shared" si="316"/>
        <v>0</v>
      </c>
      <c r="AK2020" s="16">
        <f t="shared" si="317"/>
        <v>0</v>
      </c>
      <c r="AL2020" s="16">
        <f t="shared" si="318"/>
        <v>0</v>
      </c>
    </row>
    <row r="2021" spans="25:38" x14ac:dyDescent="0.25">
      <c r="Y2021" s="18"/>
      <c r="Z2021" s="20">
        <f t="shared" si="310"/>
        <v>0</v>
      </c>
      <c r="AA2021" s="20">
        <f t="shared" si="311"/>
        <v>0</v>
      </c>
      <c r="AB2021" s="20"/>
      <c r="AC2021" s="20">
        <f t="shared" si="312"/>
        <v>0</v>
      </c>
      <c r="AD2021" s="20">
        <f t="shared" si="313"/>
        <v>0</v>
      </c>
      <c r="AE2021" s="21">
        <f t="shared" si="314"/>
        <v>0</v>
      </c>
      <c r="AF2021" s="21" t="str">
        <f t="shared" si="319"/>
        <v/>
      </c>
      <c r="AG2021" s="15" t="str">
        <f>+IF(ISNA(VLOOKUP(M2021,[1]kodeskl!$A$3:$D$850,4,FALSE)),"",(VLOOKUP(M2021,[1]kodeskl!$A$3:$D$850,4,FALSE)))</f>
        <v/>
      </c>
      <c r="AH2021" s="4"/>
      <c r="AI2021" s="16">
        <f t="shared" si="315"/>
        <v>0</v>
      </c>
      <c r="AJ2021" s="16">
        <f t="shared" si="316"/>
        <v>0</v>
      </c>
      <c r="AK2021" s="16">
        <f t="shared" si="317"/>
        <v>0</v>
      </c>
      <c r="AL2021" s="16">
        <f t="shared" si="318"/>
        <v>0</v>
      </c>
    </row>
    <row r="2022" spans="25:38" x14ac:dyDescent="0.25">
      <c r="Y2022" s="18"/>
      <c r="Z2022" s="20">
        <f t="shared" si="310"/>
        <v>0</v>
      </c>
      <c r="AA2022" s="20">
        <f t="shared" si="311"/>
        <v>0</v>
      </c>
      <c r="AB2022" s="20"/>
      <c r="AC2022" s="20">
        <f t="shared" si="312"/>
        <v>0</v>
      </c>
      <c r="AD2022" s="20">
        <f t="shared" si="313"/>
        <v>0</v>
      </c>
      <c r="AE2022" s="21">
        <f t="shared" si="314"/>
        <v>0</v>
      </c>
      <c r="AF2022" s="21" t="str">
        <f t="shared" si="319"/>
        <v/>
      </c>
      <c r="AG2022" s="15" t="str">
        <f>+IF(ISNA(VLOOKUP(M2022,[1]kodeskl!$A$3:$D$850,4,FALSE)),"",(VLOOKUP(M2022,[1]kodeskl!$A$3:$D$850,4,FALSE)))</f>
        <v/>
      </c>
      <c r="AH2022" s="4"/>
      <c r="AI2022" s="16">
        <f t="shared" si="315"/>
        <v>0</v>
      </c>
      <c r="AJ2022" s="16">
        <f t="shared" si="316"/>
        <v>0</v>
      </c>
      <c r="AK2022" s="16">
        <f t="shared" si="317"/>
        <v>0</v>
      </c>
      <c r="AL2022" s="16">
        <f t="shared" si="318"/>
        <v>0</v>
      </c>
    </row>
    <row r="2023" spans="25:38" x14ac:dyDescent="0.25">
      <c r="Y2023" s="18"/>
      <c r="Z2023" s="20">
        <f t="shared" si="310"/>
        <v>0</v>
      </c>
      <c r="AA2023" s="20">
        <f t="shared" si="311"/>
        <v>0</v>
      </c>
      <c r="AB2023" s="20"/>
      <c r="AC2023" s="20">
        <f t="shared" si="312"/>
        <v>0</v>
      </c>
      <c r="AD2023" s="20">
        <f t="shared" si="313"/>
        <v>0</v>
      </c>
      <c r="AE2023" s="21">
        <f t="shared" si="314"/>
        <v>0</v>
      </c>
      <c r="AF2023" s="21" t="str">
        <f t="shared" si="319"/>
        <v/>
      </c>
      <c r="AG2023" s="15" t="str">
        <f>+IF(ISNA(VLOOKUP(M2023,[1]kodeskl!$A$3:$D$850,4,FALSE)),"",(VLOOKUP(M2023,[1]kodeskl!$A$3:$D$850,4,FALSE)))</f>
        <v/>
      </c>
      <c r="AH2023" s="4"/>
      <c r="AI2023" s="16">
        <f t="shared" si="315"/>
        <v>0</v>
      </c>
      <c r="AJ2023" s="16">
        <f t="shared" si="316"/>
        <v>0</v>
      </c>
      <c r="AK2023" s="16">
        <f t="shared" si="317"/>
        <v>0</v>
      </c>
      <c r="AL2023" s="16">
        <f t="shared" si="318"/>
        <v>0</v>
      </c>
    </row>
    <row r="2024" spans="25:38" x14ac:dyDescent="0.25">
      <c r="Y2024" s="18"/>
      <c r="Z2024" s="20">
        <f t="shared" si="310"/>
        <v>0</v>
      </c>
      <c r="AA2024" s="20">
        <f t="shared" si="311"/>
        <v>0</v>
      </c>
      <c r="AB2024" s="20"/>
      <c r="AC2024" s="20">
        <f t="shared" si="312"/>
        <v>0</v>
      </c>
      <c r="AD2024" s="20">
        <f t="shared" si="313"/>
        <v>0</v>
      </c>
      <c r="AE2024" s="21">
        <f t="shared" si="314"/>
        <v>0</v>
      </c>
      <c r="AF2024" s="21" t="str">
        <f t="shared" si="319"/>
        <v/>
      </c>
      <c r="AG2024" s="15" t="str">
        <f>+IF(ISNA(VLOOKUP(M2024,[1]kodeskl!$A$3:$D$850,4,FALSE)),"",(VLOOKUP(M2024,[1]kodeskl!$A$3:$D$850,4,FALSE)))</f>
        <v/>
      </c>
      <c r="AH2024" s="4"/>
      <c r="AI2024" s="16">
        <f t="shared" si="315"/>
        <v>0</v>
      </c>
      <c r="AJ2024" s="16">
        <f t="shared" si="316"/>
        <v>0</v>
      </c>
      <c r="AK2024" s="16">
        <f t="shared" si="317"/>
        <v>0</v>
      </c>
      <c r="AL2024" s="16">
        <f t="shared" si="318"/>
        <v>0</v>
      </c>
    </row>
    <row r="2025" spans="25:38" x14ac:dyDescent="0.25">
      <c r="Y2025" s="18"/>
      <c r="Z2025" s="22">
        <f t="shared" si="310"/>
        <v>0</v>
      </c>
      <c r="AA2025" s="23">
        <f t="shared" si="311"/>
        <v>0</v>
      </c>
      <c r="AB2025" s="23"/>
      <c r="AC2025" s="23">
        <f t="shared" si="312"/>
        <v>0</v>
      </c>
      <c r="AD2025" s="23">
        <f t="shared" si="313"/>
        <v>0</v>
      </c>
      <c r="AE2025" s="24">
        <f t="shared" si="314"/>
        <v>0</v>
      </c>
      <c r="AF2025" s="21" t="str">
        <f t="shared" si="319"/>
        <v/>
      </c>
      <c r="AG2025" s="15" t="str">
        <f>+IF(ISNA(VLOOKUP(M2025,[1]kodeskl!$A$3:$D$850,4,FALSE)),"",(VLOOKUP(M2025,[1]kodeskl!$A$3:$D$850,4,FALSE)))</f>
        <v/>
      </c>
      <c r="AH2025" s="4"/>
      <c r="AI2025" s="16">
        <f t="shared" si="315"/>
        <v>0</v>
      </c>
      <c r="AJ2025" s="16">
        <f t="shared" si="316"/>
        <v>0</v>
      </c>
      <c r="AK2025" s="16">
        <f t="shared" si="317"/>
        <v>0</v>
      </c>
      <c r="AL2025" s="16">
        <f t="shared" si="318"/>
        <v>0</v>
      </c>
    </row>
    <row r="2026" spans="25:38" x14ac:dyDescent="0.25">
      <c r="Y2026" s="18"/>
      <c r="Z2026" s="22">
        <f t="shared" si="310"/>
        <v>0</v>
      </c>
      <c r="AA2026" s="23">
        <f t="shared" si="311"/>
        <v>0</v>
      </c>
      <c r="AB2026" s="23"/>
      <c r="AC2026" s="23">
        <f t="shared" si="312"/>
        <v>0</v>
      </c>
      <c r="AD2026" s="23">
        <f t="shared" si="313"/>
        <v>0</v>
      </c>
      <c r="AE2026" s="24">
        <f t="shared" si="314"/>
        <v>0</v>
      </c>
      <c r="AF2026" s="21" t="str">
        <f t="shared" si="319"/>
        <v/>
      </c>
      <c r="AG2026" s="15" t="str">
        <f>+IF(ISNA(VLOOKUP(M2026,[1]kodeskl!$A$3:$D$850,4,FALSE)),"",(VLOOKUP(M2026,[1]kodeskl!$A$3:$D$850,4,FALSE)))</f>
        <v/>
      </c>
      <c r="AH2026" s="4"/>
      <c r="AI2026" s="16">
        <f t="shared" si="315"/>
        <v>0</v>
      </c>
      <c r="AJ2026" s="16">
        <f t="shared" si="316"/>
        <v>0</v>
      </c>
      <c r="AK2026" s="16">
        <f t="shared" si="317"/>
        <v>0</v>
      </c>
      <c r="AL2026" s="16">
        <f t="shared" si="318"/>
        <v>0</v>
      </c>
    </row>
    <row r="2027" spans="25:38" x14ac:dyDescent="0.25">
      <c r="Y2027" s="18"/>
      <c r="Z2027" s="22">
        <f t="shared" si="310"/>
        <v>0</v>
      </c>
      <c r="AA2027" s="23">
        <f t="shared" si="311"/>
        <v>0</v>
      </c>
      <c r="AB2027" s="23"/>
      <c r="AC2027" s="23">
        <f t="shared" si="312"/>
        <v>0</v>
      </c>
      <c r="AD2027" s="23">
        <f t="shared" si="313"/>
        <v>0</v>
      </c>
      <c r="AE2027" s="24">
        <f t="shared" si="314"/>
        <v>0</v>
      </c>
      <c r="AF2027" s="21" t="str">
        <f t="shared" si="319"/>
        <v/>
      </c>
      <c r="AG2027" s="15" t="str">
        <f>+IF(ISNA(VLOOKUP(M2027,[1]kodeskl!$A$3:$D$850,4,FALSE)),"",(VLOOKUP(M2027,[1]kodeskl!$A$3:$D$850,4,FALSE)))</f>
        <v/>
      </c>
      <c r="AH2027" s="4"/>
      <c r="AI2027" s="16">
        <f t="shared" si="315"/>
        <v>0</v>
      </c>
      <c r="AJ2027" s="16">
        <f t="shared" si="316"/>
        <v>0</v>
      </c>
      <c r="AK2027" s="16">
        <f t="shared" si="317"/>
        <v>0</v>
      </c>
      <c r="AL2027" s="16">
        <f t="shared" si="318"/>
        <v>0</v>
      </c>
    </row>
    <row r="2028" spans="25:38" x14ac:dyDescent="0.25">
      <c r="Y2028" s="18"/>
      <c r="Z2028" s="22">
        <f t="shared" si="310"/>
        <v>0</v>
      </c>
      <c r="AA2028" s="23">
        <f t="shared" si="311"/>
        <v>0</v>
      </c>
      <c r="AB2028" s="23"/>
      <c r="AC2028" s="23">
        <f t="shared" si="312"/>
        <v>0</v>
      </c>
      <c r="AD2028" s="23">
        <f t="shared" si="313"/>
        <v>0</v>
      </c>
      <c r="AE2028" s="24">
        <f t="shared" si="314"/>
        <v>0</v>
      </c>
      <c r="AF2028" s="21" t="str">
        <f t="shared" si="319"/>
        <v/>
      </c>
      <c r="AG2028" s="15" t="str">
        <f>+IF(ISNA(VLOOKUP(M2028,[1]kodeskl!$A$3:$D$850,4,FALSE)),"",(VLOOKUP(M2028,[1]kodeskl!$A$3:$D$850,4,FALSE)))</f>
        <v/>
      </c>
      <c r="AH2028" s="4"/>
      <c r="AI2028" s="16">
        <f t="shared" si="315"/>
        <v>0</v>
      </c>
      <c r="AJ2028" s="16">
        <f t="shared" si="316"/>
        <v>0</v>
      </c>
      <c r="AK2028" s="16">
        <f t="shared" si="317"/>
        <v>0</v>
      </c>
      <c r="AL2028" s="16">
        <f t="shared" si="318"/>
        <v>0</v>
      </c>
    </row>
    <row r="2029" spans="25:38" x14ac:dyDescent="0.25">
      <c r="Y2029" s="18"/>
      <c r="Z2029" s="22">
        <f t="shared" si="310"/>
        <v>0</v>
      </c>
      <c r="AA2029" s="23">
        <f t="shared" si="311"/>
        <v>0</v>
      </c>
      <c r="AB2029" s="23"/>
      <c r="AC2029" s="23">
        <f t="shared" si="312"/>
        <v>0</v>
      </c>
      <c r="AD2029" s="23">
        <f t="shared" si="313"/>
        <v>0</v>
      </c>
      <c r="AE2029" s="24">
        <f t="shared" si="314"/>
        <v>0</v>
      </c>
      <c r="AF2029" s="21" t="str">
        <f t="shared" si="319"/>
        <v/>
      </c>
      <c r="AG2029" s="15" t="str">
        <f>+IF(ISNA(VLOOKUP(M2029,[1]kodeskl!$A$3:$D$850,4,FALSE)),"",(VLOOKUP(M2029,[1]kodeskl!$A$3:$D$850,4,FALSE)))</f>
        <v/>
      </c>
      <c r="AH2029" s="4"/>
      <c r="AI2029" s="16">
        <f t="shared" si="315"/>
        <v>0</v>
      </c>
      <c r="AJ2029" s="16">
        <f t="shared" si="316"/>
        <v>0</v>
      </c>
      <c r="AK2029" s="16">
        <f t="shared" si="317"/>
        <v>0</v>
      </c>
      <c r="AL2029" s="16">
        <f t="shared" si="318"/>
        <v>0</v>
      </c>
    </row>
    <row r="2030" spans="25:38" x14ac:dyDescent="0.25">
      <c r="Y2030" s="18"/>
      <c r="Z2030" s="20">
        <f t="shared" si="310"/>
        <v>0</v>
      </c>
      <c r="AA2030" s="20">
        <f t="shared" si="311"/>
        <v>0</v>
      </c>
      <c r="AB2030" s="20"/>
      <c r="AC2030" s="20">
        <f t="shared" si="312"/>
        <v>0</v>
      </c>
      <c r="AD2030" s="20">
        <f t="shared" si="313"/>
        <v>0</v>
      </c>
      <c r="AE2030" s="21">
        <f t="shared" si="314"/>
        <v>0</v>
      </c>
      <c r="AF2030" s="21" t="str">
        <f t="shared" si="319"/>
        <v/>
      </c>
      <c r="AG2030" s="15" t="str">
        <f>+IF(ISNA(VLOOKUP(M2030,[1]kodeskl!$A$3:$D$850,4,FALSE)),"",(VLOOKUP(M2030,[1]kodeskl!$A$3:$D$850,4,FALSE)))</f>
        <v/>
      </c>
      <c r="AH2030" s="4"/>
      <c r="AI2030" s="16">
        <f t="shared" si="315"/>
        <v>0</v>
      </c>
      <c r="AJ2030" s="16">
        <f t="shared" si="316"/>
        <v>0</v>
      </c>
      <c r="AK2030" s="16">
        <f t="shared" si="317"/>
        <v>0</v>
      </c>
      <c r="AL2030" s="16">
        <f t="shared" si="318"/>
        <v>0</v>
      </c>
    </row>
    <row r="2031" spans="25:38" x14ac:dyDescent="0.25">
      <c r="Y2031" s="18"/>
      <c r="Z2031" s="22">
        <f t="shared" si="310"/>
        <v>0</v>
      </c>
      <c r="AA2031" s="23">
        <f t="shared" si="311"/>
        <v>0</v>
      </c>
      <c r="AB2031" s="23"/>
      <c r="AC2031" s="23">
        <f t="shared" si="312"/>
        <v>0</v>
      </c>
      <c r="AD2031" s="23">
        <f t="shared" si="313"/>
        <v>0</v>
      </c>
      <c r="AE2031" s="24">
        <f t="shared" si="314"/>
        <v>0</v>
      </c>
      <c r="AF2031" s="21" t="str">
        <f t="shared" si="319"/>
        <v/>
      </c>
      <c r="AG2031" s="15" t="str">
        <f>+IF(ISNA(VLOOKUP(M2031,[1]kodeskl!$A$3:$D$850,4,FALSE)),"",(VLOOKUP(M2031,[1]kodeskl!$A$3:$D$850,4,FALSE)))</f>
        <v/>
      </c>
      <c r="AH2031" s="4"/>
      <c r="AI2031" s="16">
        <f t="shared" si="315"/>
        <v>0</v>
      </c>
      <c r="AJ2031" s="16">
        <f t="shared" si="316"/>
        <v>0</v>
      </c>
      <c r="AK2031" s="16">
        <f t="shared" si="317"/>
        <v>0</v>
      </c>
      <c r="AL2031" s="16">
        <f t="shared" si="318"/>
        <v>0</v>
      </c>
    </row>
    <row r="2032" spans="25:38" x14ac:dyDescent="0.25">
      <c r="Y2032" s="18"/>
      <c r="Z2032" s="20">
        <f t="shared" si="310"/>
        <v>0</v>
      </c>
      <c r="AA2032" s="20">
        <f t="shared" si="311"/>
        <v>0</v>
      </c>
      <c r="AB2032" s="20"/>
      <c r="AC2032" s="20">
        <f t="shared" si="312"/>
        <v>0</v>
      </c>
      <c r="AD2032" s="20">
        <f t="shared" si="313"/>
        <v>0</v>
      </c>
      <c r="AE2032" s="21">
        <f t="shared" si="314"/>
        <v>0</v>
      </c>
      <c r="AF2032" s="21" t="str">
        <f t="shared" si="319"/>
        <v/>
      </c>
      <c r="AG2032" s="15" t="str">
        <f>+IF(ISNA(VLOOKUP(M2032,[1]kodeskl!$A$3:$D$850,4,FALSE)),"",(VLOOKUP(M2032,[1]kodeskl!$A$3:$D$850,4,FALSE)))</f>
        <v/>
      </c>
      <c r="AH2032" s="4"/>
      <c r="AI2032" s="16">
        <f t="shared" si="315"/>
        <v>0</v>
      </c>
      <c r="AJ2032" s="16">
        <f t="shared" si="316"/>
        <v>0</v>
      </c>
      <c r="AK2032" s="16">
        <f t="shared" si="317"/>
        <v>0</v>
      </c>
      <c r="AL2032" s="16">
        <f t="shared" si="318"/>
        <v>0</v>
      </c>
    </row>
    <row r="2033" spans="25:38" x14ac:dyDescent="0.25">
      <c r="Y2033" s="18"/>
      <c r="Z2033" s="22">
        <f t="shared" si="310"/>
        <v>0</v>
      </c>
      <c r="AA2033" s="23">
        <f t="shared" si="311"/>
        <v>0</v>
      </c>
      <c r="AB2033" s="23"/>
      <c r="AC2033" s="23">
        <f t="shared" si="312"/>
        <v>0</v>
      </c>
      <c r="AD2033" s="23">
        <f t="shared" si="313"/>
        <v>0</v>
      </c>
      <c r="AE2033" s="24">
        <f t="shared" si="314"/>
        <v>0</v>
      </c>
      <c r="AF2033" s="21" t="str">
        <f t="shared" si="319"/>
        <v/>
      </c>
      <c r="AG2033" s="15" t="str">
        <f>+IF(ISNA(VLOOKUP(M2033,[1]kodeskl!$A$3:$D$850,4,FALSE)),"",(VLOOKUP(M2033,[1]kodeskl!$A$3:$D$850,4,FALSE)))</f>
        <v/>
      </c>
      <c r="AH2033" s="4"/>
      <c r="AI2033" s="16">
        <f t="shared" si="315"/>
        <v>0</v>
      </c>
      <c r="AJ2033" s="16">
        <f t="shared" si="316"/>
        <v>0</v>
      </c>
      <c r="AK2033" s="16">
        <f t="shared" si="317"/>
        <v>0</v>
      </c>
      <c r="AL2033" s="16">
        <f t="shared" si="318"/>
        <v>0</v>
      </c>
    </row>
    <row r="2034" spans="25:38" x14ac:dyDescent="0.25">
      <c r="Y2034" s="18"/>
      <c r="Z2034" s="20">
        <f t="shared" si="310"/>
        <v>0</v>
      </c>
      <c r="AA2034" s="20">
        <f t="shared" si="311"/>
        <v>0</v>
      </c>
      <c r="AB2034" s="20"/>
      <c r="AC2034" s="20">
        <f t="shared" si="312"/>
        <v>0</v>
      </c>
      <c r="AD2034" s="20">
        <f t="shared" si="313"/>
        <v>0</v>
      </c>
      <c r="AE2034" s="21">
        <f t="shared" si="314"/>
        <v>0</v>
      </c>
      <c r="AF2034" s="21" t="str">
        <f t="shared" si="319"/>
        <v/>
      </c>
      <c r="AG2034" s="15" t="str">
        <f>+IF(ISNA(VLOOKUP(M2034,[1]kodeskl!$A$3:$D$850,4,FALSE)),"",(VLOOKUP(M2034,[1]kodeskl!$A$3:$D$850,4,FALSE)))</f>
        <v/>
      </c>
      <c r="AH2034" s="4"/>
      <c r="AI2034" s="16">
        <f t="shared" si="315"/>
        <v>0</v>
      </c>
      <c r="AJ2034" s="16">
        <f t="shared" si="316"/>
        <v>0</v>
      </c>
      <c r="AK2034" s="16">
        <f t="shared" si="317"/>
        <v>0</v>
      </c>
      <c r="AL2034" s="16">
        <f t="shared" si="318"/>
        <v>0</v>
      </c>
    </row>
    <row r="2035" spans="25:38" x14ac:dyDescent="0.25">
      <c r="Y2035" s="18"/>
      <c r="Z2035" s="20">
        <f t="shared" si="310"/>
        <v>0</v>
      </c>
      <c r="AA2035" s="20">
        <f t="shared" si="311"/>
        <v>0</v>
      </c>
      <c r="AB2035" s="20"/>
      <c r="AC2035" s="20">
        <f t="shared" si="312"/>
        <v>0</v>
      </c>
      <c r="AD2035" s="20">
        <f t="shared" si="313"/>
        <v>0</v>
      </c>
      <c r="AE2035" s="21">
        <f t="shared" si="314"/>
        <v>0</v>
      </c>
      <c r="AF2035" s="21" t="str">
        <f t="shared" si="319"/>
        <v/>
      </c>
      <c r="AG2035" s="15" t="str">
        <f>+IF(ISNA(VLOOKUP(M2035,[1]kodeskl!$A$3:$D$850,4,FALSE)),"",(VLOOKUP(M2035,[1]kodeskl!$A$3:$D$850,4,FALSE)))</f>
        <v/>
      </c>
      <c r="AH2035" s="4"/>
      <c r="AI2035" s="16">
        <f t="shared" si="315"/>
        <v>0</v>
      </c>
      <c r="AJ2035" s="16">
        <f t="shared" si="316"/>
        <v>0</v>
      </c>
      <c r="AK2035" s="16">
        <f t="shared" si="317"/>
        <v>0</v>
      </c>
      <c r="AL2035" s="16">
        <f t="shared" si="318"/>
        <v>0</v>
      </c>
    </row>
    <row r="2036" spans="25:38" x14ac:dyDescent="0.25">
      <c r="Y2036" s="18"/>
      <c r="Z2036" s="22">
        <f t="shared" si="310"/>
        <v>0</v>
      </c>
      <c r="AA2036" s="23">
        <f t="shared" si="311"/>
        <v>0</v>
      </c>
      <c r="AB2036" s="23"/>
      <c r="AC2036" s="23">
        <f t="shared" si="312"/>
        <v>0</v>
      </c>
      <c r="AD2036" s="23">
        <f t="shared" si="313"/>
        <v>0</v>
      </c>
      <c r="AE2036" s="24">
        <f t="shared" si="314"/>
        <v>0</v>
      </c>
      <c r="AF2036" s="21" t="str">
        <f t="shared" si="319"/>
        <v/>
      </c>
      <c r="AG2036" s="15" t="str">
        <f>+IF(ISNA(VLOOKUP(M2036,[1]kodeskl!$A$3:$D$850,4,FALSE)),"",(VLOOKUP(M2036,[1]kodeskl!$A$3:$D$850,4,FALSE)))</f>
        <v/>
      </c>
      <c r="AH2036" s="4"/>
      <c r="AI2036" s="16">
        <f t="shared" si="315"/>
        <v>0</v>
      </c>
      <c r="AJ2036" s="16">
        <f t="shared" si="316"/>
        <v>0</v>
      </c>
      <c r="AK2036" s="16">
        <f t="shared" si="317"/>
        <v>0</v>
      </c>
      <c r="AL2036" s="16">
        <f t="shared" si="318"/>
        <v>0</v>
      </c>
    </row>
    <row r="2037" spans="25:38" x14ac:dyDescent="0.25">
      <c r="Y2037" s="18"/>
      <c r="Z2037" s="20">
        <f t="shared" si="310"/>
        <v>0</v>
      </c>
      <c r="AA2037" s="20">
        <f t="shared" si="311"/>
        <v>0</v>
      </c>
      <c r="AB2037" s="20"/>
      <c r="AC2037" s="20">
        <f t="shared" si="312"/>
        <v>0</v>
      </c>
      <c r="AD2037" s="20">
        <f t="shared" si="313"/>
        <v>0</v>
      </c>
      <c r="AE2037" s="21">
        <f t="shared" si="314"/>
        <v>0</v>
      </c>
      <c r="AF2037" s="21" t="str">
        <f t="shared" si="319"/>
        <v/>
      </c>
      <c r="AG2037" s="15" t="str">
        <f>+IF(ISNA(VLOOKUP(M2037,[1]kodeskl!$A$3:$D$850,4,FALSE)),"",(VLOOKUP(M2037,[1]kodeskl!$A$3:$D$850,4,FALSE)))</f>
        <v/>
      </c>
      <c r="AH2037" s="4"/>
      <c r="AI2037" s="16">
        <f t="shared" si="315"/>
        <v>0</v>
      </c>
      <c r="AJ2037" s="16">
        <f t="shared" si="316"/>
        <v>0</v>
      </c>
      <c r="AK2037" s="16">
        <f t="shared" si="317"/>
        <v>0</v>
      </c>
      <c r="AL2037" s="16">
        <f t="shared" si="318"/>
        <v>0</v>
      </c>
    </row>
    <row r="2038" spans="25:38" x14ac:dyDescent="0.25">
      <c r="Y2038" s="18"/>
      <c r="Z2038" s="20">
        <f t="shared" si="310"/>
        <v>0</v>
      </c>
      <c r="AA2038" s="20">
        <f t="shared" si="311"/>
        <v>0</v>
      </c>
      <c r="AB2038" s="20"/>
      <c r="AC2038" s="20">
        <f t="shared" si="312"/>
        <v>0</v>
      </c>
      <c r="AD2038" s="20">
        <f t="shared" si="313"/>
        <v>0</v>
      </c>
      <c r="AE2038" s="21">
        <f t="shared" si="314"/>
        <v>0</v>
      </c>
      <c r="AF2038" s="21" t="str">
        <f t="shared" si="319"/>
        <v/>
      </c>
      <c r="AG2038" s="15" t="str">
        <f>+IF(ISNA(VLOOKUP(M2038,[1]kodeskl!$A$3:$D$850,4,FALSE)),"",(VLOOKUP(M2038,[1]kodeskl!$A$3:$D$850,4,FALSE)))</f>
        <v/>
      </c>
      <c r="AH2038" s="4"/>
      <c r="AI2038" s="16">
        <f t="shared" si="315"/>
        <v>0</v>
      </c>
      <c r="AJ2038" s="16">
        <f t="shared" si="316"/>
        <v>0</v>
      </c>
      <c r="AK2038" s="16">
        <f t="shared" si="317"/>
        <v>0</v>
      </c>
      <c r="AL2038" s="16">
        <f t="shared" si="318"/>
        <v>0</v>
      </c>
    </row>
    <row r="2039" spans="25:38" x14ac:dyDescent="0.25">
      <c r="Y2039" s="18"/>
      <c r="Z2039" s="22">
        <f t="shared" si="310"/>
        <v>0</v>
      </c>
      <c r="AA2039" s="23">
        <f t="shared" si="311"/>
        <v>0</v>
      </c>
      <c r="AB2039" s="23"/>
      <c r="AC2039" s="23">
        <f t="shared" si="312"/>
        <v>0</v>
      </c>
      <c r="AD2039" s="23">
        <f t="shared" si="313"/>
        <v>0</v>
      </c>
      <c r="AE2039" s="24">
        <f t="shared" si="314"/>
        <v>0</v>
      </c>
      <c r="AF2039" s="21" t="str">
        <f t="shared" si="319"/>
        <v/>
      </c>
      <c r="AG2039" s="15" t="str">
        <f>+IF(ISNA(VLOOKUP(M2039,[1]kodeskl!$A$3:$D$850,4,FALSE)),"",(VLOOKUP(M2039,[1]kodeskl!$A$3:$D$850,4,FALSE)))</f>
        <v/>
      </c>
      <c r="AH2039" s="4"/>
      <c r="AI2039" s="16">
        <f t="shared" si="315"/>
        <v>0</v>
      </c>
      <c r="AJ2039" s="16">
        <f t="shared" si="316"/>
        <v>0</v>
      </c>
      <c r="AK2039" s="16">
        <f t="shared" si="317"/>
        <v>0</v>
      </c>
      <c r="AL2039" s="16">
        <f t="shared" si="318"/>
        <v>0</v>
      </c>
    </row>
    <row r="2040" spans="25:38" x14ac:dyDescent="0.25">
      <c r="Y2040" s="18"/>
      <c r="Z2040" s="22">
        <f t="shared" si="310"/>
        <v>0</v>
      </c>
      <c r="AA2040" s="23">
        <f t="shared" si="311"/>
        <v>0</v>
      </c>
      <c r="AB2040" s="23"/>
      <c r="AC2040" s="23">
        <f t="shared" si="312"/>
        <v>0</v>
      </c>
      <c r="AD2040" s="23">
        <f t="shared" si="313"/>
        <v>0</v>
      </c>
      <c r="AE2040" s="24">
        <f t="shared" si="314"/>
        <v>0</v>
      </c>
      <c r="AF2040" s="21" t="str">
        <f t="shared" si="319"/>
        <v/>
      </c>
      <c r="AG2040" s="15" t="str">
        <f>+IF(ISNA(VLOOKUP(M2040,[1]kodeskl!$A$3:$D$850,4,FALSE)),"",(VLOOKUP(M2040,[1]kodeskl!$A$3:$D$850,4,FALSE)))</f>
        <v/>
      </c>
      <c r="AH2040" s="4"/>
      <c r="AI2040" s="16">
        <f t="shared" si="315"/>
        <v>0</v>
      </c>
      <c r="AJ2040" s="16">
        <f t="shared" si="316"/>
        <v>0</v>
      </c>
      <c r="AK2040" s="16">
        <f t="shared" si="317"/>
        <v>0</v>
      </c>
      <c r="AL2040" s="16">
        <f t="shared" si="318"/>
        <v>0</v>
      </c>
    </row>
    <row r="2041" spans="25:38" x14ac:dyDescent="0.25">
      <c r="Y2041" s="18"/>
      <c r="Z2041" s="20">
        <f t="shared" si="310"/>
        <v>0</v>
      </c>
      <c r="AA2041" s="20">
        <f t="shared" si="311"/>
        <v>0</v>
      </c>
      <c r="AB2041" s="20"/>
      <c r="AC2041" s="20">
        <f t="shared" si="312"/>
        <v>0</v>
      </c>
      <c r="AD2041" s="20">
        <f t="shared" si="313"/>
        <v>0</v>
      </c>
      <c r="AE2041" s="21">
        <f t="shared" si="314"/>
        <v>0</v>
      </c>
      <c r="AF2041" s="21" t="str">
        <f t="shared" si="319"/>
        <v/>
      </c>
      <c r="AG2041" s="15" t="str">
        <f>+IF(ISNA(VLOOKUP(M2041,[1]kodeskl!$A$3:$D$850,4,FALSE)),"",(VLOOKUP(M2041,[1]kodeskl!$A$3:$D$850,4,FALSE)))</f>
        <v/>
      </c>
      <c r="AH2041" s="4"/>
      <c r="AI2041" s="16">
        <f t="shared" si="315"/>
        <v>0</v>
      </c>
      <c r="AJ2041" s="16">
        <f t="shared" si="316"/>
        <v>0</v>
      </c>
      <c r="AK2041" s="16">
        <f t="shared" si="317"/>
        <v>0</v>
      </c>
      <c r="AL2041" s="16">
        <f t="shared" si="318"/>
        <v>0</v>
      </c>
    </row>
    <row r="2042" spans="25:38" x14ac:dyDescent="0.25">
      <c r="Y2042" s="18"/>
      <c r="Z2042" s="20">
        <f t="shared" si="310"/>
        <v>0</v>
      </c>
      <c r="AA2042" s="20">
        <f t="shared" si="311"/>
        <v>0</v>
      </c>
      <c r="AB2042" s="20"/>
      <c r="AC2042" s="20">
        <f t="shared" si="312"/>
        <v>0</v>
      </c>
      <c r="AD2042" s="20">
        <f t="shared" si="313"/>
        <v>0</v>
      </c>
      <c r="AE2042" s="21">
        <f t="shared" si="314"/>
        <v>0</v>
      </c>
      <c r="AF2042" s="21" t="str">
        <f t="shared" si="319"/>
        <v/>
      </c>
      <c r="AG2042" s="15" t="str">
        <f>+IF(ISNA(VLOOKUP(M2042,[1]kodeskl!$A$3:$D$850,4,FALSE)),"",(VLOOKUP(M2042,[1]kodeskl!$A$3:$D$850,4,FALSE)))</f>
        <v/>
      </c>
      <c r="AH2042" s="4"/>
      <c r="AI2042" s="16">
        <f t="shared" si="315"/>
        <v>0</v>
      </c>
      <c r="AJ2042" s="16">
        <f t="shared" si="316"/>
        <v>0</v>
      </c>
      <c r="AK2042" s="16">
        <f t="shared" si="317"/>
        <v>0</v>
      </c>
      <c r="AL2042" s="16">
        <f t="shared" si="318"/>
        <v>0</v>
      </c>
    </row>
    <row r="2043" spans="25:38" x14ac:dyDescent="0.25">
      <c r="Y2043" s="18"/>
      <c r="Z2043" s="22">
        <f t="shared" si="310"/>
        <v>0</v>
      </c>
      <c r="AA2043" s="23">
        <f t="shared" si="311"/>
        <v>0</v>
      </c>
      <c r="AB2043" s="23"/>
      <c r="AC2043" s="23">
        <f t="shared" si="312"/>
        <v>0</v>
      </c>
      <c r="AD2043" s="23">
        <f t="shared" si="313"/>
        <v>0</v>
      </c>
      <c r="AE2043" s="24">
        <f t="shared" si="314"/>
        <v>0</v>
      </c>
      <c r="AF2043" s="21" t="str">
        <f t="shared" si="319"/>
        <v/>
      </c>
      <c r="AG2043" s="15" t="str">
        <f>+IF(ISNA(VLOOKUP(M2043,[1]kodeskl!$A$3:$D$850,4,FALSE)),"",(VLOOKUP(M2043,[1]kodeskl!$A$3:$D$850,4,FALSE)))</f>
        <v/>
      </c>
      <c r="AH2043" s="4"/>
      <c r="AI2043" s="16">
        <f t="shared" si="315"/>
        <v>0</v>
      </c>
      <c r="AJ2043" s="16">
        <f t="shared" si="316"/>
        <v>0</v>
      </c>
      <c r="AK2043" s="16">
        <f t="shared" si="317"/>
        <v>0</v>
      </c>
      <c r="AL2043" s="16">
        <f t="shared" si="318"/>
        <v>0</v>
      </c>
    </row>
    <row r="2044" spans="25:38" x14ac:dyDescent="0.25">
      <c r="Y2044" s="18"/>
      <c r="Z2044" s="22">
        <f t="shared" si="310"/>
        <v>0</v>
      </c>
      <c r="AA2044" s="23">
        <f t="shared" si="311"/>
        <v>0</v>
      </c>
      <c r="AB2044" s="23"/>
      <c r="AC2044" s="23">
        <f t="shared" si="312"/>
        <v>0</v>
      </c>
      <c r="AD2044" s="23">
        <f t="shared" si="313"/>
        <v>0</v>
      </c>
      <c r="AE2044" s="24">
        <f t="shared" si="314"/>
        <v>0</v>
      </c>
      <c r="AF2044" s="21" t="str">
        <f t="shared" si="319"/>
        <v/>
      </c>
      <c r="AG2044" s="15" t="str">
        <f>+IF(ISNA(VLOOKUP(M2044,[1]kodeskl!$A$3:$D$850,4,FALSE)),"",(VLOOKUP(M2044,[1]kodeskl!$A$3:$D$850,4,FALSE)))</f>
        <v/>
      </c>
      <c r="AH2044" s="4"/>
      <c r="AI2044" s="16">
        <f t="shared" si="315"/>
        <v>0</v>
      </c>
      <c r="AJ2044" s="16">
        <f t="shared" si="316"/>
        <v>0</v>
      </c>
      <c r="AK2044" s="16">
        <f t="shared" si="317"/>
        <v>0</v>
      </c>
      <c r="AL2044" s="16">
        <f t="shared" si="318"/>
        <v>0</v>
      </c>
    </row>
    <row r="2045" spans="25:38" x14ac:dyDescent="0.25">
      <c r="Y2045" s="18"/>
      <c r="Z2045" s="20">
        <f t="shared" si="310"/>
        <v>0</v>
      </c>
      <c r="AA2045" s="20">
        <f t="shared" si="311"/>
        <v>0</v>
      </c>
      <c r="AB2045" s="20"/>
      <c r="AC2045" s="20">
        <f t="shared" si="312"/>
        <v>0</v>
      </c>
      <c r="AD2045" s="20">
        <f t="shared" si="313"/>
        <v>0</v>
      </c>
      <c r="AE2045" s="21">
        <f t="shared" si="314"/>
        <v>0</v>
      </c>
      <c r="AF2045" s="21" t="str">
        <f t="shared" si="319"/>
        <v/>
      </c>
      <c r="AG2045" s="15" t="str">
        <f>+IF(ISNA(VLOOKUP(M2045,[1]kodeskl!$A$3:$D$850,4,FALSE)),"",(VLOOKUP(M2045,[1]kodeskl!$A$3:$D$850,4,FALSE)))</f>
        <v/>
      </c>
      <c r="AH2045" s="4"/>
      <c r="AI2045" s="16">
        <f t="shared" si="315"/>
        <v>0</v>
      </c>
      <c r="AJ2045" s="16">
        <f t="shared" si="316"/>
        <v>0</v>
      </c>
      <c r="AK2045" s="16">
        <f t="shared" si="317"/>
        <v>0</v>
      </c>
      <c r="AL2045" s="16">
        <f t="shared" si="318"/>
        <v>0</v>
      </c>
    </row>
    <row r="2046" spans="25:38" x14ac:dyDescent="0.25">
      <c r="Y2046" s="18"/>
      <c r="Z2046" s="22">
        <f t="shared" si="310"/>
        <v>0</v>
      </c>
      <c r="AA2046" s="23">
        <f t="shared" si="311"/>
        <v>0</v>
      </c>
      <c r="AB2046" s="23"/>
      <c r="AC2046" s="23">
        <f t="shared" si="312"/>
        <v>0</v>
      </c>
      <c r="AD2046" s="23">
        <f t="shared" si="313"/>
        <v>0</v>
      </c>
      <c r="AE2046" s="24">
        <f t="shared" si="314"/>
        <v>0</v>
      </c>
      <c r="AF2046" s="21" t="str">
        <f t="shared" si="319"/>
        <v/>
      </c>
      <c r="AG2046" s="15" t="str">
        <f>+IF(ISNA(VLOOKUP(M2046,[1]kodeskl!$A$3:$D$850,4,FALSE)),"",(VLOOKUP(M2046,[1]kodeskl!$A$3:$D$850,4,FALSE)))</f>
        <v/>
      </c>
      <c r="AH2046" s="4"/>
      <c r="AI2046" s="16">
        <f t="shared" si="315"/>
        <v>0</v>
      </c>
      <c r="AJ2046" s="16">
        <f t="shared" si="316"/>
        <v>0</v>
      </c>
      <c r="AK2046" s="16">
        <f t="shared" si="317"/>
        <v>0</v>
      </c>
      <c r="AL2046" s="16">
        <f t="shared" si="318"/>
        <v>0</v>
      </c>
    </row>
    <row r="2047" spans="25:38" x14ac:dyDescent="0.25">
      <c r="Y2047" s="18"/>
      <c r="Z2047" s="20">
        <f t="shared" si="310"/>
        <v>0</v>
      </c>
      <c r="AA2047" s="20">
        <f t="shared" si="311"/>
        <v>0</v>
      </c>
      <c r="AB2047" s="20"/>
      <c r="AC2047" s="20">
        <f t="shared" si="312"/>
        <v>0</v>
      </c>
      <c r="AD2047" s="20">
        <f t="shared" si="313"/>
        <v>0</v>
      </c>
      <c r="AE2047" s="21">
        <f t="shared" si="314"/>
        <v>0</v>
      </c>
      <c r="AF2047" s="21" t="str">
        <f t="shared" si="319"/>
        <v/>
      </c>
      <c r="AG2047" s="15" t="str">
        <f>+IF(ISNA(VLOOKUP(M2047,[1]kodeskl!$A$3:$D$850,4,FALSE)),"",(VLOOKUP(M2047,[1]kodeskl!$A$3:$D$850,4,FALSE)))</f>
        <v/>
      </c>
      <c r="AH2047" s="4"/>
      <c r="AI2047" s="16">
        <f t="shared" si="315"/>
        <v>0</v>
      </c>
      <c r="AJ2047" s="16">
        <f t="shared" si="316"/>
        <v>0</v>
      </c>
      <c r="AK2047" s="16">
        <f t="shared" si="317"/>
        <v>0</v>
      </c>
      <c r="AL2047" s="16">
        <f t="shared" si="318"/>
        <v>0</v>
      </c>
    </row>
    <row r="2048" spans="25:38" x14ac:dyDescent="0.25">
      <c r="Y2048" s="18"/>
      <c r="Z2048" s="20">
        <f t="shared" si="310"/>
        <v>0</v>
      </c>
      <c r="AA2048" s="20">
        <f t="shared" si="311"/>
        <v>0</v>
      </c>
      <c r="AB2048" s="20"/>
      <c r="AC2048" s="20">
        <f t="shared" si="312"/>
        <v>0</v>
      </c>
      <c r="AD2048" s="20">
        <f t="shared" si="313"/>
        <v>0</v>
      </c>
      <c r="AE2048" s="21">
        <f t="shared" si="314"/>
        <v>0</v>
      </c>
      <c r="AF2048" s="21" t="str">
        <f t="shared" si="319"/>
        <v/>
      </c>
      <c r="AG2048" s="15" t="str">
        <f>+IF(ISNA(VLOOKUP(M2048,[1]kodeskl!$A$3:$D$850,4,FALSE)),"",(VLOOKUP(M2048,[1]kodeskl!$A$3:$D$850,4,FALSE)))</f>
        <v/>
      </c>
      <c r="AH2048" s="4"/>
      <c r="AI2048" s="16">
        <f t="shared" si="315"/>
        <v>0</v>
      </c>
      <c r="AJ2048" s="16">
        <f t="shared" si="316"/>
        <v>0</v>
      </c>
      <c r="AK2048" s="16">
        <f t="shared" si="317"/>
        <v>0</v>
      </c>
      <c r="AL2048" s="16">
        <f t="shared" si="318"/>
        <v>0</v>
      </c>
    </row>
    <row r="2049" spans="25:38" x14ac:dyDescent="0.25">
      <c r="Y2049" s="18"/>
      <c r="Z2049" s="20">
        <f t="shared" si="310"/>
        <v>0</v>
      </c>
      <c r="AA2049" s="20">
        <f t="shared" si="311"/>
        <v>0</v>
      </c>
      <c r="AB2049" s="20"/>
      <c r="AC2049" s="20">
        <f t="shared" si="312"/>
        <v>0</v>
      </c>
      <c r="AD2049" s="20">
        <f t="shared" si="313"/>
        <v>0</v>
      </c>
      <c r="AE2049" s="21">
        <f t="shared" si="314"/>
        <v>0</v>
      </c>
      <c r="AF2049" s="21" t="str">
        <f t="shared" si="319"/>
        <v/>
      </c>
      <c r="AG2049" s="15" t="str">
        <f>+IF(ISNA(VLOOKUP(M2049,[1]kodeskl!$A$3:$D$850,4,FALSE)),"",(VLOOKUP(M2049,[1]kodeskl!$A$3:$D$850,4,FALSE)))</f>
        <v/>
      </c>
      <c r="AH2049" s="4"/>
      <c r="AI2049" s="16">
        <f t="shared" si="315"/>
        <v>0</v>
      </c>
      <c r="AJ2049" s="16">
        <f t="shared" si="316"/>
        <v>0</v>
      </c>
      <c r="AK2049" s="16">
        <f t="shared" si="317"/>
        <v>0</v>
      </c>
      <c r="AL2049" s="16">
        <f t="shared" si="318"/>
        <v>0</v>
      </c>
    </row>
    <row r="2050" spans="25:38" x14ac:dyDescent="0.25">
      <c r="Y2050" s="18"/>
      <c r="Z2050" s="20">
        <f t="shared" si="310"/>
        <v>0</v>
      </c>
      <c r="AA2050" s="20">
        <f t="shared" si="311"/>
        <v>0</v>
      </c>
      <c r="AB2050" s="20"/>
      <c r="AC2050" s="20">
        <f t="shared" si="312"/>
        <v>0</v>
      </c>
      <c r="AD2050" s="20">
        <f t="shared" si="313"/>
        <v>0</v>
      </c>
      <c r="AE2050" s="21">
        <f t="shared" si="314"/>
        <v>0</v>
      </c>
      <c r="AF2050" s="21" t="str">
        <f t="shared" si="319"/>
        <v/>
      </c>
      <c r="AG2050" s="15" t="str">
        <f>+IF(ISNA(VLOOKUP(M2050,[1]kodeskl!$A$3:$D$850,4,FALSE)),"",(VLOOKUP(M2050,[1]kodeskl!$A$3:$D$850,4,FALSE)))</f>
        <v/>
      </c>
      <c r="AH2050" s="4"/>
      <c r="AI2050" s="16">
        <f t="shared" si="315"/>
        <v>0</v>
      </c>
      <c r="AJ2050" s="16">
        <f t="shared" si="316"/>
        <v>0</v>
      </c>
      <c r="AK2050" s="16">
        <f t="shared" si="317"/>
        <v>0</v>
      </c>
      <c r="AL2050" s="16">
        <f t="shared" si="318"/>
        <v>0</v>
      </c>
    </row>
    <row r="2051" spans="25:38" x14ac:dyDescent="0.25">
      <c r="Y2051" s="18"/>
      <c r="Z2051" s="20">
        <f t="shared" si="310"/>
        <v>0</v>
      </c>
      <c r="AA2051" s="20">
        <f t="shared" si="311"/>
        <v>0</v>
      </c>
      <c r="AB2051" s="20"/>
      <c r="AC2051" s="20">
        <f t="shared" si="312"/>
        <v>0</v>
      </c>
      <c r="AD2051" s="20">
        <f t="shared" si="313"/>
        <v>0</v>
      </c>
      <c r="AE2051" s="21">
        <f t="shared" si="314"/>
        <v>0</v>
      </c>
      <c r="AF2051" s="21" t="str">
        <f t="shared" si="319"/>
        <v/>
      </c>
      <c r="AG2051" s="15" t="str">
        <f>+IF(ISNA(VLOOKUP(M2051,[1]kodeskl!$A$3:$D$850,4,FALSE)),"",(VLOOKUP(M2051,[1]kodeskl!$A$3:$D$850,4,FALSE)))</f>
        <v/>
      </c>
      <c r="AH2051" s="4"/>
      <c r="AI2051" s="16">
        <f t="shared" si="315"/>
        <v>0</v>
      </c>
      <c r="AJ2051" s="16">
        <f t="shared" si="316"/>
        <v>0</v>
      </c>
      <c r="AK2051" s="16">
        <f t="shared" si="317"/>
        <v>0</v>
      </c>
      <c r="AL2051" s="16">
        <f t="shared" si="318"/>
        <v>0</v>
      </c>
    </row>
    <row r="2052" spans="25:38" x14ac:dyDescent="0.25">
      <c r="Y2052" s="18"/>
      <c r="Z2052" s="20">
        <f t="shared" si="310"/>
        <v>0</v>
      </c>
      <c r="AA2052" s="20">
        <f t="shared" si="311"/>
        <v>0</v>
      </c>
      <c r="AB2052" s="20"/>
      <c r="AC2052" s="20">
        <f t="shared" si="312"/>
        <v>0</v>
      </c>
      <c r="AD2052" s="20">
        <f t="shared" si="313"/>
        <v>0</v>
      </c>
      <c r="AE2052" s="21">
        <f t="shared" si="314"/>
        <v>0</v>
      </c>
      <c r="AF2052" s="21" t="str">
        <f t="shared" si="319"/>
        <v/>
      </c>
      <c r="AG2052" s="15" t="str">
        <f>+IF(ISNA(VLOOKUP(M2052,[1]kodeskl!$A$3:$D$850,4,FALSE)),"",(VLOOKUP(M2052,[1]kodeskl!$A$3:$D$850,4,FALSE)))</f>
        <v/>
      </c>
      <c r="AH2052" s="4"/>
      <c r="AI2052" s="16">
        <f t="shared" si="315"/>
        <v>0</v>
      </c>
      <c r="AJ2052" s="16">
        <f t="shared" si="316"/>
        <v>0</v>
      </c>
      <c r="AK2052" s="16">
        <f t="shared" si="317"/>
        <v>0</v>
      </c>
      <c r="AL2052" s="16">
        <f t="shared" si="318"/>
        <v>0</v>
      </c>
    </row>
    <row r="2053" spans="25:38" x14ac:dyDescent="0.25">
      <c r="Y2053" s="18"/>
      <c r="Z2053" s="22">
        <f t="shared" si="310"/>
        <v>0</v>
      </c>
      <c r="AA2053" s="23">
        <f t="shared" si="311"/>
        <v>0</v>
      </c>
      <c r="AB2053" s="23"/>
      <c r="AC2053" s="23">
        <f t="shared" si="312"/>
        <v>0</v>
      </c>
      <c r="AD2053" s="23">
        <f t="shared" si="313"/>
        <v>0</v>
      </c>
      <c r="AE2053" s="24">
        <f t="shared" si="314"/>
        <v>0</v>
      </c>
      <c r="AF2053" s="21" t="str">
        <f t="shared" si="319"/>
        <v/>
      </c>
      <c r="AG2053" s="15" t="str">
        <f>+IF(ISNA(VLOOKUP(M2053,[1]kodeskl!$A$3:$D$850,4,FALSE)),"",(VLOOKUP(M2053,[1]kodeskl!$A$3:$D$850,4,FALSE)))</f>
        <v/>
      </c>
      <c r="AH2053" s="4"/>
      <c r="AI2053" s="16">
        <f t="shared" si="315"/>
        <v>0</v>
      </c>
      <c r="AJ2053" s="16">
        <f t="shared" si="316"/>
        <v>0</v>
      </c>
      <c r="AK2053" s="16">
        <f t="shared" si="317"/>
        <v>0</v>
      </c>
      <c r="AL2053" s="16">
        <f t="shared" si="318"/>
        <v>0</v>
      </c>
    </row>
    <row r="2054" spans="25:38" x14ac:dyDescent="0.25">
      <c r="Y2054" s="18"/>
      <c r="Z2054" s="20">
        <f t="shared" ref="Z2054:Z2117" si="320">+K2054</f>
        <v>0</v>
      </c>
      <c r="AA2054" s="20">
        <f t="shared" ref="AA2054:AA2117" si="321">+K2054*P2054</f>
        <v>0</v>
      </c>
      <c r="AB2054" s="20"/>
      <c r="AC2054" s="20">
        <f t="shared" ref="AC2054:AC2117" si="322">+Q2054+R2054</f>
        <v>0</v>
      </c>
      <c r="AD2054" s="20">
        <f t="shared" ref="AD2054:AD2117" si="323">+AA2054*AC2054%</f>
        <v>0</v>
      </c>
      <c r="AE2054" s="21">
        <f t="shared" ref="AE2054:AE2117" si="324">+AA2054-AD2054</f>
        <v>0</v>
      </c>
      <c r="AF2054" s="21" t="str">
        <f t="shared" si="319"/>
        <v/>
      </c>
      <c r="AG2054" s="15" t="str">
        <f>+IF(ISNA(VLOOKUP(M2054,[1]kodeskl!$A$3:$D$850,4,FALSE)),"",(VLOOKUP(M2054,[1]kodeskl!$A$3:$D$850,4,FALSE)))</f>
        <v/>
      </c>
      <c r="AH2054" s="4"/>
      <c r="AI2054" s="16">
        <f t="shared" si="315"/>
        <v>0</v>
      </c>
      <c r="AJ2054" s="16">
        <f t="shared" si="316"/>
        <v>0</v>
      </c>
      <c r="AK2054" s="16">
        <f t="shared" si="317"/>
        <v>0</v>
      </c>
      <c r="AL2054" s="16">
        <f t="shared" si="318"/>
        <v>0</v>
      </c>
    </row>
    <row r="2055" spans="25:38" x14ac:dyDescent="0.25">
      <c r="Y2055" s="18"/>
      <c r="Z2055" s="22">
        <f t="shared" si="320"/>
        <v>0</v>
      </c>
      <c r="AA2055" s="23">
        <f t="shared" si="321"/>
        <v>0</v>
      </c>
      <c r="AB2055" s="23"/>
      <c r="AC2055" s="23">
        <f t="shared" si="322"/>
        <v>0</v>
      </c>
      <c r="AD2055" s="23">
        <f t="shared" si="323"/>
        <v>0</v>
      </c>
      <c r="AE2055" s="24">
        <f t="shared" si="324"/>
        <v>0</v>
      </c>
      <c r="AF2055" s="21" t="str">
        <f t="shared" si="319"/>
        <v/>
      </c>
      <c r="AG2055" s="15" t="str">
        <f>+IF(ISNA(VLOOKUP(M2055,[1]kodeskl!$A$3:$D$850,4,FALSE)),"",(VLOOKUP(M2055,[1]kodeskl!$A$3:$D$850,4,FALSE)))</f>
        <v/>
      </c>
      <c r="AH2055" s="4"/>
      <c r="AI2055" s="16">
        <f t="shared" ref="AI2055:AI2118" si="325">+F2055</f>
        <v>0</v>
      </c>
      <c r="AJ2055" s="16">
        <f t="shared" ref="AJ2055:AJ2118" si="326">+C2055</f>
        <v>0</v>
      </c>
      <c r="AK2055" s="16">
        <f t="shared" ref="AK2055:AK2118" si="327">+E2055</f>
        <v>0</v>
      </c>
      <c r="AL2055" s="16">
        <f t="shared" ref="AL2055:AL2118" si="328">+G2055</f>
        <v>0</v>
      </c>
    </row>
    <row r="2056" spans="25:38" x14ac:dyDescent="0.25">
      <c r="Y2056" s="18"/>
      <c r="Z2056" s="22">
        <f t="shared" si="320"/>
        <v>0</v>
      </c>
      <c r="AA2056" s="23">
        <f t="shared" si="321"/>
        <v>0</v>
      </c>
      <c r="AB2056" s="23"/>
      <c r="AC2056" s="23">
        <f t="shared" si="322"/>
        <v>0</v>
      </c>
      <c r="AD2056" s="23">
        <f t="shared" si="323"/>
        <v>0</v>
      </c>
      <c r="AE2056" s="24">
        <f t="shared" si="324"/>
        <v>0</v>
      </c>
      <c r="AF2056" s="21" t="str">
        <f t="shared" si="319"/>
        <v/>
      </c>
      <c r="AG2056" s="15" t="str">
        <f>+IF(ISNA(VLOOKUP(M2056,[1]kodeskl!$A$3:$D$850,4,FALSE)),"",(VLOOKUP(M2056,[1]kodeskl!$A$3:$D$850,4,FALSE)))</f>
        <v/>
      </c>
      <c r="AH2056" s="4"/>
      <c r="AI2056" s="16">
        <f t="shared" si="325"/>
        <v>0</v>
      </c>
      <c r="AJ2056" s="16">
        <f t="shared" si="326"/>
        <v>0</v>
      </c>
      <c r="AK2056" s="16">
        <f t="shared" si="327"/>
        <v>0</v>
      </c>
      <c r="AL2056" s="16">
        <f t="shared" si="328"/>
        <v>0</v>
      </c>
    </row>
    <row r="2057" spans="25:38" x14ac:dyDescent="0.25">
      <c r="Y2057" s="18"/>
      <c r="Z2057" s="20">
        <f t="shared" si="320"/>
        <v>0</v>
      </c>
      <c r="AA2057" s="20">
        <f t="shared" si="321"/>
        <v>0</v>
      </c>
      <c r="AB2057" s="20"/>
      <c r="AC2057" s="20">
        <f t="shared" si="322"/>
        <v>0</v>
      </c>
      <c r="AD2057" s="20">
        <f t="shared" si="323"/>
        <v>0</v>
      </c>
      <c r="AE2057" s="21">
        <f t="shared" si="324"/>
        <v>0</v>
      </c>
      <c r="AF2057" s="21" t="str">
        <f t="shared" si="319"/>
        <v/>
      </c>
      <c r="AG2057" s="15" t="str">
        <f>+IF(ISNA(VLOOKUP(M2057,[1]kodeskl!$A$3:$D$850,4,FALSE)),"",(VLOOKUP(M2057,[1]kodeskl!$A$3:$D$850,4,FALSE)))</f>
        <v/>
      </c>
      <c r="AH2057" s="4"/>
      <c r="AI2057" s="16">
        <f t="shared" si="325"/>
        <v>0</v>
      </c>
      <c r="AJ2057" s="16">
        <f t="shared" si="326"/>
        <v>0</v>
      </c>
      <c r="AK2057" s="16">
        <f t="shared" si="327"/>
        <v>0</v>
      </c>
      <c r="AL2057" s="16">
        <f t="shared" si="328"/>
        <v>0</v>
      </c>
    </row>
    <row r="2058" spans="25:38" x14ac:dyDescent="0.25">
      <c r="Y2058" s="18"/>
      <c r="Z2058" s="20">
        <f t="shared" si="320"/>
        <v>0</v>
      </c>
      <c r="AA2058" s="20">
        <f t="shared" si="321"/>
        <v>0</v>
      </c>
      <c r="AB2058" s="20"/>
      <c r="AC2058" s="20">
        <f t="shared" si="322"/>
        <v>0</v>
      </c>
      <c r="AD2058" s="20">
        <f t="shared" si="323"/>
        <v>0</v>
      </c>
      <c r="AE2058" s="21">
        <f t="shared" si="324"/>
        <v>0</v>
      </c>
      <c r="AF2058" s="21" t="str">
        <f t="shared" si="319"/>
        <v/>
      </c>
      <c r="AG2058" s="15" t="str">
        <f>+IF(ISNA(VLOOKUP(M2058,[1]kodeskl!$A$3:$D$850,4,FALSE)),"",(VLOOKUP(M2058,[1]kodeskl!$A$3:$D$850,4,FALSE)))</f>
        <v/>
      </c>
      <c r="AH2058" s="4"/>
      <c r="AI2058" s="16">
        <f t="shared" si="325"/>
        <v>0</v>
      </c>
      <c r="AJ2058" s="16">
        <f t="shared" si="326"/>
        <v>0</v>
      </c>
      <c r="AK2058" s="16">
        <f t="shared" si="327"/>
        <v>0</v>
      </c>
      <c r="AL2058" s="16">
        <f t="shared" si="328"/>
        <v>0</v>
      </c>
    </row>
    <row r="2059" spans="25:38" x14ac:dyDescent="0.25">
      <c r="Y2059" s="18"/>
      <c r="Z2059" s="20">
        <f t="shared" si="320"/>
        <v>0</v>
      </c>
      <c r="AA2059" s="20">
        <f t="shared" si="321"/>
        <v>0</v>
      </c>
      <c r="AB2059" s="20"/>
      <c r="AC2059" s="20">
        <f t="shared" si="322"/>
        <v>0</v>
      </c>
      <c r="AD2059" s="20">
        <f t="shared" si="323"/>
        <v>0</v>
      </c>
      <c r="AE2059" s="21">
        <f t="shared" si="324"/>
        <v>0</v>
      </c>
      <c r="AF2059" s="21" t="str">
        <f t="shared" si="319"/>
        <v/>
      </c>
      <c r="AG2059" s="15" t="str">
        <f>+IF(ISNA(VLOOKUP(M2059,[1]kodeskl!$A$3:$D$850,4,FALSE)),"",(VLOOKUP(M2059,[1]kodeskl!$A$3:$D$850,4,FALSE)))</f>
        <v/>
      </c>
      <c r="AH2059" s="4"/>
      <c r="AI2059" s="16">
        <f t="shared" si="325"/>
        <v>0</v>
      </c>
      <c r="AJ2059" s="16">
        <f t="shared" si="326"/>
        <v>0</v>
      </c>
      <c r="AK2059" s="16">
        <f t="shared" si="327"/>
        <v>0</v>
      </c>
      <c r="AL2059" s="16">
        <f t="shared" si="328"/>
        <v>0</v>
      </c>
    </row>
    <row r="2060" spans="25:38" x14ac:dyDescent="0.25">
      <c r="Y2060" s="18"/>
      <c r="Z2060" s="20">
        <f t="shared" si="320"/>
        <v>0</v>
      </c>
      <c r="AA2060" s="20">
        <f t="shared" si="321"/>
        <v>0</v>
      </c>
      <c r="AB2060" s="20"/>
      <c r="AC2060" s="20">
        <f t="shared" si="322"/>
        <v>0</v>
      </c>
      <c r="AD2060" s="20">
        <f t="shared" si="323"/>
        <v>0</v>
      </c>
      <c r="AE2060" s="21">
        <f t="shared" si="324"/>
        <v>0</v>
      </c>
      <c r="AF2060" s="21" t="str">
        <f t="shared" si="319"/>
        <v/>
      </c>
      <c r="AG2060" s="15" t="str">
        <f>+IF(ISNA(VLOOKUP(M2060,[1]kodeskl!$A$3:$D$850,4,FALSE)),"",(VLOOKUP(M2060,[1]kodeskl!$A$3:$D$850,4,FALSE)))</f>
        <v/>
      </c>
      <c r="AH2060" s="4"/>
      <c r="AI2060" s="16">
        <f t="shared" si="325"/>
        <v>0</v>
      </c>
      <c r="AJ2060" s="16">
        <f t="shared" si="326"/>
        <v>0</v>
      </c>
      <c r="AK2060" s="16">
        <f t="shared" si="327"/>
        <v>0</v>
      </c>
      <c r="AL2060" s="16">
        <f t="shared" si="328"/>
        <v>0</v>
      </c>
    </row>
    <row r="2061" spans="25:38" x14ac:dyDescent="0.25">
      <c r="Y2061" s="18"/>
      <c r="Z2061" s="22">
        <f t="shared" si="320"/>
        <v>0</v>
      </c>
      <c r="AA2061" s="23">
        <f t="shared" si="321"/>
        <v>0</v>
      </c>
      <c r="AB2061" s="23"/>
      <c r="AC2061" s="23">
        <f t="shared" si="322"/>
        <v>0</v>
      </c>
      <c r="AD2061" s="23">
        <f t="shared" si="323"/>
        <v>0</v>
      </c>
      <c r="AE2061" s="24">
        <f t="shared" si="324"/>
        <v>0</v>
      </c>
      <c r="AF2061" s="21" t="str">
        <f t="shared" ref="AF2061:AF2124" si="329">+LEFT(M2061,2)</f>
        <v/>
      </c>
      <c r="AG2061" s="15" t="str">
        <f>+IF(ISNA(VLOOKUP(M2061,[1]kodeskl!$A$3:$D$850,4,FALSE)),"",(VLOOKUP(M2061,[1]kodeskl!$A$3:$D$850,4,FALSE)))</f>
        <v/>
      </c>
      <c r="AH2061" s="4"/>
      <c r="AI2061" s="16">
        <f t="shared" si="325"/>
        <v>0</v>
      </c>
      <c r="AJ2061" s="16">
        <f t="shared" si="326"/>
        <v>0</v>
      </c>
      <c r="AK2061" s="16">
        <f t="shared" si="327"/>
        <v>0</v>
      </c>
      <c r="AL2061" s="16">
        <f t="shared" si="328"/>
        <v>0</v>
      </c>
    </row>
    <row r="2062" spans="25:38" x14ac:dyDescent="0.25">
      <c r="Y2062" s="18"/>
      <c r="Z2062" s="22">
        <f t="shared" si="320"/>
        <v>0</v>
      </c>
      <c r="AA2062" s="23">
        <f t="shared" si="321"/>
        <v>0</v>
      </c>
      <c r="AB2062" s="23"/>
      <c r="AC2062" s="23">
        <f t="shared" si="322"/>
        <v>0</v>
      </c>
      <c r="AD2062" s="23">
        <f t="shared" si="323"/>
        <v>0</v>
      </c>
      <c r="AE2062" s="24">
        <f t="shared" si="324"/>
        <v>0</v>
      </c>
      <c r="AF2062" s="21" t="str">
        <f t="shared" si="329"/>
        <v/>
      </c>
      <c r="AG2062" s="15" t="str">
        <f>+IF(ISNA(VLOOKUP(M2062,[1]kodeskl!$A$3:$D$850,4,FALSE)),"",(VLOOKUP(M2062,[1]kodeskl!$A$3:$D$850,4,FALSE)))</f>
        <v/>
      </c>
      <c r="AH2062" s="4"/>
      <c r="AI2062" s="16">
        <f t="shared" si="325"/>
        <v>0</v>
      </c>
      <c r="AJ2062" s="16">
        <f t="shared" si="326"/>
        <v>0</v>
      </c>
      <c r="AK2062" s="16">
        <f t="shared" si="327"/>
        <v>0</v>
      </c>
      <c r="AL2062" s="16">
        <f t="shared" si="328"/>
        <v>0</v>
      </c>
    </row>
    <row r="2063" spans="25:38" x14ac:dyDescent="0.25">
      <c r="Y2063" s="18"/>
      <c r="Z2063" s="22">
        <f t="shared" si="320"/>
        <v>0</v>
      </c>
      <c r="AA2063" s="23">
        <f t="shared" si="321"/>
        <v>0</v>
      </c>
      <c r="AB2063" s="23"/>
      <c r="AC2063" s="23">
        <f t="shared" si="322"/>
        <v>0</v>
      </c>
      <c r="AD2063" s="23">
        <f t="shared" si="323"/>
        <v>0</v>
      </c>
      <c r="AE2063" s="24">
        <f t="shared" si="324"/>
        <v>0</v>
      </c>
      <c r="AF2063" s="21" t="str">
        <f t="shared" si="329"/>
        <v/>
      </c>
      <c r="AG2063" s="15" t="str">
        <f>+IF(ISNA(VLOOKUP(M2063,[1]kodeskl!$A$3:$D$850,4,FALSE)),"",(VLOOKUP(M2063,[1]kodeskl!$A$3:$D$850,4,FALSE)))</f>
        <v/>
      </c>
      <c r="AH2063" s="4"/>
      <c r="AI2063" s="16">
        <f t="shared" si="325"/>
        <v>0</v>
      </c>
      <c r="AJ2063" s="16">
        <f t="shared" si="326"/>
        <v>0</v>
      </c>
      <c r="AK2063" s="16">
        <f t="shared" si="327"/>
        <v>0</v>
      </c>
      <c r="AL2063" s="16">
        <f t="shared" si="328"/>
        <v>0</v>
      </c>
    </row>
    <row r="2064" spans="25:38" x14ac:dyDescent="0.25">
      <c r="Y2064" s="18"/>
      <c r="Z2064" s="20">
        <f t="shared" si="320"/>
        <v>0</v>
      </c>
      <c r="AA2064" s="20">
        <f t="shared" si="321"/>
        <v>0</v>
      </c>
      <c r="AB2064" s="20"/>
      <c r="AC2064" s="20">
        <f t="shared" si="322"/>
        <v>0</v>
      </c>
      <c r="AD2064" s="20">
        <f t="shared" si="323"/>
        <v>0</v>
      </c>
      <c r="AE2064" s="21">
        <f t="shared" si="324"/>
        <v>0</v>
      </c>
      <c r="AF2064" s="21" t="str">
        <f t="shared" si="329"/>
        <v/>
      </c>
      <c r="AG2064" s="15" t="str">
        <f>+IF(ISNA(VLOOKUP(M2064,[1]kodeskl!$A$3:$D$850,4,FALSE)),"",(VLOOKUP(M2064,[1]kodeskl!$A$3:$D$850,4,FALSE)))</f>
        <v/>
      </c>
      <c r="AH2064" s="4"/>
      <c r="AI2064" s="16">
        <f t="shared" si="325"/>
        <v>0</v>
      </c>
      <c r="AJ2064" s="16">
        <f t="shared" si="326"/>
        <v>0</v>
      </c>
      <c r="AK2064" s="16">
        <f t="shared" si="327"/>
        <v>0</v>
      </c>
      <c r="AL2064" s="16">
        <f t="shared" si="328"/>
        <v>0</v>
      </c>
    </row>
    <row r="2065" spans="25:38" x14ac:dyDescent="0.25">
      <c r="Y2065" s="18"/>
      <c r="Z2065" s="22">
        <f t="shared" si="320"/>
        <v>0</v>
      </c>
      <c r="AA2065" s="23">
        <f t="shared" si="321"/>
        <v>0</v>
      </c>
      <c r="AB2065" s="23"/>
      <c r="AC2065" s="23">
        <f t="shared" si="322"/>
        <v>0</v>
      </c>
      <c r="AD2065" s="23">
        <f t="shared" si="323"/>
        <v>0</v>
      </c>
      <c r="AE2065" s="24">
        <f t="shared" si="324"/>
        <v>0</v>
      </c>
      <c r="AF2065" s="21" t="str">
        <f t="shared" si="329"/>
        <v/>
      </c>
      <c r="AG2065" s="15" t="str">
        <f>+IF(ISNA(VLOOKUP(M2065,[1]kodeskl!$A$3:$D$850,4,FALSE)),"",(VLOOKUP(M2065,[1]kodeskl!$A$3:$D$850,4,FALSE)))</f>
        <v/>
      </c>
      <c r="AH2065" s="4"/>
      <c r="AI2065" s="16">
        <f t="shared" si="325"/>
        <v>0</v>
      </c>
      <c r="AJ2065" s="16">
        <f t="shared" si="326"/>
        <v>0</v>
      </c>
      <c r="AK2065" s="16">
        <f t="shared" si="327"/>
        <v>0</v>
      </c>
      <c r="AL2065" s="16">
        <f t="shared" si="328"/>
        <v>0</v>
      </c>
    </row>
    <row r="2066" spans="25:38" x14ac:dyDescent="0.25">
      <c r="Y2066" s="18"/>
      <c r="Z2066" s="22">
        <f t="shared" si="320"/>
        <v>0</v>
      </c>
      <c r="AA2066" s="23">
        <f t="shared" si="321"/>
        <v>0</v>
      </c>
      <c r="AB2066" s="23"/>
      <c r="AC2066" s="23">
        <f t="shared" si="322"/>
        <v>0</v>
      </c>
      <c r="AD2066" s="23">
        <f t="shared" si="323"/>
        <v>0</v>
      </c>
      <c r="AE2066" s="24">
        <f t="shared" si="324"/>
        <v>0</v>
      </c>
      <c r="AF2066" s="21" t="str">
        <f t="shared" si="329"/>
        <v/>
      </c>
      <c r="AG2066" s="15" t="str">
        <f>+IF(ISNA(VLOOKUP(M2066,[1]kodeskl!$A$3:$D$850,4,FALSE)),"",(VLOOKUP(M2066,[1]kodeskl!$A$3:$D$850,4,FALSE)))</f>
        <v/>
      </c>
      <c r="AH2066" s="4"/>
      <c r="AI2066" s="16">
        <f t="shared" si="325"/>
        <v>0</v>
      </c>
      <c r="AJ2066" s="16">
        <f t="shared" si="326"/>
        <v>0</v>
      </c>
      <c r="AK2066" s="16">
        <f t="shared" si="327"/>
        <v>0</v>
      </c>
      <c r="AL2066" s="16">
        <f t="shared" si="328"/>
        <v>0</v>
      </c>
    </row>
    <row r="2067" spans="25:38" x14ac:dyDescent="0.25">
      <c r="Y2067" s="18"/>
      <c r="Z2067" s="20">
        <f t="shared" si="320"/>
        <v>0</v>
      </c>
      <c r="AA2067" s="20">
        <f t="shared" si="321"/>
        <v>0</v>
      </c>
      <c r="AB2067" s="20"/>
      <c r="AC2067" s="20">
        <f t="shared" si="322"/>
        <v>0</v>
      </c>
      <c r="AD2067" s="20">
        <f t="shared" si="323"/>
        <v>0</v>
      </c>
      <c r="AE2067" s="21">
        <f t="shared" si="324"/>
        <v>0</v>
      </c>
      <c r="AF2067" s="21" t="str">
        <f t="shared" si="329"/>
        <v/>
      </c>
      <c r="AG2067" s="15" t="str">
        <f>+IF(ISNA(VLOOKUP(M2067,[1]kodeskl!$A$3:$D$850,4,FALSE)),"",(VLOOKUP(M2067,[1]kodeskl!$A$3:$D$850,4,FALSE)))</f>
        <v/>
      </c>
      <c r="AH2067" s="4"/>
      <c r="AI2067" s="16">
        <f t="shared" si="325"/>
        <v>0</v>
      </c>
      <c r="AJ2067" s="16">
        <f t="shared" si="326"/>
        <v>0</v>
      </c>
      <c r="AK2067" s="16">
        <f t="shared" si="327"/>
        <v>0</v>
      </c>
      <c r="AL2067" s="16">
        <f t="shared" si="328"/>
        <v>0</v>
      </c>
    </row>
    <row r="2068" spans="25:38" x14ac:dyDescent="0.25">
      <c r="Y2068" s="18"/>
      <c r="Z2068" s="22">
        <f t="shared" si="320"/>
        <v>0</v>
      </c>
      <c r="AA2068" s="23">
        <f t="shared" si="321"/>
        <v>0</v>
      </c>
      <c r="AB2068" s="23"/>
      <c r="AC2068" s="23">
        <f t="shared" si="322"/>
        <v>0</v>
      </c>
      <c r="AD2068" s="23">
        <f t="shared" si="323"/>
        <v>0</v>
      </c>
      <c r="AE2068" s="24">
        <f t="shared" si="324"/>
        <v>0</v>
      </c>
      <c r="AF2068" s="21" t="str">
        <f t="shared" si="329"/>
        <v/>
      </c>
      <c r="AG2068" s="15" t="str">
        <f>+IF(ISNA(VLOOKUP(M2068,[1]kodeskl!$A$3:$D$850,4,FALSE)),"",(VLOOKUP(M2068,[1]kodeskl!$A$3:$D$850,4,FALSE)))</f>
        <v/>
      </c>
      <c r="AH2068" s="4"/>
      <c r="AI2068" s="16">
        <f t="shared" si="325"/>
        <v>0</v>
      </c>
      <c r="AJ2068" s="16">
        <f t="shared" si="326"/>
        <v>0</v>
      </c>
      <c r="AK2068" s="16">
        <f t="shared" si="327"/>
        <v>0</v>
      </c>
      <c r="AL2068" s="16">
        <f t="shared" si="328"/>
        <v>0</v>
      </c>
    </row>
    <row r="2069" spans="25:38" x14ac:dyDescent="0.25">
      <c r="Y2069" s="18"/>
      <c r="Z2069" s="22">
        <f t="shared" si="320"/>
        <v>0</v>
      </c>
      <c r="AA2069" s="23">
        <f t="shared" si="321"/>
        <v>0</v>
      </c>
      <c r="AB2069" s="23"/>
      <c r="AC2069" s="23">
        <f t="shared" si="322"/>
        <v>0</v>
      </c>
      <c r="AD2069" s="23">
        <f t="shared" si="323"/>
        <v>0</v>
      </c>
      <c r="AE2069" s="24">
        <f t="shared" si="324"/>
        <v>0</v>
      </c>
      <c r="AF2069" s="21" t="str">
        <f t="shared" si="329"/>
        <v/>
      </c>
      <c r="AG2069" s="15" t="str">
        <f>+IF(ISNA(VLOOKUP(M2069,[1]kodeskl!$A$3:$D$850,4,FALSE)),"",(VLOOKUP(M2069,[1]kodeskl!$A$3:$D$850,4,FALSE)))</f>
        <v/>
      </c>
      <c r="AH2069" s="4"/>
      <c r="AI2069" s="16">
        <f t="shared" si="325"/>
        <v>0</v>
      </c>
      <c r="AJ2069" s="16">
        <f t="shared" si="326"/>
        <v>0</v>
      </c>
      <c r="AK2069" s="16">
        <f t="shared" si="327"/>
        <v>0</v>
      </c>
      <c r="AL2069" s="16">
        <f t="shared" si="328"/>
        <v>0</v>
      </c>
    </row>
    <row r="2070" spans="25:38" x14ac:dyDescent="0.25">
      <c r="Y2070" s="18"/>
      <c r="Z2070" s="22">
        <f t="shared" si="320"/>
        <v>0</v>
      </c>
      <c r="AA2070" s="23">
        <f t="shared" si="321"/>
        <v>0</v>
      </c>
      <c r="AB2070" s="23"/>
      <c r="AC2070" s="23">
        <f t="shared" si="322"/>
        <v>0</v>
      </c>
      <c r="AD2070" s="23">
        <f t="shared" si="323"/>
        <v>0</v>
      </c>
      <c r="AE2070" s="24">
        <f t="shared" si="324"/>
        <v>0</v>
      </c>
      <c r="AF2070" s="21" t="str">
        <f t="shared" si="329"/>
        <v/>
      </c>
      <c r="AG2070" s="15" t="str">
        <f>+IF(ISNA(VLOOKUP(M2070,[1]kodeskl!$A$3:$D$850,4,FALSE)),"",(VLOOKUP(M2070,[1]kodeskl!$A$3:$D$850,4,FALSE)))</f>
        <v/>
      </c>
      <c r="AH2070" s="4"/>
      <c r="AI2070" s="16">
        <f t="shared" si="325"/>
        <v>0</v>
      </c>
      <c r="AJ2070" s="16">
        <f t="shared" si="326"/>
        <v>0</v>
      </c>
      <c r="AK2070" s="16">
        <f t="shared" si="327"/>
        <v>0</v>
      </c>
      <c r="AL2070" s="16">
        <f t="shared" si="328"/>
        <v>0</v>
      </c>
    </row>
    <row r="2071" spans="25:38" x14ac:dyDescent="0.25">
      <c r="Y2071" s="18"/>
      <c r="Z2071" s="22">
        <f t="shared" si="320"/>
        <v>0</v>
      </c>
      <c r="AA2071" s="23">
        <f t="shared" si="321"/>
        <v>0</v>
      </c>
      <c r="AB2071" s="23"/>
      <c r="AC2071" s="23">
        <f t="shared" si="322"/>
        <v>0</v>
      </c>
      <c r="AD2071" s="23">
        <f t="shared" si="323"/>
        <v>0</v>
      </c>
      <c r="AE2071" s="24">
        <f t="shared" si="324"/>
        <v>0</v>
      </c>
      <c r="AF2071" s="21" t="str">
        <f t="shared" si="329"/>
        <v/>
      </c>
      <c r="AG2071" s="15" t="str">
        <f>+IF(ISNA(VLOOKUP(M2071,[1]kodeskl!$A$3:$D$850,4,FALSE)),"",(VLOOKUP(M2071,[1]kodeskl!$A$3:$D$850,4,FALSE)))</f>
        <v/>
      </c>
      <c r="AH2071" s="4"/>
      <c r="AI2071" s="16">
        <f t="shared" si="325"/>
        <v>0</v>
      </c>
      <c r="AJ2071" s="16">
        <f t="shared" si="326"/>
        <v>0</v>
      </c>
      <c r="AK2071" s="16">
        <f t="shared" si="327"/>
        <v>0</v>
      </c>
      <c r="AL2071" s="16">
        <f t="shared" si="328"/>
        <v>0</v>
      </c>
    </row>
    <row r="2072" spans="25:38" x14ac:dyDescent="0.25">
      <c r="Y2072" s="18"/>
      <c r="Z2072" s="20">
        <f t="shared" si="320"/>
        <v>0</v>
      </c>
      <c r="AA2072" s="20">
        <f t="shared" si="321"/>
        <v>0</v>
      </c>
      <c r="AB2072" s="20"/>
      <c r="AC2072" s="20">
        <f t="shared" si="322"/>
        <v>0</v>
      </c>
      <c r="AD2072" s="20">
        <f t="shared" si="323"/>
        <v>0</v>
      </c>
      <c r="AE2072" s="21">
        <f t="shared" si="324"/>
        <v>0</v>
      </c>
      <c r="AF2072" s="21" t="str">
        <f t="shared" si="329"/>
        <v/>
      </c>
      <c r="AG2072" s="15" t="str">
        <f>+IF(ISNA(VLOOKUP(M2072,[1]kodeskl!$A$3:$D$850,4,FALSE)),"",(VLOOKUP(M2072,[1]kodeskl!$A$3:$D$850,4,FALSE)))</f>
        <v/>
      </c>
      <c r="AH2072" s="4"/>
      <c r="AI2072" s="16">
        <f t="shared" si="325"/>
        <v>0</v>
      </c>
      <c r="AJ2072" s="16">
        <f t="shared" si="326"/>
        <v>0</v>
      </c>
      <c r="AK2072" s="16">
        <f t="shared" si="327"/>
        <v>0</v>
      </c>
      <c r="AL2072" s="16">
        <f t="shared" si="328"/>
        <v>0</v>
      </c>
    </row>
    <row r="2073" spans="25:38" x14ac:dyDescent="0.25">
      <c r="Y2073" s="18"/>
      <c r="Z2073" s="20">
        <f t="shared" si="320"/>
        <v>0</v>
      </c>
      <c r="AA2073" s="20">
        <f t="shared" si="321"/>
        <v>0</v>
      </c>
      <c r="AB2073" s="20"/>
      <c r="AC2073" s="20">
        <f t="shared" si="322"/>
        <v>0</v>
      </c>
      <c r="AD2073" s="20">
        <f t="shared" si="323"/>
        <v>0</v>
      </c>
      <c r="AE2073" s="21">
        <f t="shared" si="324"/>
        <v>0</v>
      </c>
      <c r="AF2073" s="21" t="str">
        <f t="shared" si="329"/>
        <v/>
      </c>
      <c r="AG2073" s="15" t="str">
        <f>+IF(ISNA(VLOOKUP(M2073,[1]kodeskl!$A$3:$D$850,4,FALSE)),"",(VLOOKUP(M2073,[1]kodeskl!$A$3:$D$850,4,FALSE)))</f>
        <v/>
      </c>
      <c r="AH2073" s="4"/>
      <c r="AI2073" s="16">
        <f t="shared" si="325"/>
        <v>0</v>
      </c>
      <c r="AJ2073" s="16">
        <f t="shared" si="326"/>
        <v>0</v>
      </c>
      <c r="AK2073" s="16">
        <f t="shared" si="327"/>
        <v>0</v>
      </c>
      <c r="AL2073" s="16">
        <f t="shared" si="328"/>
        <v>0</v>
      </c>
    </row>
    <row r="2074" spans="25:38" x14ac:dyDescent="0.25">
      <c r="Y2074" s="18"/>
      <c r="Z2074" s="20">
        <f t="shared" si="320"/>
        <v>0</v>
      </c>
      <c r="AA2074" s="20">
        <f t="shared" si="321"/>
        <v>0</v>
      </c>
      <c r="AB2074" s="20"/>
      <c r="AC2074" s="20">
        <f t="shared" si="322"/>
        <v>0</v>
      </c>
      <c r="AD2074" s="20">
        <f t="shared" si="323"/>
        <v>0</v>
      </c>
      <c r="AE2074" s="21">
        <f t="shared" si="324"/>
        <v>0</v>
      </c>
      <c r="AF2074" s="21" t="str">
        <f t="shared" si="329"/>
        <v/>
      </c>
      <c r="AG2074" s="15" t="str">
        <f>+IF(ISNA(VLOOKUP(M2074,[1]kodeskl!$A$3:$D$850,4,FALSE)),"",(VLOOKUP(M2074,[1]kodeskl!$A$3:$D$850,4,FALSE)))</f>
        <v/>
      </c>
      <c r="AH2074" s="4"/>
      <c r="AI2074" s="16">
        <f t="shared" si="325"/>
        <v>0</v>
      </c>
      <c r="AJ2074" s="16">
        <f t="shared" si="326"/>
        <v>0</v>
      </c>
      <c r="AK2074" s="16">
        <f t="shared" si="327"/>
        <v>0</v>
      </c>
      <c r="AL2074" s="16">
        <f t="shared" si="328"/>
        <v>0</v>
      </c>
    </row>
    <row r="2075" spans="25:38" x14ac:dyDescent="0.25">
      <c r="Y2075" s="18"/>
      <c r="Z2075" s="20">
        <f t="shared" si="320"/>
        <v>0</v>
      </c>
      <c r="AA2075" s="20">
        <f t="shared" si="321"/>
        <v>0</v>
      </c>
      <c r="AB2075" s="20"/>
      <c r="AC2075" s="20">
        <f t="shared" si="322"/>
        <v>0</v>
      </c>
      <c r="AD2075" s="20">
        <f t="shared" si="323"/>
        <v>0</v>
      </c>
      <c r="AE2075" s="21">
        <f t="shared" si="324"/>
        <v>0</v>
      </c>
      <c r="AF2075" s="21" t="str">
        <f t="shared" si="329"/>
        <v/>
      </c>
      <c r="AG2075" s="15" t="str">
        <f>+IF(ISNA(VLOOKUP(M2075,[1]kodeskl!$A$3:$D$850,4,FALSE)),"",(VLOOKUP(M2075,[1]kodeskl!$A$3:$D$850,4,FALSE)))</f>
        <v/>
      </c>
      <c r="AH2075" s="4"/>
      <c r="AI2075" s="16">
        <f t="shared" si="325"/>
        <v>0</v>
      </c>
      <c r="AJ2075" s="16">
        <f t="shared" si="326"/>
        <v>0</v>
      </c>
      <c r="AK2075" s="16">
        <f t="shared" si="327"/>
        <v>0</v>
      </c>
      <c r="AL2075" s="16">
        <f t="shared" si="328"/>
        <v>0</v>
      </c>
    </row>
    <row r="2076" spans="25:38" x14ac:dyDescent="0.25">
      <c r="Y2076" s="18"/>
      <c r="Z2076" s="20">
        <f t="shared" si="320"/>
        <v>0</v>
      </c>
      <c r="AA2076" s="20">
        <f t="shared" si="321"/>
        <v>0</v>
      </c>
      <c r="AB2076" s="20"/>
      <c r="AC2076" s="20">
        <f t="shared" si="322"/>
        <v>0</v>
      </c>
      <c r="AD2076" s="20">
        <f t="shared" si="323"/>
        <v>0</v>
      </c>
      <c r="AE2076" s="21">
        <f t="shared" si="324"/>
        <v>0</v>
      </c>
      <c r="AF2076" s="21" t="str">
        <f t="shared" si="329"/>
        <v/>
      </c>
      <c r="AG2076" s="15" t="str">
        <f>+IF(ISNA(VLOOKUP(M2076,[1]kodeskl!$A$3:$D$850,4,FALSE)),"",(VLOOKUP(M2076,[1]kodeskl!$A$3:$D$850,4,FALSE)))</f>
        <v/>
      </c>
      <c r="AH2076" s="4"/>
      <c r="AI2076" s="16">
        <f t="shared" si="325"/>
        <v>0</v>
      </c>
      <c r="AJ2076" s="16">
        <f t="shared" si="326"/>
        <v>0</v>
      </c>
      <c r="AK2076" s="16">
        <f t="shared" si="327"/>
        <v>0</v>
      </c>
      <c r="AL2076" s="16">
        <f t="shared" si="328"/>
        <v>0</v>
      </c>
    </row>
    <row r="2077" spans="25:38" x14ac:dyDescent="0.25">
      <c r="Y2077" s="18"/>
      <c r="Z2077" s="20">
        <f t="shared" si="320"/>
        <v>0</v>
      </c>
      <c r="AA2077" s="20">
        <f t="shared" si="321"/>
        <v>0</v>
      </c>
      <c r="AB2077" s="20"/>
      <c r="AC2077" s="20">
        <f t="shared" si="322"/>
        <v>0</v>
      </c>
      <c r="AD2077" s="20">
        <f t="shared" si="323"/>
        <v>0</v>
      </c>
      <c r="AE2077" s="21">
        <f t="shared" si="324"/>
        <v>0</v>
      </c>
      <c r="AF2077" s="21" t="str">
        <f t="shared" si="329"/>
        <v/>
      </c>
      <c r="AG2077" s="15" t="str">
        <f>+IF(ISNA(VLOOKUP(M2077,[1]kodeskl!$A$3:$D$850,4,FALSE)),"",(VLOOKUP(M2077,[1]kodeskl!$A$3:$D$850,4,FALSE)))</f>
        <v/>
      </c>
      <c r="AH2077" s="4"/>
      <c r="AI2077" s="16">
        <f t="shared" si="325"/>
        <v>0</v>
      </c>
      <c r="AJ2077" s="16">
        <f t="shared" si="326"/>
        <v>0</v>
      </c>
      <c r="AK2077" s="16">
        <f t="shared" si="327"/>
        <v>0</v>
      </c>
      <c r="AL2077" s="16">
        <f t="shared" si="328"/>
        <v>0</v>
      </c>
    </row>
    <row r="2078" spans="25:38" x14ac:dyDescent="0.25">
      <c r="Y2078" s="18"/>
      <c r="Z2078" s="22">
        <f t="shared" si="320"/>
        <v>0</v>
      </c>
      <c r="AA2078" s="23">
        <f t="shared" si="321"/>
        <v>0</v>
      </c>
      <c r="AB2078" s="23"/>
      <c r="AC2078" s="23">
        <f t="shared" si="322"/>
        <v>0</v>
      </c>
      <c r="AD2078" s="23">
        <f t="shared" si="323"/>
        <v>0</v>
      </c>
      <c r="AE2078" s="24">
        <f t="shared" si="324"/>
        <v>0</v>
      </c>
      <c r="AF2078" s="21" t="str">
        <f t="shared" si="329"/>
        <v/>
      </c>
      <c r="AG2078" s="15" t="str">
        <f>+IF(ISNA(VLOOKUP(M2078,[1]kodeskl!$A$3:$D$850,4,FALSE)),"",(VLOOKUP(M2078,[1]kodeskl!$A$3:$D$850,4,FALSE)))</f>
        <v/>
      </c>
      <c r="AH2078" s="4"/>
      <c r="AI2078" s="16">
        <f t="shared" si="325"/>
        <v>0</v>
      </c>
      <c r="AJ2078" s="16">
        <f t="shared" si="326"/>
        <v>0</v>
      </c>
      <c r="AK2078" s="16">
        <f t="shared" si="327"/>
        <v>0</v>
      </c>
      <c r="AL2078" s="16">
        <f t="shared" si="328"/>
        <v>0</v>
      </c>
    </row>
    <row r="2079" spans="25:38" x14ac:dyDescent="0.25">
      <c r="Y2079" s="18"/>
      <c r="Z2079" s="22">
        <f t="shared" si="320"/>
        <v>0</v>
      </c>
      <c r="AA2079" s="23">
        <f t="shared" si="321"/>
        <v>0</v>
      </c>
      <c r="AB2079" s="23"/>
      <c r="AC2079" s="23">
        <f t="shared" si="322"/>
        <v>0</v>
      </c>
      <c r="AD2079" s="23">
        <f t="shared" si="323"/>
        <v>0</v>
      </c>
      <c r="AE2079" s="24">
        <f t="shared" si="324"/>
        <v>0</v>
      </c>
      <c r="AF2079" s="21" t="str">
        <f t="shared" si="329"/>
        <v/>
      </c>
      <c r="AG2079" s="15" t="str">
        <f>+IF(ISNA(VLOOKUP(M2079,[1]kodeskl!$A$3:$D$850,4,FALSE)),"",(VLOOKUP(M2079,[1]kodeskl!$A$3:$D$850,4,FALSE)))</f>
        <v/>
      </c>
      <c r="AH2079" s="4"/>
      <c r="AI2079" s="16">
        <f t="shared" si="325"/>
        <v>0</v>
      </c>
      <c r="AJ2079" s="16">
        <f t="shared" si="326"/>
        <v>0</v>
      </c>
      <c r="AK2079" s="16">
        <f t="shared" si="327"/>
        <v>0</v>
      </c>
      <c r="AL2079" s="16">
        <f t="shared" si="328"/>
        <v>0</v>
      </c>
    </row>
    <row r="2080" spans="25:38" x14ac:dyDescent="0.25">
      <c r="Y2080" s="18"/>
      <c r="Z2080" s="22">
        <f t="shared" si="320"/>
        <v>0</v>
      </c>
      <c r="AA2080" s="23">
        <f t="shared" si="321"/>
        <v>0</v>
      </c>
      <c r="AB2080" s="23"/>
      <c r="AC2080" s="23">
        <f t="shared" si="322"/>
        <v>0</v>
      </c>
      <c r="AD2080" s="23">
        <f t="shared" si="323"/>
        <v>0</v>
      </c>
      <c r="AE2080" s="24">
        <f t="shared" si="324"/>
        <v>0</v>
      </c>
      <c r="AF2080" s="21" t="str">
        <f t="shared" si="329"/>
        <v/>
      </c>
      <c r="AG2080" s="15" t="str">
        <f>+IF(ISNA(VLOOKUP(M2080,[1]kodeskl!$A$3:$D$850,4,FALSE)),"",(VLOOKUP(M2080,[1]kodeskl!$A$3:$D$850,4,FALSE)))</f>
        <v/>
      </c>
      <c r="AH2080" s="4"/>
      <c r="AI2080" s="16">
        <f t="shared" si="325"/>
        <v>0</v>
      </c>
      <c r="AJ2080" s="16">
        <f t="shared" si="326"/>
        <v>0</v>
      </c>
      <c r="AK2080" s="16">
        <f t="shared" si="327"/>
        <v>0</v>
      </c>
      <c r="AL2080" s="16">
        <f t="shared" si="328"/>
        <v>0</v>
      </c>
    </row>
    <row r="2081" spans="25:38" x14ac:dyDescent="0.25">
      <c r="Y2081" s="18"/>
      <c r="Z2081" s="20">
        <f t="shared" si="320"/>
        <v>0</v>
      </c>
      <c r="AA2081" s="20">
        <f t="shared" si="321"/>
        <v>0</v>
      </c>
      <c r="AB2081" s="20"/>
      <c r="AC2081" s="20">
        <f t="shared" si="322"/>
        <v>0</v>
      </c>
      <c r="AD2081" s="20">
        <f t="shared" si="323"/>
        <v>0</v>
      </c>
      <c r="AE2081" s="21">
        <f t="shared" si="324"/>
        <v>0</v>
      </c>
      <c r="AF2081" s="21" t="str">
        <f t="shared" si="329"/>
        <v/>
      </c>
      <c r="AG2081" s="15" t="str">
        <f>+IF(ISNA(VLOOKUP(M2081,[1]kodeskl!$A$3:$D$850,4,FALSE)),"",(VLOOKUP(M2081,[1]kodeskl!$A$3:$D$850,4,FALSE)))</f>
        <v/>
      </c>
      <c r="AH2081" s="4"/>
      <c r="AI2081" s="16">
        <f t="shared" si="325"/>
        <v>0</v>
      </c>
      <c r="AJ2081" s="16">
        <f t="shared" si="326"/>
        <v>0</v>
      </c>
      <c r="AK2081" s="16">
        <f t="shared" si="327"/>
        <v>0</v>
      </c>
      <c r="AL2081" s="16">
        <f t="shared" si="328"/>
        <v>0</v>
      </c>
    </row>
    <row r="2082" spans="25:38" x14ac:dyDescent="0.25">
      <c r="Y2082" s="18"/>
      <c r="Z2082" s="20">
        <f t="shared" si="320"/>
        <v>0</v>
      </c>
      <c r="AA2082" s="20">
        <f t="shared" si="321"/>
        <v>0</v>
      </c>
      <c r="AB2082" s="20"/>
      <c r="AC2082" s="20">
        <f t="shared" si="322"/>
        <v>0</v>
      </c>
      <c r="AD2082" s="20">
        <f t="shared" si="323"/>
        <v>0</v>
      </c>
      <c r="AE2082" s="21">
        <f t="shared" si="324"/>
        <v>0</v>
      </c>
      <c r="AF2082" s="21" t="str">
        <f t="shared" si="329"/>
        <v/>
      </c>
      <c r="AG2082" s="15" t="str">
        <f>+IF(ISNA(VLOOKUP(M2082,[1]kodeskl!$A$3:$D$850,4,FALSE)),"",(VLOOKUP(M2082,[1]kodeskl!$A$3:$D$850,4,FALSE)))</f>
        <v/>
      </c>
      <c r="AH2082" s="4"/>
      <c r="AI2082" s="16">
        <f t="shared" si="325"/>
        <v>0</v>
      </c>
      <c r="AJ2082" s="16">
        <f t="shared" si="326"/>
        <v>0</v>
      </c>
      <c r="AK2082" s="16">
        <f t="shared" si="327"/>
        <v>0</v>
      </c>
      <c r="AL2082" s="16">
        <f t="shared" si="328"/>
        <v>0</v>
      </c>
    </row>
    <row r="2083" spans="25:38" x14ac:dyDescent="0.25">
      <c r="Y2083" s="18"/>
      <c r="Z2083" s="20">
        <f t="shared" si="320"/>
        <v>0</v>
      </c>
      <c r="AA2083" s="20">
        <f t="shared" si="321"/>
        <v>0</v>
      </c>
      <c r="AB2083" s="20"/>
      <c r="AC2083" s="20">
        <f t="shared" si="322"/>
        <v>0</v>
      </c>
      <c r="AD2083" s="20">
        <f t="shared" si="323"/>
        <v>0</v>
      </c>
      <c r="AE2083" s="21">
        <f t="shared" si="324"/>
        <v>0</v>
      </c>
      <c r="AF2083" s="21" t="str">
        <f t="shared" si="329"/>
        <v/>
      </c>
      <c r="AG2083" s="15" t="str">
        <f>+IF(ISNA(VLOOKUP(M2083,[1]kodeskl!$A$3:$D$850,4,FALSE)),"",(VLOOKUP(M2083,[1]kodeskl!$A$3:$D$850,4,FALSE)))</f>
        <v/>
      </c>
      <c r="AH2083" s="4"/>
      <c r="AI2083" s="16">
        <f t="shared" si="325"/>
        <v>0</v>
      </c>
      <c r="AJ2083" s="16">
        <f t="shared" si="326"/>
        <v>0</v>
      </c>
      <c r="AK2083" s="16">
        <f t="shared" si="327"/>
        <v>0</v>
      </c>
      <c r="AL2083" s="16">
        <f t="shared" si="328"/>
        <v>0</v>
      </c>
    </row>
    <row r="2084" spans="25:38" x14ac:dyDescent="0.25">
      <c r="Y2084" s="18"/>
      <c r="Z2084" s="20">
        <f t="shared" si="320"/>
        <v>0</v>
      </c>
      <c r="AA2084" s="20">
        <f t="shared" si="321"/>
        <v>0</v>
      </c>
      <c r="AB2084" s="20"/>
      <c r="AC2084" s="20">
        <f t="shared" si="322"/>
        <v>0</v>
      </c>
      <c r="AD2084" s="20">
        <f t="shared" si="323"/>
        <v>0</v>
      </c>
      <c r="AE2084" s="21">
        <f t="shared" si="324"/>
        <v>0</v>
      </c>
      <c r="AF2084" s="21" t="str">
        <f t="shared" si="329"/>
        <v/>
      </c>
      <c r="AG2084" s="15" t="str">
        <f>+IF(ISNA(VLOOKUP(M2084,[1]kodeskl!$A$3:$D$850,4,FALSE)),"",(VLOOKUP(M2084,[1]kodeskl!$A$3:$D$850,4,FALSE)))</f>
        <v/>
      </c>
      <c r="AH2084" s="4"/>
      <c r="AI2084" s="16">
        <f t="shared" si="325"/>
        <v>0</v>
      </c>
      <c r="AJ2084" s="16">
        <f t="shared" si="326"/>
        <v>0</v>
      </c>
      <c r="AK2084" s="16">
        <f t="shared" si="327"/>
        <v>0</v>
      </c>
      <c r="AL2084" s="16">
        <f t="shared" si="328"/>
        <v>0</v>
      </c>
    </row>
    <row r="2085" spans="25:38" x14ac:dyDescent="0.25">
      <c r="Y2085" s="18"/>
      <c r="Z2085" s="22">
        <f t="shared" si="320"/>
        <v>0</v>
      </c>
      <c r="AA2085" s="23">
        <f t="shared" si="321"/>
        <v>0</v>
      </c>
      <c r="AB2085" s="23"/>
      <c r="AC2085" s="23">
        <f t="shared" si="322"/>
        <v>0</v>
      </c>
      <c r="AD2085" s="23">
        <f t="shared" si="323"/>
        <v>0</v>
      </c>
      <c r="AE2085" s="24">
        <f t="shared" si="324"/>
        <v>0</v>
      </c>
      <c r="AF2085" s="21" t="str">
        <f t="shared" si="329"/>
        <v/>
      </c>
      <c r="AG2085" s="15" t="str">
        <f>+IF(ISNA(VLOOKUP(M2085,[1]kodeskl!$A$3:$D$850,4,FALSE)),"",(VLOOKUP(M2085,[1]kodeskl!$A$3:$D$850,4,FALSE)))</f>
        <v/>
      </c>
      <c r="AH2085" s="4"/>
      <c r="AI2085" s="16">
        <f t="shared" si="325"/>
        <v>0</v>
      </c>
      <c r="AJ2085" s="16">
        <f t="shared" si="326"/>
        <v>0</v>
      </c>
      <c r="AK2085" s="16">
        <f t="shared" si="327"/>
        <v>0</v>
      </c>
      <c r="AL2085" s="16">
        <f t="shared" si="328"/>
        <v>0</v>
      </c>
    </row>
    <row r="2086" spans="25:38" x14ac:dyDescent="0.25">
      <c r="Y2086" s="18"/>
      <c r="Z2086" s="22">
        <f t="shared" si="320"/>
        <v>0</v>
      </c>
      <c r="AA2086" s="23">
        <f t="shared" si="321"/>
        <v>0</v>
      </c>
      <c r="AB2086" s="23"/>
      <c r="AC2086" s="23">
        <f t="shared" si="322"/>
        <v>0</v>
      </c>
      <c r="AD2086" s="23">
        <f t="shared" si="323"/>
        <v>0</v>
      </c>
      <c r="AE2086" s="24">
        <f t="shared" si="324"/>
        <v>0</v>
      </c>
      <c r="AF2086" s="21" t="str">
        <f t="shared" si="329"/>
        <v/>
      </c>
      <c r="AG2086" s="15" t="str">
        <f>+IF(ISNA(VLOOKUP(M2086,[1]kodeskl!$A$3:$D$850,4,FALSE)),"",(VLOOKUP(M2086,[1]kodeskl!$A$3:$D$850,4,FALSE)))</f>
        <v/>
      </c>
      <c r="AH2086" s="4"/>
      <c r="AI2086" s="16">
        <f t="shared" si="325"/>
        <v>0</v>
      </c>
      <c r="AJ2086" s="16">
        <f t="shared" si="326"/>
        <v>0</v>
      </c>
      <c r="AK2086" s="16">
        <f t="shared" si="327"/>
        <v>0</v>
      </c>
      <c r="AL2086" s="16">
        <f t="shared" si="328"/>
        <v>0</v>
      </c>
    </row>
    <row r="2087" spans="25:38" x14ac:dyDescent="0.25">
      <c r="Y2087" s="18"/>
      <c r="Z2087" s="20">
        <f t="shared" si="320"/>
        <v>0</v>
      </c>
      <c r="AA2087" s="20">
        <f t="shared" si="321"/>
        <v>0</v>
      </c>
      <c r="AB2087" s="20"/>
      <c r="AC2087" s="20">
        <f t="shared" si="322"/>
        <v>0</v>
      </c>
      <c r="AD2087" s="20">
        <f t="shared" si="323"/>
        <v>0</v>
      </c>
      <c r="AE2087" s="21">
        <f t="shared" si="324"/>
        <v>0</v>
      </c>
      <c r="AF2087" s="21" t="str">
        <f t="shared" si="329"/>
        <v/>
      </c>
      <c r="AG2087" s="15" t="str">
        <f>+IF(ISNA(VLOOKUP(M2087,[1]kodeskl!$A$3:$D$850,4,FALSE)),"",(VLOOKUP(M2087,[1]kodeskl!$A$3:$D$850,4,FALSE)))</f>
        <v/>
      </c>
      <c r="AH2087" s="4"/>
      <c r="AI2087" s="16">
        <f t="shared" si="325"/>
        <v>0</v>
      </c>
      <c r="AJ2087" s="16">
        <f t="shared" si="326"/>
        <v>0</v>
      </c>
      <c r="AK2087" s="16">
        <f t="shared" si="327"/>
        <v>0</v>
      </c>
      <c r="AL2087" s="16">
        <f t="shared" si="328"/>
        <v>0</v>
      </c>
    </row>
    <row r="2088" spans="25:38" x14ac:dyDescent="0.25">
      <c r="Y2088" s="18"/>
      <c r="Z2088" s="22">
        <f t="shared" si="320"/>
        <v>0</v>
      </c>
      <c r="AA2088" s="23">
        <f t="shared" si="321"/>
        <v>0</v>
      </c>
      <c r="AB2088" s="23"/>
      <c r="AC2088" s="23">
        <f t="shared" si="322"/>
        <v>0</v>
      </c>
      <c r="AD2088" s="23">
        <f t="shared" si="323"/>
        <v>0</v>
      </c>
      <c r="AE2088" s="24">
        <f t="shared" si="324"/>
        <v>0</v>
      </c>
      <c r="AF2088" s="21" t="str">
        <f t="shared" si="329"/>
        <v/>
      </c>
      <c r="AG2088" s="15" t="str">
        <f>+IF(ISNA(VLOOKUP(M2088,[1]kodeskl!$A$3:$D$850,4,FALSE)),"",(VLOOKUP(M2088,[1]kodeskl!$A$3:$D$850,4,FALSE)))</f>
        <v/>
      </c>
      <c r="AH2088" s="4"/>
      <c r="AI2088" s="16">
        <f t="shared" si="325"/>
        <v>0</v>
      </c>
      <c r="AJ2088" s="16">
        <f t="shared" si="326"/>
        <v>0</v>
      </c>
      <c r="AK2088" s="16">
        <f t="shared" si="327"/>
        <v>0</v>
      </c>
      <c r="AL2088" s="16">
        <f t="shared" si="328"/>
        <v>0</v>
      </c>
    </row>
    <row r="2089" spans="25:38" x14ac:dyDescent="0.25">
      <c r="Y2089" s="18"/>
      <c r="Z2089" s="20">
        <f t="shared" si="320"/>
        <v>0</v>
      </c>
      <c r="AA2089" s="20">
        <f t="shared" si="321"/>
        <v>0</v>
      </c>
      <c r="AB2089" s="20"/>
      <c r="AC2089" s="20">
        <f t="shared" si="322"/>
        <v>0</v>
      </c>
      <c r="AD2089" s="20">
        <f t="shared" si="323"/>
        <v>0</v>
      </c>
      <c r="AE2089" s="21">
        <f t="shared" si="324"/>
        <v>0</v>
      </c>
      <c r="AF2089" s="21" t="str">
        <f t="shared" si="329"/>
        <v/>
      </c>
      <c r="AG2089" s="15" t="str">
        <f>+IF(ISNA(VLOOKUP(M2089,[1]kodeskl!$A$3:$D$850,4,FALSE)),"",(VLOOKUP(M2089,[1]kodeskl!$A$3:$D$850,4,FALSE)))</f>
        <v/>
      </c>
      <c r="AH2089" s="4"/>
      <c r="AI2089" s="16">
        <f t="shared" si="325"/>
        <v>0</v>
      </c>
      <c r="AJ2089" s="16">
        <f t="shared" si="326"/>
        <v>0</v>
      </c>
      <c r="AK2089" s="16">
        <f t="shared" si="327"/>
        <v>0</v>
      </c>
      <c r="AL2089" s="16">
        <f t="shared" si="328"/>
        <v>0</v>
      </c>
    </row>
    <row r="2090" spans="25:38" x14ac:dyDescent="0.25">
      <c r="Y2090" s="18"/>
      <c r="Z2090" s="20">
        <f t="shared" si="320"/>
        <v>0</v>
      </c>
      <c r="AA2090" s="20">
        <f t="shared" si="321"/>
        <v>0</v>
      </c>
      <c r="AB2090" s="20"/>
      <c r="AC2090" s="20">
        <f t="shared" si="322"/>
        <v>0</v>
      </c>
      <c r="AD2090" s="20">
        <f t="shared" si="323"/>
        <v>0</v>
      </c>
      <c r="AE2090" s="21">
        <f t="shared" si="324"/>
        <v>0</v>
      </c>
      <c r="AF2090" s="21" t="str">
        <f t="shared" si="329"/>
        <v/>
      </c>
      <c r="AG2090" s="15" t="str">
        <f>+IF(ISNA(VLOOKUP(M2090,[1]kodeskl!$A$3:$D$850,4,FALSE)),"",(VLOOKUP(M2090,[1]kodeskl!$A$3:$D$850,4,FALSE)))</f>
        <v/>
      </c>
      <c r="AH2090" s="4"/>
      <c r="AI2090" s="16">
        <f t="shared" si="325"/>
        <v>0</v>
      </c>
      <c r="AJ2090" s="16">
        <f t="shared" si="326"/>
        <v>0</v>
      </c>
      <c r="AK2090" s="16">
        <f t="shared" si="327"/>
        <v>0</v>
      </c>
      <c r="AL2090" s="16">
        <f t="shared" si="328"/>
        <v>0</v>
      </c>
    </row>
    <row r="2091" spans="25:38" x14ac:dyDescent="0.25">
      <c r="Y2091" s="18"/>
      <c r="Z2091" s="20">
        <f t="shared" si="320"/>
        <v>0</v>
      </c>
      <c r="AA2091" s="20">
        <f t="shared" si="321"/>
        <v>0</v>
      </c>
      <c r="AB2091" s="20"/>
      <c r="AC2091" s="20">
        <f t="shared" si="322"/>
        <v>0</v>
      </c>
      <c r="AD2091" s="20">
        <f t="shared" si="323"/>
        <v>0</v>
      </c>
      <c r="AE2091" s="21">
        <f t="shared" si="324"/>
        <v>0</v>
      </c>
      <c r="AF2091" s="21" t="str">
        <f t="shared" si="329"/>
        <v/>
      </c>
      <c r="AG2091" s="15" t="str">
        <f>+IF(ISNA(VLOOKUP(M2091,[1]kodeskl!$A$3:$D$850,4,FALSE)),"",(VLOOKUP(M2091,[1]kodeskl!$A$3:$D$850,4,FALSE)))</f>
        <v/>
      </c>
      <c r="AH2091" s="4"/>
      <c r="AI2091" s="16">
        <f t="shared" si="325"/>
        <v>0</v>
      </c>
      <c r="AJ2091" s="16">
        <f t="shared" si="326"/>
        <v>0</v>
      </c>
      <c r="AK2091" s="16">
        <f t="shared" si="327"/>
        <v>0</v>
      </c>
      <c r="AL2091" s="16">
        <f t="shared" si="328"/>
        <v>0</v>
      </c>
    </row>
    <row r="2092" spans="25:38" x14ac:dyDescent="0.25">
      <c r="Y2092" s="18"/>
      <c r="Z2092" s="20">
        <f t="shared" si="320"/>
        <v>0</v>
      </c>
      <c r="AA2092" s="20">
        <f t="shared" si="321"/>
        <v>0</v>
      </c>
      <c r="AB2092" s="20"/>
      <c r="AC2092" s="20">
        <f t="shared" si="322"/>
        <v>0</v>
      </c>
      <c r="AD2092" s="20">
        <f t="shared" si="323"/>
        <v>0</v>
      </c>
      <c r="AE2092" s="21">
        <f t="shared" si="324"/>
        <v>0</v>
      </c>
      <c r="AF2092" s="21" t="str">
        <f t="shared" si="329"/>
        <v/>
      </c>
      <c r="AG2092" s="15" t="str">
        <f>+IF(ISNA(VLOOKUP(M2092,[1]kodeskl!$A$3:$D$850,4,FALSE)),"",(VLOOKUP(M2092,[1]kodeskl!$A$3:$D$850,4,FALSE)))</f>
        <v/>
      </c>
      <c r="AH2092" s="4"/>
      <c r="AI2092" s="16">
        <f t="shared" si="325"/>
        <v>0</v>
      </c>
      <c r="AJ2092" s="16">
        <f t="shared" si="326"/>
        <v>0</v>
      </c>
      <c r="AK2092" s="16">
        <f t="shared" si="327"/>
        <v>0</v>
      </c>
      <c r="AL2092" s="16">
        <f t="shared" si="328"/>
        <v>0</v>
      </c>
    </row>
    <row r="2093" spans="25:38" x14ac:dyDescent="0.25">
      <c r="Y2093" s="18"/>
      <c r="Z2093" s="22">
        <f t="shared" si="320"/>
        <v>0</v>
      </c>
      <c r="AA2093" s="23">
        <f t="shared" si="321"/>
        <v>0</v>
      </c>
      <c r="AB2093" s="23"/>
      <c r="AC2093" s="23">
        <f t="shared" si="322"/>
        <v>0</v>
      </c>
      <c r="AD2093" s="23">
        <f t="shared" si="323"/>
        <v>0</v>
      </c>
      <c r="AE2093" s="24">
        <f t="shared" si="324"/>
        <v>0</v>
      </c>
      <c r="AF2093" s="21" t="str">
        <f t="shared" si="329"/>
        <v/>
      </c>
      <c r="AG2093" s="15" t="str">
        <f>+IF(ISNA(VLOOKUP(M2093,[1]kodeskl!$A$3:$D$850,4,FALSE)),"",(VLOOKUP(M2093,[1]kodeskl!$A$3:$D$850,4,FALSE)))</f>
        <v/>
      </c>
      <c r="AH2093" s="4"/>
      <c r="AI2093" s="16">
        <f t="shared" si="325"/>
        <v>0</v>
      </c>
      <c r="AJ2093" s="16">
        <f t="shared" si="326"/>
        <v>0</v>
      </c>
      <c r="AK2093" s="16">
        <f t="shared" si="327"/>
        <v>0</v>
      </c>
      <c r="AL2093" s="16">
        <f t="shared" si="328"/>
        <v>0</v>
      </c>
    </row>
    <row r="2094" spans="25:38" x14ac:dyDescent="0.25">
      <c r="Y2094" s="18"/>
      <c r="Z2094" s="22">
        <f t="shared" si="320"/>
        <v>0</v>
      </c>
      <c r="AA2094" s="23">
        <f t="shared" si="321"/>
        <v>0</v>
      </c>
      <c r="AB2094" s="23"/>
      <c r="AC2094" s="23">
        <f t="shared" si="322"/>
        <v>0</v>
      </c>
      <c r="AD2094" s="23">
        <f t="shared" si="323"/>
        <v>0</v>
      </c>
      <c r="AE2094" s="24">
        <f t="shared" si="324"/>
        <v>0</v>
      </c>
      <c r="AF2094" s="21" t="str">
        <f t="shared" si="329"/>
        <v/>
      </c>
      <c r="AG2094" s="15" t="str">
        <f>+IF(ISNA(VLOOKUP(M2094,[1]kodeskl!$A$3:$D$850,4,FALSE)),"",(VLOOKUP(M2094,[1]kodeskl!$A$3:$D$850,4,FALSE)))</f>
        <v/>
      </c>
      <c r="AH2094" s="4"/>
      <c r="AI2094" s="16">
        <f t="shared" si="325"/>
        <v>0</v>
      </c>
      <c r="AJ2094" s="16">
        <f t="shared" si="326"/>
        <v>0</v>
      </c>
      <c r="AK2094" s="16">
        <f t="shared" si="327"/>
        <v>0</v>
      </c>
      <c r="AL2094" s="16">
        <f t="shared" si="328"/>
        <v>0</v>
      </c>
    </row>
    <row r="2095" spans="25:38" x14ac:dyDescent="0.25">
      <c r="Y2095" s="18"/>
      <c r="Z2095" s="22">
        <f t="shared" si="320"/>
        <v>0</v>
      </c>
      <c r="AA2095" s="23">
        <f t="shared" si="321"/>
        <v>0</v>
      </c>
      <c r="AB2095" s="23"/>
      <c r="AC2095" s="23">
        <f t="shared" si="322"/>
        <v>0</v>
      </c>
      <c r="AD2095" s="23">
        <f t="shared" si="323"/>
        <v>0</v>
      </c>
      <c r="AE2095" s="24">
        <f t="shared" si="324"/>
        <v>0</v>
      </c>
      <c r="AF2095" s="21" t="str">
        <f t="shared" si="329"/>
        <v/>
      </c>
      <c r="AG2095" s="15" t="str">
        <f>+IF(ISNA(VLOOKUP(M2095,[1]kodeskl!$A$3:$D$850,4,FALSE)),"",(VLOOKUP(M2095,[1]kodeskl!$A$3:$D$850,4,FALSE)))</f>
        <v/>
      </c>
      <c r="AH2095" s="4"/>
      <c r="AI2095" s="16">
        <f t="shared" si="325"/>
        <v>0</v>
      </c>
      <c r="AJ2095" s="16">
        <f t="shared" si="326"/>
        <v>0</v>
      </c>
      <c r="AK2095" s="16">
        <f t="shared" si="327"/>
        <v>0</v>
      </c>
      <c r="AL2095" s="16">
        <f t="shared" si="328"/>
        <v>0</v>
      </c>
    </row>
    <row r="2096" spans="25:38" x14ac:dyDescent="0.25">
      <c r="Y2096" s="18"/>
      <c r="Z2096" s="20">
        <f t="shared" si="320"/>
        <v>0</v>
      </c>
      <c r="AA2096" s="20">
        <f t="shared" si="321"/>
        <v>0</v>
      </c>
      <c r="AB2096" s="20"/>
      <c r="AC2096" s="20">
        <f t="shared" si="322"/>
        <v>0</v>
      </c>
      <c r="AD2096" s="20">
        <f t="shared" si="323"/>
        <v>0</v>
      </c>
      <c r="AE2096" s="21">
        <f t="shared" si="324"/>
        <v>0</v>
      </c>
      <c r="AF2096" s="21" t="str">
        <f t="shared" si="329"/>
        <v/>
      </c>
      <c r="AG2096" s="15" t="str">
        <f>+IF(ISNA(VLOOKUP(M2096,[1]kodeskl!$A$3:$D$850,4,FALSE)),"",(VLOOKUP(M2096,[1]kodeskl!$A$3:$D$850,4,FALSE)))</f>
        <v/>
      </c>
      <c r="AH2096" s="4"/>
      <c r="AI2096" s="16">
        <f t="shared" si="325"/>
        <v>0</v>
      </c>
      <c r="AJ2096" s="16">
        <f t="shared" si="326"/>
        <v>0</v>
      </c>
      <c r="AK2096" s="16">
        <f t="shared" si="327"/>
        <v>0</v>
      </c>
      <c r="AL2096" s="16">
        <f t="shared" si="328"/>
        <v>0</v>
      </c>
    </row>
    <row r="2097" spans="25:38" x14ac:dyDescent="0.25">
      <c r="Y2097" s="18"/>
      <c r="Z2097" s="20">
        <f t="shared" si="320"/>
        <v>0</v>
      </c>
      <c r="AA2097" s="20">
        <f t="shared" si="321"/>
        <v>0</v>
      </c>
      <c r="AB2097" s="20"/>
      <c r="AC2097" s="20">
        <f t="shared" si="322"/>
        <v>0</v>
      </c>
      <c r="AD2097" s="20">
        <f t="shared" si="323"/>
        <v>0</v>
      </c>
      <c r="AE2097" s="21">
        <f t="shared" si="324"/>
        <v>0</v>
      </c>
      <c r="AF2097" s="21" t="str">
        <f t="shared" si="329"/>
        <v/>
      </c>
      <c r="AG2097" s="15" t="str">
        <f>+IF(ISNA(VLOOKUP(M2097,[1]kodeskl!$A$3:$D$850,4,FALSE)),"",(VLOOKUP(M2097,[1]kodeskl!$A$3:$D$850,4,FALSE)))</f>
        <v/>
      </c>
      <c r="AH2097" s="4"/>
      <c r="AI2097" s="16">
        <f t="shared" si="325"/>
        <v>0</v>
      </c>
      <c r="AJ2097" s="16">
        <f t="shared" si="326"/>
        <v>0</v>
      </c>
      <c r="AK2097" s="16">
        <f t="shared" si="327"/>
        <v>0</v>
      </c>
      <c r="AL2097" s="16">
        <f t="shared" si="328"/>
        <v>0</v>
      </c>
    </row>
    <row r="2098" spans="25:38" x14ac:dyDescent="0.25">
      <c r="Y2098" s="18"/>
      <c r="Z2098" s="20">
        <f t="shared" si="320"/>
        <v>0</v>
      </c>
      <c r="AA2098" s="20">
        <f t="shared" si="321"/>
        <v>0</v>
      </c>
      <c r="AB2098" s="20"/>
      <c r="AC2098" s="20">
        <f t="shared" si="322"/>
        <v>0</v>
      </c>
      <c r="AD2098" s="20">
        <f t="shared" si="323"/>
        <v>0</v>
      </c>
      <c r="AE2098" s="21">
        <f t="shared" si="324"/>
        <v>0</v>
      </c>
      <c r="AF2098" s="21" t="str">
        <f t="shared" si="329"/>
        <v/>
      </c>
      <c r="AG2098" s="15" t="str">
        <f>+IF(ISNA(VLOOKUP(M2098,[1]kodeskl!$A$3:$D$850,4,FALSE)),"",(VLOOKUP(M2098,[1]kodeskl!$A$3:$D$850,4,FALSE)))</f>
        <v/>
      </c>
      <c r="AH2098" s="4"/>
      <c r="AI2098" s="16">
        <f t="shared" si="325"/>
        <v>0</v>
      </c>
      <c r="AJ2098" s="16">
        <f t="shared" si="326"/>
        <v>0</v>
      </c>
      <c r="AK2098" s="16">
        <f t="shared" si="327"/>
        <v>0</v>
      </c>
      <c r="AL2098" s="16">
        <f t="shared" si="328"/>
        <v>0</v>
      </c>
    </row>
    <row r="2099" spans="25:38" x14ac:dyDescent="0.25">
      <c r="Y2099" s="18"/>
      <c r="Z2099" s="20">
        <f t="shared" si="320"/>
        <v>0</v>
      </c>
      <c r="AA2099" s="20">
        <f t="shared" si="321"/>
        <v>0</v>
      </c>
      <c r="AB2099" s="20"/>
      <c r="AC2099" s="20">
        <f t="shared" si="322"/>
        <v>0</v>
      </c>
      <c r="AD2099" s="20">
        <f t="shared" si="323"/>
        <v>0</v>
      </c>
      <c r="AE2099" s="21">
        <f t="shared" si="324"/>
        <v>0</v>
      </c>
      <c r="AF2099" s="21" t="str">
        <f t="shared" si="329"/>
        <v/>
      </c>
      <c r="AG2099" s="15" t="str">
        <f>+IF(ISNA(VLOOKUP(M2099,[1]kodeskl!$A$3:$D$850,4,FALSE)),"",(VLOOKUP(M2099,[1]kodeskl!$A$3:$D$850,4,FALSE)))</f>
        <v/>
      </c>
      <c r="AH2099" s="4"/>
      <c r="AI2099" s="16">
        <f t="shared" si="325"/>
        <v>0</v>
      </c>
      <c r="AJ2099" s="16">
        <f t="shared" si="326"/>
        <v>0</v>
      </c>
      <c r="AK2099" s="16">
        <f t="shared" si="327"/>
        <v>0</v>
      </c>
      <c r="AL2099" s="16">
        <f t="shared" si="328"/>
        <v>0</v>
      </c>
    </row>
    <row r="2100" spans="25:38" x14ac:dyDescent="0.25">
      <c r="Y2100" s="18"/>
      <c r="Z2100" s="22">
        <f t="shared" si="320"/>
        <v>0</v>
      </c>
      <c r="AA2100" s="23">
        <f t="shared" si="321"/>
        <v>0</v>
      </c>
      <c r="AB2100" s="23"/>
      <c r="AC2100" s="23">
        <f t="shared" si="322"/>
        <v>0</v>
      </c>
      <c r="AD2100" s="23">
        <f t="shared" si="323"/>
        <v>0</v>
      </c>
      <c r="AE2100" s="24">
        <f t="shared" si="324"/>
        <v>0</v>
      </c>
      <c r="AF2100" s="21" t="str">
        <f t="shared" si="329"/>
        <v/>
      </c>
      <c r="AG2100" s="15" t="str">
        <f>+IF(ISNA(VLOOKUP(M2100,[1]kodeskl!$A$3:$D$850,4,FALSE)),"",(VLOOKUP(M2100,[1]kodeskl!$A$3:$D$850,4,FALSE)))</f>
        <v/>
      </c>
      <c r="AH2100" s="4"/>
      <c r="AI2100" s="16">
        <f t="shared" si="325"/>
        <v>0</v>
      </c>
      <c r="AJ2100" s="16">
        <f t="shared" si="326"/>
        <v>0</v>
      </c>
      <c r="AK2100" s="16">
        <f t="shared" si="327"/>
        <v>0</v>
      </c>
      <c r="AL2100" s="16">
        <f t="shared" si="328"/>
        <v>0</v>
      </c>
    </row>
    <row r="2101" spans="25:38" x14ac:dyDescent="0.25">
      <c r="Y2101" s="18"/>
      <c r="Z2101" s="22">
        <f t="shared" si="320"/>
        <v>0</v>
      </c>
      <c r="AA2101" s="23">
        <f t="shared" si="321"/>
        <v>0</v>
      </c>
      <c r="AB2101" s="23"/>
      <c r="AC2101" s="23">
        <f t="shared" si="322"/>
        <v>0</v>
      </c>
      <c r="AD2101" s="23">
        <f t="shared" si="323"/>
        <v>0</v>
      </c>
      <c r="AE2101" s="24">
        <f t="shared" si="324"/>
        <v>0</v>
      </c>
      <c r="AF2101" s="21" t="str">
        <f t="shared" si="329"/>
        <v/>
      </c>
      <c r="AG2101" s="15" t="str">
        <f>+IF(ISNA(VLOOKUP(M2101,[1]kodeskl!$A$3:$D$850,4,FALSE)),"",(VLOOKUP(M2101,[1]kodeskl!$A$3:$D$850,4,FALSE)))</f>
        <v/>
      </c>
      <c r="AH2101" s="4"/>
      <c r="AI2101" s="16">
        <f t="shared" si="325"/>
        <v>0</v>
      </c>
      <c r="AJ2101" s="16">
        <f t="shared" si="326"/>
        <v>0</v>
      </c>
      <c r="AK2101" s="16">
        <f t="shared" si="327"/>
        <v>0</v>
      </c>
      <c r="AL2101" s="16">
        <f t="shared" si="328"/>
        <v>0</v>
      </c>
    </row>
    <row r="2102" spans="25:38" x14ac:dyDescent="0.25">
      <c r="Y2102" s="18"/>
      <c r="Z2102" s="22">
        <f t="shared" si="320"/>
        <v>0</v>
      </c>
      <c r="AA2102" s="23">
        <f t="shared" si="321"/>
        <v>0</v>
      </c>
      <c r="AB2102" s="23"/>
      <c r="AC2102" s="23">
        <f t="shared" si="322"/>
        <v>0</v>
      </c>
      <c r="AD2102" s="23">
        <f t="shared" si="323"/>
        <v>0</v>
      </c>
      <c r="AE2102" s="24">
        <f t="shared" si="324"/>
        <v>0</v>
      </c>
      <c r="AF2102" s="21" t="str">
        <f t="shared" si="329"/>
        <v/>
      </c>
      <c r="AG2102" s="15" t="str">
        <f>+IF(ISNA(VLOOKUP(M2102,[1]kodeskl!$A$3:$D$850,4,FALSE)),"",(VLOOKUP(M2102,[1]kodeskl!$A$3:$D$850,4,FALSE)))</f>
        <v/>
      </c>
      <c r="AH2102" s="4"/>
      <c r="AI2102" s="16">
        <f t="shared" si="325"/>
        <v>0</v>
      </c>
      <c r="AJ2102" s="16">
        <f t="shared" si="326"/>
        <v>0</v>
      </c>
      <c r="AK2102" s="16">
        <f t="shared" si="327"/>
        <v>0</v>
      </c>
      <c r="AL2102" s="16">
        <f t="shared" si="328"/>
        <v>0</v>
      </c>
    </row>
    <row r="2103" spans="25:38" x14ac:dyDescent="0.25">
      <c r="Y2103" s="18"/>
      <c r="Z2103" s="20">
        <f t="shared" si="320"/>
        <v>0</v>
      </c>
      <c r="AA2103" s="20">
        <f t="shared" si="321"/>
        <v>0</v>
      </c>
      <c r="AB2103" s="20"/>
      <c r="AC2103" s="20">
        <f t="shared" si="322"/>
        <v>0</v>
      </c>
      <c r="AD2103" s="20">
        <f t="shared" si="323"/>
        <v>0</v>
      </c>
      <c r="AE2103" s="21">
        <f t="shared" si="324"/>
        <v>0</v>
      </c>
      <c r="AF2103" s="21" t="str">
        <f t="shared" si="329"/>
        <v/>
      </c>
      <c r="AG2103" s="15" t="str">
        <f>+IF(ISNA(VLOOKUP(M2103,[1]kodeskl!$A$3:$D$850,4,FALSE)),"",(VLOOKUP(M2103,[1]kodeskl!$A$3:$D$850,4,FALSE)))</f>
        <v/>
      </c>
      <c r="AH2103" s="4"/>
      <c r="AI2103" s="16">
        <f t="shared" si="325"/>
        <v>0</v>
      </c>
      <c r="AJ2103" s="16">
        <f t="shared" si="326"/>
        <v>0</v>
      </c>
      <c r="AK2103" s="16">
        <f t="shared" si="327"/>
        <v>0</v>
      </c>
      <c r="AL2103" s="16">
        <f t="shared" si="328"/>
        <v>0</v>
      </c>
    </row>
    <row r="2104" spans="25:38" x14ac:dyDescent="0.25">
      <c r="Y2104" s="18"/>
      <c r="Z2104" s="20">
        <f t="shared" si="320"/>
        <v>0</v>
      </c>
      <c r="AA2104" s="20">
        <f t="shared" si="321"/>
        <v>0</v>
      </c>
      <c r="AB2104" s="20"/>
      <c r="AC2104" s="20">
        <f t="shared" si="322"/>
        <v>0</v>
      </c>
      <c r="AD2104" s="20">
        <f t="shared" si="323"/>
        <v>0</v>
      </c>
      <c r="AE2104" s="21">
        <f t="shared" si="324"/>
        <v>0</v>
      </c>
      <c r="AF2104" s="21" t="str">
        <f t="shared" si="329"/>
        <v/>
      </c>
      <c r="AG2104" s="15" t="str">
        <f>+IF(ISNA(VLOOKUP(M2104,[1]kodeskl!$A$3:$D$850,4,FALSE)),"",(VLOOKUP(M2104,[1]kodeskl!$A$3:$D$850,4,FALSE)))</f>
        <v/>
      </c>
      <c r="AH2104" s="4"/>
      <c r="AI2104" s="16">
        <f t="shared" si="325"/>
        <v>0</v>
      </c>
      <c r="AJ2104" s="16">
        <f t="shared" si="326"/>
        <v>0</v>
      </c>
      <c r="AK2104" s="16">
        <f t="shared" si="327"/>
        <v>0</v>
      </c>
      <c r="AL2104" s="16">
        <f t="shared" si="328"/>
        <v>0</v>
      </c>
    </row>
    <row r="2105" spans="25:38" x14ac:dyDescent="0.25">
      <c r="Y2105" s="18"/>
      <c r="Z2105" s="22">
        <f t="shared" si="320"/>
        <v>0</v>
      </c>
      <c r="AA2105" s="23">
        <f t="shared" si="321"/>
        <v>0</v>
      </c>
      <c r="AB2105" s="23"/>
      <c r="AC2105" s="23">
        <f t="shared" si="322"/>
        <v>0</v>
      </c>
      <c r="AD2105" s="23">
        <f t="shared" si="323"/>
        <v>0</v>
      </c>
      <c r="AE2105" s="24">
        <f t="shared" si="324"/>
        <v>0</v>
      </c>
      <c r="AF2105" s="21" t="str">
        <f t="shared" si="329"/>
        <v/>
      </c>
      <c r="AG2105" s="15" t="str">
        <f>+IF(ISNA(VLOOKUP(M2105,[1]kodeskl!$A$3:$D$850,4,FALSE)),"",(VLOOKUP(M2105,[1]kodeskl!$A$3:$D$850,4,FALSE)))</f>
        <v/>
      </c>
      <c r="AH2105" s="4"/>
      <c r="AI2105" s="16">
        <f t="shared" si="325"/>
        <v>0</v>
      </c>
      <c r="AJ2105" s="16">
        <f t="shared" si="326"/>
        <v>0</v>
      </c>
      <c r="AK2105" s="16">
        <f t="shared" si="327"/>
        <v>0</v>
      </c>
      <c r="AL2105" s="16">
        <f t="shared" si="328"/>
        <v>0</v>
      </c>
    </row>
    <row r="2106" spans="25:38" x14ac:dyDescent="0.25">
      <c r="Y2106" s="18"/>
      <c r="Z2106" s="22">
        <f t="shared" si="320"/>
        <v>0</v>
      </c>
      <c r="AA2106" s="23">
        <f t="shared" si="321"/>
        <v>0</v>
      </c>
      <c r="AB2106" s="23"/>
      <c r="AC2106" s="23">
        <f t="shared" si="322"/>
        <v>0</v>
      </c>
      <c r="AD2106" s="23">
        <f t="shared" si="323"/>
        <v>0</v>
      </c>
      <c r="AE2106" s="24">
        <f t="shared" si="324"/>
        <v>0</v>
      </c>
      <c r="AF2106" s="21" t="str">
        <f t="shared" si="329"/>
        <v/>
      </c>
      <c r="AG2106" s="15" t="str">
        <f>+IF(ISNA(VLOOKUP(M2106,[1]kodeskl!$A$3:$D$850,4,FALSE)),"",(VLOOKUP(M2106,[1]kodeskl!$A$3:$D$850,4,FALSE)))</f>
        <v/>
      </c>
      <c r="AH2106" s="4"/>
      <c r="AI2106" s="16">
        <f t="shared" si="325"/>
        <v>0</v>
      </c>
      <c r="AJ2106" s="16">
        <f t="shared" si="326"/>
        <v>0</v>
      </c>
      <c r="AK2106" s="16">
        <f t="shared" si="327"/>
        <v>0</v>
      </c>
      <c r="AL2106" s="16">
        <f t="shared" si="328"/>
        <v>0</v>
      </c>
    </row>
    <row r="2107" spans="25:38" x14ac:dyDescent="0.25">
      <c r="Y2107" s="18"/>
      <c r="Z2107" s="20">
        <f t="shared" si="320"/>
        <v>0</v>
      </c>
      <c r="AA2107" s="20">
        <f t="shared" si="321"/>
        <v>0</v>
      </c>
      <c r="AB2107" s="20"/>
      <c r="AC2107" s="20">
        <f t="shared" si="322"/>
        <v>0</v>
      </c>
      <c r="AD2107" s="20">
        <f t="shared" si="323"/>
        <v>0</v>
      </c>
      <c r="AE2107" s="21">
        <f t="shared" si="324"/>
        <v>0</v>
      </c>
      <c r="AF2107" s="21" t="str">
        <f t="shared" si="329"/>
        <v/>
      </c>
      <c r="AG2107" s="15" t="str">
        <f>+IF(ISNA(VLOOKUP(M2107,[1]kodeskl!$A$3:$D$850,4,FALSE)),"",(VLOOKUP(M2107,[1]kodeskl!$A$3:$D$850,4,FALSE)))</f>
        <v/>
      </c>
      <c r="AH2107" s="4"/>
      <c r="AI2107" s="16">
        <f t="shared" si="325"/>
        <v>0</v>
      </c>
      <c r="AJ2107" s="16">
        <f t="shared" si="326"/>
        <v>0</v>
      </c>
      <c r="AK2107" s="16">
        <f t="shared" si="327"/>
        <v>0</v>
      </c>
      <c r="AL2107" s="16">
        <f t="shared" si="328"/>
        <v>0</v>
      </c>
    </row>
    <row r="2108" spans="25:38" x14ac:dyDescent="0.25">
      <c r="Y2108" s="18"/>
      <c r="Z2108" s="20">
        <f t="shared" si="320"/>
        <v>0</v>
      </c>
      <c r="AA2108" s="20">
        <f t="shared" si="321"/>
        <v>0</v>
      </c>
      <c r="AB2108" s="20"/>
      <c r="AC2108" s="20">
        <f t="shared" si="322"/>
        <v>0</v>
      </c>
      <c r="AD2108" s="20">
        <f t="shared" si="323"/>
        <v>0</v>
      </c>
      <c r="AE2108" s="21">
        <f t="shared" si="324"/>
        <v>0</v>
      </c>
      <c r="AF2108" s="21" t="str">
        <f t="shared" si="329"/>
        <v/>
      </c>
      <c r="AG2108" s="15" t="str">
        <f>+IF(ISNA(VLOOKUP(M2108,[1]kodeskl!$A$3:$D$850,4,FALSE)),"",(VLOOKUP(M2108,[1]kodeskl!$A$3:$D$850,4,FALSE)))</f>
        <v/>
      </c>
      <c r="AH2108" s="4"/>
      <c r="AI2108" s="16">
        <f t="shared" si="325"/>
        <v>0</v>
      </c>
      <c r="AJ2108" s="16">
        <f t="shared" si="326"/>
        <v>0</v>
      </c>
      <c r="AK2108" s="16">
        <f t="shared" si="327"/>
        <v>0</v>
      </c>
      <c r="AL2108" s="16">
        <f t="shared" si="328"/>
        <v>0</v>
      </c>
    </row>
    <row r="2109" spans="25:38" x14ac:dyDescent="0.25">
      <c r="Y2109" s="18"/>
      <c r="Z2109" s="20">
        <f t="shared" si="320"/>
        <v>0</v>
      </c>
      <c r="AA2109" s="20">
        <f t="shared" si="321"/>
        <v>0</v>
      </c>
      <c r="AB2109" s="20"/>
      <c r="AC2109" s="20">
        <f t="shared" si="322"/>
        <v>0</v>
      </c>
      <c r="AD2109" s="20">
        <f t="shared" si="323"/>
        <v>0</v>
      </c>
      <c r="AE2109" s="21">
        <f t="shared" si="324"/>
        <v>0</v>
      </c>
      <c r="AF2109" s="21" t="str">
        <f t="shared" si="329"/>
        <v/>
      </c>
      <c r="AG2109" s="15" t="str">
        <f>+IF(ISNA(VLOOKUP(M2109,[1]kodeskl!$A$3:$D$850,4,FALSE)),"",(VLOOKUP(M2109,[1]kodeskl!$A$3:$D$850,4,FALSE)))</f>
        <v/>
      </c>
      <c r="AH2109" s="4"/>
      <c r="AI2109" s="16">
        <f t="shared" si="325"/>
        <v>0</v>
      </c>
      <c r="AJ2109" s="16">
        <f t="shared" si="326"/>
        <v>0</v>
      </c>
      <c r="AK2109" s="16">
        <f t="shared" si="327"/>
        <v>0</v>
      </c>
      <c r="AL2109" s="16">
        <f t="shared" si="328"/>
        <v>0</v>
      </c>
    </row>
    <row r="2110" spans="25:38" x14ac:dyDescent="0.25">
      <c r="Y2110" s="18"/>
      <c r="Z2110" s="20">
        <f t="shared" si="320"/>
        <v>0</v>
      </c>
      <c r="AA2110" s="20">
        <f t="shared" si="321"/>
        <v>0</v>
      </c>
      <c r="AB2110" s="20"/>
      <c r="AC2110" s="20">
        <f t="shared" si="322"/>
        <v>0</v>
      </c>
      <c r="AD2110" s="20">
        <f t="shared" si="323"/>
        <v>0</v>
      </c>
      <c r="AE2110" s="21">
        <f t="shared" si="324"/>
        <v>0</v>
      </c>
      <c r="AF2110" s="21" t="str">
        <f t="shared" si="329"/>
        <v/>
      </c>
      <c r="AG2110" s="15" t="str">
        <f>+IF(ISNA(VLOOKUP(M2110,[1]kodeskl!$A$3:$D$850,4,FALSE)),"",(VLOOKUP(M2110,[1]kodeskl!$A$3:$D$850,4,FALSE)))</f>
        <v/>
      </c>
      <c r="AH2110" s="4"/>
      <c r="AI2110" s="16">
        <f t="shared" si="325"/>
        <v>0</v>
      </c>
      <c r="AJ2110" s="16">
        <f t="shared" si="326"/>
        <v>0</v>
      </c>
      <c r="AK2110" s="16">
        <f t="shared" si="327"/>
        <v>0</v>
      </c>
      <c r="AL2110" s="16">
        <f t="shared" si="328"/>
        <v>0</v>
      </c>
    </row>
    <row r="2111" spans="25:38" x14ac:dyDescent="0.25">
      <c r="Y2111" s="18"/>
      <c r="Z2111" s="22">
        <f t="shared" si="320"/>
        <v>0</v>
      </c>
      <c r="AA2111" s="23">
        <f t="shared" si="321"/>
        <v>0</v>
      </c>
      <c r="AB2111" s="23"/>
      <c r="AC2111" s="23">
        <f t="shared" si="322"/>
        <v>0</v>
      </c>
      <c r="AD2111" s="23">
        <f t="shared" si="323"/>
        <v>0</v>
      </c>
      <c r="AE2111" s="24">
        <f t="shared" si="324"/>
        <v>0</v>
      </c>
      <c r="AF2111" s="21" t="str">
        <f t="shared" si="329"/>
        <v/>
      </c>
      <c r="AG2111" s="15" t="str">
        <f>+IF(ISNA(VLOOKUP(M2111,[1]kodeskl!$A$3:$D$850,4,FALSE)),"",(VLOOKUP(M2111,[1]kodeskl!$A$3:$D$850,4,FALSE)))</f>
        <v/>
      </c>
      <c r="AH2111" s="4"/>
      <c r="AI2111" s="16">
        <f t="shared" si="325"/>
        <v>0</v>
      </c>
      <c r="AJ2111" s="16">
        <f t="shared" si="326"/>
        <v>0</v>
      </c>
      <c r="AK2111" s="16">
        <f t="shared" si="327"/>
        <v>0</v>
      </c>
      <c r="AL2111" s="16">
        <f t="shared" si="328"/>
        <v>0</v>
      </c>
    </row>
    <row r="2112" spans="25:38" x14ac:dyDescent="0.25">
      <c r="Y2112" s="18"/>
      <c r="Z2112" s="22">
        <f t="shared" si="320"/>
        <v>0</v>
      </c>
      <c r="AA2112" s="23">
        <f t="shared" si="321"/>
        <v>0</v>
      </c>
      <c r="AB2112" s="23"/>
      <c r="AC2112" s="23">
        <f t="shared" si="322"/>
        <v>0</v>
      </c>
      <c r="AD2112" s="23">
        <f t="shared" si="323"/>
        <v>0</v>
      </c>
      <c r="AE2112" s="24">
        <f t="shared" si="324"/>
        <v>0</v>
      </c>
      <c r="AF2112" s="21" t="str">
        <f t="shared" si="329"/>
        <v/>
      </c>
      <c r="AG2112" s="15" t="str">
        <f>+IF(ISNA(VLOOKUP(M2112,[1]kodeskl!$A$3:$D$850,4,FALSE)),"",(VLOOKUP(M2112,[1]kodeskl!$A$3:$D$850,4,FALSE)))</f>
        <v/>
      </c>
      <c r="AH2112" s="4"/>
      <c r="AI2112" s="16">
        <f t="shared" si="325"/>
        <v>0</v>
      </c>
      <c r="AJ2112" s="16">
        <f t="shared" si="326"/>
        <v>0</v>
      </c>
      <c r="AK2112" s="16">
        <f t="shared" si="327"/>
        <v>0</v>
      </c>
      <c r="AL2112" s="16">
        <f t="shared" si="328"/>
        <v>0</v>
      </c>
    </row>
    <row r="2113" spans="1:38" x14ac:dyDescent="0.25">
      <c r="Y2113" s="18"/>
      <c r="Z2113" s="22">
        <f t="shared" si="320"/>
        <v>0</v>
      </c>
      <c r="AA2113" s="23">
        <f t="shared" si="321"/>
        <v>0</v>
      </c>
      <c r="AB2113" s="23"/>
      <c r="AC2113" s="23">
        <f t="shared" si="322"/>
        <v>0</v>
      </c>
      <c r="AD2113" s="23">
        <f t="shared" si="323"/>
        <v>0</v>
      </c>
      <c r="AE2113" s="24">
        <f t="shared" si="324"/>
        <v>0</v>
      </c>
      <c r="AF2113" s="21" t="str">
        <f t="shared" si="329"/>
        <v/>
      </c>
      <c r="AG2113" s="15" t="str">
        <f>+IF(ISNA(VLOOKUP(M2113,[1]kodeskl!$A$3:$D$850,4,FALSE)),"",(VLOOKUP(M2113,[1]kodeskl!$A$3:$D$850,4,FALSE)))</f>
        <v/>
      </c>
      <c r="AH2113" s="4"/>
      <c r="AI2113" s="16">
        <f t="shared" si="325"/>
        <v>0</v>
      </c>
      <c r="AJ2113" s="16">
        <f t="shared" si="326"/>
        <v>0</v>
      </c>
      <c r="AK2113" s="16">
        <f t="shared" si="327"/>
        <v>0</v>
      </c>
      <c r="AL2113" s="16">
        <f t="shared" si="328"/>
        <v>0</v>
      </c>
    </row>
    <row r="2114" spans="1:38" x14ac:dyDescent="0.25">
      <c r="Y2114" s="18"/>
      <c r="Z2114" s="20">
        <f t="shared" si="320"/>
        <v>0</v>
      </c>
      <c r="AA2114" s="20">
        <f t="shared" si="321"/>
        <v>0</v>
      </c>
      <c r="AB2114" s="20"/>
      <c r="AC2114" s="20">
        <f t="shared" si="322"/>
        <v>0</v>
      </c>
      <c r="AD2114" s="20">
        <f t="shared" si="323"/>
        <v>0</v>
      </c>
      <c r="AE2114" s="21">
        <f t="shared" si="324"/>
        <v>0</v>
      </c>
      <c r="AF2114" s="21" t="str">
        <f t="shared" si="329"/>
        <v/>
      </c>
      <c r="AG2114" s="15" t="str">
        <f>+IF(ISNA(VLOOKUP(M2114,[1]kodeskl!$A$3:$D$850,4,FALSE)),"",(VLOOKUP(M2114,[1]kodeskl!$A$3:$D$850,4,FALSE)))</f>
        <v/>
      </c>
      <c r="AH2114" s="4"/>
      <c r="AI2114" s="16">
        <f t="shared" si="325"/>
        <v>0</v>
      </c>
      <c r="AJ2114" s="16">
        <f t="shared" si="326"/>
        <v>0</v>
      </c>
      <c r="AK2114" s="16">
        <f t="shared" si="327"/>
        <v>0</v>
      </c>
      <c r="AL2114" s="16">
        <f t="shared" si="328"/>
        <v>0</v>
      </c>
    </row>
    <row r="2115" spans="1:38" x14ac:dyDescent="0.25">
      <c r="Y2115" s="18"/>
      <c r="Z2115" s="20">
        <f t="shared" si="320"/>
        <v>0</v>
      </c>
      <c r="AA2115" s="20">
        <f t="shared" si="321"/>
        <v>0</v>
      </c>
      <c r="AB2115" s="20"/>
      <c r="AC2115" s="20">
        <f t="shared" si="322"/>
        <v>0</v>
      </c>
      <c r="AD2115" s="20">
        <f t="shared" si="323"/>
        <v>0</v>
      </c>
      <c r="AE2115" s="21">
        <f t="shared" si="324"/>
        <v>0</v>
      </c>
      <c r="AF2115" s="21" t="str">
        <f t="shared" si="329"/>
        <v/>
      </c>
      <c r="AG2115" s="15" t="str">
        <f>+IF(ISNA(VLOOKUP(M2115,[1]kodeskl!$A$3:$D$850,4,FALSE)),"",(VLOOKUP(M2115,[1]kodeskl!$A$3:$D$850,4,FALSE)))</f>
        <v/>
      </c>
      <c r="AH2115" s="4"/>
      <c r="AI2115" s="16">
        <f t="shared" si="325"/>
        <v>0</v>
      </c>
      <c r="AJ2115" s="16">
        <f t="shared" si="326"/>
        <v>0</v>
      </c>
      <c r="AK2115" s="16">
        <f t="shared" si="327"/>
        <v>0</v>
      </c>
      <c r="AL2115" s="16">
        <f t="shared" si="328"/>
        <v>0</v>
      </c>
    </row>
    <row r="2116" spans="1:38" x14ac:dyDescent="0.25">
      <c r="Y2116" s="18"/>
      <c r="Z2116" s="22">
        <f t="shared" si="320"/>
        <v>0</v>
      </c>
      <c r="AA2116" s="23">
        <f t="shared" si="321"/>
        <v>0</v>
      </c>
      <c r="AB2116" s="23"/>
      <c r="AC2116" s="23">
        <f t="shared" si="322"/>
        <v>0</v>
      </c>
      <c r="AD2116" s="23">
        <f t="shared" si="323"/>
        <v>0</v>
      </c>
      <c r="AE2116" s="24">
        <f t="shared" si="324"/>
        <v>0</v>
      </c>
      <c r="AF2116" s="21" t="str">
        <f t="shared" si="329"/>
        <v/>
      </c>
      <c r="AG2116" s="15" t="str">
        <f>+IF(ISNA(VLOOKUP(M2116,[1]kodeskl!$A$3:$D$850,4,FALSE)),"",(VLOOKUP(M2116,[1]kodeskl!$A$3:$D$850,4,FALSE)))</f>
        <v/>
      </c>
      <c r="AH2116" s="4"/>
      <c r="AI2116" s="16">
        <f t="shared" si="325"/>
        <v>0</v>
      </c>
      <c r="AJ2116" s="16">
        <f t="shared" si="326"/>
        <v>0</v>
      </c>
      <c r="AK2116" s="16">
        <f t="shared" si="327"/>
        <v>0</v>
      </c>
      <c r="AL2116" s="16">
        <f t="shared" si="328"/>
        <v>0</v>
      </c>
    </row>
    <row r="2117" spans="1:38" x14ac:dyDescent="0.25">
      <c r="Y2117" s="18"/>
      <c r="Z2117" s="20">
        <f t="shared" si="320"/>
        <v>0</v>
      </c>
      <c r="AA2117" s="20">
        <f t="shared" si="321"/>
        <v>0</v>
      </c>
      <c r="AB2117" s="20"/>
      <c r="AC2117" s="20">
        <f t="shared" si="322"/>
        <v>0</v>
      </c>
      <c r="AD2117" s="20">
        <f t="shared" si="323"/>
        <v>0</v>
      </c>
      <c r="AE2117" s="21">
        <f t="shared" si="324"/>
        <v>0</v>
      </c>
      <c r="AF2117" s="21" t="str">
        <f t="shared" si="329"/>
        <v/>
      </c>
      <c r="AG2117" s="15" t="str">
        <f>+IF(ISNA(VLOOKUP(M2117,[1]kodeskl!$A$3:$D$850,4,FALSE)),"",(VLOOKUP(M2117,[1]kodeskl!$A$3:$D$850,4,FALSE)))</f>
        <v/>
      </c>
      <c r="AH2117" s="4"/>
      <c r="AI2117" s="16">
        <f t="shared" si="325"/>
        <v>0</v>
      </c>
      <c r="AJ2117" s="16">
        <f t="shared" si="326"/>
        <v>0</v>
      </c>
      <c r="AK2117" s="16">
        <f t="shared" si="327"/>
        <v>0</v>
      </c>
      <c r="AL2117" s="16">
        <f t="shared" si="328"/>
        <v>0</v>
      </c>
    </row>
    <row r="2118" spans="1:38" x14ac:dyDescent="0.25">
      <c r="Y2118" s="18"/>
      <c r="Z2118" s="22">
        <f t="shared" ref="Z2118:Z2181" si="330">+K2118</f>
        <v>0</v>
      </c>
      <c r="AA2118" s="23">
        <f t="shared" ref="AA2118:AA2181" si="331">+K2118*P2118</f>
        <v>0</v>
      </c>
      <c r="AB2118" s="23"/>
      <c r="AC2118" s="23">
        <f t="shared" ref="AC2118:AC2181" si="332">+Q2118+R2118</f>
        <v>0</v>
      </c>
      <c r="AD2118" s="23">
        <f t="shared" ref="AD2118:AD2181" si="333">+AA2118*AC2118%</f>
        <v>0</v>
      </c>
      <c r="AE2118" s="24">
        <f t="shared" ref="AE2118:AE2181" si="334">+AA2118-AD2118</f>
        <v>0</v>
      </c>
      <c r="AF2118" s="21" t="str">
        <f t="shared" si="329"/>
        <v/>
      </c>
      <c r="AG2118" s="15" t="str">
        <f>+IF(ISNA(VLOOKUP(M2118,[1]kodeskl!$A$3:$D$850,4,FALSE)),"",(VLOOKUP(M2118,[1]kodeskl!$A$3:$D$850,4,FALSE)))</f>
        <v/>
      </c>
      <c r="AH2118" s="4"/>
      <c r="AI2118" s="16">
        <f t="shared" si="325"/>
        <v>0</v>
      </c>
      <c r="AJ2118" s="16">
        <f t="shared" si="326"/>
        <v>0</v>
      </c>
      <c r="AK2118" s="16">
        <f t="shared" si="327"/>
        <v>0</v>
      </c>
      <c r="AL2118" s="16">
        <f t="shared" si="328"/>
        <v>0</v>
      </c>
    </row>
    <row r="2119" spans="1:38" x14ac:dyDescent="0.25">
      <c r="Y2119" s="18"/>
      <c r="Z2119" s="20">
        <f t="shared" si="330"/>
        <v>0</v>
      </c>
      <c r="AA2119" s="20">
        <f t="shared" si="331"/>
        <v>0</v>
      </c>
      <c r="AB2119" s="20"/>
      <c r="AC2119" s="20">
        <f t="shared" si="332"/>
        <v>0</v>
      </c>
      <c r="AD2119" s="20">
        <f t="shared" si="333"/>
        <v>0</v>
      </c>
      <c r="AE2119" s="21">
        <f t="shared" si="334"/>
        <v>0</v>
      </c>
      <c r="AF2119" s="21" t="str">
        <f t="shared" si="329"/>
        <v/>
      </c>
      <c r="AG2119" s="15" t="str">
        <f>+IF(ISNA(VLOOKUP(M2119,[1]kodeskl!$A$3:$D$850,4,FALSE)),"",(VLOOKUP(M2119,[1]kodeskl!$A$3:$D$850,4,FALSE)))</f>
        <v/>
      </c>
      <c r="AH2119" s="4"/>
      <c r="AI2119" s="16">
        <f t="shared" ref="AI2119:AI2182" si="335">+F2119</f>
        <v>0</v>
      </c>
      <c r="AJ2119" s="16">
        <f t="shared" ref="AJ2119:AJ2182" si="336">+C2119</f>
        <v>0</v>
      </c>
      <c r="AK2119" s="16">
        <f t="shared" ref="AK2119:AK2182" si="337">+E2119</f>
        <v>0</v>
      </c>
      <c r="AL2119" s="16">
        <f t="shared" ref="AL2119:AL2182" si="338">+G2119</f>
        <v>0</v>
      </c>
    </row>
    <row r="2120" spans="1:38" x14ac:dyDescent="0.25">
      <c r="Y2120" s="18"/>
      <c r="Z2120" s="20">
        <f t="shared" si="330"/>
        <v>0</v>
      </c>
      <c r="AA2120" s="20">
        <f t="shared" si="331"/>
        <v>0</v>
      </c>
      <c r="AB2120" s="20"/>
      <c r="AC2120" s="20">
        <f t="shared" si="332"/>
        <v>0</v>
      </c>
      <c r="AD2120" s="20">
        <f t="shared" si="333"/>
        <v>0</v>
      </c>
      <c r="AE2120" s="21">
        <f t="shared" si="334"/>
        <v>0</v>
      </c>
      <c r="AF2120" s="21" t="str">
        <f t="shared" si="329"/>
        <v/>
      </c>
      <c r="AG2120" s="15" t="str">
        <f>+IF(ISNA(VLOOKUP(M2120,[1]kodeskl!$A$3:$D$850,4,FALSE)),"",(VLOOKUP(M2120,[1]kodeskl!$A$3:$D$850,4,FALSE)))</f>
        <v/>
      </c>
      <c r="AH2120" s="4"/>
      <c r="AI2120" s="16">
        <f t="shared" si="335"/>
        <v>0</v>
      </c>
      <c r="AJ2120" s="16">
        <f t="shared" si="336"/>
        <v>0</v>
      </c>
      <c r="AK2120" s="16">
        <f t="shared" si="337"/>
        <v>0</v>
      </c>
      <c r="AL2120" s="16">
        <f t="shared" si="338"/>
        <v>0</v>
      </c>
    </row>
    <row r="2121" spans="1:38" x14ac:dyDescent="0.25">
      <c r="Y2121" s="18"/>
      <c r="Z2121" s="20">
        <f t="shared" si="330"/>
        <v>0</v>
      </c>
      <c r="AA2121" s="20">
        <f t="shared" si="331"/>
        <v>0</v>
      </c>
      <c r="AB2121" s="20"/>
      <c r="AC2121" s="20">
        <f t="shared" si="332"/>
        <v>0</v>
      </c>
      <c r="AD2121" s="20">
        <f t="shared" si="333"/>
        <v>0</v>
      </c>
      <c r="AE2121" s="21">
        <f t="shared" si="334"/>
        <v>0</v>
      </c>
      <c r="AF2121" s="21" t="str">
        <f t="shared" si="329"/>
        <v/>
      </c>
      <c r="AG2121" s="15" t="str">
        <f>+IF(ISNA(VLOOKUP(M2121,[1]kodeskl!$A$3:$D$850,4,FALSE)),"",(VLOOKUP(M2121,[1]kodeskl!$A$3:$D$850,4,FALSE)))</f>
        <v/>
      </c>
      <c r="AH2121" s="4"/>
      <c r="AI2121" s="16">
        <f t="shared" si="335"/>
        <v>0</v>
      </c>
      <c r="AJ2121" s="16">
        <f t="shared" si="336"/>
        <v>0</v>
      </c>
      <c r="AK2121" s="16">
        <f t="shared" si="337"/>
        <v>0</v>
      </c>
      <c r="AL2121" s="16">
        <f t="shared" si="338"/>
        <v>0</v>
      </c>
    </row>
    <row r="2122" spans="1:38" x14ac:dyDescent="0.25">
      <c r="Y2122" s="18"/>
      <c r="Z2122" s="20">
        <f t="shared" si="330"/>
        <v>0</v>
      </c>
      <c r="AA2122" s="20">
        <f t="shared" si="331"/>
        <v>0</v>
      </c>
      <c r="AB2122" s="20"/>
      <c r="AC2122" s="20">
        <f t="shared" si="332"/>
        <v>0</v>
      </c>
      <c r="AD2122" s="20">
        <f t="shared" si="333"/>
        <v>0</v>
      </c>
      <c r="AE2122" s="21">
        <f t="shared" si="334"/>
        <v>0</v>
      </c>
      <c r="AF2122" s="21" t="str">
        <f t="shared" si="329"/>
        <v/>
      </c>
      <c r="AG2122" s="15" t="str">
        <f>+IF(ISNA(VLOOKUP(M2122,[1]kodeskl!$A$3:$D$850,4,FALSE)),"",(VLOOKUP(M2122,[1]kodeskl!$A$3:$D$850,4,FALSE)))</f>
        <v/>
      </c>
      <c r="AH2122" s="4"/>
      <c r="AI2122" s="16">
        <f t="shared" si="335"/>
        <v>0</v>
      </c>
      <c r="AJ2122" s="16">
        <f t="shared" si="336"/>
        <v>0</v>
      </c>
      <c r="AK2122" s="16">
        <f t="shared" si="337"/>
        <v>0</v>
      </c>
      <c r="AL2122" s="16">
        <f t="shared" si="338"/>
        <v>0</v>
      </c>
    </row>
    <row r="2123" spans="1:38" x14ac:dyDescent="0.25">
      <c r="A2123" s="18"/>
      <c r="B2123" s="18"/>
      <c r="C2123" s="18"/>
      <c r="D2123" s="18"/>
      <c r="E2123" s="18"/>
      <c r="F2123" s="18"/>
      <c r="G2123" s="18"/>
      <c r="H2123" s="18"/>
      <c r="I2123" s="18"/>
      <c r="J2123" s="18"/>
      <c r="K2123" s="18"/>
      <c r="L2123" s="18"/>
      <c r="M2123" s="18"/>
      <c r="N2123" s="18"/>
      <c r="O2123" s="18"/>
      <c r="P2123" s="18"/>
      <c r="Q2123" s="18"/>
      <c r="R2123" s="18"/>
      <c r="S2123" s="18"/>
      <c r="T2123" s="18"/>
      <c r="U2123" s="18"/>
      <c r="V2123" s="18"/>
      <c r="W2123" s="18"/>
      <c r="X2123" s="18"/>
      <c r="Y2123" s="18"/>
      <c r="Z2123" s="20">
        <f t="shared" si="330"/>
        <v>0</v>
      </c>
      <c r="AA2123" s="20">
        <f t="shared" si="331"/>
        <v>0</v>
      </c>
      <c r="AB2123" s="20"/>
      <c r="AC2123" s="20">
        <f t="shared" si="332"/>
        <v>0</v>
      </c>
      <c r="AD2123" s="20">
        <f t="shared" si="333"/>
        <v>0</v>
      </c>
      <c r="AE2123" s="21">
        <f t="shared" si="334"/>
        <v>0</v>
      </c>
      <c r="AF2123" s="21" t="str">
        <f t="shared" si="329"/>
        <v/>
      </c>
      <c r="AG2123" s="15" t="str">
        <f>+IF(ISNA(VLOOKUP(M2123,[1]kodeskl!$A$3:$D$850,4,FALSE)),"",(VLOOKUP(M2123,[1]kodeskl!$A$3:$D$850,4,FALSE)))</f>
        <v/>
      </c>
      <c r="AH2123" s="4"/>
      <c r="AI2123" s="16">
        <f t="shared" si="335"/>
        <v>0</v>
      </c>
      <c r="AJ2123" s="16">
        <f t="shared" si="336"/>
        <v>0</v>
      </c>
      <c r="AK2123" s="16">
        <f t="shared" si="337"/>
        <v>0</v>
      </c>
      <c r="AL2123" s="16">
        <f t="shared" si="338"/>
        <v>0</v>
      </c>
    </row>
    <row r="2124" spans="1:38" x14ac:dyDescent="0.25">
      <c r="A2124" s="18"/>
      <c r="B2124" s="18"/>
      <c r="C2124" s="18"/>
      <c r="D2124" s="18"/>
      <c r="E2124" s="18"/>
      <c r="F2124" s="18"/>
      <c r="G2124" s="18"/>
      <c r="H2124" s="18"/>
      <c r="I2124" s="18"/>
      <c r="J2124" s="18"/>
      <c r="K2124" s="18"/>
      <c r="L2124" s="18"/>
      <c r="M2124" s="18"/>
      <c r="N2124" s="18"/>
      <c r="O2124" s="18"/>
      <c r="P2124" s="18"/>
      <c r="Q2124" s="18"/>
      <c r="R2124" s="18"/>
      <c r="S2124" s="18"/>
      <c r="T2124" s="18"/>
      <c r="U2124" s="18"/>
      <c r="V2124" s="18"/>
      <c r="W2124" s="18"/>
      <c r="X2124" s="18"/>
      <c r="Y2124" s="18"/>
      <c r="Z2124" s="22">
        <f t="shared" si="330"/>
        <v>0</v>
      </c>
      <c r="AA2124" s="23">
        <f t="shared" si="331"/>
        <v>0</v>
      </c>
      <c r="AB2124" s="23"/>
      <c r="AC2124" s="23">
        <f t="shared" si="332"/>
        <v>0</v>
      </c>
      <c r="AD2124" s="23">
        <f t="shared" si="333"/>
        <v>0</v>
      </c>
      <c r="AE2124" s="24">
        <f t="shared" si="334"/>
        <v>0</v>
      </c>
      <c r="AF2124" s="21" t="str">
        <f t="shared" si="329"/>
        <v/>
      </c>
      <c r="AG2124" s="15" t="str">
        <f>+IF(ISNA(VLOOKUP(M2124,[1]kodeskl!$A$3:$D$850,4,FALSE)),"",(VLOOKUP(M2124,[1]kodeskl!$A$3:$D$850,4,FALSE)))</f>
        <v/>
      </c>
      <c r="AH2124" s="4"/>
      <c r="AI2124" s="16">
        <f t="shared" si="335"/>
        <v>0</v>
      </c>
      <c r="AJ2124" s="16">
        <f t="shared" si="336"/>
        <v>0</v>
      </c>
      <c r="AK2124" s="16">
        <f t="shared" si="337"/>
        <v>0</v>
      </c>
      <c r="AL2124" s="16">
        <f t="shared" si="338"/>
        <v>0</v>
      </c>
    </row>
    <row r="2125" spans="1:38" x14ac:dyDescent="0.25">
      <c r="A2125" s="18"/>
      <c r="B2125" s="18"/>
      <c r="C2125" s="18"/>
      <c r="D2125" s="18"/>
      <c r="E2125" s="18"/>
      <c r="F2125" s="18"/>
      <c r="G2125" s="18"/>
      <c r="H2125" s="18"/>
      <c r="I2125" s="18"/>
      <c r="J2125" s="18"/>
      <c r="K2125" s="18"/>
      <c r="L2125" s="18"/>
      <c r="M2125" s="18"/>
      <c r="N2125" s="18"/>
      <c r="O2125" s="18"/>
      <c r="P2125" s="18"/>
      <c r="Q2125" s="18"/>
      <c r="R2125" s="18"/>
      <c r="S2125" s="18"/>
      <c r="T2125" s="18"/>
      <c r="U2125" s="18"/>
      <c r="V2125" s="18"/>
      <c r="W2125" s="18"/>
      <c r="X2125" s="18"/>
      <c r="Y2125" s="18"/>
      <c r="Z2125" s="22">
        <f t="shared" si="330"/>
        <v>0</v>
      </c>
      <c r="AA2125" s="23">
        <f t="shared" si="331"/>
        <v>0</v>
      </c>
      <c r="AB2125" s="23"/>
      <c r="AC2125" s="23">
        <f t="shared" si="332"/>
        <v>0</v>
      </c>
      <c r="AD2125" s="23">
        <f t="shared" si="333"/>
        <v>0</v>
      </c>
      <c r="AE2125" s="24">
        <f t="shared" si="334"/>
        <v>0</v>
      </c>
      <c r="AF2125" s="21" t="str">
        <f t="shared" ref="AF2125:AF2188" si="339">+LEFT(M2125,2)</f>
        <v/>
      </c>
      <c r="AG2125" s="15" t="str">
        <f>+IF(ISNA(VLOOKUP(M2125,[1]kodeskl!$A$3:$D$850,4,FALSE)),"",(VLOOKUP(M2125,[1]kodeskl!$A$3:$D$850,4,FALSE)))</f>
        <v/>
      </c>
      <c r="AH2125" s="4"/>
      <c r="AI2125" s="16">
        <f t="shared" si="335"/>
        <v>0</v>
      </c>
      <c r="AJ2125" s="16">
        <f t="shared" si="336"/>
        <v>0</v>
      </c>
      <c r="AK2125" s="16">
        <f t="shared" si="337"/>
        <v>0</v>
      </c>
      <c r="AL2125" s="16">
        <f t="shared" si="338"/>
        <v>0</v>
      </c>
    </row>
    <row r="2126" spans="1:38" x14ac:dyDescent="0.25">
      <c r="A2126" s="18"/>
      <c r="B2126" s="18"/>
      <c r="C2126" s="18"/>
      <c r="D2126" s="18"/>
      <c r="E2126" s="18"/>
      <c r="F2126" s="18"/>
      <c r="G2126" s="18"/>
      <c r="H2126" s="18"/>
      <c r="I2126" s="18"/>
      <c r="J2126" s="18"/>
      <c r="K2126" s="18"/>
      <c r="L2126" s="18"/>
      <c r="M2126" s="18"/>
      <c r="N2126" s="18"/>
      <c r="O2126" s="18"/>
      <c r="P2126" s="18"/>
      <c r="Q2126" s="18"/>
      <c r="R2126" s="18"/>
      <c r="S2126" s="18"/>
      <c r="T2126" s="18"/>
      <c r="U2126" s="18"/>
      <c r="V2126" s="18"/>
      <c r="W2126" s="18"/>
      <c r="X2126" s="18"/>
      <c r="Y2126" s="18"/>
      <c r="Z2126" s="22">
        <f t="shared" si="330"/>
        <v>0</v>
      </c>
      <c r="AA2126" s="23">
        <f t="shared" si="331"/>
        <v>0</v>
      </c>
      <c r="AB2126" s="23"/>
      <c r="AC2126" s="23">
        <f t="shared" si="332"/>
        <v>0</v>
      </c>
      <c r="AD2126" s="23">
        <f t="shared" si="333"/>
        <v>0</v>
      </c>
      <c r="AE2126" s="24">
        <f t="shared" si="334"/>
        <v>0</v>
      </c>
      <c r="AF2126" s="21" t="str">
        <f t="shared" si="339"/>
        <v/>
      </c>
      <c r="AG2126" s="15" t="str">
        <f>+IF(ISNA(VLOOKUP(M2126,[1]kodeskl!$A$3:$D$850,4,FALSE)),"",(VLOOKUP(M2126,[1]kodeskl!$A$3:$D$850,4,FALSE)))</f>
        <v/>
      </c>
      <c r="AH2126" s="4"/>
      <c r="AI2126" s="16">
        <f t="shared" si="335"/>
        <v>0</v>
      </c>
      <c r="AJ2126" s="16">
        <f t="shared" si="336"/>
        <v>0</v>
      </c>
      <c r="AK2126" s="16">
        <f t="shared" si="337"/>
        <v>0</v>
      </c>
      <c r="AL2126" s="16">
        <f t="shared" si="338"/>
        <v>0</v>
      </c>
    </row>
    <row r="2127" spans="1:38" x14ac:dyDescent="0.25">
      <c r="A2127" s="18"/>
      <c r="B2127" s="18"/>
      <c r="C2127" s="18"/>
      <c r="D2127" s="18"/>
      <c r="E2127" s="18"/>
      <c r="F2127" s="18"/>
      <c r="G2127" s="18"/>
      <c r="H2127" s="18"/>
      <c r="I2127" s="18"/>
      <c r="J2127" s="18"/>
      <c r="K2127" s="18"/>
      <c r="L2127" s="18"/>
      <c r="M2127" s="18"/>
      <c r="N2127" s="18"/>
      <c r="O2127" s="18"/>
      <c r="P2127" s="18"/>
      <c r="Q2127" s="18"/>
      <c r="R2127" s="18"/>
      <c r="S2127" s="18"/>
      <c r="T2127" s="18"/>
      <c r="U2127" s="18"/>
      <c r="V2127" s="18"/>
      <c r="W2127" s="18"/>
      <c r="X2127" s="18"/>
      <c r="Y2127" s="18"/>
      <c r="Z2127" s="22">
        <f t="shared" si="330"/>
        <v>0</v>
      </c>
      <c r="AA2127" s="23">
        <f t="shared" si="331"/>
        <v>0</v>
      </c>
      <c r="AB2127" s="23"/>
      <c r="AC2127" s="23">
        <f t="shared" si="332"/>
        <v>0</v>
      </c>
      <c r="AD2127" s="23">
        <f t="shared" si="333"/>
        <v>0</v>
      </c>
      <c r="AE2127" s="24">
        <f t="shared" si="334"/>
        <v>0</v>
      </c>
      <c r="AF2127" s="21" t="str">
        <f t="shared" si="339"/>
        <v/>
      </c>
      <c r="AG2127" s="15" t="str">
        <f>+IF(ISNA(VLOOKUP(M2127,[1]kodeskl!$A$3:$D$850,4,FALSE)),"",(VLOOKUP(M2127,[1]kodeskl!$A$3:$D$850,4,FALSE)))</f>
        <v/>
      </c>
      <c r="AH2127" s="4"/>
      <c r="AI2127" s="16">
        <f t="shared" si="335"/>
        <v>0</v>
      </c>
      <c r="AJ2127" s="16">
        <f t="shared" si="336"/>
        <v>0</v>
      </c>
      <c r="AK2127" s="16">
        <f t="shared" si="337"/>
        <v>0</v>
      </c>
      <c r="AL2127" s="16">
        <f t="shared" si="338"/>
        <v>0</v>
      </c>
    </row>
    <row r="2128" spans="1:38" x14ac:dyDescent="0.25">
      <c r="A2128" s="18"/>
      <c r="B2128" s="18"/>
      <c r="C2128" s="18"/>
      <c r="D2128" s="18"/>
      <c r="E2128" s="18"/>
      <c r="F2128" s="18"/>
      <c r="G2128" s="18"/>
      <c r="H2128" s="18"/>
      <c r="I2128" s="18"/>
      <c r="J2128" s="18"/>
      <c r="K2128" s="18"/>
      <c r="L2128" s="18"/>
      <c r="M2128" s="18"/>
      <c r="N2128" s="18"/>
      <c r="O2128" s="18"/>
      <c r="P2128" s="18"/>
      <c r="Q2128" s="18"/>
      <c r="R2128" s="18"/>
      <c r="S2128" s="18"/>
      <c r="T2128" s="18"/>
      <c r="U2128" s="18"/>
      <c r="V2128" s="18"/>
      <c r="W2128" s="18"/>
      <c r="X2128" s="18"/>
      <c r="Y2128" s="18"/>
      <c r="Z2128" s="20">
        <f t="shared" si="330"/>
        <v>0</v>
      </c>
      <c r="AA2128" s="20">
        <f t="shared" si="331"/>
        <v>0</v>
      </c>
      <c r="AB2128" s="20"/>
      <c r="AC2128" s="20">
        <f t="shared" si="332"/>
        <v>0</v>
      </c>
      <c r="AD2128" s="20">
        <f t="shared" si="333"/>
        <v>0</v>
      </c>
      <c r="AE2128" s="21">
        <f t="shared" si="334"/>
        <v>0</v>
      </c>
      <c r="AF2128" s="21" t="str">
        <f t="shared" si="339"/>
        <v/>
      </c>
      <c r="AG2128" s="15" t="str">
        <f>+IF(ISNA(VLOOKUP(M2128,[1]kodeskl!$A$3:$D$850,4,FALSE)),"",(VLOOKUP(M2128,[1]kodeskl!$A$3:$D$850,4,FALSE)))</f>
        <v/>
      </c>
      <c r="AH2128" s="4"/>
      <c r="AI2128" s="16">
        <f t="shared" si="335"/>
        <v>0</v>
      </c>
      <c r="AJ2128" s="16">
        <f t="shared" si="336"/>
        <v>0</v>
      </c>
      <c r="AK2128" s="16">
        <f t="shared" si="337"/>
        <v>0</v>
      </c>
      <c r="AL2128" s="16">
        <f t="shared" si="338"/>
        <v>0</v>
      </c>
    </row>
    <row r="2129" spans="1:38" x14ac:dyDescent="0.25">
      <c r="A2129" s="18"/>
      <c r="B2129" s="18"/>
      <c r="C2129" s="18"/>
      <c r="D2129" s="18"/>
      <c r="E2129" s="18"/>
      <c r="F2129" s="18"/>
      <c r="G2129" s="18"/>
      <c r="H2129" s="18"/>
      <c r="I2129" s="18"/>
      <c r="J2129" s="18"/>
      <c r="K2129" s="18"/>
      <c r="L2129" s="18"/>
      <c r="M2129" s="18"/>
      <c r="N2129" s="18"/>
      <c r="O2129" s="18"/>
      <c r="P2129" s="18"/>
      <c r="Q2129" s="18"/>
      <c r="R2129" s="18"/>
      <c r="S2129" s="18"/>
      <c r="T2129" s="18"/>
      <c r="U2129" s="18"/>
      <c r="V2129" s="18"/>
      <c r="W2129" s="18"/>
      <c r="X2129" s="18"/>
      <c r="Y2129" s="18"/>
      <c r="Z2129" s="20">
        <f t="shared" si="330"/>
        <v>0</v>
      </c>
      <c r="AA2129" s="20">
        <f t="shared" si="331"/>
        <v>0</v>
      </c>
      <c r="AB2129" s="20"/>
      <c r="AC2129" s="20">
        <f t="shared" si="332"/>
        <v>0</v>
      </c>
      <c r="AD2129" s="20">
        <f t="shared" si="333"/>
        <v>0</v>
      </c>
      <c r="AE2129" s="21">
        <f t="shared" si="334"/>
        <v>0</v>
      </c>
      <c r="AF2129" s="21" t="str">
        <f t="shared" si="339"/>
        <v/>
      </c>
      <c r="AG2129" s="15" t="str">
        <f>+IF(ISNA(VLOOKUP(M2129,[1]kodeskl!$A$3:$D$850,4,FALSE)),"",(VLOOKUP(M2129,[1]kodeskl!$A$3:$D$850,4,FALSE)))</f>
        <v/>
      </c>
      <c r="AH2129" s="4"/>
      <c r="AI2129" s="16">
        <f t="shared" si="335"/>
        <v>0</v>
      </c>
      <c r="AJ2129" s="16">
        <f t="shared" si="336"/>
        <v>0</v>
      </c>
      <c r="AK2129" s="16">
        <f t="shared" si="337"/>
        <v>0</v>
      </c>
      <c r="AL2129" s="16">
        <f t="shared" si="338"/>
        <v>0</v>
      </c>
    </row>
    <row r="2130" spans="1:38" x14ac:dyDescent="0.25">
      <c r="A2130" s="18"/>
      <c r="B2130" s="18"/>
      <c r="C2130" s="18"/>
      <c r="D2130" s="18"/>
      <c r="E2130" s="18"/>
      <c r="F2130" s="18"/>
      <c r="G2130" s="18"/>
      <c r="H2130" s="18"/>
      <c r="I2130" s="18"/>
      <c r="J2130" s="18"/>
      <c r="K2130" s="18"/>
      <c r="L2130" s="18"/>
      <c r="M2130" s="18"/>
      <c r="N2130" s="18"/>
      <c r="O2130" s="18"/>
      <c r="P2130" s="18"/>
      <c r="Q2130" s="18"/>
      <c r="R2130" s="18"/>
      <c r="S2130" s="18"/>
      <c r="T2130" s="18"/>
      <c r="U2130" s="18"/>
      <c r="V2130" s="18"/>
      <c r="W2130" s="18"/>
      <c r="X2130" s="18"/>
      <c r="Y2130" s="18"/>
      <c r="Z2130" s="20">
        <f t="shared" si="330"/>
        <v>0</v>
      </c>
      <c r="AA2130" s="20">
        <f t="shared" si="331"/>
        <v>0</v>
      </c>
      <c r="AB2130" s="20"/>
      <c r="AC2130" s="20">
        <f t="shared" si="332"/>
        <v>0</v>
      </c>
      <c r="AD2130" s="20">
        <f t="shared" si="333"/>
        <v>0</v>
      </c>
      <c r="AE2130" s="21">
        <f t="shared" si="334"/>
        <v>0</v>
      </c>
      <c r="AF2130" s="21" t="str">
        <f t="shared" si="339"/>
        <v/>
      </c>
      <c r="AG2130" s="15" t="str">
        <f>+IF(ISNA(VLOOKUP(M2130,[1]kodeskl!$A$3:$D$850,4,FALSE)),"",(VLOOKUP(M2130,[1]kodeskl!$A$3:$D$850,4,FALSE)))</f>
        <v/>
      </c>
      <c r="AH2130" s="4"/>
      <c r="AI2130" s="16">
        <f t="shared" si="335"/>
        <v>0</v>
      </c>
      <c r="AJ2130" s="16">
        <f t="shared" si="336"/>
        <v>0</v>
      </c>
      <c r="AK2130" s="16">
        <f t="shared" si="337"/>
        <v>0</v>
      </c>
      <c r="AL2130" s="16">
        <f t="shared" si="338"/>
        <v>0</v>
      </c>
    </row>
    <row r="2131" spans="1:38" x14ac:dyDescent="0.25">
      <c r="A2131" s="18"/>
      <c r="B2131" s="18"/>
      <c r="C2131" s="18"/>
      <c r="D2131" s="18"/>
      <c r="E2131" s="18"/>
      <c r="F2131" s="18"/>
      <c r="G2131" s="18"/>
      <c r="H2131" s="18"/>
      <c r="I2131" s="18"/>
      <c r="J2131" s="18"/>
      <c r="K2131" s="18"/>
      <c r="L2131" s="18"/>
      <c r="M2131" s="18"/>
      <c r="N2131" s="18"/>
      <c r="O2131" s="18"/>
      <c r="P2131" s="18"/>
      <c r="Q2131" s="18"/>
      <c r="R2131" s="18"/>
      <c r="S2131" s="18"/>
      <c r="T2131" s="18"/>
      <c r="U2131" s="18"/>
      <c r="V2131" s="18"/>
      <c r="W2131" s="18"/>
      <c r="X2131" s="18"/>
      <c r="Y2131" s="18"/>
      <c r="Z2131" s="20">
        <f t="shared" si="330"/>
        <v>0</v>
      </c>
      <c r="AA2131" s="20">
        <f t="shared" si="331"/>
        <v>0</v>
      </c>
      <c r="AB2131" s="20"/>
      <c r="AC2131" s="20">
        <f t="shared" si="332"/>
        <v>0</v>
      </c>
      <c r="AD2131" s="20">
        <f t="shared" si="333"/>
        <v>0</v>
      </c>
      <c r="AE2131" s="21">
        <f t="shared" si="334"/>
        <v>0</v>
      </c>
      <c r="AF2131" s="21" t="str">
        <f t="shared" si="339"/>
        <v/>
      </c>
      <c r="AG2131" s="15" t="str">
        <f>+IF(ISNA(VLOOKUP(M2131,[1]kodeskl!$A$3:$D$850,4,FALSE)),"",(VLOOKUP(M2131,[1]kodeskl!$A$3:$D$850,4,FALSE)))</f>
        <v/>
      </c>
      <c r="AH2131" s="4"/>
      <c r="AI2131" s="16">
        <f t="shared" si="335"/>
        <v>0</v>
      </c>
      <c r="AJ2131" s="16">
        <f t="shared" si="336"/>
        <v>0</v>
      </c>
      <c r="AK2131" s="16">
        <f t="shared" si="337"/>
        <v>0</v>
      </c>
      <c r="AL2131" s="16">
        <f t="shared" si="338"/>
        <v>0</v>
      </c>
    </row>
    <row r="2132" spans="1:38" x14ac:dyDescent="0.25">
      <c r="A2132" s="18"/>
      <c r="B2132" s="18"/>
      <c r="C2132" s="18"/>
      <c r="D2132" s="18"/>
      <c r="E2132" s="18"/>
      <c r="F2132" s="18"/>
      <c r="G2132" s="18"/>
      <c r="H2132" s="18"/>
      <c r="I2132" s="18"/>
      <c r="J2132" s="18"/>
      <c r="K2132" s="18"/>
      <c r="L2132" s="18"/>
      <c r="M2132" s="18"/>
      <c r="N2132" s="18"/>
      <c r="O2132" s="18"/>
      <c r="P2132" s="18"/>
      <c r="Q2132" s="18"/>
      <c r="R2132" s="18"/>
      <c r="S2132" s="18"/>
      <c r="T2132" s="18"/>
      <c r="U2132" s="18"/>
      <c r="V2132" s="18"/>
      <c r="W2132" s="18"/>
      <c r="X2132" s="18"/>
      <c r="Y2132" s="18"/>
      <c r="Z2132" s="22">
        <f t="shared" si="330"/>
        <v>0</v>
      </c>
      <c r="AA2132" s="23">
        <f t="shared" si="331"/>
        <v>0</v>
      </c>
      <c r="AB2132" s="23"/>
      <c r="AC2132" s="23">
        <f t="shared" si="332"/>
        <v>0</v>
      </c>
      <c r="AD2132" s="23">
        <f t="shared" si="333"/>
        <v>0</v>
      </c>
      <c r="AE2132" s="24">
        <f t="shared" si="334"/>
        <v>0</v>
      </c>
      <c r="AF2132" s="21" t="str">
        <f t="shared" si="339"/>
        <v/>
      </c>
      <c r="AG2132" s="15" t="str">
        <f>+IF(ISNA(VLOOKUP(M2132,[1]kodeskl!$A$3:$D$850,4,FALSE)),"",(VLOOKUP(M2132,[1]kodeskl!$A$3:$D$850,4,FALSE)))</f>
        <v/>
      </c>
      <c r="AH2132" s="4"/>
      <c r="AI2132" s="16">
        <f t="shared" si="335"/>
        <v>0</v>
      </c>
      <c r="AJ2132" s="16">
        <f t="shared" si="336"/>
        <v>0</v>
      </c>
      <c r="AK2132" s="16">
        <f t="shared" si="337"/>
        <v>0</v>
      </c>
      <c r="AL2132" s="16">
        <f t="shared" si="338"/>
        <v>0</v>
      </c>
    </row>
    <row r="2133" spans="1:38" x14ac:dyDescent="0.25">
      <c r="A2133" s="18"/>
      <c r="B2133" s="18"/>
      <c r="C2133" s="18"/>
      <c r="D2133" s="18"/>
      <c r="E2133" s="18"/>
      <c r="F2133" s="18"/>
      <c r="G2133" s="18"/>
      <c r="H2133" s="18"/>
      <c r="I2133" s="18"/>
      <c r="J2133" s="18"/>
      <c r="K2133" s="18"/>
      <c r="L2133" s="18"/>
      <c r="M2133" s="18"/>
      <c r="N2133" s="18"/>
      <c r="O2133" s="18"/>
      <c r="P2133" s="18"/>
      <c r="Q2133" s="18"/>
      <c r="R2133" s="18"/>
      <c r="S2133" s="18"/>
      <c r="T2133" s="18"/>
      <c r="U2133" s="18"/>
      <c r="V2133" s="18"/>
      <c r="W2133" s="18"/>
      <c r="X2133" s="18"/>
      <c r="Y2133" s="18"/>
      <c r="Z2133" s="22">
        <f t="shared" si="330"/>
        <v>0</v>
      </c>
      <c r="AA2133" s="23">
        <f t="shared" si="331"/>
        <v>0</v>
      </c>
      <c r="AB2133" s="23"/>
      <c r="AC2133" s="23">
        <f t="shared" si="332"/>
        <v>0</v>
      </c>
      <c r="AD2133" s="23">
        <f t="shared" si="333"/>
        <v>0</v>
      </c>
      <c r="AE2133" s="24">
        <f t="shared" si="334"/>
        <v>0</v>
      </c>
      <c r="AF2133" s="21" t="str">
        <f t="shared" si="339"/>
        <v/>
      </c>
      <c r="AG2133" s="15" t="str">
        <f>+IF(ISNA(VLOOKUP(M2133,[1]kodeskl!$A$3:$D$850,4,FALSE)),"",(VLOOKUP(M2133,[1]kodeskl!$A$3:$D$850,4,FALSE)))</f>
        <v/>
      </c>
      <c r="AH2133" s="4"/>
      <c r="AI2133" s="16">
        <f t="shared" si="335"/>
        <v>0</v>
      </c>
      <c r="AJ2133" s="16">
        <f t="shared" si="336"/>
        <v>0</v>
      </c>
      <c r="AK2133" s="16">
        <f t="shared" si="337"/>
        <v>0</v>
      </c>
      <c r="AL2133" s="16">
        <f t="shared" si="338"/>
        <v>0</v>
      </c>
    </row>
    <row r="2134" spans="1:38" x14ac:dyDescent="0.25">
      <c r="A2134" s="18"/>
      <c r="B2134" s="18"/>
      <c r="C2134" s="18"/>
      <c r="D2134" s="18"/>
      <c r="E2134" s="18"/>
      <c r="F2134" s="18"/>
      <c r="G2134" s="18"/>
      <c r="H2134" s="18"/>
      <c r="I2134" s="18"/>
      <c r="J2134" s="18"/>
      <c r="K2134" s="18"/>
      <c r="L2134" s="18"/>
      <c r="M2134" s="18"/>
      <c r="N2134" s="18"/>
      <c r="O2134" s="18"/>
      <c r="P2134" s="18"/>
      <c r="Q2134" s="18"/>
      <c r="R2134" s="18"/>
      <c r="S2134" s="18"/>
      <c r="T2134" s="18"/>
      <c r="U2134" s="18"/>
      <c r="V2134" s="18"/>
      <c r="W2134" s="18"/>
      <c r="X2134" s="18"/>
      <c r="Y2134" s="18"/>
      <c r="Z2134" s="20">
        <f t="shared" si="330"/>
        <v>0</v>
      </c>
      <c r="AA2134" s="20">
        <f t="shared" si="331"/>
        <v>0</v>
      </c>
      <c r="AB2134" s="20"/>
      <c r="AC2134" s="20">
        <f t="shared" si="332"/>
        <v>0</v>
      </c>
      <c r="AD2134" s="20">
        <f t="shared" si="333"/>
        <v>0</v>
      </c>
      <c r="AE2134" s="21">
        <f t="shared" si="334"/>
        <v>0</v>
      </c>
      <c r="AF2134" s="21" t="str">
        <f t="shared" si="339"/>
        <v/>
      </c>
      <c r="AG2134" s="15" t="str">
        <f>+IF(ISNA(VLOOKUP(M2134,[1]kodeskl!$A$3:$D$850,4,FALSE)),"",(VLOOKUP(M2134,[1]kodeskl!$A$3:$D$850,4,FALSE)))</f>
        <v/>
      </c>
      <c r="AH2134" s="4"/>
      <c r="AI2134" s="16">
        <f t="shared" si="335"/>
        <v>0</v>
      </c>
      <c r="AJ2134" s="16">
        <f t="shared" si="336"/>
        <v>0</v>
      </c>
      <c r="AK2134" s="16">
        <f t="shared" si="337"/>
        <v>0</v>
      </c>
      <c r="AL2134" s="16">
        <f t="shared" si="338"/>
        <v>0</v>
      </c>
    </row>
    <row r="2135" spans="1:38" x14ac:dyDescent="0.25">
      <c r="A2135" s="18"/>
      <c r="B2135" s="18"/>
      <c r="C2135" s="18"/>
      <c r="D2135" s="18"/>
      <c r="E2135" s="18"/>
      <c r="F2135" s="18"/>
      <c r="G2135" s="18"/>
      <c r="H2135" s="18"/>
      <c r="I2135" s="18"/>
      <c r="J2135" s="18"/>
      <c r="K2135" s="18"/>
      <c r="L2135" s="18"/>
      <c r="M2135" s="18"/>
      <c r="N2135" s="18"/>
      <c r="O2135" s="18"/>
      <c r="P2135" s="18"/>
      <c r="Q2135" s="18"/>
      <c r="R2135" s="18"/>
      <c r="S2135" s="18"/>
      <c r="T2135" s="18"/>
      <c r="U2135" s="18"/>
      <c r="V2135" s="18"/>
      <c r="W2135" s="18"/>
      <c r="X2135" s="18"/>
      <c r="Y2135" s="18"/>
      <c r="Z2135" s="20">
        <f t="shared" si="330"/>
        <v>0</v>
      </c>
      <c r="AA2135" s="20">
        <f t="shared" si="331"/>
        <v>0</v>
      </c>
      <c r="AB2135" s="20"/>
      <c r="AC2135" s="20">
        <f t="shared" si="332"/>
        <v>0</v>
      </c>
      <c r="AD2135" s="20">
        <f t="shared" si="333"/>
        <v>0</v>
      </c>
      <c r="AE2135" s="21">
        <f t="shared" si="334"/>
        <v>0</v>
      </c>
      <c r="AF2135" s="21" t="str">
        <f t="shared" si="339"/>
        <v/>
      </c>
      <c r="AG2135" s="15" t="str">
        <f>+IF(ISNA(VLOOKUP(M2135,[1]kodeskl!$A$3:$D$850,4,FALSE)),"",(VLOOKUP(M2135,[1]kodeskl!$A$3:$D$850,4,FALSE)))</f>
        <v/>
      </c>
      <c r="AH2135" s="4"/>
      <c r="AI2135" s="16">
        <f t="shared" si="335"/>
        <v>0</v>
      </c>
      <c r="AJ2135" s="16">
        <f t="shared" si="336"/>
        <v>0</v>
      </c>
      <c r="AK2135" s="16">
        <f t="shared" si="337"/>
        <v>0</v>
      </c>
      <c r="AL2135" s="16">
        <f t="shared" si="338"/>
        <v>0</v>
      </c>
    </row>
    <row r="2136" spans="1:38" x14ac:dyDescent="0.25">
      <c r="A2136" s="18"/>
      <c r="B2136" s="18"/>
      <c r="C2136" s="18"/>
      <c r="D2136" s="18"/>
      <c r="E2136" s="18"/>
      <c r="F2136" s="18"/>
      <c r="G2136" s="18"/>
      <c r="H2136" s="18"/>
      <c r="I2136" s="18"/>
      <c r="J2136" s="18"/>
      <c r="K2136" s="18"/>
      <c r="L2136" s="18"/>
      <c r="M2136" s="18"/>
      <c r="N2136" s="18"/>
      <c r="O2136" s="18"/>
      <c r="P2136" s="18"/>
      <c r="Q2136" s="18"/>
      <c r="R2136" s="18"/>
      <c r="S2136" s="18"/>
      <c r="T2136" s="18"/>
      <c r="U2136" s="18"/>
      <c r="V2136" s="18"/>
      <c r="W2136" s="18"/>
      <c r="X2136" s="18"/>
      <c r="Y2136" s="18"/>
      <c r="Z2136" s="20">
        <f t="shared" si="330"/>
        <v>0</v>
      </c>
      <c r="AA2136" s="20">
        <f t="shared" si="331"/>
        <v>0</v>
      </c>
      <c r="AB2136" s="20"/>
      <c r="AC2136" s="20">
        <f t="shared" si="332"/>
        <v>0</v>
      </c>
      <c r="AD2136" s="20">
        <f t="shared" si="333"/>
        <v>0</v>
      </c>
      <c r="AE2136" s="21">
        <f t="shared" si="334"/>
        <v>0</v>
      </c>
      <c r="AF2136" s="21" t="str">
        <f t="shared" si="339"/>
        <v/>
      </c>
      <c r="AG2136" s="15" t="str">
        <f>+IF(ISNA(VLOOKUP(M2136,[1]kodeskl!$A$3:$D$850,4,FALSE)),"",(VLOOKUP(M2136,[1]kodeskl!$A$3:$D$850,4,FALSE)))</f>
        <v/>
      </c>
      <c r="AH2136" s="4"/>
      <c r="AI2136" s="16">
        <f t="shared" si="335"/>
        <v>0</v>
      </c>
      <c r="AJ2136" s="16">
        <f t="shared" si="336"/>
        <v>0</v>
      </c>
      <c r="AK2136" s="16">
        <f t="shared" si="337"/>
        <v>0</v>
      </c>
      <c r="AL2136" s="16">
        <f t="shared" si="338"/>
        <v>0</v>
      </c>
    </row>
    <row r="2137" spans="1:38" x14ac:dyDescent="0.25">
      <c r="A2137" s="18"/>
      <c r="B2137" s="18"/>
      <c r="C2137" s="18"/>
      <c r="D2137" s="18"/>
      <c r="E2137" s="18"/>
      <c r="F2137" s="18"/>
      <c r="G2137" s="18"/>
      <c r="H2137" s="18"/>
      <c r="I2137" s="18"/>
      <c r="J2137" s="18"/>
      <c r="K2137" s="18"/>
      <c r="L2137" s="18"/>
      <c r="M2137" s="18"/>
      <c r="N2137" s="18"/>
      <c r="O2137" s="18"/>
      <c r="P2137" s="18"/>
      <c r="Q2137" s="18"/>
      <c r="R2137" s="18"/>
      <c r="S2137" s="18"/>
      <c r="T2137" s="18"/>
      <c r="U2137" s="18"/>
      <c r="V2137" s="18"/>
      <c r="W2137" s="18"/>
      <c r="X2137" s="18"/>
      <c r="Y2137" s="18"/>
      <c r="Z2137" s="20">
        <f t="shared" si="330"/>
        <v>0</v>
      </c>
      <c r="AA2137" s="20">
        <f t="shared" si="331"/>
        <v>0</v>
      </c>
      <c r="AB2137" s="20"/>
      <c r="AC2137" s="20">
        <f t="shared" si="332"/>
        <v>0</v>
      </c>
      <c r="AD2137" s="20">
        <f t="shared" si="333"/>
        <v>0</v>
      </c>
      <c r="AE2137" s="21">
        <f t="shared" si="334"/>
        <v>0</v>
      </c>
      <c r="AF2137" s="21" t="str">
        <f t="shared" si="339"/>
        <v/>
      </c>
      <c r="AG2137" s="15" t="str">
        <f>+IF(ISNA(VLOOKUP(M2137,[1]kodeskl!$A$3:$D$850,4,FALSE)),"",(VLOOKUP(M2137,[1]kodeskl!$A$3:$D$850,4,FALSE)))</f>
        <v/>
      </c>
      <c r="AH2137" s="4"/>
      <c r="AI2137" s="16">
        <f t="shared" si="335"/>
        <v>0</v>
      </c>
      <c r="AJ2137" s="16">
        <f t="shared" si="336"/>
        <v>0</v>
      </c>
      <c r="AK2137" s="16">
        <f t="shared" si="337"/>
        <v>0</v>
      </c>
      <c r="AL2137" s="16">
        <f t="shared" si="338"/>
        <v>0</v>
      </c>
    </row>
    <row r="2138" spans="1:38" x14ac:dyDescent="0.25">
      <c r="A2138" s="18"/>
      <c r="B2138" s="18"/>
      <c r="C2138" s="18"/>
      <c r="D2138" s="18"/>
      <c r="E2138" s="18"/>
      <c r="F2138" s="18"/>
      <c r="G2138" s="18"/>
      <c r="H2138" s="18"/>
      <c r="I2138" s="18"/>
      <c r="J2138" s="18"/>
      <c r="K2138" s="18"/>
      <c r="L2138" s="18"/>
      <c r="M2138" s="18"/>
      <c r="N2138" s="18"/>
      <c r="O2138" s="18"/>
      <c r="P2138" s="18"/>
      <c r="Q2138" s="18"/>
      <c r="R2138" s="18"/>
      <c r="S2138" s="18"/>
      <c r="T2138" s="18"/>
      <c r="U2138" s="18"/>
      <c r="V2138" s="18"/>
      <c r="W2138" s="18"/>
      <c r="X2138" s="18"/>
      <c r="Y2138" s="18"/>
      <c r="Z2138" s="22">
        <f t="shared" si="330"/>
        <v>0</v>
      </c>
      <c r="AA2138" s="23">
        <f t="shared" si="331"/>
        <v>0</v>
      </c>
      <c r="AB2138" s="23"/>
      <c r="AC2138" s="23">
        <f t="shared" si="332"/>
        <v>0</v>
      </c>
      <c r="AD2138" s="23">
        <f t="shared" si="333"/>
        <v>0</v>
      </c>
      <c r="AE2138" s="24">
        <f t="shared" si="334"/>
        <v>0</v>
      </c>
      <c r="AF2138" s="21" t="str">
        <f t="shared" si="339"/>
        <v/>
      </c>
      <c r="AG2138" s="15" t="str">
        <f>+IF(ISNA(VLOOKUP(M2138,[1]kodeskl!$A$3:$D$850,4,FALSE)),"",(VLOOKUP(M2138,[1]kodeskl!$A$3:$D$850,4,FALSE)))</f>
        <v/>
      </c>
      <c r="AH2138" s="4"/>
      <c r="AI2138" s="16">
        <f t="shared" si="335"/>
        <v>0</v>
      </c>
      <c r="AJ2138" s="16">
        <f t="shared" si="336"/>
        <v>0</v>
      </c>
      <c r="AK2138" s="16">
        <f t="shared" si="337"/>
        <v>0</v>
      </c>
      <c r="AL2138" s="16">
        <f t="shared" si="338"/>
        <v>0</v>
      </c>
    </row>
    <row r="2139" spans="1:38" x14ac:dyDescent="0.25">
      <c r="A2139" s="18"/>
      <c r="B2139" s="18"/>
      <c r="C2139" s="18"/>
      <c r="D2139" s="18"/>
      <c r="E2139" s="18"/>
      <c r="F2139" s="18"/>
      <c r="G2139" s="18"/>
      <c r="H2139" s="18"/>
      <c r="I2139" s="18"/>
      <c r="J2139" s="18"/>
      <c r="K2139" s="18"/>
      <c r="L2139" s="18"/>
      <c r="M2139" s="18"/>
      <c r="N2139" s="18"/>
      <c r="O2139" s="18"/>
      <c r="P2139" s="18"/>
      <c r="Q2139" s="18"/>
      <c r="R2139" s="18"/>
      <c r="S2139" s="18"/>
      <c r="T2139" s="18"/>
      <c r="U2139" s="18"/>
      <c r="V2139" s="18"/>
      <c r="W2139" s="18"/>
      <c r="X2139" s="18"/>
      <c r="Y2139" s="18"/>
      <c r="Z2139" s="22">
        <f t="shared" si="330"/>
        <v>0</v>
      </c>
      <c r="AA2139" s="23">
        <f t="shared" si="331"/>
        <v>0</v>
      </c>
      <c r="AB2139" s="23"/>
      <c r="AC2139" s="23">
        <f t="shared" si="332"/>
        <v>0</v>
      </c>
      <c r="AD2139" s="23">
        <f t="shared" si="333"/>
        <v>0</v>
      </c>
      <c r="AE2139" s="24">
        <f t="shared" si="334"/>
        <v>0</v>
      </c>
      <c r="AF2139" s="21" t="str">
        <f t="shared" si="339"/>
        <v/>
      </c>
      <c r="AG2139" s="15" t="str">
        <f>+IF(ISNA(VLOOKUP(M2139,[1]kodeskl!$A$3:$D$850,4,FALSE)),"",(VLOOKUP(M2139,[1]kodeskl!$A$3:$D$850,4,FALSE)))</f>
        <v/>
      </c>
      <c r="AH2139" s="4"/>
      <c r="AI2139" s="16">
        <f t="shared" si="335"/>
        <v>0</v>
      </c>
      <c r="AJ2139" s="16">
        <f t="shared" si="336"/>
        <v>0</v>
      </c>
      <c r="AK2139" s="16">
        <f t="shared" si="337"/>
        <v>0</v>
      </c>
      <c r="AL2139" s="16">
        <f t="shared" si="338"/>
        <v>0</v>
      </c>
    </row>
    <row r="2140" spans="1:38" x14ac:dyDescent="0.25">
      <c r="A2140" s="18"/>
      <c r="B2140" s="18"/>
      <c r="C2140" s="18"/>
      <c r="D2140" s="18"/>
      <c r="E2140" s="18"/>
      <c r="F2140" s="18"/>
      <c r="G2140" s="18"/>
      <c r="H2140" s="18"/>
      <c r="I2140" s="18"/>
      <c r="J2140" s="18"/>
      <c r="K2140" s="18"/>
      <c r="L2140" s="18"/>
      <c r="M2140" s="18"/>
      <c r="N2140" s="18"/>
      <c r="O2140" s="18"/>
      <c r="P2140" s="18"/>
      <c r="Q2140" s="18"/>
      <c r="R2140" s="18"/>
      <c r="S2140" s="18"/>
      <c r="T2140" s="18"/>
      <c r="U2140" s="18"/>
      <c r="V2140" s="18"/>
      <c r="W2140" s="18"/>
      <c r="X2140" s="18"/>
      <c r="Y2140" s="18"/>
      <c r="Z2140" s="20">
        <f t="shared" si="330"/>
        <v>0</v>
      </c>
      <c r="AA2140" s="20">
        <f t="shared" si="331"/>
        <v>0</v>
      </c>
      <c r="AB2140" s="20"/>
      <c r="AC2140" s="20">
        <f t="shared" si="332"/>
        <v>0</v>
      </c>
      <c r="AD2140" s="20">
        <f t="shared" si="333"/>
        <v>0</v>
      </c>
      <c r="AE2140" s="21">
        <f t="shared" si="334"/>
        <v>0</v>
      </c>
      <c r="AF2140" s="21" t="str">
        <f t="shared" si="339"/>
        <v/>
      </c>
      <c r="AG2140" s="15" t="str">
        <f>+IF(ISNA(VLOOKUP(M2140,[1]kodeskl!$A$3:$D$850,4,FALSE)),"",(VLOOKUP(M2140,[1]kodeskl!$A$3:$D$850,4,FALSE)))</f>
        <v/>
      </c>
      <c r="AH2140" s="4"/>
      <c r="AI2140" s="16">
        <f t="shared" si="335"/>
        <v>0</v>
      </c>
      <c r="AJ2140" s="16">
        <f t="shared" si="336"/>
        <v>0</v>
      </c>
      <c r="AK2140" s="16">
        <f t="shared" si="337"/>
        <v>0</v>
      </c>
      <c r="AL2140" s="16">
        <f t="shared" si="338"/>
        <v>0</v>
      </c>
    </row>
    <row r="2141" spans="1:38" x14ac:dyDescent="0.25">
      <c r="A2141" s="18"/>
      <c r="B2141" s="18"/>
      <c r="C2141" s="18"/>
      <c r="D2141" s="18"/>
      <c r="E2141" s="18"/>
      <c r="F2141" s="18"/>
      <c r="G2141" s="18"/>
      <c r="H2141" s="18"/>
      <c r="I2141" s="18"/>
      <c r="J2141" s="18"/>
      <c r="K2141" s="18"/>
      <c r="L2141" s="18"/>
      <c r="M2141" s="18"/>
      <c r="N2141" s="18"/>
      <c r="O2141" s="18"/>
      <c r="P2141" s="18"/>
      <c r="Q2141" s="18"/>
      <c r="R2141" s="18"/>
      <c r="S2141" s="18"/>
      <c r="T2141" s="18"/>
      <c r="U2141" s="18"/>
      <c r="V2141" s="18"/>
      <c r="W2141" s="18"/>
      <c r="X2141" s="18"/>
      <c r="Y2141" s="18"/>
      <c r="Z2141" s="22">
        <f t="shared" si="330"/>
        <v>0</v>
      </c>
      <c r="AA2141" s="23">
        <f t="shared" si="331"/>
        <v>0</v>
      </c>
      <c r="AB2141" s="23"/>
      <c r="AC2141" s="23">
        <f t="shared" si="332"/>
        <v>0</v>
      </c>
      <c r="AD2141" s="23">
        <f t="shared" si="333"/>
        <v>0</v>
      </c>
      <c r="AE2141" s="24">
        <f t="shared" si="334"/>
        <v>0</v>
      </c>
      <c r="AF2141" s="21" t="str">
        <f t="shared" si="339"/>
        <v/>
      </c>
      <c r="AG2141" s="15" t="str">
        <f>+IF(ISNA(VLOOKUP(M2141,[1]kodeskl!$A$3:$D$850,4,FALSE)),"",(VLOOKUP(M2141,[1]kodeskl!$A$3:$D$850,4,FALSE)))</f>
        <v/>
      </c>
      <c r="AH2141" s="4"/>
      <c r="AI2141" s="16">
        <f t="shared" si="335"/>
        <v>0</v>
      </c>
      <c r="AJ2141" s="16">
        <f t="shared" si="336"/>
        <v>0</v>
      </c>
      <c r="AK2141" s="16">
        <f t="shared" si="337"/>
        <v>0</v>
      </c>
      <c r="AL2141" s="16">
        <f t="shared" si="338"/>
        <v>0</v>
      </c>
    </row>
    <row r="2142" spans="1:38" x14ac:dyDescent="0.25">
      <c r="A2142" s="18"/>
      <c r="B2142" s="18"/>
      <c r="C2142" s="18"/>
      <c r="D2142" s="18"/>
      <c r="E2142" s="18"/>
      <c r="F2142" s="18"/>
      <c r="G2142" s="18"/>
      <c r="H2142" s="18"/>
      <c r="I2142" s="18"/>
      <c r="J2142" s="18"/>
      <c r="K2142" s="18"/>
      <c r="L2142" s="18"/>
      <c r="M2142" s="18"/>
      <c r="N2142" s="18"/>
      <c r="O2142" s="18"/>
      <c r="P2142" s="18"/>
      <c r="Q2142" s="18"/>
      <c r="R2142" s="18"/>
      <c r="S2142" s="18"/>
      <c r="T2142" s="18"/>
      <c r="U2142" s="18"/>
      <c r="V2142" s="18"/>
      <c r="W2142" s="18"/>
      <c r="X2142" s="18"/>
      <c r="Y2142" s="18"/>
      <c r="Z2142" s="20">
        <f t="shared" si="330"/>
        <v>0</v>
      </c>
      <c r="AA2142" s="20">
        <f t="shared" si="331"/>
        <v>0</v>
      </c>
      <c r="AB2142" s="20"/>
      <c r="AC2142" s="20">
        <f t="shared" si="332"/>
        <v>0</v>
      </c>
      <c r="AD2142" s="20">
        <f t="shared" si="333"/>
        <v>0</v>
      </c>
      <c r="AE2142" s="21">
        <f t="shared" si="334"/>
        <v>0</v>
      </c>
      <c r="AF2142" s="21" t="str">
        <f t="shared" si="339"/>
        <v/>
      </c>
      <c r="AG2142" s="15" t="str">
        <f>+IF(ISNA(VLOOKUP(M2142,[1]kodeskl!$A$3:$D$850,4,FALSE)),"",(VLOOKUP(M2142,[1]kodeskl!$A$3:$D$850,4,FALSE)))</f>
        <v/>
      </c>
      <c r="AH2142" s="4"/>
      <c r="AI2142" s="16">
        <f t="shared" si="335"/>
        <v>0</v>
      </c>
      <c r="AJ2142" s="16">
        <f t="shared" si="336"/>
        <v>0</v>
      </c>
      <c r="AK2142" s="16">
        <f t="shared" si="337"/>
        <v>0</v>
      </c>
      <c r="AL2142" s="16">
        <f t="shared" si="338"/>
        <v>0</v>
      </c>
    </row>
    <row r="2143" spans="1:38" x14ac:dyDescent="0.25">
      <c r="A2143" s="18"/>
      <c r="B2143" s="18"/>
      <c r="C2143" s="18"/>
      <c r="D2143" s="18"/>
      <c r="E2143" s="18"/>
      <c r="F2143" s="18"/>
      <c r="G2143" s="18"/>
      <c r="H2143" s="18"/>
      <c r="I2143" s="18"/>
      <c r="J2143" s="18"/>
      <c r="K2143" s="18"/>
      <c r="L2143" s="18"/>
      <c r="M2143" s="18"/>
      <c r="N2143" s="18"/>
      <c r="O2143" s="18"/>
      <c r="P2143" s="18"/>
      <c r="Q2143" s="18"/>
      <c r="R2143" s="18"/>
      <c r="S2143" s="18"/>
      <c r="T2143" s="18"/>
      <c r="U2143" s="18"/>
      <c r="V2143" s="18"/>
      <c r="W2143" s="18"/>
      <c r="X2143" s="18"/>
      <c r="Y2143" s="18"/>
      <c r="Z2143" s="20">
        <f t="shared" si="330"/>
        <v>0</v>
      </c>
      <c r="AA2143" s="20">
        <f t="shared" si="331"/>
        <v>0</v>
      </c>
      <c r="AB2143" s="20"/>
      <c r="AC2143" s="20">
        <f t="shared" si="332"/>
        <v>0</v>
      </c>
      <c r="AD2143" s="20">
        <f t="shared" si="333"/>
        <v>0</v>
      </c>
      <c r="AE2143" s="21">
        <f t="shared" si="334"/>
        <v>0</v>
      </c>
      <c r="AF2143" s="21" t="str">
        <f t="shared" si="339"/>
        <v/>
      </c>
      <c r="AG2143" s="15" t="str">
        <f>+IF(ISNA(VLOOKUP(M2143,[1]kodeskl!$A$3:$D$850,4,FALSE)),"",(VLOOKUP(M2143,[1]kodeskl!$A$3:$D$850,4,FALSE)))</f>
        <v/>
      </c>
      <c r="AH2143" s="4"/>
      <c r="AI2143" s="16">
        <f t="shared" si="335"/>
        <v>0</v>
      </c>
      <c r="AJ2143" s="16">
        <f t="shared" si="336"/>
        <v>0</v>
      </c>
      <c r="AK2143" s="16">
        <f t="shared" si="337"/>
        <v>0</v>
      </c>
      <c r="AL2143" s="16">
        <f t="shared" si="338"/>
        <v>0</v>
      </c>
    </row>
    <row r="2144" spans="1:38" x14ac:dyDescent="0.25">
      <c r="A2144" s="18"/>
      <c r="B2144" s="18"/>
      <c r="C2144" s="18"/>
      <c r="D2144" s="18"/>
      <c r="E2144" s="18"/>
      <c r="F2144" s="18"/>
      <c r="G2144" s="18"/>
      <c r="H2144" s="18"/>
      <c r="I2144" s="18"/>
      <c r="J2144" s="18"/>
      <c r="K2144" s="18"/>
      <c r="L2144" s="18"/>
      <c r="M2144" s="18"/>
      <c r="N2144" s="18"/>
      <c r="O2144" s="18"/>
      <c r="P2144" s="18"/>
      <c r="Q2144" s="18"/>
      <c r="R2144" s="18"/>
      <c r="S2144" s="18"/>
      <c r="T2144" s="18"/>
      <c r="U2144" s="18"/>
      <c r="V2144" s="18"/>
      <c r="W2144" s="18"/>
      <c r="X2144" s="18"/>
      <c r="Y2144" s="18"/>
      <c r="Z2144" s="22">
        <f t="shared" si="330"/>
        <v>0</v>
      </c>
      <c r="AA2144" s="23">
        <f t="shared" si="331"/>
        <v>0</v>
      </c>
      <c r="AB2144" s="23"/>
      <c r="AC2144" s="23">
        <f t="shared" si="332"/>
        <v>0</v>
      </c>
      <c r="AD2144" s="23">
        <f t="shared" si="333"/>
        <v>0</v>
      </c>
      <c r="AE2144" s="24">
        <f t="shared" si="334"/>
        <v>0</v>
      </c>
      <c r="AF2144" s="21" t="str">
        <f t="shared" si="339"/>
        <v/>
      </c>
      <c r="AG2144" s="15" t="str">
        <f>+IF(ISNA(VLOOKUP(M2144,[1]kodeskl!$A$3:$D$850,4,FALSE)),"",(VLOOKUP(M2144,[1]kodeskl!$A$3:$D$850,4,FALSE)))</f>
        <v/>
      </c>
      <c r="AH2144" s="4"/>
      <c r="AI2144" s="16">
        <f t="shared" si="335"/>
        <v>0</v>
      </c>
      <c r="AJ2144" s="16">
        <f t="shared" si="336"/>
        <v>0</v>
      </c>
      <c r="AK2144" s="16">
        <f t="shared" si="337"/>
        <v>0</v>
      </c>
      <c r="AL2144" s="16">
        <f t="shared" si="338"/>
        <v>0</v>
      </c>
    </row>
    <row r="2145" spans="1:38" x14ac:dyDescent="0.25">
      <c r="A2145" s="18"/>
      <c r="B2145" s="18"/>
      <c r="C2145" s="18"/>
      <c r="D2145" s="18"/>
      <c r="E2145" s="18"/>
      <c r="F2145" s="18"/>
      <c r="G2145" s="18"/>
      <c r="H2145" s="18"/>
      <c r="I2145" s="18"/>
      <c r="J2145" s="18"/>
      <c r="K2145" s="18"/>
      <c r="L2145" s="18"/>
      <c r="M2145" s="18"/>
      <c r="N2145" s="18"/>
      <c r="O2145" s="18"/>
      <c r="P2145" s="18"/>
      <c r="Q2145" s="18"/>
      <c r="R2145" s="18"/>
      <c r="S2145" s="18"/>
      <c r="T2145" s="18"/>
      <c r="U2145" s="18"/>
      <c r="V2145" s="18"/>
      <c r="W2145" s="18"/>
      <c r="X2145" s="18"/>
      <c r="Y2145" s="18"/>
      <c r="Z2145" s="22">
        <f t="shared" si="330"/>
        <v>0</v>
      </c>
      <c r="AA2145" s="23">
        <f t="shared" si="331"/>
        <v>0</v>
      </c>
      <c r="AB2145" s="23"/>
      <c r="AC2145" s="23">
        <f t="shared" si="332"/>
        <v>0</v>
      </c>
      <c r="AD2145" s="23">
        <f t="shared" si="333"/>
        <v>0</v>
      </c>
      <c r="AE2145" s="24">
        <f t="shared" si="334"/>
        <v>0</v>
      </c>
      <c r="AF2145" s="21" t="str">
        <f t="shared" si="339"/>
        <v/>
      </c>
      <c r="AG2145" s="15" t="str">
        <f>+IF(ISNA(VLOOKUP(M2145,[1]kodeskl!$A$3:$D$850,4,FALSE)),"",(VLOOKUP(M2145,[1]kodeskl!$A$3:$D$850,4,FALSE)))</f>
        <v/>
      </c>
      <c r="AH2145" s="4"/>
      <c r="AI2145" s="16">
        <f t="shared" si="335"/>
        <v>0</v>
      </c>
      <c r="AJ2145" s="16">
        <f t="shared" si="336"/>
        <v>0</v>
      </c>
      <c r="AK2145" s="16">
        <f t="shared" si="337"/>
        <v>0</v>
      </c>
      <c r="AL2145" s="16">
        <f t="shared" si="338"/>
        <v>0</v>
      </c>
    </row>
    <row r="2146" spans="1:38" x14ac:dyDescent="0.25">
      <c r="A2146" s="18"/>
      <c r="B2146" s="18"/>
      <c r="C2146" s="18"/>
      <c r="D2146" s="18"/>
      <c r="E2146" s="18"/>
      <c r="F2146" s="18"/>
      <c r="G2146" s="18"/>
      <c r="H2146" s="18"/>
      <c r="I2146" s="18"/>
      <c r="J2146" s="18"/>
      <c r="K2146" s="18"/>
      <c r="L2146" s="18"/>
      <c r="M2146" s="18"/>
      <c r="N2146" s="18"/>
      <c r="O2146" s="18"/>
      <c r="P2146" s="18"/>
      <c r="Q2146" s="18"/>
      <c r="R2146" s="18"/>
      <c r="S2146" s="18"/>
      <c r="T2146" s="18"/>
      <c r="U2146" s="18"/>
      <c r="V2146" s="18"/>
      <c r="W2146" s="18"/>
      <c r="X2146" s="18"/>
      <c r="Y2146" s="18"/>
      <c r="Z2146" s="22">
        <f t="shared" si="330"/>
        <v>0</v>
      </c>
      <c r="AA2146" s="23">
        <f t="shared" si="331"/>
        <v>0</v>
      </c>
      <c r="AB2146" s="23"/>
      <c r="AC2146" s="23">
        <f t="shared" si="332"/>
        <v>0</v>
      </c>
      <c r="AD2146" s="23">
        <f t="shared" si="333"/>
        <v>0</v>
      </c>
      <c r="AE2146" s="24">
        <f t="shared" si="334"/>
        <v>0</v>
      </c>
      <c r="AF2146" s="21" t="str">
        <f t="shared" si="339"/>
        <v/>
      </c>
      <c r="AG2146" s="15" t="str">
        <f>+IF(ISNA(VLOOKUP(M2146,[1]kodeskl!$A$3:$D$850,4,FALSE)),"",(VLOOKUP(M2146,[1]kodeskl!$A$3:$D$850,4,FALSE)))</f>
        <v/>
      </c>
      <c r="AH2146" s="4"/>
      <c r="AI2146" s="16">
        <f t="shared" si="335"/>
        <v>0</v>
      </c>
      <c r="AJ2146" s="16">
        <f t="shared" si="336"/>
        <v>0</v>
      </c>
      <c r="AK2146" s="16">
        <f t="shared" si="337"/>
        <v>0</v>
      </c>
      <c r="AL2146" s="16">
        <f t="shared" si="338"/>
        <v>0</v>
      </c>
    </row>
    <row r="2147" spans="1:38" x14ac:dyDescent="0.25">
      <c r="A2147" s="18"/>
      <c r="B2147" s="18"/>
      <c r="C2147" s="18"/>
      <c r="D2147" s="18"/>
      <c r="E2147" s="18"/>
      <c r="F2147" s="18"/>
      <c r="G2147" s="18"/>
      <c r="H2147" s="18"/>
      <c r="I2147" s="18"/>
      <c r="J2147" s="18"/>
      <c r="K2147" s="18"/>
      <c r="L2147" s="18"/>
      <c r="M2147" s="18"/>
      <c r="N2147" s="18"/>
      <c r="O2147" s="18"/>
      <c r="P2147" s="18"/>
      <c r="Q2147" s="18"/>
      <c r="R2147" s="18"/>
      <c r="S2147" s="18"/>
      <c r="T2147" s="18"/>
      <c r="U2147" s="18"/>
      <c r="V2147" s="18"/>
      <c r="W2147" s="18"/>
      <c r="X2147" s="18"/>
      <c r="Y2147" s="18"/>
      <c r="Z2147" s="20">
        <f t="shared" si="330"/>
        <v>0</v>
      </c>
      <c r="AA2147" s="20">
        <f t="shared" si="331"/>
        <v>0</v>
      </c>
      <c r="AB2147" s="20"/>
      <c r="AC2147" s="20">
        <f t="shared" si="332"/>
        <v>0</v>
      </c>
      <c r="AD2147" s="20">
        <f t="shared" si="333"/>
        <v>0</v>
      </c>
      <c r="AE2147" s="21">
        <f t="shared" si="334"/>
        <v>0</v>
      </c>
      <c r="AF2147" s="21" t="str">
        <f t="shared" si="339"/>
        <v/>
      </c>
      <c r="AG2147" s="15" t="str">
        <f>+IF(ISNA(VLOOKUP(M2147,[1]kodeskl!$A$3:$D$850,4,FALSE)),"",(VLOOKUP(M2147,[1]kodeskl!$A$3:$D$850,4,FALSE)))</f>
        <v/>
      </c>
      <c r="AH2147" s="4"/>
      <c r="AI2147" s="16">
        <f t="shared" si="335"/>
        <v>0</v>
      </c>
      <c r="AJ2147" s="16">
        <f t="shared" si="336"/>
        <v>0</v>
      </c>
      <c r="AK2147" s="16">
        <f t="shared" si="337"/>
        <v>0</v>
      </c>
      <c r="AL2147" s="16">
        <f t="shared" si="338"/>
        <v>0</v>
      </c>
    </row>
    <row r="2148" spans="1:38" x14ac:dyDescent="0.25">
      <c r="A2148" s="18"/>
      <c r="B2148" s="18"/>
      <c r="C2148" s="18"/>
      <c r="D2148" s="18"/>
      <c r="E2148" s="18"/>
      <c r="F2148" s="18"/>
      <c r="G2148" s="18"/>
      <c r="H2148" s="18"/>
      <c r="I2148" s="18"/>
      <c r="J2148" s="18"/>
      <c r="K2148" s="18"/>
      <c r="L2148" s="18"/>
      <c r="M2148" s="18"/>
      <c r="N2148" s="18"/>
      <c r="O2148" s="18"/>
      <c r="P2148" s="18"/>
      <c r="Q2148" s="18"/>
      <c r="R2148" s="18"/>
      <c r="S2148" s="18"/>
      <c r="T2148" s="18"/>
      <c r="U2148" s="18"/>
      <c r="V2148" s="18"/>
      <c r="W2148" s="18"/>
      <c r="X2148" s="18"/>
      <c r="Y2148" s="18"/>
      <c r="Z2148" s="22">
        <f t="shared" si="330"/>
        <v>0</v>
      </c>
      <c r="AA2148" s="23">
        <f t="shared" si="331"/>
        <v>0</v>
      </c>
      <c r="AB2148" s="23"/>
      <c r="AC2148" s="23">
        <f t="shared" si="332"/>
        <v>0</v>
      </c>
      <c r="AD2148" s="23">
        <f t="shared" si="333"/>
        <v>0</v>
      </c>
      <c r="AE2148" s="24">
        <f t="shared" si="334"/>
        <v>0</v>
      </c>
      <c r="AF2148" s="21" t="str">
        <f t="shared" si="339"/>
        <v/>
      </c>
      <c r="AG2148" s="15" t="str">
        <f>+IF(ISNA(VLOOKUP(M2148,[1]kodeskl!$A$3:$D$850,4,FALSE)),"",(VLOOKUP(M2148,[1]kodeskl!$A$3:$D$850,4,FALSE)))</f>
        <v/>
      </c>
      <c r="AH2148" s="4"/>
      <c r="AI2148" s="16">
        <f t="shared" si="335"/>
        <v>0</v>
      </c>
      <c r="AJ2148" s="16">
        <f t="shared" si="336"/>
        <v>0</v>
      </c>
      <c r="AK2148" s="16">
        <f t="shared" si="337"/>
        <v>0</v>
      </c>
      <c r="AL2148" s="16">
        <f t="shared" si="338"/>
        <v>0</v>
      </c>
    </row>
    <row r="2149" spans="1:38" x14ac:dyDescent="0.25">
      <c r="A2149" s="18"/>
      <c r="B2149" s="18"/>
      <c r="C2149" s="18"/>
      <c r="D2149" s="18"/>
      <c r="E2149" s="18"/>
      <c r="F2149" s="18"/>
      <c r="G2149" s="18"/>
      <c r="H2149" s="18"/>
      <c r="I2149" s="18"/>
      <c r="J2149" s="18"/>
      <c r="K2149" s="18"/>
      <c r="L2149" s="18"/>
      <c r="M2149" s="18"/>
      <c r="N2149" s="18"/>
      <c r="O2149" s="18"/>
      <c r="P2149" s="18"/>
      <c r="Q2149" s="18"/>
      <c r="R2149" s="18"/>
      <c r="S2149" s="18"/>
      <c r="T2149" s="18"/>
      <c r="U2149" s="18"/>
      <c r="V2149" s="18"/>
      <c r="W2149" s="18"/>
      <c r="X2149" s="18"/>
      <c r="Y2149" s="18"/>
      <c r="Z2149" s="20">
        <f t="shared" si="330"/>
        <v>0</v>
      </c>
      <c r="AA2149" s="20">
        <f t="shared" si="331"/>
        <v>0</v>
      </c>
      <c r="AB2149" s="20"/>
      <c r="AC2149" s="20">
        <f t="shared" si="332"/>
        <v>0</v>
      </c>
      <c r="AD2149" s="20">
        <f t="shared" si="333"/>
        <v>0</v>
      </c>
      <c r="AE2149" s="21">
        <f t="shared" si="334"/>
        <v>0</v>
      </c>
      <c r="AF2149" s="21" t="str">
        <f t="shared" si="339"/>
        <v/>
      </c>
      <c r="AG2149" s="15" t="str">
        <f>+IF(ISNA(VLOOKUP(M2149,[1]kodeskl!$A$3:$D$850,4,FALSE)),"",(VLOOKUP(M2149,[1]kodeskl!$A$3:$D$850,4,FALSE)))</f>
        <v/>
      </c>
      <c r="AH2149" s="4"/>
      <c r="AI2149" s="16">
        <f t="shared" si="335"/>
        <v>0</v>
      </c>
      <c r="AJ2149" s="16">
        <f t="shared" si="336"/>
        <v>0</v>
      </c>
      <c r="AK2149" s="16">
        <f t="shared" si="337"/>
        <v>0</v>
      </c>
      <c r="AL2149" s="16">
        <f t="shared" si="338"/>
        <v>0</v>
      </c>
    </row>
    <row r="2150" spans="1:38" x14ac:dyDescent="0.25">
      <c r="A2150" s="18"/>
      <c r="B2150" s="18"/>
      <c r="C2150" s="18"/>
      <c r="D2150" s="18"/>
      <c r="E2150" s="18"/>
      <c r="F2150" s="18"/>
      <c r="G2150" s="18"/>
      <c r="H2150" s="18"/>
      <c r="I2150" s="18"/>
      <c r="J2150" s="18"/>
      <c r="K2150" s="18"/>
      <c r="L2150" s="18"/>
      <c r="M2150" s="18"/>
      <c r="N2150" s="18"/>
      <c r="O2150" s="18"/>
      <c r="P2150" s="18"/>
      <c r="Q2150" s="18"/>
      <c r="R2150" s="18"/>
      <c r="S2150" s="18"/>
      <c r="T2150" s="18"/>
      <c r="U2150" s="18"/>
      <c r="V2150" s="18"/>
      <c r="W2150" s="18"/>
      <c r="X2150" s="18"/>
      <c r="Y2150" s="18"/>
      <c r="Z2150" s="20">
        <f t="shared" si="330"/>
        <v>0</v>
      </c>
      <c r="AA2150" s="20">
        <f t="shared" si="331"/>
        <v>0</v>
      </c>
      <c r="AB2150" s="20"/>
      <c r="AC2150" s="20">
        <f t="shared" si="332"/>
        <v>0</v>
      </c>
      <c r="AD2150" s="20">
        <f t="shared" si="333"/>
        <v>0</v>
      </c>
      <c r="AE2150" s="21">
        <f t="shared" si="334"/>
        <v>0</v>
      </c>
      <c r="AF2150" s="21" t="str">
        <f t="shared" si="339"/>
        <v/>
      </c>
      <c r="AG2150" s="15" t="str">
        <f>+IF(ISNA(VLOOKUP(M2150,[1]kodeskl!$A$3:$D$850,4,FALSE)),"",(VLOOKUP(M2150,[1]kodeskl!$A$3:$D$850,4,FALSE)))</f>
        <v/>
      </c>
      <c r="AH2150" s="4"/>
      <c r="AI2150" s="16">
        <f t="shared" si="335"/>
        <v>0</v>
      </c>
      <c r="AJ2150" s="16">
        <f t="shared" si="336"/>
        <v>0</v>
      </c>
      <c r="AK2150" s="16">
        <f t="shared" si="337"/>
        <v>0</v>
      </c>
      <c r="AL2150" s="16">
        <f t="shared" si="338"/>
        <v>0</v>
      </c>
    </row>
    <row r="2151" spans="1:38" x14ac:dyDescent="0.25">
      <c r="A2151" s="18"/>
      <c r="B2151" s="18"/>
      <c r="C2151" s="18"/>
      <c r="D2151" s="18"/>
      <c r="E2151" s="18"/>
      <c r="F2151" s="18"/>
      <c r="G2151" s="18"/>
      <c r="H2151" s="18"/>
      <c r="I2151" s="18"/>
      <c r="J2151" s="18"/>
      <c r="K2151" s="18"/>
      <c r="L2151" s="18"/>
      <c r="M2151" s="18"/>
      <c r="N2151" s="18"/>
      <c r="O2151" s="18"/>
      <c r="P2151" s="18"/>
      <c r="Q2151" s="18"/>
      <c r="R2151" s="18"/>
      <c r="S2151" s="18"/>
      <c r="T2151" s="18"/>
      <c r="U2151" s="18"/>
      <c r="V2151" s="18"/>
      <c r="W2151" s="18"/>
      <c r="X2151" s="18"/>
      <c r="Y2151" s="18"/>
      <c r="Z2151" s="20">
        <f t="shared" si="330"/>
        <v>0</v>
      </c>
      <c r="AA2151" s="20">
        <f t="shared" si="331"/>
        <v>0</v>
      </c>
      <c r="AB2151" s="20"/>
      <c r="AC2151" s="20">
        <f t="shared" si="332"/>
        <v>0</v>
      </c>
      <c r="AD2151" s="20">
        <f t="shared" si="333"/>
        <v>0</v>
      </c>
      <c r="AE2151" s="21">
        <f t="shared" si="334"/>
        <v>0</v>
      </c>
      <c r="AF2151" s="21" t="str">
        <f t="shared" si="339"/>
        <v/>
      </c>
      <c r="AG2151" s="15" t="str">
        <f>+IF(ISNA(VLOOKUP(M2151,[1]kodeskl!$A$3:$D$850,4,FALSE)),"",(VLOOKUP(M2151,[1]kodeskl!$A$3:$D$850,4,FALSE)))</f>
        <v/>
      </c>
      <c r="AH2151" s="4"/>
      <c r="AI2151" s="16">
        <f t="shared" si="335"/>
        <v>0</v>
      </c>
      <c r="AJ2151" s="16">
        <f t="shared" si="336"/>
        <v>0</v>
      </c>
      <c r="AK2151" s="16">
        <f t="shared" si="337"/>
        <v>0</v>
      </c>
      <c r="AL2151" s="16">
        <f t="shared" si="338"/>
        <v>0</v>
      </c>
    </row>
    <row r="2152" spans="1:38" x14ac:dyDescent="0.25">
      <c r="A2152" s="18"/>
      <c r="B2152" s="18"/>
      <c r="C2152" s="18"/>
      <c r="D2152" s="18"/>
      <c r="E2152" s="18"/>
      <c r="F2152" s="18"/>
      <c r="G2152" s="18"/>
      <c r="H2152" s="18"/>
      <c r="I2152" s="18"/>
      <c r="J2152" s="18"/>
      <c r="K2152" s="18"/>
      <c r="L2152" s="18"/>
      <c r="M2152" s="18"/>
      <c r="N2152" s="18"/>
      <c r="O2152" s="18"/>
      <c r="P2152" s="18"/>
      <c r="Q2152" s="18"/>
      <c r="R2152" s="18"/>
      <c r="S2152" s="18"/>
      <c r="T2152" s="18"/>
      <c r="U2152" s="18"/>
      <c r="V2152" s="18"/>
      <c r="W2152" s="18"/>
      <c r="X2152" s="18"/>
      <c r="Y2152" s="18"/>
      <c r="Z2152" s="20">
        <f t="shared" si="330"/>
        <v>0</v>
      </c>
      <c r="AA2152" s="20">
        <f t="shared" si="331"/>
        <v>0</v>
      </c>
      <c r="AB2152" s="20"/>
      <c r="AC2152" s="20">
        <f t="shared" si="332"/>
        <v>0</v>
      </c>
      <c r="AD2152" s="20">
        <f t="shared" si="333"/>
        <v>0</v>
      </c>
      <c r="AE2152" s="21">
        <f t="shared" si="334"/>
        <v>0</v>
      </c>
      <c r="AF2152" s="21" t="str">
        <f t="shared" si="339"/>
        <v/>
      </c>
      <c r="AG2152" s="15" t="str">
        <f>+IF(ISNA(VLOOKUP(M2152,[1]kodeskl!$A$3:$D$850,4,FALSE)),"",(VLOOKUP(M2152,[1]kodeskl!$A$3:$D$850,4,FALSE)))</f>
        <v/>
      </c>
      <c r="AH2152" s="4"/>
      <c r="AI2152" s="16">
        <f t="shared" si="335"/>
        <v>0</v>
      </c>
      <c r="AJ2152" s="16">
        <f t="shared" si="336"/>
        <v>0</v>
      </c>
      <c r="AK2152" s="16">
        <f t="shared" si="337"/>
        <v>0</v>
      </c>
      <c r="AL2152" s="16">
        <f t="shared" si="338"/>
        <v>0</v>
      </c>
    </row>
    <row r="2153" spans="1:38" x14ac:dyDescent="0.25">
      <c r="A2153" s="18"/>
      <c r="B2153" s="18"/>
      <c r="C2153" s="18"/>
      <c r="D2153" s="18"/>
      <c r="E2153" s="18"/>
      <c r="F2153" s="18"/>
      <c r="G2153" s="18"/>
      <c r="H2153" s="18"/>
      <c r="I2153" s="18"/>
      <c r="J2153" s="18"/>
      <c r="K2153" s="18"/>
      <c r="L2153" s="18"/>
      <c r="M2153" s="18"/>
      <c r="N2153" s="18"/>
      <c r="O2153" s="18"/>
      <c r="P2153" s="18"/>
      <c r="Q2153" s="18"/>
      <c r="R2153" s="18"/>
      <c r="S2153" s="18"/>
      <c r="T2153" s="18"/>
      <c r="U2153" s="18"/>
      <c r="V2153" s="18"/>
      <c r="W2153" s="18"/>
      <c r="X2153" s="18"/>
      <c r="Y2153" s="18"/>
      <c r="Z2153" s="22">
        <f t="shared" si="330"/>
        <v>0</v>
      </c>
      <c r="AA2153" s="23">
        <f t="shared" si="331"/>
        <v>0</v>
      </c>
      <c r="AB2153" s="23"/>
      <c r="AC2153" s="23">
        <f t="shared" si="332"/>
        <v>0</v>
      </c>
      <c r="AD2153" s="23">
        <f t="shared" si="333"/>
        <v>0</v>
      </c>
      <c r="AE2153" s="24">
        <f t="shared" si="334"/>
        <v>0</v>
      </c>
      <c r="AF2153" s="21" t="str">
        <f t="shared" si="339"/>
        <v/>
      </c>
      <c r="AG2153" s="15" t="str">
        <f>+IF(ISNA(VLOOKUP(M2153,[1]kodeskl!$A$3:$D$850,4,FALSE)),"",(VLOOKUP(M2153,[1]kodeskl!$A$3:$D$850,4,FALSE)))</f>
        <v/>
      </c>
      <c r="AH2153" s="4"/>
      <c r="AI2153" s="16">
        <f t="shared" si="335"/>
        <v>0</v>
      </c>
      <c r="AJ2153" s="16">
        <f t="shared" si="336"/>
        <v>0</v>
      </c>
      <c r="AK2153" s="16">
        <f t="shared" si="337"/>
        <v>0</v>
      </c>
      <c r="AL2153" s="16">
        <f t="shared" si="338"/>
        <v>0</v>
      </c>
    </row>
    <row r="2154" spans="1:38" x14ac:dyDescent="0.25">
      <c r="A2154" s="18"/>
      <c r="B2154" s="18"/>
      <c r="C2154" s="18"/>
      <c r="D2154" s="18"/>
      <c r="E2154" s="18"/>
      <c r="F2154" s="18"/>
      <c r="G2154" s="18"/>
      <c r="H2154" s="18"/>
      <c r="I2154" s="18"/>
      <c r="J2154" s="18"/>
      <c r="K2154" s="18"/>
      <c r="L2154" s="18"/>
      <c r="M2154" s="18"/>
      <c r="N2154" s="18"/>
      <c r="O2154" s="18"/>
      <c r="P2154" s="18"/>
      <c r="Q2154" s="18"/>
      <c r="R2154" s="18"/>
      <c r="S2154" s="18"/>
      <c r="T2154" s="18"/>
      <c r="U2154" s="18"/>
      <c r="V2154" s="18"/>
      <c r="W2154" s="18"/>
      <c r="X2154" s="18"/>
      <c r="Y2154" s="18"/>
      <c r="Z2154" s="22">
        <f t="shared" si="330"/>
        <v>0</v>
      </c>
      <c r="AA2154" s="23">
        <f t="shared" si="331"/>
        <v>0</v>
      </c>
      <c r="AB2154" s="23"/>
      <c r="AC2154" s="23">
        <f t="shared" si="332"/>
        <v>0</v>
      </c>
      <c r="AD2154" s="23">
        <f t="shared" si="333"/>
        <v>0</v>
      </c>
      <c r="AE2154" s="24">
        <f t="shared" si="334"/>
        <v>0</v>
      </c>
      <c r="AF2154" s="21" t="str">
        <f t="shared" si="339"/>
        <v/>
      </c>
      <c r="AG2154" s="15" t="str">
        <f>+IF(ISNA(VLOOKUP(M2154,[1]kodeskl!$A$3:$D$850,4,FALSE)),"",(VLOOKUP(M2154,[1]kodeskl!$A$3:$D$850,4,FALSE)))</f>
        <v/>
      </c>
      <c r="AH2154" s="4"/>
      <c r="AI2154" s="16">
        <f t="shared" si="335"/>
        <v>0</v>
      </c>
      <c r="AJ2154" s="16">
        <f t="shared" si="336"/>
        <v>0</v>
      </c>
      <c r="AK2154" s="16">
        <f t="shared" si="337"/>
        <v>0</v>
      </c>
      <c r="AL2154" s="16">
        <f t="shared" si="338"/>
        <v>0</v>
      </c>
    </row>
    <row r="2155" spans="1:38" x14ac:dyDescent="0.25">
      <c r="A2155" s="18"/>
      <c r="B2155" s="18"/>
      <c r="C2155" s="18"/>
      <c r="D2155" s="18"/>
      <c r="E2155" s="18"/>
      <c r="F2155" s="18"/>
      <c r="G2155" s="18"/>
      <c r="H2155" s="18"/>
      <c r="I2155" s="18"/>
      <c r="J2155" s="18"/>
      <c r="K2155" s="18"/>
      <c r="L2155" s="18"/>
      <c r="M2155" s="18"/>
      <c r="N2155" s="18"/>
      <c r="O2155" s="18"/>
      <c r="P2155" s="18"/>
      <c r="Q2155" s="18"/>
      <c r="R2155" s="18"/>
      <c r="S2155" s="18"/>
      <c r="T2155" s="18"/>
      <c r="U2155" s="18"/>
      <c r="V2155" s="18"/>
      <c r="W2155" s="18"/>
      <c r="X2155" s="18"/>
      <c r="Y2155" s="18"/>
      <c r="Z2155" s="22">
        <f t="shared" si="330"/>
        <v>0</v>
      </c>
      <c r="AA2155" s="23">
        <f t="shared" si="331"/>
        <v>0</v>
      </c>
      <c r="AB2155" s="23"/>
      <c r="AC2155" s="23">
        <f t="shared" si="332"/>
        <v>0</v>
      </c>
      <c r="AD2155" s="23">
        <f t="shared" si="333"/>
        <v>0</v>
      </c>
      <c r="AE2155" s="24">
        <f t="shared" si="334"/>
        <v>0</v>
      </c>
      <c r="AF2155" s="21" t="str">
        <f t="shared" si="339"/>
        <v/>
      </c>
      <c r="AG2155" s="15" t="str">
        <f>+IF(ISNA(VLOOKUP(M2155,[1]kodeskl!$A$3:$D$850,4,FALSE)),"",(VLOOKUP(M2155,[1]kodeskl!$A$3:$D$850,4,FALSE)))</f>
        <v/>
      </c>
      <c r="AH2155" s="4"/>
      <c r="AI2155" s="16">
        <f t="shared" si="335"/>
        <v>0</v>
      </c>
      <c r="AJ2155" s="16">
        <f t="shared" si="336"/>
        <v>0</v>
      </c>
      <c r="AK2155" s="16">
        <f t="shared" si="337"/>
        <v>0</v>
      </c>
      <c r="AL2155" s="16">
        <f t="shared" si="338"/>
        <v>0</v>
      </c>
    </row>
    <row r="2156" spans="1:38" x14ac:dyDescent="0.25">
      <c r="A2156" s="18"/>
      <c r="B2156" s="18"/>
      <c r="C2156" s="18"/>
      <c r="D2156" s="18"/>
      <c r="E2156" s="18"/>
      <c r="F2156" s="18"/>
      <c r="G2156" s="18"/>
      <c r="H2156" s="18"/>
      <c r="I2156" s="18"/>
      <c r="J2156" s="18"/>
      <c r="K2156" s="18"/>
      <c r="L2156" s="18"/>
      <c r="M2156" s="18"/>
      <c r="N2156" s="18"/>
      <c r="O2156" s="18"/>
      <c r="P2156" s="18"/>
      <c r="Q2156" s="18"/>
      <c r="R2156" s="18"/>
      <c r="S2156" s="18"/>
      <c r="T2156" s="18"/>
      <c r="U2156" s="18"/>
      <c r="V2156" s="18"/>
      <c r="W2156" s="18"/>
      <c r="X2156" s="18"/>
      <c r="Y2156" s="18"/>
      <c r="Z2156" s="22">
        <f t="shared" si="330"/>
        <v>0</v>
      </c>
      <c r="AA2156" s="23">
        <f t="shared" si="331"/>
        <v>0</v>
      </c>
      <c r="AB2156" s="23"/>
      <c r="AC2156" s="23">
        <f t="shared" si="332"/>
        <v>0</v>
      </c>
      <c r="AD2156" s="23">
        <f t="shared" si="333"/>
        <v>0</v>
      </c>
      <c r="AE2156" s="24">
        <f t="shared" si="334"/>
        <v>0</v>
      </c>
      <c r="AF2156" s="21" t="str">
        <f t="shared" si="339"/>
        <v/>
      </c>
      <c r="AG2156" s="15" t="str">
        <f>+IF(ISNA(VLOOKUP(M2156,[1]kodeskl!$A$3:$D$850,4,FALSE)),"",(VLOOKUP(M2156,[1]kodeskl!$A$3:$D$850,4,FALSE)))</f>
        <v/>
      </c>
      <c r="AH2156" s="4"/>
      <c r="AI2156" s="16">
        <f t="shared" si="335"/>
        <v>0</v>
      </c>
      <c r="AJ2156" s="16">
        <f t="shared" si="336"/>
        <v>0</v>
      </c>
      <c r="AK2156" s="16">
        <f t="shared" si="337"/>
        <v>0</v>
      </c>
      <c r="AL2156" s="16">
        <f t="shared" si="338"/>
        <v>0</v>
      </c>
    </row>
    <row r="2157" spans="1:38" x14ac:dyDescent="0.25">
      <c r="A2157" s="18"/>
      <c r="B2157" s="18"/>
      <c r="C2157" s="18"/>
      <c r="D2157" s="18"/>
      <c r="E2157" s="18"/>
      <c r="F2157" s="18"/>
      <c r="G2157" s="18"/>
      <c r="H2157" s="18"/>
      <c r="I2157" s="18"/>
      <c r="J2157" s="18"/>
      <c r="K2157" s="18"/>
      <c r="L2157" s="18"/>
      <c r="M2157" s="18"/>
      <c r="N2157" s="18"/>
      <c r="O2157" s="18"/>
      <c r="P2157" s="18"/>
      <c r="Q2157" s="18"/>
      <c r="R2157" s="18"/>
      <c r="S2157" s="18"/>
      <c r="T2157" s="18"/>
      <c r="U2157" s="18"/>
      <c r="V2157" s="18"/>
      <c r="W2157" s="18"/>
      <c r="X2157" s="18"/>
      <c r="Y2157" s="18"/>
      <c r="Z2157" s="20">
        <f t="shared" si="330"/>
        <v>0</v>
      </c>
      <c r="AA2157" s="20">
        <f t="shared" si="331"/>
        <v>0</v>
      </c>
      <c r="AB2157" s="20"/>
      <c r="AC2157" s="20">
        <f t="shared" si="332"/>
        <v>0</v>
      </c>
      <c r="AD2157" s="20">
        <f t="shared" si="333"/>
        <v>0</v>
      </c>
      <c r="AE2157" s="21">
        <f t="shared" si="334"/>
        <v>0</v>
      </c>
      <c r="AF2157" s="21" t="str">
        <f t="shared" si="339"/>
        <v/>
      </c>
      <c r="AG2157" s="15" t="str">
        <f>+IF(ISNA(VLOOKUP(M2157,[1]kodeskl!$A$3:$D$850,4,FALSE)),"",(VLOOKUP(M2157,[1]kodeskl!$A$3:$D$850,4,FALSE)))</f>
        <v/>
      </c>
      <c r="AH2157" s="4"/>
      <c r="AI2157" s="16">
        <f t="shared" si="335"/>
        <v>0</v>
      </c>
      <c r="AJ2157" s="16">
        <f t="shared" si="336"/>
        <v>0</v>
      </c>
      <c r="AK2157" s="16">
        <f t="shared" si="337"/>
        <v>0</v>
      </c>
      <c r="AL2157" s="16">
        <f t="shared" si="338"/>
        <v>0</v>
      </c>
    </row>
    <row r="2158" spans="1:38" x14ac:dyDescent="0.25">
      <c r="A2158" s="18"/>
      <c r="B2158" s="18"/>
      <c r="C2158" s="18"/>
      <c r="D2158" s="18"/>
      <c r="E2158" s="18"/>
      <c r="F2158" s="18"/>
      <c r="G2158" s="18"/>
      <c r="H2158" s="18"/>
      <c r="I2158" s="18"/>
      <c r="J2158" s="18"/>
      <c r="K2158" s="18"/>
      <c r="L2158" s="18"/>
      <c r="M2158" s="18"/>
      <c r="N2158" s="18"/>
      <c r="O2158" s="18"/>
      <c r="P2158" s="18"/>
      <c r="Q2158" s="18"/>
      <c r="R2158" s="18"/>
      <c r="S2158" s="18"/>
      <c r="T2158" s="18"/>
      <c r="U2158" s="18"/>
      <c r="V2158" s="18"/>
      <c r="W2158" s="18"/>
      <c r="X2158" s="18"/>
      <c r="Y2158" s="18"/>
      <c r="Z2158" s="20">
        <f t="shared" si="330"/>
        <v>0</v>
      </c>
      <c r="AA2158" s="20">
        <f t="shared" si="331"/>
        <v>0</v>
      </c>
      <c r="AB2158" s="20"/>
      <c r="AC2158" s="20">
        <f t="shared" si="332"/>
        <v>0</v>
      </c>
      <c r="AD2158" s="20">
        <f t="shared" si="333"/>
        <v>0</v>
      </c>
      <c r="AE2158" s="21">
        <f t="shared" si="334"/>
        <v>0</v>
      </c>
      <c r="AF2158" s="21" t="str">
        <f t="shared" si="339"/>
        <v/>
      </c>
      <c r="AG2158" s="15" t="str">
        <f>+IF(ISNA(VLOOKUP(M2158,[1]kodeskl!$A$3:$D$850,4,FALSE)),"",(VLOOKUP(M2158,[1]kodeskl!$A$3:$D$850,4,FALSE)))</f>
        <v/>
      </c>
      <c r="AH2158" s="4"/>
      <c r="AI2158" s="16">
        <f t="shared" si="335"/>
        <v>0</v>
      </c>
      <c r="AJ2158" s="16">
        <f t="shared" si="336"/>
        <v>0</v>
      </c>
      <c r="AK2158" s="16">
        <f t="shared" si="337"/>
        <v>0</v>
      </c>
      <c r="AL2158" s="16">
        <f t="shared" si="338"/>
        <v>0</v>
      </c>
    </row>
    <row r="2159" spans="1:38" x14ac:dyDescent="0.25">
      <c r="A2159" s="18"/>
      <c r="B2159" s="18"/>
      <c r="C2159" s="18"/>
      <c r="D2159" s="18"/>
      <c r="E2159" s="18"/>
      <c r="F2159" s="18"/>
      <c r="G2159" s="18"/>
      <c r="H2159" s="18"/>
      <c r="I2159" s="18"/>
      <c r="J2159" s="18"/>
      <c r="K2159" s="18"/>
      <c r="L2159" s="18"/>
      <c r="M2159" s="18"/>
      <c r="N2159" s="18"/>
      <c r="O2159" s="18"/>
      <c r="P2159" s="18"/>
      <c r="Q2159" s="18"/>
      <c r="R2159" s="18"/>
      <c r="S2159" s="18"/>
      <c r="T2159" s="18"/>
      <c r="U2159" s="18"/>
      <c r="V2159" s="18"/>
      <c r="W2159" s="18"/>
      <c r="X2159" s="18"/>
      <c r="Y2159" s="18"/>
      <c r="Z2159" s="20">
        <f t="shared" si="330"/>
        <v>0</v>
      </c>
      <c r="AA2159" s="20">
        <f t="shared" si="331"/>
        <v>0</v>
      </c>
      <c r="AB2159" s="20"/>
      <c r="AC2159" s="20">
        <f t="shared" si="332"/>
        <v>0</v>
      </c>
      <c r="AD2159" s="20">
        <f t="shared" si="333"/>
        <v>0</v>
      </c>
      <c r="AE2159" s="21">
        <f t="shared" si="334"/>
        <v>0</v>
      </c>
      <c r="AF2159" s="21" t="str">
        <f t="shared" si="339"/>
        <v/>
      </c>
      <c r="AG2159" s="15" t="str">
        <f>+IF(ISNA(VLOOKUP(M2159,[1]kodeskl!$A$3:$D$850,4,FALSE)),"",(VLOOKUP(M2159,[1]kodeskl!$A$3:$D$850,4,FALSE)))</f>
        <v/>
      </c>
      <c r="AH2159" s="4"/>
      <c r="AI2159" s="16">
        <f t="shared" si="335"/>
        <v>0</v>
      </c>
      <c r="AJ2159" s="16">
        <f t="shared" si="336"/>
        <v>0</v>
      </c>
      <c r="AK2159" s="16">
        <f t="shared" si="337"/>
        <v>0</v>
      </c>
      <c r="AL2159" s="16">
        <f t="shared" si="338"/>
        <v>0</v>
      </c>
    </row>
    <row r="2160" spans="1:38" x14ac:dyDescent="0.25">
      <c r="A2160" s="18"/>
      <c r="B2160" s="18"/>
      <c r="C2160" s="18"/>
      <c r="D2160" s="18"/>
      <c r="E2160" s="18"/>
      <c r="F2160" s="18"/>
      <c r="G2160" s="18"/>
      <c r="H2160" s="18"/>
      <c r="I2160" s="18"/>
      <c r="J2160" s="18"/>
      <c r="K2160" s="18"/>
      <c r="L2160" s="18"/>
      <c r="M2160" s="18"/>
      <c r="N2160" s="18"/>
      <c r="O2160" s="18"/>
      <c r="P2160" s="18"/>
      <c r="Q2160" s="18"/>
      <c r="R2160" s="18"/>
      <c r="S2160" s="18"/>
      <c r="T2160" s="18"/>
      <c r="U2160" s="18"/>
      <c r="V2160" s="18"/>
      <c r="W2160" s="18"/>
      <c r="X2160" s="18"/>
      <c r="Y2160" s="18"/>
      <c r="Z2160" s="20">
        <f t="shared" si="330"/>
        <v>0</v>
      </c>
      <c r="AA2160" s="20">
        <f t="shared" si="331"/>
        <v>0</v>
      </c>
      <c r="AB2160" s="20"/>
      <c r="AC2160" s="20">
        <f t="shared" si="332"/>
        <v>0</v>
      </c>
      <c r="AD2160" s="20">
        <f t="shared" si="333"/>
        <v>0</v>
      </c>
      <c r="AE2160" s="21">
        <f t="shared" si="334"/>
        <v>0</v>
      </c>
      <c r="AF2160" s="21" t="str">
        <f t="shared" si="339"/>
        <v/>
      </c>
      <c r="AG2160" s="15" t="str">
        <f>+IF(ISNA(VLOOKUP(M2160,[1]kodeskl!$A$3:$D$850,4,FALSE)),"",(VLOOKUP(M2160,[1]kodeskl!$A$3:$D$850,4,FALSE)))</f>
        <v/>
      </c>
      <c r="AH2160" s="4"/>
      <c r="AI2160" s="16">
        <f t="shared" si="335"/>
        <v>0</v>
      </c>
      <c r="AJ2160" s="16">
        <f t="shared" si="336"/>
        <v>0</v>
      </c>
      <c r="AK2160" s="16">
        <f t="shared" si="337"/>
        <v>0</v>
      </c>
      <c r="AL2160" s="16">
        <f t="shared" si="338"/>
        <v>0</v>
      </c>
    </row>
    <row r="2161" spans="1:38" x14ac:dyDescent="0.25">
      <c r="A2161" s="18"/>
      <c r="B2161" s="18"/>
      <c r="C2161" s="18"/>
      <c r="D2161" s="18"/>
      <c r="E2161" s="18"/>
      <c r="F2161" s="18"/>
      <c r="G2161" s="18"/>
      <c r="H2161" s="18"/>
      <c r="I2161" s="18"/>
      <c r="J2161" s="18"/>
      <c r="K2161" s="18"/>
      <c r="L2161" s="18"/>
      <c r="M2161" s="18"/>
      <c r="N2161" s="18"/>
      <c r="O2161" s="18"/>
      <c r="P2161" s="18"/>
      <c r="Q2161" s="18"/>
      <c r="R2161" s="18"/>
      <c r="S2161" s="18"/>
      <c r="T2161" s="18"/>
      <c r="U2161" s="18"/>
      <c r="V2161" s="18"/>
      <c r="W2161" s="18"/>
      <c r="X2161" s="18"/>
      <c r="Y2161" s="18"/>
      <c r="Z2161" s="20">
        <f t="shared" si="330"/>
        <v>0</v>
      </c>
      <c r="AA2161" s="20">
        <f t="shared" si="331"/>
        <v>0</v>
      </c>
      <c r="AB2161" s="20"/>
      <c r="AC2161" s="20">
        <f t="shared" si="332"/>
        <v>0</v>
      </c>
      <c r="AD2161" s="20">
        <f t="shared" si="333"/>
        <v>0</v>
      </c>
      <c r="AE2161" s="21">
        <f t="shared" si="334"/>
        <v>0</v>
      </c>
      <c r="AF2161" s="21" t="str">
        <f t="shared" si="339"/>
        <v/>
      </c>
      <c r="AG2161" s="15" t="str">
        <f>+IF(ISNA(VLOOKUP(M2161,[1]kodeskl!$A$3:$D$850,4,FALSE)),"",(VLOOKUP(M2161,[1]kodeskl!$A$3:$D$850,4,FALSE)))</f>
        <v/>
      </c>
      <c r="AH2161" s="4"/>
      <c r="AI2161" s="16">
        <f t="shared" si="335"/>
        <v>0</v>
      </c>
      <c r="AJ2161" s="16">
        <f t="shared" si="336"/>
        <v>0</v>
      </c>
      <c r="AK2161" s="16">
        <f t="shared" si="337"/>
        <v>0</v>
      </c>
      <c r="AL2161" s="16">
        <f t="shared" si="338"/>
        <v>0</v>
      </c>
    </row>
    <row r="2162" spans="1:38" x14ac:dyDescent="0.25">
      <c r="A2162" s="18"/>
      <c r="B2162" s="18"/>
      <c r="C2162" s="18"/>
      <c r="D2162" s="18"/>
      <c r="E2162" s="18"/>
      <c r="F2162" s="18"/>
      <c r="G2162" s="18"/>
      <c r="H2162" s="18"/>
      <c r="I2162" s="18"/>
      <c r="J2162" s="18"/>
      <c r="K2162" s="18"/>
      <c r="L2162" s="18"/>
      <c r="M2162" s="18"/>
      <c r="N2162" s="18"/>
      <c r="O2162" s="18"/>
      <c r="P2162" s="18"/>
      <c r="Q2162" s="18"/>
      <c r="R2162" s="18"/>
      <c r="S2162" s="18"/>
      <c r="T2162" s="18"/>
      <c r="U2162" s="18"/>
      <c r="V2162" s="18"/>
      <c r="W2162" s="18"/>
      <c r="X2162" s="18"/>
      <c r="Y2162" s="18"/>
      <c r="Z2162" s="22">
        <f t="shared" si="330"/>
        <v>0</v>
      </c>
      <c r="AA2162" s="23">
        <f t="shared" si="331"/>
        <v>0</v>
      </c>
      <c r="AB2162" s="23"/>
      <c r="AC2162" s="23">
        <f t="shared" si="332"/>
        <v>0</v>
      </c>
      <c r="AD2162" s="23">
        <f t="shared" si="333"/>
        <v>0</v>
      </c>
      <c r="AE2162" s="24">
        <f t="shared" si="334"/>
        <v>0</v>
      </c>
      <c r="AF2162" s="21" t="str">
        <f t="shared" si="339"/>
        <v/>
      </c>
      <c r="AG2162" s="15" t="str">
        <f>+IF(ISNA(VLOOKUP(M2162,[1]kodeskl!$A$3:$D$850,4,FALSE)),"",(VLOOKUP(M2162,[1]kodeskl!$A$3:$D$850,4,FALSE)))</f>
        <v/>
      </c>
      <c r="AH2162" s="4"/>
      <c r="AI2162" s="16">
        <f t="shared" si="335"/>
        <v>0</v>
      </c>
      <c r="AJ2162" s="16">
        <f t="shared" si="336"/>
        <v>0</v>
      </c>
      <c r="AK2162" s="16">
        <f t="shared" si="337"/>
        <v>0</v>
      </c>
      <c r="AL2162" s="16">
        <f t="shared" si="338"/>
        <v>0</v>
      </c>
    </row>
    <row r="2163" spans="1:38" x14ac:dyDescent="0.25">
      <c r="A2163" s="18"/>
      <c r="B2163" s="18"/>
      <c r="C2163" s="18"/>
      <c r="D2163" s="18"/>
      <c r="E2163" s="18"/>
      <c r="F2163" s="18"/>
      <c r="G2163" s="18"/>
      <c r="H2163" s="18"/>
      <c r="I2163" s="18"/>
      <c r="J2163" s="18"/>
      <c r="K2163" s="18"/>
      <c r="L2163" s="18"/>
      <c r="M2163" s="18"/>
      <c r="N2163" s="18"/>
      <c r="O2163" s="18"/>
      <c r="P2163" s="18"/>
      <c r="Q2163" s="18"/>
      <c r="R2163" s="18"/>
      <c r="S2163" s="18"/>
      <c r="T2163" s="18"/>
      <c r="U2163" s="18"/>
      <c r="V2163" s="18"/>
      <c r="W2163" s="18"/>
      <c r="X2163" s="18"/>
      <c r="Y2163" s="18"/>
      <c r="Z2163" s="22">
        <f t="shared" si="330"/>
        <v>0</v>
      </c>
      <c r="AA2163" s="23">
        <f t="shared" si="331"/>
        <v>0</v>
      </c>
      <c r="AB2163" s="23"/>
      <c r="AC2163" s="23">
        <f t="shared" si="332"/>
        <v>0</v>
      </c>
      <c r="AD2163" s="23">
        <f t="shared" si="333"/>
        <v>0</v>
      </c>
      <c r="AE2163" s="24">
        <f t="shared" si="334"/>
        <v>0</v>
      </c>
      <c r="AF2163" s="21" t="str">
        <f t="shared" si="339"/>
        <v/>
      </c>
      <c r="AG2163" s="15" t="str">
        <f>+IF(ISNA(VLOOKUP(M2163,[1]kodeskl!$A$3:$D$850,4,FALSE)),"",(VLOOKUP(M2163,[1]kodeskl!$A$3:$D$850,4,FALSE)))</f>
        <v/>
      </c>
      <c r="AH2163" s="4"/>
      <c r="AI2163" s="16">
        <f t="shared" si="335"/>
        <v>0</v>
      </c>
      <c r="AJ2163" s="16">
        <f t="shared" si="336"/>
        <v>0</v>
      </c>
      <c r="AK2163" s="16">
        <f t="shared" si="337"/>
        <v>0</v>
      </c>
      <c r="AL2163" s="16">
        <f t="shared" si="338"/>
        <v>0</v>
      </c>
    </row>
    <row r="2164" spans="1:38" x14ac:dyDescent="0.25">
      <c r="A2164" s="18"/>
      <c r="B2164" s="18"/>
      <c r="C2164" s="18"/>
      <c r="D2164" s="18"/>
      <c r="E2164" s="18"/>
      <c r="F2164" s="18"/>
      <c r="G2164" s="18"/>
      <c r="H2164" s="18"/>
      <c r="I2164" s="18"/>
      <c r="J2164" s="18"/>
      <c r="K2164" s="18"/>
      <c r="L2164" s="18"/>
      <c r="M2164" s="18"/>
      <c r="N2164" s="18"/>
      <c r="O2164" s="18"/>
      <c r="P2164" s="18"/>
      <c r="Q2164" s="18"/>
      <c r="R2164" s="18"/>
      <c r="S2164" s="18"/>
      <c r="T2164" s="18"/>
      <c r="U2164" s="18"/>
      <c r="V2164" s="18"/>
      <c r="W2164" s="18"/>
      <c r="X2164" s="18"/>
      <c r="Y2164" s="18"/>
      <c r="Z2164" s="20">
        <f t="shared" si="330"/>
        <v>0</v>
      </c>
      <c r="AA2164" s="20">
        <f t="shared" si="331"/>
        <v>0</v>
      </c>
      <c r="AB2164" s="20"/>
      <c r="AC2164" s="20">
        <f t="shared" si="332"/>
        <v>0</v>
      </c>
      <c r="AD2164" s="20">
        <f t="shared" si="333"/>
        <v>0</v>
      </c>
      <c r="AE2164" s="21">
        <f t="shared" si="334"/>
        <v>0</v>
      </c>
      <c r="AF2164" s="21" t="str">
        <f t="shared" si="339"/>
        <v/>
      </c>
      <c r="AG2164" s="15" t="str">
        <f>+IF(ISNA(VLOOKUP(M2164,[1]kodeskl!$A$3:$D$850,4,FALSE)),"",(VLOOKUP(M2164,[1]kodeskl!$A$3:$D$850,4,FALSE)))</f>
        <v/>
      </c>
      <c r="AH2164" s="4"/>
      <c r="AI2164" s="16">
        <f t="shared" si="335"/>
        <v>0</v>
      </c>
      <c r="AJ2164" s="16">
        <f t="shared" si="336"/>
        <v>0</v>
      </c>
      <c r="AK2164" s="16">
        <f t="shared" si="337"/>
        <v>0</v>
      </c>
      <c r="AL2164" s="16">
        <f t="shared" si="338"/>
        <v>0</v>
      </c>
    </row>
    <row r="2165" spans="1:38" x14ac:dyDescent="0.25">
      <c r="A2165" s="18"/>
      <c r="B2165" s="18"/>
      <c r="C2165" s="18"/>
      <c r="D2165" s="18"/>
      <c r="E2165" s="18"/>
      <c r="F2165" s="18"/>
      <c r="G2165" s="18"/>
      <c r="H2165" s="18"/>
      <c r="I2165" s="18"/>
      <c r="J2165" s="18"/>
      <c r="K2165" s="18"/>
      <c r="L2165" s="18"/>
      <c r="M2165" s="18"/>
      <c r="N2165" s="18"/>
      <c r="O2165" s="18"/>
      <c r="P2165" s="18"/>
      <c r="Q2165" s="18"/>
      <c r="R2165" s="18"/>
      <c r="S2165" s="18"/>
      <c r="T2165" s="18"/>
      <c r="U2165" s="18"/>
      <c r="V2165" s="18"/>
      <c r="W2165" s="18"/>
      <c r="X2165" s="18"/>
      <c r="Y2165" s="18"/>
      <c r="Z2165" s="20">
        <f t="shared" si="330"/>
        <v>0</v>
      </c>
      <c r="AA2165" s="20">
        <f t="shared" si="331"/>
        <v>0</v>
      </c>
      <c r="AB2165" s="20"/>
      <c r="AC2165" s="20">
        <f t="shared" si="332"/>
        <v>0</v>
      </c>
      <c r="AD2165" s="20">
        <f t="shared" si="333"/>
        <v>0</v>
      </c>
      <c r="AE2165" s="21">
        <f t="shared" si="334"/>
        <v>0</v>
      </c>
      <c r="AF2165" s="21" t="str">
        <f t="shared" si="339"/>
        <v/>
      </c>
      <c r="AG2165" s="15" t="str">
        <f>+IF(ISNA(VLOOKUP(M2165,[1]kodeskl!$A$3:$D$850,4,FALSE)),"",(VLOOKUP(M2165,[1]kodeskl!$A$3:$D$850,4,FALSE)))</f>
        <v/>
      </c>
      <c r="AH2165" s="4"/>
      <c r="AI2165" s="16">
        <f t="shared" si="335"/>
        <v>0</v>
      </c>
      <c r="AJ2165" s="16">
        <f t="shared" si="336"/>
        <v>0</v>
      </c>
      <c r="AK2165" s="16">
        <f t="shared" si="337"/>
        <v>0</v>
      </c>
      <c r="AL2165" s="16">
        <f t="shared" si="338"/>
        <v>0</v>
      </c>
    </row>
    <row r="2166" spans="1:38" x14ac:dyDescent="0.25">
      <c r="A2166" s="18"/>
      <c r="B2166" s="18"/>
      <c r="C2166" s="18"/>
      <c r="D2166" s="18"/>
      <c r="E2166" s="18"/>
      <c r="F2166" s="18"/>
      <c r="G2166" s="18"/>
      <c r="H2166" s="18"/>
      <c r="I2166" s="18"/>
      <c r="J2166" s="18"/>
      <c r="K2166" s="18"/>
      <c r="L2166" s="18"/>
      <c r="M2166" s="18"/>
      <c r="N2166" s="18"/>
      <c r="O2166" s="18"/>
      <c r="P2166" s="18"/>
      <c r="Q2166" s="18"/>
      <c r="R2166" s="18"/>
      <c r="S2166" s="18"/>
      <c r="T2166" s="18"/>
      <c r="U2166" s="18"/>
      <c r="V2166" s="18"/>
      <c r="W2166" s="18"/>
      <c r="X2166" s="18"/>
      <c r="Y2166" s="18"/>
      <c r="Z2166" s="20">
        <f t="shared" si="330"/>
        <v>0</v>
      </c>
      <c r="AA2166" s="20">
        <f t="shared" si="331"/>
        <v>0</v>
      </c>
      <c r="AB2166" s="20"/>
      <c r="AC2166" s="20">
        <f t="shared" si="332"/>
        <v>0</v>
      </c>
      <c r="AD2166" s="20">
        <f t="shared" si="333"/>
        <v>0</v>
      </c>
      <c r="AE2166" s="21">
        <f t="shared" si="334"/>
        <v>0</v>
      </c>
      <c r="AF2166" s="21" t="str">
        <f t="shared" si="339"/>
        <v/>
      </c>
      <c r="AG2166" s="15" t="str">
        <f>+IF(ISNA(VLOOKUP(M2166,[1]kodeskl!$A$3:$D$850,4,FALSE)),"",(VLOOKUP(M2166,[1]kodeskl!$A$3:$D$850,4,FALSE)))</f>
        <v/>
      </c>
      <c r="AH2166" s="4"/>
      <c r="AI2166" s="16">
        <f t="shared" si="335"/>
        <v>0</v>
      </c>
      <c r="AJ2166" s="16">
        <f t="shared" si="336"/>
        <v>0</v>
      </c>
      <c r="AK2166" s="16">
        <f t="shared" si="337"/>
        <v>0</v>
      </c>
      <c r="AL2166" s="16">
        <f t="shared" si="338"/>
        <v>0</v>
      </c>
    </row>
    <row r="2167" spans="1:38" x14ac:dyDescent="0.25">
      <c r="A2167" s="18"/>
      <c r="B2167" s="18"/>
      <c r="C2167" s="18"/>
      <c r="D2167" s="18"/>
      <c r="E2167" s="18"/>
      <c r="F2167" s="18"/>
      <c r="G2167" s="18"/>
      <c r="H2167" s="18"/>
      <c r="I2167" s="18"/>
      <c r="J2167" s="18"/>
      <c r="K2167" s="18"/>
      <c r="L2167" s="18"/>
      <c r="M2167" s="18"/>
      <c r="N2167" s="18"/>
      <c r="O2167" s="18"/>
      <c r="P2167" s="18"/>
      <c r="Q2167" s="18"/>
      <c r="R2167" s="18"/>
      <c r="S2167" s="18"/>
      <c r="T2167" s="18"/>
      <c r="U2167" s="18"/>
      <c r="V2167" s="18"/>
      <c r="W2167" s="18"/>
      <c r="X2167" s="18"/>
      <c r="Y2167" s="18"/>
      <c r="Z2167" s="20">
        <f t="shared" si="330"/>
        <v>0</v>
      </c>
      <c r="AA2167" s="20">
        <f t="shared" si="331"/>
        <v>0</v>
      </c>
      <c r="AB2167" s="20"/>
      <c r="AC2167" s="20">
        <f t="shared" si="332"/>
        <v>0</v>
      </c>
      <c r="AD2167" s="20">
        <f t="shared" si="333"/>
        <v>0</v>
      </c>
      <c r="AE2167" s="21">
        <f t="shared" si="334"/>
        <v>0</v>
      </c>
      <c r="AF2167" s="21" t="str">
        <f t="shared" si="339"/>
        <v/>
      </c>
      <c r="AG2167" s="15" t="str">
        <f>+IF(ISNA(VLOOKUP(M2167,[1]kodeskl!$A$3:$D$850,4,FALSE)),"",(VLOOKUP(M2167,[1]kodeskl!$A$3:$D$850,4,FALSE)))</f>
        <v/>
      </c>
      <c r="AH2167" s="4"/>
      <c r="AI2167" s="16">
        <f t="shared" si="335"/>
        <v>0</v>
      </c>
      <c r="AJ2167" s="16">
        <f t="shared" si="336"/>
        <v>0</v>
      </c>
      <c r="AK2167" s="16">
        <f t="shared" si="337"/>
        <v>0</v>
      </c>
      <c r="AL2167" s="16">
        <f t="shared" si="338"/>
        <v>0</v>
      </c>
    </row>
    <row r="2168" spans="1:38" x14ac:dyDescent="0.25">
      <c r="A2168" s="18"/>
      <c r="B2168" s="18"/>
      <c r="C2168" s="18"/>
      <c r="D2168" s="18"/>
      <c r="E2168" s="18"/>
      <c r="F2168" s="18"/>
      <c r="G2168" s="18"/>
      <c r="H2168" s="18"/>
      <c r="I2168" s="18"/>
      <c r="J2168" s="18"/>
      <c r="K2168" s="18"/>
      <c r="L2168" s="18"/>
      <c r="M2168" s="18"/>
      <c r="N2168" s="18"/>
      <c r="O2168" s="18"/>
      <c r="P2168" s="18"/>
      <c r="Q2168" s="18"/>
      <c r="R2168" s="18"/>
      <c r="S2168" s="18"/>
      <c r="T2168" s="18"/>
      <c r="U2168" s="18"/>
      <c r="V2168" s="18"/>
      <c r="W2168" s="18"/>
      <c r="X2168" s="18"/>
      <c r="Y2168" s="18"/>
      <c r="Z2168" s="20">
        <f t="shared" si="330"/>
        <v>0</v>
      </c>
      <c r="AA2168" s="20">
        <f t="shared" si="331"/>
        <v>0</v>
      </c>
      <c r="AB2168" s="20"/>
      <c r="AC2168" s="20">
        <f t="shared" si="332"/>
        <v>0</v>
      </c>
      <c r="AD2168" s="20">
        <f t="shared" si="333"/>
        <v>0</v>
      </c>
      <c r="AE2168" s="21">
        <f t="shared" si="334"/>
        <v>0</v>
      </c>
      <c r="AF2168" s="21" t="str">
        <f t="shared" si="339"/>
        <v/>
      </c>
      <c r="AG2168" s="15" t="str">
        <f>+IF(ISNA(VLOOKUP(M2168,[1]kodeskl!$A$3:$D$850,4,FALSE)),"",(VLOOKUP(M2168,[1]kodeskl!$A$3:$D$850,4,FALSE)))</f>
        <v/>
      </c>
      <c r="AH2168" s="4"/>
      <c r="AI2168" s="16">
        <f t="shared" si="335"/>
        <v>0</v>
      </c>
      <c r="AJ2168" s="16">
        <f t="shared" si="336"/>
        <v>0</v>
      </c>
      <c r="AK2168" s="16">
        <f t="shared" si="337"/>
        <v>0</v>
      </c>
      <c r="AL2168" s="16">
        <f t="shared" si="338"/>
        <v>0</v>
      </c>
    </row>
    <row r="2169" spans="1:38" x14ac:dyDescent="0.25">
      <c r="A2169" s="18"/>
      <c r="B2169" s="18"/>
      <c r="C2169" s="18"/>
      <c r="D2169" s="18"/>
      <c r="E2169" s="18"/>
      <c r="F2169" s="18"/>
      <c r="G2169" s="18"/>
      <c r="H2169" s="18"/>
      <c r="I2169" s="18"/>
      <c r="J2169" s="18"/>
      <c r="K2169" s="18"/>
      <c r="L2169" s="18"/>
      <c r="M2169" s="18"/>
      <c r="N2169" s="18"/>
      <c r="O2169" s="18"/>
      <c r="P2169" s="18"/>
      <c r="Q2169" s="18"/>
      <c r="R2169" s="18"/>
      <c r="S2169" s="18"/>
      <c r="T2169" s="18"/>
      <c r="U2169" s="18"/>
      <c r="V2169" s="18"/>
      <c r="W2169" s="18"/>
      <c r="X2169" s="18"/>
      <c r="Y2169" s="18"/>
      <c r="Z2169" s="20">
        <f t="shared" si="330"/>
        <v>0</v>
      </c>
      <c r="AA2169" s="20">
        <f t="shared" si="331"/>
        <v>0</v>
      </c>
      <c r="AB2169" s="20"/>
      <c r="AC2169" s="20">
        <f t="shared" si="332"/>
        <v>0</v>
      </c>
      <c r="AD2169" s="20">
        <f t="shared" si="333"/>
        <v>0</v>
      </c>
      <c r="AE2169" s="21">
        <f t="shared" si="334"/>
        <v>0</v>
      </c>
      <c r="AF2169" s="21" t="str">
        <f t="shared" si="339"/>
        <v/>
      </c>
      <c r="AG2169" s="15" t="str">
        <f>+IF(ISNA(VLOOKUP(M2169,[1]kodeskl!$A$3:$D$850,4,FALSE)),"",(VLOOKUP(M2169,[1]kodeskl!$A$3:$D$850,4,FALSE)))</f>
        <v/>
      </c>
      <c r="AH2169" s="4"/>
      <c r="AI2169" s="16">
        <f t="shared" si="335"/>
        <v>0</v>
      </c>
      <c r="AJ2169" s="16">
        <f t="shared" si="336"/>
        <v>0</v>
      </c>
      <c r="AK2169" s="16">
        <f t="shared" si="337"/>
        <v>0</v>
      </c>
      <c r="AL2169" s="16">
        <f t="shared" si="338"/>
        <v>0</v>
      </c>
    </row>
    <row r="2170" spans="1:38" x14ac:dyDescent="0.25">
      <c r="A2170" s="18"/>
      <c r="B2170" s="18"/>
      <c r="C2170" s="18"/>
      <c r="D2170" s="18"/>
      <c r="E2170" s="18"/>
      <c r="F2170" s="18"/>
      <c r="G2170" s="18"/>
      <c r="H2170" s="18"/>
      <c r="I2170" s="18"/>
      <c r="J2170" s="18"/>
      <c r="K2170" s="18"/>
      <c r="L2170" s="18"/>
      <c r="M2170" s="18"/>
      <c r="N2170" s="18"/>
      <c r="O2170" s="18"/>
      <c r="P2170" s="18"/>
      <c r="Q2170" s="18"/>
      <c r="R2170" s="18"/>
      <c r="S2170" s="18"/>
      <c r="T2170" s="18"/>
      <c r="U2170" s="18"/>
      <c r="V2170" s="18"/>
      <c r="W2170" s="18"/>
      <c r="X2170" s="18"/>
      <c r="Y2170" s="18"/>
      <c r="Z2170" s="22">
        <f t="shared" si="330"/>
        <v>0</v>
      </c>
      <c r="AA2170" s="23">
        <f t="shared" si="331"/>
        <v>0</v>
      </c>
      <c r="AB2170" s="23"/>
      <c r="AC2170" s="23">
        <f t="shared" si="332"/>
        <v>0</v>
      </c>
      <c r="AD2170" s="23">
        <f t="shared" si="333"/>
        <v>0</v>
      </c>
      <c r="AE2170" s="24">
        <f t="shared" si="334"/>
        <v>0</v>
      </c>
      <c r="AF2170" s="21" t="str">
        <f t="shared" si="339"/>
        <v/>
      </c>
      <c r="AG2170" s="15" t="str">
        <f>+IF(ISNA(VLOOKUP(M2170,[1]kodeskl!$A$3:$D$850,4,FALSE)),"",(VLOOKUP(M2170,[1]kodeskl!$A$3:$D$850,4,FALSE)))</f>
        <v/>
      </c>
      <c r="AH2170" s="4"/>
      <c r="AI2170" s="16">
        <f t="shared" si="335"/>
        <v>0</v>
      </c>
      <c r="AJ2170" s="16">
        <f t="shared" si="336"/>
        <v>0</v>
      </c>
      <c r="AK2170" s="16">
        <f t="shared" si="337"/>
        <v>0</v>
      </c>
      <c r="AL2170" s="16">
        <f t="shared" si="338"/>
        <v>0</v>
      </c>
    </row>
    <row r="2171" spans="1:38" x14ac:dyDescent="0.25">
      <c r="A2171" s="18"/>
      <c r="B2171" s="18"/>
      <c r="C2171" s="18"/>
      <c r="D2171" s="18"/>
      <c r="E2171" s="18"/>
      <c r="F2171" s="18"/>
      <c r="G2171" s="18"/>
      <c r="H2171" s="18"/>
      <c r="I2171" s="18"/>
      <c r="J2171" s="18"/>
      <c r="K2171" s="18"/>
      <c r="L2171" s="18"/>
      <c r="M2171" s="18"/>
      <c r="N2171" s="18"/>
      <c r="O2171" s="18"/>
      <c r="P2171" s="18"/>
      <c r="Q2171" s="18"/>
      <c r="R2171" s="18"/>
      <c r="S2171" s="18"/>
      <c r="T2171" s="18"/>
      <c r="U2171" s="18"/>
      <c r="V2171" s="18"/>
      <c r="W2171" s="18"/>
      <c r="X2171" s="18"/>
      <c r="Y2171" s="18"/>
      <c r="Z2171" s="22">
        <f t="shared" si="330"/>
        <v>0</v>
      </c>
      <c r="AA2171" s="23">
        <f t="shared" si="331"/>
        <v>0</v>
      </c>
      <c r="AB2171" s="23"/>
      <c r="AC2171" s="23">
        <f t="shared" si="332"/>
        <v>0</v>
      </c>
      <c r="AD2171" s="23">
        <f t="shared" si="333"/>
        <v>0</v>
      </c>
      <c r="AE2171" s="24">
        <f t="shared" si="334"/>
        <v>0</v>
      </c>
      <c r="AF2171" s="21" t="str">
        <f t="shared" si="339"/>
        <v/>
      </c>
      <c r="AG2171" s="15" t="str">
        <f>+IF(ISNA(VLOOKUP(M2171,[1]kodeskl!$A$3:$D$850,4,FALSE)),"",(VLOOKUP(M2171,[1]kodeskl!$A$3:$D$850,4,FALSE)))</f>
        <v/>
      </c>
      <c r="AH2171" s="4"/>
      <c r="AI2171" s="16">
        <f t="shared" si="335"/>
        <v>0</v>
      </c>
      <c r="AJ2171" s="16">
        <f t="shared" si="336"/>
        <v>0</v>
      </c>
      <c r="AK2171" s="16">
        <f t="shared" si="337"/>
        <v>0</v>
      </c>
      <c r="AL2171" s="16">
        <f t="shared" si="338"/>
        <v>0</v>
      </c>
    </row>
    <row r="2172" spans="1:38" x14ac:dyDescent="0.25">
      <c r="A2172" s="18"/>
      <c r="B2172" s="18"/>
      <c r="C2172" s="18"/>
      <c r="D2172" s="18"/>
      <c r="E2172" s="18"/>
      <c r="F2172" s="18"/>
      <c r="G2172" s="18"/>
      <c r="H2172" s="18"/>
      <c r="I2172" s="18"/>
      <c r="J2172" s="18"/>
      <c r="K2172" s="18"/>
      <c r="L2172" s="18"/>
      <c r="M2172" s="18"/>
      <c r="N2172" s="18"/>
      <c r="O2172" s="18"/>
      <c r="P2172" s="18"/>
      <c r="Q2172" s="18"/>
      <c r="R2172" s="18"/>
      <c r="S2172" s="18"/>
      <c r="T2172" s="18"/>
      <c r="U2172" s="18"/>
      <c r="V2172" s="18"/>
      <c r="W2172" s="18"/>
      <c r="X2172" s="18"/>
      <c r="Y2172" s="18"/>
      <c r="Z2172" s="22">
        <f t="shared" si="330"/>
        <v>0</v>
      </c>
      <c r="AA2172" s="23">
        <f t="shared" si="331"/>
        <v>0</v>
      </c>
      <c r="AB2172" s="23"/>
      <c r="AC2172" s="23">
        <f t="shared" si="332"/>
        <v>0</v>
      </c>
      <c r="AD2172" s="23">
        <f t="shared" si="333"/>
        <v>0</v>
      </c>
      <c r="AE2172" s="24">
        <f t="shared" si="334"/>
        <v>0</v>
      </c>
      <c r="AF2172" s="21" t="str">
        <f t="shared" si="339"/>
        <v/>
      </c>
      <c r="AG2172" s="15" t="str">
        <f>+IF(ISNA(VLOOKUP(M2172,[1]kodeskl!$A$3:$D$850,4,FALSE)),"",(VLOOKUP(M2172,[1]kodeskl!$A$3:$D$850,4,FALSE)))</f>
        <v/>
      </c>
      <c r="AH2172" s="4"/>
      <c r="AI2172" s="16">
        <f t="shared" si="335"/>
        <v>0</v>
      </c>
      <c r="AJ2172" s="16">
        <f t="shared" si="336"/>
        <v>0</v>
      </c>
      <c r="AK2172" s="16">
        <f t="shared" si="337"/>
        <v>0</v>
      </c>
      <c r="AL2172" s="16">
        <f t="shared" si="338"/>
        <v>0</v>
      </c>
    </row>
    <row r="2173" spans="1:38" x14ac:dyDescent="0.25">
      <c r="A2173" s="18"/>
      <c r="B2173" s="18"/>
      <c r="C2173" s="18"/>
      <c r="D2173" s="18"/>
      <c r="E2173" s="18"/>
      <c r="F2173" s="18"/>
      <c r="G2173" s="18"/>
      <c r="H2173" s="18"/>
      <c r="I2173" s="18"/>
      <c r="J2173" s="18"/>
      <c r="K2173" s="18"/>
      <c r="L2173" s="18"/>
      <c r="M2173" s="18"/>
      <c r="N2173" s="18"/>
      <c r="O2173" s="18"/>
      <c r="P2173" s="18"/>
      <c r="Q2173" s="18"/>
      <c r="R2173" s="18"/>
      <c r="S2173" s="18"/>
      <c r="T2173" s="18"/>
      <c r="U2173" s="18"/>
      <c r="V2173" s="18"/>
      <c r="W2173" s="18"/>
      <c r="X2173" s="18"/>
      <c r="Y2173" s="18"/>
      <c r="Z2173" s="20">
        <f t="shared" si="330"/>
        <v>0</v>
      </c>
      <c r="AA2173" s="20">
        <f t="shared" si="331"/>
        <v>0</v>
      </c>
      <c r="AB2173" s="20"/>
      <c r="AC2173" s="20">
        <f t="shared" si="332"/>
        <v>0</v>
      </c>
      <c r="AD2173" s="20">
        <f t="shared" si="333"/>
        <v>0</v>
      </c>
      <c r="AE2173" s="21">
        <f t="shared" si="334"/>
        <v>0</v>
      </c>
      <c r="AF2173" s="21" t="str">
        <f t="shared" si="339"/>
        <v/>
      </c>
      <c r="AG2173" s="15" t="str">
        <f>+IF(ISNA(VLOOKUP(M2173,[1]kodeskl!$A$3:$D$850,4,FALSE)),"",(VLOOKUP(M2173,[1]kodeskl!$A$3:$D$850,4,FALSE)))</f>
        <v/>
      </c>
      <c r="AH2173" s="4"/>
      <c r="AI2173" s="16">
        <f t="shared" si="335"/>
        <v>0</v>
      </c>
      <c r="AJ2173" s="16">
        <f t="shared" si="336"/>
        <v>0</v>
      </c>
      <c r="AK2173" s="16">
        <f t="shared" si="337"/>
        <v>0</v>
      </c>
      <c r="AL2173" s="16">
        <f t="shared" si="338"/>
        <v>0</v>
      </c>
    </row>
    <row r="2174" spans="1:38" x14ac:dyDescent="0.25">
      <c r="A2174" s="18"/>
      <c r="B2174" s="18"/>
      <c r="C2174" s="18"/>
      <c r="D2174" s="18"/>
      <c r="E2174" s="18"/>
      <c r="F2174" s="18"/>
      <c r="G2174" s="18"/>
      <c r="H2174" s="18"/>
      <c r="I2174" s="18"/>
      <c r="J2174" s="18"/>
      <c r="K2174" s="18"/>
      <c r="L2174" s="18"/>
      <c r="M2174" s="18"/>
      <c r="N2174" s="18"/>
      <c r="O2174" s="18"/>
      <c r="P2174" s="18"/>
      <c r="Q2174" s="18"/>
      <c r="R2174" s="18"/>
      <c r="S2174" s="18"/>
      <c r="T2174" s="18"/>
      <c r="U2174" s="18"/>
      <c r="V2174" s="18"/>
      <c r="W2174" s="18"/>
      <c r="X2174" s="18"/>
      <c r="Y2174" s="18"/>
      <c r="Z2174" s="20">
        <f t="shared" si="330"/>
        <v>0</v>
      </c>
      <c r="AA2174" s="20">
        <f t="shared" si="331"/>
        <v>0</v>
      </c>
      <c r="AB2174" s="20"/>
      <c r="AC2174" s="20">
        <f t="shared" si="332"/>
        <v>0</v>
      </c>
      <c r="AD2174" s="20">
        <f t="shared" si="333"/>
        <v>0</v>
      </c>
      <c r="AE2174" s="21">
        <f t="shared" si="334"/>
        <v>0</v>
      </c>
      <c r="AF2174" s="21" t="str">
        <f t="shared" si="339"/>
        <v/>
      </c>
      <c r="AG2174" s="15" t="str">
        <f>+IF(ISNA(VLOOKUP(M2174,[1]kodeskl!$A$3:$D$850,4,FALSE)),"",(VLOOKUP(M2174,[1]kodeskl!$A$3:$D$850,4,FALSE)))</f>
        <v/>
      </c>
      <c r="AH2174" s="4"/>
      <c r="AI2174" s="16">
        <f t="shared" si="335"/>
        <v>0</v>
      </c>
      <c r="AJ2174" s="16">
        <f t="shared" si="336"/>
        <v>0</v>
      </c>
      <c r="AK2174" s="16">
        <f t="shared" si="337"/>
        <v>0</v>
      </c>
      <c r="AL2174" s="16">
        <f t="shared" si="338"/>
        <v>0</v>
      </c>
    </row>
    <row r="2175" spans="1:38" x14ac:dyDescent="0.25">
      <c r="A2175" s="18"/>
      <c r="B2175" s="18"/>
      <c r="C2175" s="18"/>
      <c r="D2175" s="18"/>
      <c r="E2175" s="18"/>
      <c r="F2175" s="18"/>
      <c r="G2175" s="18"/>
      <c r="H2175" s="18"/>
      <c r="I2175" s="18"/>
      <c r="J2175" s="18"/>
      <c r="K2175" s="18"/>
      <c r="L2175" s="18"/>
      <c r="M2175" s="18"/>
      <c r="N2175" s="18"/>
      <c r="O2175" s="18"/>
      <c r="P2175" s="18"/>
      <c r="Q2175" s="18"/>
      <c r="R2175" s="18"/>
      <c r="S2175" s="18"/>
      <c r="T2175" s="18"/>
      <c r="U2175" s="18"/>
      <c r="V2175" s="18"/>
      <c r="W2175" s="18"/>
      <c r="X2175" s="18"/>
      <c r="Y2175" s="18"/>
      <c r="Z2175" s="22">
        <f t="shared" si="330"/>
        <v>0</v>
      </c>
      <c r="AA2175" s="23">
        <f t="shared" si="331"/>
        <v>0</v>
      </c>
      <c r="AB2175" s="23"/>
      <c r="AC2175" s="23">
        <f t="shared" si="332"/>
        <v>0</v>
      </c>
      <c r="AD2175" s="23">
        <f t="shared" si="333"/>
        <v>0</v>
      </c>
      <c r="AE2175" s="24">
        <f t="shared" si="334"/>
        <v>0</v>
      </c>
      <c r="AF2175" s="21" t="str">
        <f t="shared" si="339"/>
        <v/>
      </c>
      <c r="AG2175" s="15" t="str">
        <f>+IF(ISNA(VLOOKUP(M2175,[1]kodeskl!$A$3:$D$850,4,FALSE)),"",(VLOOKUP(M2175,[1]kodeskl!$A$3:$D$850,4,FALSE)))</f>
        <v/>
      </c>
      <c r="AH2175" s="4"/>
      <c r="AI2175" s="16">
        <f t="shared" si="335"/>
        <v>0</v>
      </c>
      <c r="AJ2175" s="16">
        <f t="shared" si="336"/>
        <v>0</v>
      </c>
      <c r="AK2175" s="16">
        <f t="shared" si="337"/>
        <v>0</v>
      </c>
      <c r="AL2175" s="16">
        <f t="shared" si="338"/>
        <v>0</v>
      </c>
    </row>
    <row r="2176" spans="1:38" x14ac:dyDescent="0.25">
      <c r="A2176" s="18"/>
      <c r="B2176" s="18"/>
      <c r="C2176" s="18"/>
      <c r="D2176" s="18"/>
      <c r="E2176" s="18"/>
      <c r="F2176" s="18"/>
      <c r="G2176" s="18"/>
      <c r="H2176" s="18"/>
      <c r="I2176" s="18"/>
      <c r="J2176" s="18"/>
      <c r="K2176" s="18"/>
      <c r="L2176" s="18"/>
      <c r="M2176" s="18"/>
      <c r="N2176" s="18"/>
      <c r="O2176" s="18"/>
      <c r="P2176" s="18"/>
      <c r="Q2176" s="18"/>
      <c r="R2176" s="18"/>
      <c r="S2176" s="18"/>
      <c r="T2176" s="18"/>
      <c r="U2176" s="18"/>
      <c r="V2176" s="18"/>
      <c r="W2176" s="18"/>
      <c r="X2176" s="18"/>
      <c r="Y2176" s="18"/>
      <c r="Z2176" s="20">
        <f t="shared" si="330"/>
        <v>0</v>
      </c>
      <c r="AA2176" s="20">
        <f t="shared" si="331"/>
        <v>0</v>
      </c>
      <c r="AB2176" s="20"/>
      <c r="AC2176" s="20">
        <f t="shared" si="332"/>
        <v>0</v>
      </c>
      <c r="AD2176" s="20">
        <f t="shared" si="333"/>
        <v>0</v>
      </c>
      <c r="AE2176" s="21">
        <f t="shared" si="334"/>
        <v>0</v>
      </c>
      <c r="AF2176" s="21" t="str">
        <f t="shared" si="339"/>
        <v/>
      </c>
      <c r="AG2176" s="15" t="str">
        <f>+IF(ISNA(VLOOKUP(M2176,[1]kodeskl!$A$3:$D$850,4,FALSE)),"",(VLOOKUP(M2176,[1]kodeskl!$A$3:$D$850,4,FALSE)))</f>
        <v/>
      </c>
      <c r="AH2176" s="4"/>
      <c r="AI2176" s="16">
        <f t="shared" si="335"/>
        <v>0</v>
      </c>
      <c r="AJ2176" s="16">
        <f t="shared" si="336"/>
        <v>0</v>
      </c>
      <c r="AK2176" s="16">
        <f t="shared" si="337"/>
        <v>0</v>
      </c>
      <c r="AL2176" s="16">
        <f t="shared" si="338"/>
        <v>0</v>
      </c>
    </row>
    <row r="2177" spans="1:38" x14ac:dyDescent="0.25">
      <c r="A2177" s="18"/>
      <c r="B2177" s="18"/>
      <c r="C2177" s="18"/>
      <c r="D2177" s="18"/>
      <c r="E2177" s="18"/>
      <c r="F2177" s="18"/>
      <c r="G2177" s="18"/>
      <c r="H2177" s="18"/>
      <c r="I2177" s="18"/>
      <c r="J2177" s="18"/>
      <c r="K2177" s="18"/>
      <c r="L2177" s="18"/>
      <c r="M2177" s="18"/>
      <c r="N2177" s="18"/>
      <c r="O2177" s="18"/>
      <c r="P2177" s="18"/>
      <c r="Q2177" s="18"/>
      <c r="R2177" s="18"/>
      <c r="S2177" s="18"/>
      <c r="T2177" s="18"/>
      <c r="U2177" s="18"/>
      <c r="V2177" s="18"/>
      <c r="W2177" s="18"/>
      <c r="X2177" s="18"/>
      <c r="Y2177" s="18"/>
      <c r="Z2177" s="20">
        <f t="shared" si="330"/>
        <v>0</v>
      </c>
      <c r="AA2177" s="20">
        <f t="shared" si="331"/>
        <v>0</v>
      </c>
      <c r="AB2177" s="20"/>
      <c r="AC2177" s="20">
        <f t="shared" si="332"/>
        <v>0</v>
      </c>
      <c r="AD2177" s="20">
        <f t="shared" si="333"/>
        <v>0</v>
      </c>
      <c r="AE2177" s="21">
        <f t="shared" si="334"/>
        <v>0</v>
      </c>
      <c r="AF2177" s="21" t="str">
        <f t="shared" si="339"/>
        <v/>
      </c>
      <c r="AG2177" s="15" t="str">
        <f>+IF(ISNA(VLOOKUP(M2177,[1]kodeskl!$A$3:$D$850,4,FALSE)),"",(VLOOKUP(M2177,[1]kodeskl!$A$3:$D$850,4,FALSE)))</f>
        <v/>
      </c>
      <c r="AH2177" s="4"/>
      <c r="AI2177" s="16">
        <f t="shared" si="335"/>
        <v>0</v>
      </c>
      <c r="AJ2177" s="16">
        <f t="shared" si="336"/>
        <v>0</v>
      </c>
      <c r="AK2177" s="16">
        <f t="shared" si="337"/>
        <v>0</v>
      </c>
      <c r="AL2177" s="16">
        <f t="shared" si="338"/>
        <v>0</v>
      </c>
    </row>
    <row r="2178" spans="1:38" x14ac:dyDescent="0.25">
      <c r="A2178" s="18"/>
      <c r="B2178" s="18"/>
      <c r="C2178" s="18"/>
      <c r="D2178" s="18"/>
      <c r="E2178" s="18"/>
      <c r="F2178" s="18"/>
      <c r="G2178" s="18"/>
      <c r="H2178" s="18"/>
      <c r="I2178" s="18"/>
      <c r="J2178" s="18"/>
      <c r="K2178" s="18"/>
      <c r="L2178" s="18"/>
      <c r="M2178" s="18"/>
      <c r="N2178" s="18"/>
      <c r="O2178" s="18"/>
      <c r="P2178" s="18"/>
      <c r="Q2178" s="18"/>
      <c r="R2178" s="18"/>
      <c r="S2178" s="18"/>
      <c r="T2178" s="18"/>
      <c r="U2178" s="18"/>
      <c r="V2178" s="18"/>
      <c r="W2178" s="18"/>
      <c r="X2178" s="18"/>
      <c r="Y2178" s="18"/>
      <c r="Z2178" s="20">
        <f t="shared" si="330"/>
        <v>0</v>
      </c>
      <c r="AA2178" s="20">
        <f t="shared" si="331"/>
        <v>0</v>
      </c>
      <c r="AB2178" s="20"/>
      <c r="AC2178" s="20">
        <f t="shared" si="332"/>
        <v>0</v>
      </c>
      <c r="AD2178" s="20">
        <f t="shared" si="333"/>
        <v>0</v>
      </c>
      <c r="AE2178" s="21">
        <f t="shared" si="334"/>
        <v>0</v>
      </c>
      <c r="AF2178" s="21" t="str">
        <f t="shared" si="339"/>
        <v/>
      </c>
      <c r="AG2178" s="15" t="str">
        <f>+IF(ISNA(VLOOKUP(M2178,[1]kodeskl!$A$3:$D$850,4,FALSE)),"",(VLOOKUP(M2178,[1]kodeskl!$A$3:$D$850,4,FALSE)))</f>
        <v/>
      </c>
      <c r="AH2178" s="4"/>
      <c r="AI2178" s="16">
        <f t="shared" si="335"/>
        <v>0</v>
      </c>
      <c r="AJ2178" s="16">
        <f t="shared" si="336"/>
        <v>0</v>
      </c>
      <c r="AK2178" s="16">
        <f t="shared" si="337"/>
        <v>0</v>
      </c>
      <c r="AL2178" s="16">
        <f t="shared" si="338"/>
        <v>0</v>
      </c>
    </row>
    <row r="2179" spans="1:38" x14ac:dyDescent="0.25">
      <c r="A2179" s="18"/>
      <c r="B2179" s="18"/>
      <c r="C2179" s="18"/>
      <c r="D2179" s="18"/>
      <c r="E2179" s="18"/>
      <c r="F2179" s="18"/>
      <c r="G2179" s="18"/>
      <c r="H2179" s="18"/>
      <c r="I2179" s="18"/>
      <c r="J2179" s="18"/>
      <c r="K2179" s="18"/>
      <c r="L2179" s="18"/>
      <c r="M2179" s="18"/>
      <c r="N2179" s="18"/>
      <c r="O2179" s="18"/>
      <c r="P2179" s="18"/>
      <c r="Q2179" s="18"/>
      <c r="R2179" s="18"/>
      <c r="S2179" s="18"/>
      <c r="T2179" s="18"/>
      <c r="U2179" s="18"/>
      <c r="V2179" s="18"/>
      <c r="W2179" s="18"/>
      <c r="X2179" s="18"/>
      <c r="Y2179" s="18"/>
      <c r="Z2179" s="22">
        <f t="shared" si="330"/>
        <v>0</v>
      </c>
      <c r="AA2179" s="23">
        <f t="shared" si="331"/>
        <v>0</v>
      </c>
      <c r="AB2179" s="23"/>
      <c r="AC2179" s="23">
        <f t="shared" si="332"/>
        <v>0</v>
      </c>
      <c r="AD2179" s="23">
        <f t="shared" si="333"/>
        <v>0</v>
      </c>
      <c r="AE2179" s="24">
        <f t="shared" si="334"/>
        <v>0</v>
      </c>
      <c r="AF2179" s="21" t="str">
        <f t="shared" si="339"/>
        <v/>
      </c>
      <c r="AG2179" s="15" t="str">
        <f>+IF(ISNA(VLOOKUP(M2179,[1]kodeskl!$A$3:$D$850,4,FALSE)),"",(VLOOKUP(M2179,[1]kodeskl!$A$3:$D$850,4,FALSE)))</f>
        <v/>
      </c>
      <c r="AH2179" s="4"/>
      <c r="AI2179" s="16">
        <f t="shared" si="335"/>
        <v>0</v>
      </c>
      <c r="AJ2179" s="16">
        <f t="shared" si="336"/>
        <v>0</v>
      </c>
      <c r="AK2179" s="16">
        <f t="shared" si="337"/>
        <v>0</v>
      </c>
      <c r="AL2179" s="16">
        <f t="shared" si="338"/>
        <v>0</v>
      </c>
    </row>
    <row r="2180" spans="1:38" x14ac:dyDescent="0.25">
      <c r="A2180" s="18"/>
      <c r="B2180" s="18"/>
      <c r="C2180" s="18"/>
      <c r="D2180" s="18"/>
      <c r="E2180" s="18"/>
      <c r="F2180" s="18"/>
      <c r="G2180" s="18"/>
      <c r="H2180" s="18"/>
      <c r="I2180" s="18"/>
      <c r="J2180" s="18"/>
      <c r="K2180" s="18"/>
      <c r="L2180" s="18"/>
      <c r="M2180" s="18"/>
      <c r="N2180" s="18"/>
      <c r="O2180" s="18"/>
      <c r="P2180" s="18"/>
      <c r="Q2180" s="18"/>
      <c r="R2180" s="18"/>
      <c r="S2180" s="18"/>
      <c r="T2180" s="18"/>
      <c r="U2180" s="18"/>
      <c r="V2180" s="18"/>
      <c r="W2180" s="18"/>
      <c r="X2180" s="18"/>
      <c r="Y2180" s="18"/>
      <c r="Z2180" s="22">
        <f t="shared" si="330"/>
        <v>0</v>
      </c>
      <c r="AA2180" s="23">
        <f t="shared" si="331"/>
        <v>0</v>
      </c>
      <c r="AB2180" s="23"/>
      <c r="AC2180" s="23">
        <f t="shared" si="332"/>
        <v>0</v>
      </c>
      <c r="AD2180" s="23">
        <f t="shared" si="333"/>
        <v>0</v>
      </c>
      <c r="AE2180" s="24">
        <f t="shared" si="334"/>
        <v>0</v>
      </c>
      <c r="AF2180" s="21" t="str">
        <f t="shared" si="339"/>
        <v/>
      </c>
      <c r="AG2180" s="15" t="str">
        <f>+IF(ISNA(VLOOKUP(M2180,[1]kodeskl!$A$3:$D$850,4,FALSE)),"",(VLOOKUP(M2180,[1]kodeskl!$A$3:$D$850,4,FALSE)))</f>
        <v/>
      </c>
      <c r="AH2180" s="4"/>
      <c r="AI2180" s="16">
        <f t="shared" si="335"/>
        <v>0</v>
      </c>
      <c r="AJ2180" s="16">
        <f t="shared" si="336"/>
        <v>0</v>
      </c>
      <c r="AK2180" s="16">
        <f t="shared" si="337"/>
        <v>0</v>
      </c>
      <c r="AL2180" s="16">
        <f t="shared" si="338"/>
        <v>0</v>
      </c>
    </row>
    <row r="2181" spans="1:38" x14ac:dyDescent="0.25">
      <c r="A2181" s="18"/>
      <c r="B2181" s="18"/>
      <c r="C2181" s="18"/>
      <c r="D2181" s="18"/>
      <c r="E2181" s="18"/>
      <c r="F2181" s="18"/>
      <c r="G2181" s="18"/>
      <c r="H2181" s="18"/>
      <c r="I2181" s="18"/>
      <c r="J2181" s="18"/>
      <c r="K2181" s="18"/>
      <c r="L2181" s="18"/>
      <c r="M2181" s="18"/>
      <c r="N2181" s="18"/>
      <c r="O2181" s="18"/>
      <c r="P2181" s="18"/>
      <c r="Q2181" s="18"/>
      <c r="R2181" s="18"/>
      <c r="S2181" s="18"/>
      <c r="T2181" s="18"/>
      <c r="U2181" s="18"/>
      <c r="V2181" s="18"/>
      <c r="W2181" s="18"/>
      <c r="X2181" s="18"/>
      <c r="Y2181" s="18"/>
      <c r="Z2181" s="22">
        <f t="shared" si="330"/>
        <v>0</v>
      </c>
      <c r="AA2181" s="23">
        <f t="shared" si="331"/>
        <v>0</v>
      </c>
      <c r="AB2181" s="23"/>
      <c r="AC2181" s="23">
        <f t="shared" si="332"/>
        <v>0</v>
      </c>
      <c r="AD2181" s="23">
        <f t="shared" si="333"/>
        <v>0</v>
      </c>
      <c r="AE2181" s="24">
        <f t="shared" si="334"/>
        <v>0</v>
      </c>
      <c r="AF2181" s="21" t="str">
        <f t="shared" si="339"/>
        <v/>
      </c>
      <c r="AG2181" s="15" t="str">
        <f>+IF(ISNA(VLOOKUP(M2181,[1]kodeskl!$A$3:$D$850,4,FALSE)),"",(VLOOKUP(M2181,[1]kodeskl!$A$3:$D$850,4,FALSE)))</f>
        <v/>
      </c>
      <c r="AH2181" s="4"/>
      <c r="AI2181" s="16">
        <f t="shared" si="335"/>
        <v>0</v>
      </c>
      <c r="AJ2181" s="16">
        <f t="shared" si="336"/>
        <v>0</v>
      </c>
      <c r="AK2181" s="16">
        <f t="shared" si="337"/>
        <v>0</v>
      </c>
      <c r="AL2181" s="16">
        <f t="shared" si="338"/>
        <v>0</v>
      </c>
    </row>
    <row r="2182" spans="1:38" x14ac:dyDescent="0.25">
      <c r="A2182" s="18"/>
      <c r="B2182" s="18"/>
      <c r="C2182" s="18"/>
      <c r="D2182" s="18"/>
      <c r="E2182" s="18"/>
      <c r="F2182" s="18"/>
      <c r="G2182" s="18"/>
      <c r="H2182" s="18"/>
      <c r="I2182" s="18"/>
      <c r="J2182" s="18"/>
      <c r="K2182" s="18"/>
      <c r="L2182" s="18"/>
      <c r="M2182" s="18"/>
      <c r="N2182" s="18"/>
      <c r="O2182" s="18"/>
      <c r="P2182" s="18"/>
      <c r="Q2182" s="18"/>
      <c r="R2182" s="18"/>
      <c r="S2182" s="18"/>
      <c r="T2182" s="18"/>
      <c r="U2182" s="18"/>
      <c r="V2182" s="18"/>
      <c r="W2182" s="18"/>
      <c r="X2182" s="18"/>
      <c r="Y2182" s="18"/>
      <c r="Z2182" s="20">
        <f t="shared" ref="Z2182:Z2245" si="340">+K2182</f>
        <v>0</v>
      </c>
      <c r="AA2182" s="20">
        <f t="shared" ref="AA2182:AA2245" si="341">+K2182*P2182</f>
        <v>0</v>
      </c>
      <c r="AB2182" s="20"/>
      <c r="AC2182" s="20">
        <f t="shared" ref="AC2182:AC2245" si="342">+Q2182+R2182</f>
        <v>0</v>
      </c>
      <c r="AD2182" s="20">
        <f t="shared" ref="AD2182:AD2245" si="343">+AA2182*AC2182%</f>
        <v>0</v>
      </c>
      <c r="AE2182" s="21">
        <f t="shared" ref="AE2182:AE2245" si="344">+AA2182-AD2182</f>
        <v>0</v>
      </c>
      <c r="AF2182" s="21" t="str">
        <f t="shared" si="339"/>
        <v/>
      </c>
      <c r="AG2182" s="15" t="str">
        <f>+IF(ISNA(VLOOKUP(M2182,[1]kodeskl!$A$3:$D$850,4,FALSE)),"",(VLOOKUP(M2182,[1]kodeskl!$A$3:$D$850,4,FALSE)))</f>
        <v/>
      </c>
      <c r="AH2182" s="4"/>
      <c r="AI2182" s="16">
        <f t="shared" si="335"/>
        <v>0</v>
      </c>
      <c r="AJ2182" s="16">
        <f t="shared" si="336"/>
        <v>0</v>
      </c>
      <c r="AK2182" s="16">
        <f t="shared" si="337"/>
        <v>0</v>
      </c>
      <c r="AL2182" s="16">
        <f t="shared" si="338"/>
        <v>0</v>
      </c>
    </row>
    <row r="2183" spans="1:38" x14ac:dyDescent="0.25">
      <c r="A2183" s="18"/>
      <c r="B2183" s="18"/>
      <c r="C2183" s="18"/>
      <c r="D2183" s="18"/>
      <c r="E2183" s="18"/>
      <c r="F2183" s="18"/>
      <c r="G2183" s="18"/>
      <c r="H2183" s="18"/>
      <c r="I2183" s="18"/>
      <c r="J2183" s="18"/>
      <c r="K2183" s="18"/>
      <c r="L2183" s="18"/>
      <c r="M2183" s="18"/>
      <c r="N2183" s="18"/>
      <c r="O2183" s="18"/>
      <c r="P2183" s="18"/>
      <c r="Q2183" s="18"/>
      <c r="R2183" s="18"/>
      <c r="S2183" s="18"/>
      <c r="T2183" s="18"/>
      <c r="U2183" s="18"/>
      <c r="V2183" s="18"/>
      <c r="W2183" s="18"/>
      <c r="X2183" s="18"/>
      <c r="Y2183" s="18"/>
      <c r="Z2183" s="20">
        <f t="shared" si="340"/>
        <v>0</v>
      </c>
      <c r="AA2183" s="20">
        <f t="shared" si="341"/>
        <v>0</v>
      </c>
      <c r="AB2183" s="20"/>
      <c r="AC2183" s="20">
        <f t="shared" si="342"/>
        <v>0</v>
      </c>
      <c r="AD2183" s="20">
        <f t="shared" si="343"/>
        <v>0</v>
      </c>
      <c r="AE2183" s="21">
        <f t="shared" si="344"/>
        <v>0</v>
      </c>
      <c r="AF2183" s="21" t="str">
        <f t="shared" si="339"/>
        <v/>
      </c>
      <c r="AG2183" s="15" t="str">
        <f>+IF(ISNA(VLOOKUP(M2183,[1]kodeskl!$A$3:$D$850,4,FALSE)),"",(VLOOKUP(M2183,[1]kodeskl!$A$3:$D$850,4,FALSE)))</f>
        <v/>
      </c>
      <c r="AH2183" s="4"/>
      <c r="AI2183" s="16">
        <f t="shared" ref="AI2183:AI2246" si="345">+F2183</f>
        <v>0</v>
      </c>
      <c r="AJ2183" s="16">
        <f t="shared" ref="AJ2183:AJ2246" si="346">+C2183</f>
        <v>0</v>
      </c>
      <c r="AK2183" s="16">
        <f t="shared" ref="AK2183:AK2246" si="347">+E2183</f>
        <v>0</v>
      </c>
      <c r="AL2183" s="16">
        <f t="shared" ref="AL2183:AL2246" si="348">+G2183</f>
        <v>0</v>
      </c>
    </row>
    <row r="2184" spans="1:38" x14ac:dyDescent="0.25">
      <c r="A2184" s="18"/>
      <c r="B2184" s="18"/>
      <c r="C2184" s="18"/>
      <c r="D2184" s="18"/>
      <c r="E2184" s="18"/>
      <c r="F2184" s="18"/>
      <c r="G2184" s="18"/>
      <c r="H2184" s="18"/>
      <c r="I2184" s="18"/>
      <c r="J2184" s="18"/>
      <c r="K2184" s="18"/>
      <c r="L2184" s="18"/>
      <c r="M2184" s="18"/>
      <c r="N2184" s="18"/>
      <c r="O2184" s="18"/>
      <c r="P2184" s="18"/>
      <c r="Q2184" s="18"/>
      <c r="R2184" s="18"/>
      <c r="S2184" s="18"/>
      <c r="T2184" s="18"/>
      <c r="U2184" s="18"/>
      <c r="V2184" s="18"/>
      <c r="W2184" s="18"/>
      <c r="X2184" s="18"/>
      <c r="Y2184" s="18"/>
      <c r="Z2184" s="20">
        <f t="shared" si="340"/>
        <v>0</v>
      </c>
      <c r="AA2184" s="20">
        <f t="shared" si="341"/>
        <v>0</v>
      </c>
      <c r="AB2184" s="20"/>
      <c r="AC2184" s="20">
        <f t="shared" si="342"/>
        <v>0</v>
      </c>
      <c r="AD2184" s="20">
        <f t="shared" si="343"/>
        <v>0</v>
      </c>
      <c r="AE2184" s="21">
        <f t="shared" si="344"/>
        <v>0</v>
      </c>
      <c r="AF2184" s="21" t="str">
        <f t="shared" si="339"/>
        <v/>
      </c>
      <c r="AG2184" s="15" t="str">
        <f>+IF(ISNA(VLOOKUP(M2184,[1]kodeskl!$A$3:$D$850,4,FALSE)),"",(VLOOKUP(M2184,[1]kodeskl!$A$3:$D$850,4,FALSE)))</f>
        <v/>
      </c>
      <c r="AH2184" s="4"/>
      <c r="AI2184" s="16">
        <f t="shared" si="345"/>
        <v>0</v>
      </c>
      <c r="AJ2184" s="16">
        <f t="shared" si="346"/>
        <v>0</v>
      </c>
      <c r="AK2184" s="16">
        <f t="shared" si="347"/>
        <v>0</v>
      </c>
      <c r="AL2184" s="16">
        <f t="shared" si="348"/>
        <v>0</v>
      </c>
    </row>
    <row r="2185" spans="1:38" x14ac:dyDescent="0.25">
      <c r="A2185" s="18"/>
      <c r="B2185" s="18"/>
      <c r="C2185" s="18"/>
      <c r="D2185" s="18"/>
      <c r="E2185" s="18"/>
      <c r="F2185" s="18"/>
      <c r="G2185" s="18"/>
      <c r="H2185" s="18"/>
      <c r="I2185" s="18"/>
      <c r="J2185" s="18"/>
      <c r="K2185" s="18"/>
      <c r="L2185" s="18"/>
      <c r="M2185" s="18"/>
      <c r="N2185" s="18"/>
      <c r="O2185" s="18"/>
      <c r="P2185" s="18"/>
      <c r="Q2185" s="18"/>
      <c r="R2185" s="18"/>
      <c r="S2185" s="18"/>
      <c r="T2185" s="18"/>
      <c r="U2185" s="18"/>
      <c r="V2185" s="18"/>
      <c r="W2185" s="18"/>
      <c r="X2185" s="18"/>
      <c r="Y2185" s="18"/>
      <c r="Z2185" s="20">
        <f t="shared" si="340"/>
        <v>0</v>
      </c>
      <c r="AA2185" s="20">
        <f t="shared" si="341"/>
        <v>0</v>
      </c>
      <c r="AB2185" s="20"/>
      <c r="AC2185" s="20">
        <f t="shared" si="342"/>
        <v>0</v>
      </c>
      <c r="AD2185" s="20">
        <f t="shared" si="343"/>
        <v>0</v>
      </c>
      <c r="AE2185" s="21">
        <f t="shared" si="344"/>
        <v>0</v>
      </c>
      <c r="AF2185" s="21" t="str">
        <f t="shared" si="339"/>
        <v/>
      </c>
      <c r="AG2185" s="15" t="str">
        <f>+IF(ISNA(VLOOKUP(M2185,[1]kodeskl!$A$3:$D$850,4,FALSE)),"",(VLOOKUP(M2185,[1]kodeskl!$A$3:$D$850,4,FALSE)))</f>
        <v/>
      </c>
      <c r="AH2185" s="4"/>
      <c r="AI2185" s="16">
        <f t="shared" si="345"/>
        <v>0</v>
      </c>
      <c r="AJ2185" s="16">
        <f t="shared" si="346"/>
        <v>0</v>
      </c>
      <c r="AK2185" s="16">
        <f t="shared" si="347"/>
        <v>0</v>
      </c>
      <c r="AL2185" s="16">
        <f t="shared" si="348"/>
        <v>0</v>
      </c>
    </row>
    <row r="2186" spans="1:38" x14ac:dyDescent="0.25">
      <c r="A2186" s="18"/>
      <c r="B2186" s="18"/>
      <c r="C2186" s="18"/>
      <c r="D2186" s="18"/>
      <c r="E2186" s="18"/>
      <c r="F2186" s="18"/>
      <c r="G2186" s="18"/>
      <c r="H2186" s="18"/>
      <c r="I2186" s="18"/>
      <c r="J2186" s="18"/>
      <c r="K2186" s="18"/>
      <c r="L2186" s="18"/>
      <c r="M2186" s="18"/>
      <c r="N2186" s="18"/>
      <c r="O2186" s="18"/>
      <c r="P2186" s="18"/>
      <c r="Q2186" s="18"/>
      <c r="R2186" s="18"/>
      <c r="S2186" s="18"/>
      <c r="T2186" s="18"/>
      <c r="U2186" s="18"/>
      <c r="V2186" s="18"/>
      <c r="W2186" s="18"/>
      <c r="X2186" s="18"/>
      <c r="Y2186" s="18"/>
      <c r="Z2186" s="20">
        <f t="shared" si="340"/>
        <v>0</v>
      </c>
      <c r="AA2186" s="20">
        <f t="shared" si="341"/>
        <v>0</v>
      </c>
      <c r="AB2186" s="20"/>
      <c r="AC2186" s="20">
        <f t="shared" si="342"/>
        <v>0</v>
      </c>
      <c r="AD2186" s="20">
        <f t="shared" si="343"/>
        <v>0</v>
      </c>
      <c r="AE2186" s="21">
        <f t="shared" si="344"/>
        <v>0</v>
      </c>
      <c r="AF2186" s="21" t="str">
        <f t="shared" si="339"/>
        <v/>
      </c>
      <c r="AG2186" s="15" t="str">
        <f>+IF(ISNA(VLOOKUP(M2186,[1]kodeskl!$A$3:$D$850,4,FALSE)),"",(VLOOKUP(M2186,[1]kodeskl!$A$3:$D$850,4,FALSE)))</f>
        <v/>
      </c>
      <c r="AH2186" s="4"/>
      <c r="AI2186" s="16">
        <f t="shared" si="345"/>
        <v>0</v>
      </c>
      <c r="AJ2186" s="16">
        <f t="shared" si="346"/>
        <v>0</v>
      </c>
      <c r="AK2186" s="16">
        <f t="shared" si="347"/>
        <v>0</v>
      </c>
      <c r="AL2186" s="16">
        <f t="shared" si="348"/>
        <v>0</v>
      </c>
    </row>
    <row r="2187" spans="1:38" x14ac:dyDescent="0.25">
      <c r="A2187" s="18"/>
      <c r="B2187" s="18"/>
      <c r="C2187" s="18"/>
      <c r="D2187" s="18"/>
      <c r="E2187" s="18"/>
      <c r="F2187" s="18"/>
      <c r="G2187" s="18"/>
      <c r="H2187" s="18"/>
      <c r="I2187" s="18"/>
      <c r="J2187" s="18"/>
      <c r="K2187" s="18"/>
      <c r="L2187" s="18"/>
      <c r="M2187" s="18"/>
      <c r="N2187" s="18"/>
      <c r="O2187" s="18"/>
      <c r="P2187" s="18"/>
      <c r="Q2187" s="18"/>
      <c r="R2187" s="18"/>
      <c r="S2187" s="18"/>
      <c r="T2187" s="18"/>
      <c r="U2187" s="18"/>
      <c r="V2187" s="18"/>
      <c r="W2187" s="18"/>
      <c r="X2187" s="18"/>
      <c r="Y2187" s="18"/>
      <c r="Z2187" s="20">
        <f t="shared" si="340"/>
        <v>0</v>
      </c>
      <c r="AA2187" s="20">
        <f t="shared" si="341"/>
        <v>0</v>
      </c>
      <c r="AB2187" s="20"/>
      <c r="AC2187" s="20">
        <f t="shared" si="342"/>
        <v>0</v>
      </c>
      <c r="AD2187" s="20">
        <f t="shared" si="343"/>
        <v>0</v>
      </c>
      <c r="AE2187" s="21">
        <f t="shared" si="344"/>
        <v>0</v>
      </c>
      <c r="AF2187" s="21" t="str">
        <f t="shared" si="339"/>
        <v/>
      </c>
      <c r="AG2187" s="15" t="str">
        <f>+IF(ISNA(VLOOKUP(M2187,[1]kodeskl!$A$3:$D$850,4,FALSE)),"",(VLOOKUP(M2187,[1]kodeskl!$A$3:$D$850,4,FALSE)))</f>
        <v/>
      </c>
      <c r="AH2187" s="4"/>
      <c r="AI2187" s="16">
        <f t="shared" si="345"/>
        <v>0</v>
      </c>
      <c r="AJ2187" s="16">
        <f t="shared" si="346"/>
        <v>0</v>
      </c>
      <c r="AK2187" s="16">
        <f t="shared" si="347"/>
        <v>0</v>
      </c>
      <c r="AL2187" s="16">
        <f t="shared" si="348"/>
        <v>0</v>
      </c>
    </row>
    <row r="2188" spans="1:38" x14ac:dyDescent="0.25">
      <c r="A2188" s="18"/>
      <c r="B2188" s="18"/>
      <c r="C2188" s="18"/>
      <c r="D2188" s="18"/>
      <c r="E2188" s="18"/>
      <c r="F2188" s="18"/>
      <c r="G2188" s="18"/>
      <c r="H2188" s="18"/>
      <c r="I2188" s="18"/>
      <c r="J2188" s="18"/>
      <c r="K2188" s="18"/>
      <c r="L2188" s="18"/>
      <c r="M2188" s="18"/>
      <c r="N2188" s="18"/>
      <c r="O2188" s="18"/>
      <c r="P2188" s="18"/>
      <c r="Q2188" s="18"/>
      <c r="R2188" s="18"/>
      <c r="S2188" s="18"/>
      <c r="T2188" s="18"/>
      <c r="U2188" s="18"/>
      <c r="V2188" s="18"/>
      <c r="W2188" s="18"/>
      <c r="X2188" s="18"/>
      <c r="Y2188" s="18"/>
      <c r="Z2188" s="20">
        <f t="shared" si="340"/>
        <v>0</v>
      </c>
      <c r="AA2188" s="20">
        <f t="shared" si="341"/>
        <v>0</v>
      </c>
      <c r="AB2188" s="20"/>
      <c r="AC2188" s="20">
        <f t="shared" si="342"/>
        <v>0</v>
      </c>
      <c r="AD2188" s="20">
        <f t="shared" si="343"/>
        <v>0</v>
      </c>
      <c r="AE2188" s="21">
        <f t="shared" si="344"/>
        <v>0</v>
      </c>
      <c r="AF2188" s="21" t="str">
        <f t="shared" si="339"/>
        <v/>
      </c>
      <c r="AG2188" s="15" t="str">
        <f>+IF(ISNA(VLOOKUP(M2188,[1]kodeskl!$A$3:$D$850,4,FALSE)),"",(VLOOKUP(M2188,[1]kodeskl!$A$3:$D$850,4,FALSE)))</f>
        <v/>
      </c>
      <c r="AH2188" s="4"/>
      <c r="AI2188" s="16">
        <f t="shared" si="345"/>
        <v>0</v>
      </c>
      <c r="AJ2188" s="16">
        <f t="shared" si="346"/>
        <v>0</v>
      </c>
      <c r="AK2188" s="16">
        <f t="shared" si="347"/>
        <v>0</v>
      </c>
      <c r="AL2188" s="16">
        <f t="shared" si="348"/>
        <v>0</v>
      </c>
    </row>
    <row r="2189" spans="1:38" x14ac:dyDescent="0.25">
      <c r="A2189" s="18"/>
      <c r="B2189" s="18"/>
      <c r="C2189" s="18"/>
      <c r="D2189" s="18"/>
      <c r="E2189" s="18"/>
      <c r="F2189" s="18"/>
      <c r="G2189" s="18"/>
      <c r="H2189" s="18"/>
      <c r="I2189" s="18"/>
      <c r="J2189" s="18"/>
      <c r="K2189" s="18"/>
      <c r="L2189" s="18"/>
      <c r="M2189" s="18"/>
      <c r="N2189" s="18"/>
      <c r="O2189" s="18"/>
      <c r="P2189" s="18"/>
      <c r="Q2189" s="18"/>
      <c r="R2189" s="18"/>
      <c r="S2189" s="18"/>
      <c r="T2189" s="18"/>
      <c r="U2189" s="18"/>
      <c r="V2189" s="18"/>
      <c r="W2189" s="18"/>
      <c r="X2189" s="18"/>
      <c r="Y2189" s="18"/>
      <c r="Z2189" s="20">
        <f t="shared" si="340"/>
        <v>0</v>
      </c>
      <c r="AA2189" s="20">
        <f t="shared" si="341"/>
        <v>0</v>
      </c>
      <c r="AB2189" s="20"/>
      <c r="AC2189" s="20">
        <f t="shared" si="342"/>
        <v>0</v>
      </c>
      <c r="AD2189" s="20">
        <f t="shared" si="343"/>
        <v>0</v>
      </c>
      <c r="AE2189" s="21">
        <f t="shared" si="344"/>
        <v>0</v>
      </c>
      <c r="AF2189" s="21" t="str">
        <f t="shared" ref="AF2189:AF2252" si="349">+LEFT(M2189,2)</f>
        <v/>
      </c>
      <c r="AG2189" s="15" t="str">
        <f>+IF(ISNA(VLOOKUP(M2189,[1]kodeskl!$A$3:$D$850,4,FALSE)),"",(VLOOKUP(M2189,[1]kodeskl!$A$3:$D$850,4,FALSE)))</f>
        <v/>
      </c>
      <c r="AH2189" s="4"/>
      <c r="AI2189" s="16">
        <f t="shared" si="345"/>
        <v>0</v>
      </c>
      <c r="AJ2189" s="16">
        <f t="shared" si="346"/>
        <v>0</v>
      </c>
      <c r="AK2189" s="16">
        <f t="shared" si="347"/>
        <v>0</v>
      </c>
      <c r="AL2189" s="16">
        <f t="shared" si="348"/>
        <v>0</v>
      </c>
    </row>
    <row r="2190" spans="1:38" x14ac:dyDescent="0.25">
      <c r="A2190" s="18"/>
      <c r="B2190" s="18"/>
      <c r="C2190" s="18"/>
      <c r="D2190" s="18"/>
      <c r="E2190" s="18"/>
      <c r="F2190" s="18"/>
      <c r="G2190" s="18"/>
      <c r="H2190" s="18"/>
      <c r="I2190" s="18"/>
      <c r="J2190" s="18"/>
      <c r="K2190" s="18"/>
      <c r="L2190" s="18"/>
      <c r="M2190" s="18"/>
      <c r="N2190" s="18"/>
      <c r="O2190" s="18"/>
      <c r="P2190" s="18"/>
      <c r="Q2190" s="18"/>
      <c r="R2190" s="18"/>
      <c r="S2190" s="18"/>
      <c r="T2190" s="18"/>
      <c r="U2190" s="18"/>
      <c r="V2190" s="18"/>
      <c r="W2190" s="18"/>
      <c r="X2190" s="18"/>
      <c r="Y2190" s="18"/>
      <c r="Z2190" s="22">
        <f t="shared" si="340"/>
        <v>0</v>
      </c>
      <c r="AA2190" s="23">
        <f t="shared" si="341"/>
        <v>0</v>
      </c>
      <c r="AB2190" s="23"/>
      <c r="AC2190" s="23">
        <f t="shared" si="342"/>
        <v>0</v>
      </c>
      <c r="AD2190" s="23">
        <f t="shared" si="343"/>
        <v>0</v>
      </c>
      <c r="AE2190" s="24">
        <f t="shared" si="344"/>
        <v>0</v>
      </c>
      <c r="AF2190" s="21" t="str">
        <f t="shared" si="349"/>
        <v/>
      </c>
      <c r="AG2190" s="15" t="str">
        <f>+IF(ISNA(VLOOKUP(M2190,[1]kodeskl!$A$3:$D$850,4,FALSE)),"",(VLOOKUP(M2190,[1]kodeskl!$A$3:$D$850,4,FALSE)))</f>
        <v/>
      </c>
      <c r="AH2190" s="4"/>
      <c r="AI2190" s="16">
        <f t="shared" si="345"/>
        <v>0</v>
      </c>
      <c r="AJ2190" s="16">
        <f t="shared" si="346"/>
        <v>0</v>
      </c>
      <c r="AK2190" s="16">
        <f t="shared" si="347"/>
        <v>0</v>
      </c>
      <c r="AL2190" s="16">
        <f t="shared" si="348"/>
        <v>0</v>
      </c>
    </row>
    <row r="2191" spans="1:38" x14ac:dyDescent="0.25">
      <c r="A2191" s="18"/>
      <c r="B2191" s="18"/>
      <c r="C2191" s="18"/>
      <c r="D2191" s="18"/>
      <c r="E2191" s="18"/>
      <c r="F2191" s="18"/>
      <c r="G2191" s="18"/>
      <c r="H2191" s="18"/>
      <c r="I2191" s="18"/>
      <c r="J2191" s="18"/>
      <c r="K2191" s="18"/>
      <c r="L2191" s="18"/>
      <c r="M2191" s="18"/>
      <c r="N2191" s="18"/>
      <c r="O2191" s="18"/>
      <c r="P2191" s="18"/>
      <c r="Q2191" s="18"/>
      <c r="R2191" s="18"/>
      <c r="S2191" s="18"/>
      <c r="T2191" s="18"/>
      <c r="U2191" s="18"/>
      <c r="V2191" s="18"/>
      <c r="W2191" s="18"/>
      <c r="X2191" s="18"/>
      <c r="Y2191" s="18"/>
      <c r="Z2191" s="22">
        <f t="shared" si="340"/>
        <v>0</v>
      </c>
      <c r="AA2191" s="23">
        <f t="shared" si="341"/>
        <v>0</v>
      </c>
      <c r="AB2191" s="23"/>
      <c r="AC2191" s="23">
        <f t="shared" si="342"/>
        <v>0</v>
      </c>
      <c r="AD2191" s="23">
        <f t="shared" si="343"/>
        <v>0</v>
      </c>
      <c r="AE2191" s="24">
        <f t="shared" si="344"/>
        <v>0</v>
      </c>
      <c r="AF2191" s="21" t="str">
        <f t="shared" si="349"/>
        <v/>
      </c>
      <c r="AG2191" s="15" t="str">
        <f>+IF(ISNA(VLOOKUP(M2191,[1]kodeskl!$A$3:$D$850,4,FALSE)),"",(VLOOKUP(M2191,[1]kodeskl!$A$3:$D$850,4,FALSE)))</f>
        <v/>
      </c>
      <c r="AH2191" s="4"/>
      <c r="AI2191" s="16">
        <f t="shared" si="345"/>
        <v>0</v>
      </c>
      <c r="AJ2191" s="16">
        <f t="shared" si="346"/>
        <v>0</v>
      </c>
      <c r="AK2191" s="16">
        <f t="shared" si="347"/>
        <v>0</v>
      </c>
      <c r="AL2191" s="16">
        <f t="shared" si="348"/>
        <v>0</v>
      </c>
    </row>
    <row r="2192" spans="1:38" x14ac:dyDescent="0.25">
      <c r="A2192" s="18"/>
      <c r="B2192" s="18"/>
      <c r="C2192" s="18"/>
      <c r="D2192" s="18"/>
      <c r="E2192" s="18"/>
      <c r="F2192" s="18"/>
      <c r="G2192" s="18"/>
      <c r="H2192" s="18"/>
      <c r="I2192" s="18"/>
      <c r="J2192" s="18"/>
      <c r="K2192" s="18"/>
      <c r="L2192" s="18"/>
      <c r="M2192" s="18"/>
      <c r="N2192" s="18"/>
      <c r="O2192" s="18"/>
      <c r="P2192" s="18"/>
      <c r="Q2192" s="18"/>
      <c r="R2192" s="18"/>
      <c r="S2192" s="18"/>
      <c r="T2192" s="18"/>
      <c r="U2192" s="18"/>
      <c r="V2192" s="18"/>
      <c r="W2192" s="18"/>
      <c r="X2192" s="18"/>
      <c r="Y2192" s="18"/>
      <c r="Z2192" s="22">
        <f t="shared" si="340"/>
        <v>0</v>
      </c>
      <c r="AA2192" s="23">
        <f t="shared" si="341"/>
        <v>0</v>
      </c>
      <c r="AB2192" s="23"/>
      <c r="AC2192" s="23">
        <f t="shared" si="342"/>
        <v>0</v>
      </c>
      <c r="AD2192" s="23">
        <f t="shared" si="343"/>
        <v>0</v>
      </c>
      <c r="AE2192" s="24">
        <f t="shared" si="344"/>
        <v>0</v>
      </c>
      <c r="AF2192" s="21" t="str">
        <f t="shared" si="349"/>
        <v/>
      </c>
      <c r="AG2192" s="15" t="str">
        <f>+IF(ISNA(VLOOKUP(M2192,[1]kodeskl!$A$3:$D$850,4,FALSE)),"",(VLOOKUP(M2192,[1]kodeskl!$A$3:$D$850,4,FALSE)))</f>
        <v/>
      </c>
      <c r="AH2192" s="4"/>
      <c r="AI2192" s="16">
        <f t="shared" si="345"/>
        <v>0</v>
      </c>
      <c r="AJ2192" s="16">
        <f t="shared" si="346"/>
        <v>0</v>
      </c>
      <c r="AK2192" s="16">
        <f t="shared" si="347"/>
        <v>0</v>
      </c>
      <c r="AL2192" s="16">
        <f t="shared" si="348"/>
        <v>0</v>
      </c>
    </row>
    <row r="2193" spans="1:38" x14ac:dyDescent="0.25">
      <c r="A2193" s="18"/>
      <c r="B2193" s="18"/>
      <c r="C2193" s="18"/>
      <c r="D2193" s="18"/>
      <c r="E2193" s="18"/>
      <c r="F2193" s="18"/>
      <c r="G2193" s="18"/>
      <c r="H2193" s="18"/>
      <c r="I2193" s="18"/>
      <c r="J2193" s="18"/>
      <c r="K2193" s="18"/>
      <c r="L2193" s="18"/>
      <c r="M2193" s="18"/>
      <c r="N2193" s="18"/>
      <c r="O2193" s="18"/>
      <c r="P2193" s="18"/>
      <c r="Q2193" s="18"/>
      <c r="R2193" s="18"/>
      <c r="S2193" s="18"/>
      <c r="T2193" s="18"/>
      <c r="U2193" s="18"/>
      <c r="V2193" s="18"/>
      <c r="W2193" s="18"/>
      <c r="X2193" s="18"/>
      <c r="Y2193" s="18"/>
      <c r="Z2193" s="22">
        <f t="shared" si="340"/>
        <v>0</v>
      </c>
      <c r="AA2193" s="23">
        <f t="shared" si="341"/>
        <v>0</v>
      </c>
      <c r="AB2193" s="23"/>
      <c r="AC2193" s="23">
        <f t="shared" si="342"/>
        <v>0</v>
      </c>
      <c r="AD2193" s="23">
        <f t="shared" si="343"/>
        <v>0</v>
      </c>
      <c r="AE2193" s="24">
        <f t="shared" si="344"/>
        <v>0</v>
      </c>
      <c r="AF2193" s="21" t="str">
        <f t="shared" si="349"/>
        <v/>
      </c>
      <c r="AG2193" s="15" t="str">
        <f>+IF(ISNA(VLOOKUP(M2193,[1]kodeskl!$A$3:$D$850,4,FALSE)),"",(VLOOKUP(M2193,[1]kodeskl!$A$3:$D$850,4,FALSE)))</f>
        <v/>
      </c>
      <c r="AH2193" s="4"/>
      <c r="AI2193" s="16">
        <f t="shared" si="345"/>
        <v>0</v>
      </c>
      <c r="AJ2193" s="16">
        <f t="shared" si="346"/>
        <v>0</v>
      </c>
      <c r="AK2193" s="16">
        <f t="shared" si="347"/>
        <v>0</v>
      </c>
      <c r="AL2193" s="16">
        <f t="shared" si="348"/>
        <v>0</v>
      </c>
    </row>
    <row r="2194" spans="1:38" x14ac:dyDescent="0.25">
      <c r="A2194" s="18"/>
      <c r="B2194" s="18"/>
      <c r="C2194" s="18"/>
      <c r="D2194" s="18"/>
      <c r="E2194" s="18"/>
      <c r="F2194" s="18"/>
      <c r="G2194" s="18"/>
      <c r="H2194" s="18"/>
      <c r="I2194" s="18"/>
      <c r="J2194" s="18"/>
      <c r="K2194" s="18"/>
      <c r="L2194" s="18"/>
      <c r="M2194" s="18"/>
      <c r="N2194" s="18"/>
      <c r="O2194" s="18"/>
      <c r="P2194" s="18"/>
      <c r="Q2194" s="18"/>
      <c r="R2194" s="18"/>
      <c r="S2194" s="18"/>
      <c r="T2194" s="18"/>
      <c r="U2194" s="18"/>
      <c r="V2194" s="18"/>
      <c r="W2194" s="18"/>
      <c r="X2194" s="18"/>
      <c r="Y2194" s="18"/>
      <c r="Z2194" s="22">
        <f t="shared" si="340"/>
        <v>0</v>
      </c>
      <c r="AA2194" s="22">
        <f t="shared" si="341"/>
        <v>0</v>
      </c>
      <c r="AB2194" s="22"/>
      <c r="AC2194" s="22">
        <f t="shared" si="342"/>
        <v>0</v>
      </c>
      <c r="AD2194" s="22">
        <f t="shared" si="343"/>
        <v>0</v>
      </c>
      <c r="AE2194" s="27">
        <f t="shared" si="344"/>
        <v>0</v>
      </c>
      <c r="AF2194" s="21" t="str">
        <f t="shared" si="349"/>
        <v/>
      </c>
      <c r="AG2194" s="15" t="str">
        <f>+IF(ISNA(VLOOKUP(M2194,[1]kodeskl!$A$3:$D$850,4,FALSE)),"",(VLOOKUP(M2194,[1]kodeskl!$A$3:$D$850,4,FALSE)))</f>
        <v/>
      </c>
      <c r="AH2194" s="4"/>
      <c r="AI2194" s="16">
        <f t="shared" si="345"/>
        <v>0</v>
      </c>
      <c r="AJ2194" s="16">
        <f t="shared" si="346"/>
        <v>0</v>
      </c>
      <c r="AK2194" s="16">
        <f t="shared" si="347"/>
        <v>0</v>
      </c>
      <c r="AL2194" s="16">
        <f t="shared" si="348"/>
        <v>0</v>
      </c>
    </row>
    <row r="2195" spans="1:38" x14ac:dyDescent="0.25">
      <c r="A2195" s="18"/>
      <c r="B2195" s="18"/>
      <c r="C2195" s="18"/>
      <c r="D2195" s="18"/>
      <c r="E2195" s="18"/>
      <c r="F2195" s="18"/>
      <c r="G2195" s="18"/>
      <c r="H2195" s="18"/>
      <c r="I2195" s="18"/>
      <c r="J2195" s="18"/>
      <c r="K2195" s="18"/>
      <c r="L2195" s="18"/>
      <c r="M2195" s="18"/>
      <c r="N2195" s="18"/>
      <c r="O2195" s="18"/>
      <c r="P2195" s="18"/>
      <c r="Q2195" s="18"/>
      <c r="R2195" s="18"/>
      <c r="S2195" s="18"/>
      <c r="T2195" s="18"/>
      <c r="U2195" s="18"/>
      <c r="V2195" s="18"/>
      <c r="W2195" s="18"/>
      <c r="X2195" s="18"/>
      <c r="Y2195" s="18"/>
      <c r="Z2195" s="22">
        <f t="shared" si="340"/>
        <v>0</v>
      </c>
      <c r="AA2195" s="23">
        <f t="shared" si="341"/>
        <v>0</v>
      </c>
      <c r="AB2195" s="23"/>
      <c r="AC2195" s="23">
        <f t="shared" si="342"/>
        <v>0</v>
      </c>
      <c r="AD2195" s="23">
        <f t="shared" si="343"/>
        <v>0</v>
      </c>
      <c r="AE2195" s="24">
        <f t="shared" si="344"/>
        <v>0</v>
      </c>
      <c r="AF2195" s="21" t="str">
        <f t="shared" si="349"/>
        <v/>
      </c>
      <c r="AG2195" s="15" t="str">
        <f>+IF(ISNA(VLOOKUP(M2195,[1]kodeskl!$A$3:$D$850,4,FALSE)),"",(VLOOKUP(M2195,[1]kodeskl!$A$3:$D$850,4,FALSE)))</f>
        <v/>
      </c>
      <c r="AH2195" s="4"/>
      <c r="AI2195" s="16">
        <f t="shared" si="345"/>
        <v>0</v>
      </c>
      <c r="AJ2195" s="16">
        <f t="shared" si="346"/>
        <v>0</v>
      </c>
      <c r="AK2195" s="16">
        <f t="shared" si="347"/>
        <v>0</v>
      </c>
      <c r="AL2195" s="16">
        <f t="shared" si="348"/>
        <v>0</v>
      </c>
    </row>
    <row r="2196" spans="1:38" x14ac:dyDescent="0.25">
      <c r="A2196" s="18"/>
      <c r="B2196" s="18"/>
      <c r="C2196" s="18"/>
      <c r="D2196" s="18"/>
      <c r="E2196" s="18"/>
      <c r="F2196" s="18"/>
      <c r="G2196" s="18"/>
      <c r="H2196" s="18"/>
      <c r="I2196" s="18"/>
      <c r="J2196" s="18"/>
      <c r="K2196" s="18"/>
      <c r="L2196" s="18"/>
      <c r="M2196" s="18"/>
      <c r="N2196" s="18"/>
      <c r="O2196" s="18"/>
      <c r="P2196" s="18"/>
      <c r="Q2196" s="18"/>
      <c r="R2196" s="18"/>
      <c r="S2196" s="18"/>
      <c r="T2196" s="18"/>
      <c r="U2196" s="18"/>
      <c r="V2196" s="18"/>
      <c r="W2196" s="18"/>
      <c r="X2196" s="18"/>
      <c r="Y2196" s="18"/>
      <c r="Z2196" s="20">
        <f t="shared" si="340"/>
        <v>0</v>
      </c>
      <c r="AA2196" s="20">
        <f t="shared" si="341"/>
        <v>0</v>
      </c>
      <c r="AB2196" s="20"/>
      <c r="AC2196" s="20">
        <f t="shared" si="342"/>
        <v>0</v>
      </c>
      <c r="AD2196" s="20">
        <f t="shared" si="343"/>
        <v>0</v>
      </c>
      <c r="AE2196" s="21">
        <f t="shared" si="344"/>
        <v>0</v>
      </c>
      <c r="AF2196" s="21" t="str">
        <f t="shared" si="349"/>
        <v/>
      </c>
      <c r="AG2196" s="15" t="str">
        <f>+IF(ISNA(VLOOKUP(M2196,[1]kodeskl!$A$3:$D$850,4,FALSE)),"",(VLOOKUP(M2196,[1]kodeskl!$A$3:$D$850,4,FALSE)))</f>
        <v/>
      </c>
      <c r="AH2196" s="4"/>
      <c r="AI2196" s="16">
        <f t="shared" si="345"/>
        <v>0</v>
      </c>
      <c r="AJ2196" s="16">
        <f t="shared" si="346"/>
        <v>0</v>
      </c>
      <c r="AK2196" s="16">
        <f t="shared" si="347"/>
        <v>0</v>
      </c>
      <c r="AL2196" s="16">
        <f t="shared" si="348"/>
        <v>0</v>
      </c>
    </row>
    <row r="2197" spans="1:38" x14ac:dyDescent="0.25">
      <c r="A2197" s="18"/>
      <c r="B2197" s="18"/>
      <c r="C2197" s="18"/>
      <c r="D2197" s="18"/>
      <c r="E2197" s="18"/>
      <c r="F2197" s="18"/>
      <c r="G2197" s="18"/>
      <c r="H2197" s="18"/>
      <c r="I2197" s="18"/>
      <c r="J2197" s="18"/>
      <c r="K2197" s="18"/>
      <c r="L2197" s="18"/>
      <c r="M2197" s="18"/>
      <c r="N2197" s="18"/>
      <c r="O2197" s="18"/>
      <c r="P2197" s="18"/>
      <c r="Q2197" s="18"/>
      <c r="R2197" s="18"/>
      <c r="S2197" s="18"/>
      <c r="T2197" s="18"/>
      <c r="U2197" s="18"/>
      <c r="V2197" s="18"/>
      <c r="W2197" s="18"/>
      <c r="X2197" s="18"/>
      <c r="Y2197" s="18"/>
      <c r="Z2197" s="20">
        <f t="shared" si="340"/>
        <v>0</v>
      </c>
      <c r="AA2197" s="20">
        <f t="shared" si="341"/>
        <v>0</v>
      </c>
      <c r="AB2197" s="20"/>
      <c r="AC2197" s="20">
        <f t="shared" si="342"/>
        <v>0</v>
      </c>
      <c r="AD2197" s="20">
        <f t="shared" si="343"/>
        <v>0</v>
      </c>
      <c r="AE2197" s="21">
        <f t="shared" si="344"/>
        <v>0</v>
      </c>
      <c r="AF2197" s="21" t="str">
        <f t="shared" si="349"/>
        <v/>
      </c>
      <c r="AG2197" s="15" t="str">
        <f>+IF(ISNA(VLOOKUP(M2197,[1]kodeskl!$A$3:$D$850,4,FALSE)),"",(VLOOKUP(M2197,[1]kodeskl!$A$3:$D$850,4,FALSE)))</f>
        <v/>
      </c>
      <c r="AH2197" s="4"/>
      <c r="AI2197" s="16">
        <f t="shared" si="345"/>
        <v>0</v>
      </c>
      <c r="AJ2197" s="16">
        <f t="shared" si="346"/>
        <v>0</v>
      </c>
      <c r="AK2197" s="16">
        <f t="shared" si="347"/>
        <v>0</v>
      </c>
      <c r="AL2197" s="16">
        <f t="shared" si="348"/>
        <v>0</v>
      </c>
    </row>
    <row r="2198" spans="1:38" x14ac:dyDescent="0.25">
      <c r="A2198" s="18"/>
      <c r="B2198" s="18"/>
      <c r="C2198" s="18"/>
      <c r="D2198" s="18"/>
      <c r="E2198" s="18"/>
      <c r="F2198" s="18"/>
      <c r="G2198" s="18"/>
      <c r="H2198" s="18"/>
      <c r="I2198" s="18"/>
      <c r="J2198" s="18"/>
      <c r="K2198" s="18"/>
      <c r="L2198" s="18"/>
      <c r="M2198" s="18"/>
      <c r="N2198" s="18"/>
      <c r="O2198" s="18"/>
      <c r="P2198" s="18"/>
      <c r="Q2198" s="18"/>
      <c r="R2198" s="18"/>
      <c r="S2198" s="18"/>
      <c r="T2198" s="18"/>
      <c r="U2198" s="18"/>
      <c r="V2198" s="18"/>
      <c r="W2198" s="18"/>
      <c r="X2198" s="18"/>
      <c r="Y2198" s="18"/>
      <c r="Z2198" s="20">
        <f t="shared" si="340"/>
        <v>0</v>
      </c>
      <c r="AA2198" s="20">
        <f t="shared" si="341"/>
        <v>0</v>
      </c>
      <c r="AB2198" s="20"/>
      <c r="AC2198" s="20">
        <f t="shared" si="342"/>
        <v>0</v>
      </c>
      <c r="AD2198" s="20">
        <f t="shared" si="343"/>
        <v>0</v>
      </c>
      <c r="AE2198" s="21">
        <f t="shared" si="344"/>
        <v>0</v>
      </c>
      <c r="AF2198" s="21" t="str">
        <f t="shared" si="349"/>
        <v/>
      </c>
      <c r="AG2198" s="15" t="str">
        <f>+IF(ISNA(VLOOKUP(M2198,[1]kodeskl!$A$3:$D$850,4,FALSE)),"",(VLOOKUP(M2198,[1]kodeskl!$A$3:$D$850,4,FALSE)))</f>
        <v/>
      </c>
      <c r="AH2198" s="4"/>
      <c r="AI2198" s="16">
        <f t="shared" si="345"/>
        <v>0</v>
      </c>
      <c r="AJ2198" s="16">
        <f t="shared" si="346"/>
        <v>0</v>
      </c>
      <c r="AK2198" s="16">
        <f t="shared" si="347"/>
        <v>0</v>
      </c>
      <c r="AL2198" s="16">
        <f t="shared" si="348"/>
        <v>0</v>
      </c>
    </row>
    <row r="2199" spans="1:38" x14ac:dyDescent="0.25">
      <c r="A2199" s="18"/>
      <c r="B2199" s="18"/>
      <c r="C2199" s="18"/>
      <c r="D2199" s="18"/>
      <c r="E2199" s="18"/>
      <c r="F2199" s="18"/>
      <c r="G2199" s="18"/>
      <c r="H2199" s="18"/>
      <c r="I2199" s="18"/>
      <c r="J2199" s="18"/>
      <c r="K2199" s="18"/>
      <c r="L2199" s="18"/>
      <c r="M2199" s="18"/>
      <c r="N2199" s="18"/>
      <c r="O2199" s="18"/>
      <c r="P2199" s="18"/>
      <c r="Q2199" s="18"/>
      <c r="R2199" s="18"/>
      <c r="S2199" s="18"/>
      <c r="T2199" s="18"/>
      <c r="U2199" s="18"/>
      <c r="V2199" s="18"/>
      <c r="W2199" s="18"/>
      <c r="X2199" s="18"/>
      <c r="Y2199" s="18"/>
      <c r="Z2199" s="20">
        <f t="shared" si="340"/>
        <v>0</v>
      </c>
      <c r="AA2199" s="20">
        <f t="shared" si="341"/>
        <v>0</v>
      </c>
      <c r="AB2199" s="20"/>
      <c r="AC2199" s="20">
        <f t="shared" si="342"/>
        <v>0</v>
      </c>
      <c r="AD2199" s="20">
        <f t="shared" si="343"/>
        <v>0</v>
      </c>
      <c r="AE2199" s="21">
        <f t="shared" si="344"/>
        <v>0</v>
      </c>
      <c r="AF2199" s="21" t="str">
        <f t="shared" si="349"/>
        <v/>
      </c>
      <c r="AG2199" s="15" t="str">
        <f>+IF(ISNA(VLOOKUP(M2199,[1]kodeskl!$A$3:$D$850,4,FALSE)),"",(VLOOKUP(M2199,[1]kodeskl!$A$3:$D$850,4,FALSE)))</f>
        <v/>
      </c>
      <c r="AH2199" s="4"/>
      <c r="AI2199" s="16">
        <f t="shared" si="345"/>
        <v>0</v>
      </c>
      <c r="AJ2199" s="16">
        <f t="shared" si="346"/>
        <v>0</v>
      </c>
      <c r="AK2199" s="16">
        <f t="shared" si="347"/>
        <v>0</v>
      </c>
      <c r="AL2199" s="16">
        <f t="shared" si="348"/>
        <v>0</v>
      </c>
    </row>
    <row r="2200" spans="1:38" x14ac:dyDescent="0.25">
      <c r="A2200" s="18"/>
      <c r="B2200" s="18"/>
      <c r="C2200" s="18"/>
      <c r="D2200" s="18"/>
      <c r="E2200" s="18"/>
      <c r="F2200" s="18"/>
      <c r="G2200" s="18"/>
      <c r="H2200" s="18"/>
      <c r="I2200" s="18"/>
      <c r="J2200" s="18"/>
      <c r="K2200" s="18"/>
      <c r="L2200" s="18"/>
      <c r="M2200" s="18"/>
      <c r="N2200" s="18"/>
      <c r="O2200" s="18"/>
      <c r="P2200" s="18"/>
      <c r="Q2200" s="18"/>
      <c r="R2200" s="18"/>
      <c r="S2200" s="18"/>
      <c r="T2200" s="18"/>
      <c r="U2200" s="18"/>
      <c r="V2200" s="18"/>
      <c r="W2200" s="18"/>
      <c r="X2200" s="18"/>
      <c r="Y2200" s="18"/>
      <c r="Z2200" s="22">
        <f t="shared" si="340"/>
        <v>0</v>
      </c>
      <c r="AA2200" s="23">
        <f t="shared" si="341"/>
        <v>0</v>
      </c>
      <c r="AB2200" s="23"/>
      <c r="AC2200" s="23">
        <f t="shared" si="342"/>
        <v>0</v>
      </c>
      <c r="AD2200" s="23">
        <f t="shared" si="343"/>
        <v>0</v>
      </c>
      <c r="AE2200" s="24">
        <f t="shared" si="344"/>
        <v>0</v>
      </c>
      <c r="AF2200" s="21" t="str">
        <f t="shared" si="349"/>
        <v/>
      </c>
      <c r="AG2200" s="15" t="str">
        <f>+IF(ISNA(VLOOKUP(M2200,[1]kodeskl!$A$3:$D$850,4,FALSE)),"",(VLOOKUP(M2200,[1]kodeskl!$A$3:$D$850,4,FALSE)))</f>
        <v/>
      </c>
      <c r="AH2200" s="4"/>
      <c r="AI2200" s="16">
        <f t="shared" si="345"/>
        <v>0</v>
      </c>
      <c r="AJ2200" s="16">
        <f t="shared" si="346"/>
        <v>0</v>
      </c>
      <c r="AK2200" s="16">
        <f t="shared" si="347"/>
        <v>0</v>
      </c>
      <c r="AL2200" s="16">
        <f t="shared" si="348"/>
        <v>0</v>
      </c>
    </row>
    <row r="2201" spans="1:38" x14ac:dyDescent="0.25">
      <c r="A2201" s="18"/>
      <c r="B2201" s="18"/>
      <c r="C2201" s="18"/>
      <c r="D2201" s="18"/>
      <c r="E2201" s="18"/>
      <c r="F2201" s="18"/>
      <c r="G2201" s="18"/>
      <c r="H2201" s="18"/>
      <c r="I2201" s="18"/>
      <c r="J2201" s="18"/>
      <c r="K2201" s="18"/>
      <c r="L2201" s="18"/>
      <c r="M2201" s="18"/>
      <c r="N2201" s="18"/>
      <c r="O2201" s="18"/>
      <c r="P2201" s="18"/>
      <c r="Q2201" s="18"/>
      <c r="R2201" s="18"/>
      <c r="S2201" s="18"/>
      <c r="T2201" s="18"/>
      <c r="U2201" s="18"/>
      <c r="V2201" s="18"/>
      <c r="W2201" s="18"/>
      <c r="X2201" s="18"/>
      <c r="Y2201" s="18"/>
      <c r="Z2201" s="22">
        <f t="shared" si="340"/>
        <v>0</v>
      </c>
      <c r="AA2201" s="23">
        <f t="shared" si="341"/>
        <v>0</v>
      </c>
      <c r="AB2201" s="23"/>
      <c r="AC2201" s="23">
        <f t="shared" si="342"/>
        <v>0</v>
      </c>
      <c r="AD2201" s="23">
        <f t="shared" si="343"/>
        <v>0</v>
      </c>
      <c r="AE2201" s="24">
        <f t="shared" si="344"/>
        <v>0</v>
      </c>
      <c r="AF2201" s="21" t="str">
        <f t="shared" si="349"/>
        <v/>
      </c>
      <c r="AG2201" s="15" t="str">
        <f>+IF(ISNA(VLOOKUP(M2201,[1]kodeskl!$A$3:$D$850,4,FALSE)),"",(VLOOKUP(M2201,[1]kodeskl!$A$3:$D$850,4,FALSE)))</f>
        <v/>
      </c>
      <c r="AH2201" s="4"/>
      <c r="AI2201" s="16">
        <f t="shared" si="345"/>
        <v>0</v>
      </c>
      <c r="AJ2201" s="16">
        <f t="shared" si="346"/>
        <v>0</v>
      </c>
      <c r="AK2201" s="16">
        <f t="shared" si="347"/>
        <v>0</v>
      </c>
      <c r="AL2201" s="16">
        <f t="shared" si="348"/>
        <v>0</v>
      </c>
    </row>
    <row r="2202" spans="1:38" x14ac:dyDescent="0.25">
      <c r="A2202" s="18"/>
      <c r="B2202" s="18"/>
      <c r="C2202" s="18"/>
      <c r="D2202" s="18"/>
      <c r="E2202" s="18"/>
      <c r="F2202" s="18"/>
      <c r="G2202" s="18"/>
      <c r="H2202" s="18"/>
      <c r="I2202" s="18"/>
      <c r="J2202" s="18"/>
      <c r="K2202" s="18"/>
      <c r="L2202" s="18"/>
      <c r="M2202" s="18"/>
      <c r="N2202" s="18"/>
      <c r="O2202" s="18"/>
      <c r="P2202" s="18"/>
      <c r="Q2202" s="18"/>
      <c r="R2202" s="18"/>
      <c r="S2202" s="18"/>
      <c r="T2202" s="18"/>
      <c r="U2202" s="18"/>
      <c r="V2202" s="18"/>
      <c r="W2202" s="18"/>
      <c r="X2202" s="18"/>
      <c r="Y2202" s="18"/>
      <c r="Z2202" s="22">
        <f t="shared" si="340"/>
        <v>0</v>
      </c>
      <c r="AA2202" s="23">
        <f t="shared" si="341"/>
        <v>0</v>
      </c>
      <c r="AB2202" s="23"/>
      <c r="AC2202" s="23">
        <f t="shared" si="342"/>
        <v>0</v>
      </c>
      <c r="AD2202" s="23">
        <f t="shared" si="343"/>
        <v>0</v>
      </c>
      <c r="AE2202" s="24">
        <f t="shared" si="344"/>
        <v>0</v>
      </c>
      <c r="AF2202" s="21" t="str">
        <f t="shared" si="349"/>
        <v/>
      </c>
      <c r="AG2202" s="15" t="str">
        <f>+IF(ISNA(VLOOKUP(M2202,[1]kodeskl!$A$3:$D$850,4,FALSE)),"",(VLOOKUP(M2202,[1]kodeskl!$A$3:$D$850,4,FALSE)))</f>
        <v/>
      </c>
      <c r="AH2202" s="4"/>
      <c r="AI2202" s="16">
        <f t="shared" si="345"/>
        <v>0</v>
      </c>
      <c r="AJ2202" s="16">
        <f t="shared" si="346"/>
        <v>0</v>
      </c>
      <c r="AK2202" s="16">
        <f t="shared" si="347"/>
        <v>0</v>
      </c>
      <c r="AL2202" s="16">
        <f t="shared" si="348"/>
        <v>0</v>
      </c>
    </row>
    <row r="2203" spans="1:38" x14ac:dyDescent="0.25">
      <c r="A2203" s="18"/>
      <c r="B2203" s="18"/>
      <c r="C2203" s="18"/>
      <c r="D2203" s="18"/>
      <c r="E2203" s="18"/>
      <c r="F2203" s="18"/>
      <c r="G2203" s="18"/>
      <c r="H2203" s="18"/>
      <c r="I2203" s="18"/>
      <c r="J2203" s="18"/>
      <c r="K2203" s="18"/>
      <c r="L2203" s="18"/>
      <c r="M2203" s="18"/>
      <c r="N2203" s="18"/>
      <c r="O2203" s="18"/>
      <c r="P2203" s="18"/>
      <c r="Q2203" s="18"/>
      <c r="R2203" s="18"/>
      <c r="S2203" s="18"/>
      <c r="T2203" s="18"/>
      <c r="U2203" s="18"/>
      <c r="V2203" s="18"/>
      <c r="W2203" s="18"/>
      <c r="X2203" s="18"/>
      <c r="Y2203" s="18"/>
      <c r="Z2203" s="20">
        <f t="shared" si="340"/>
        <v>0</v>
      </c>
      <c r="AA2203" s="20">
        <f t="shared" si="341"/>
        <v>0</v>
      </c>
      <c r="AB2203" s="20"/>
      <c r="AC2203" s="20">
        <f t="shared" si="342"/>
        <v>0</v>
      </c>
      <c r="AD2203" s="20">
        <f t="shared" si="343"/>
        <v>0</v>
      </c>
      <c r="AE2203" s="21">
        <f t="shared" si="344"/>
        <v>0</v>
      </c>
      <c r="AF2203" s="21" t="str">
        <f t="shared" si="349"/>
        <v/>
      </c>
      <c r="AG2203" s="15" t="str">
        <f>+IF(ISNA(VLOOKUP(M2203,[1]kodeskl!$A$3:$D$850,4,FALSE)),"",(VLOOKUP(M2203,[1]kodeskl!$A$3:$D$850,4,FALSE)))</f>
        <v/>
      </c>
      <c r="AH2203" s="4"/>
      <c r="AI2203" s="16">
        <f t="shared" si="345"/>
        <v>0</v>
      </c>
      <c r="AJ2203" s="16">
        <f t="shared" si="346"/>
        <v>0</v>
      </c>
      <c r="AK2203" s="16">
        <f t="shared" si="347"/>
        <v>0</v>
      </c>
      <c r="AL2203" s="16">
        <f t="shared" si="348"/>
        <v>0</v>
      </c>
    </row>
    <row r="2204" spans="1:38" x14ac:dyDescent="0.25">
      <c r="A2204" s="18"/>
      <c r="B2204" s="18"/>
      <c r="C2204" s="18"/>
      <c r="D2204" s="18"/>
      <c r="E2204" s="18"/>
      <c r="F2204" s="18"/>
      <c r="G2204" s="18"/>
      <c r="H2204" s="18"/>
      <c r="I2204" s="18"/>
      <c r="J2204" s="18"/>
      <c r="K2204" s="18"/>
      <c r="L2204" s="18"/>
      <c r="M2204" s="18"/>
      <c r="N2204" s="18"/>
      <c r="O2204" s="18"/>
      <c r="P2204" s="18"/>
      <c r="Q2204" s="18"/>
      <c r="R2204" s="18"/>
      <c r="S2204" s="18"/>
      <c r="T2204" s="18"/>
      <c r="U2204" s="18"/>
      <c r="V2204" s="18"/>
      <c r="W2204" s="18"/>
      <c r="X2204" s="18"/>
      <c r="Y2204" s="18"/>
      <c r="Z2204" s="22">
        <f t="shared" si="340"/>
        <v>0</v>
      </c>
      <c r="AA2204" s="23">
        <f t="shared" si="341"/>
        <v>0</v>
      </c>
      <c r="AB2204" s="23"/>
      <c r="AC2204" s="23">
        <f t="shared" si="342"/>
        <v>0</v>
      </c>
      <c r="AD2204" s="23">
        <f t="shared" si="343"/>
        <v>0</v>
      </c>
      <c r="AE2204" s="24">
        <f t="shared" si="344"/>
        <v>0</v>
      </c>
      <c r="AF2204" s="21" t="str">
        <f t="shared" si="349"/>
        <v/>
      </c>
      <c r="AG2204" s="15" t="str">
        <f>+IF(ISNA(VLOOKUP(M2204,[1]kodeskl!$A$3:$D$850,4,FALSE)),"",(VLOOKUP(M2204,[1]kodeskl!$A$3:$D$850,4,FALSE)))</f>
        <v/>
      </c>
      <c r="AH2204" s="4"/>
      <c r="AI2204" s="16">
        <f t="shared" si="345"/>
        <v>0</v>
      </c>
      <c r="AJ2204" s="16">
        <f t="shared" si="346"/>
        <v>0</v>
      </c>
      <c r="AK2204" s="16">
        <f t="shared" si="347"/>
        <v>0</v>
      </c>
      <c r="AL2204" s="16">
        <f t="shared" si="348"/>
        <v>0</v>
      </c>
    </row>
    <row r="2205" spans="1:38" x14ac:dyDescent="0.25">
      <c r="A2205" s="18"/>
      <c r="B2205" s="18"/>
      <c r="C2205" s="18"/>
      <c r="D2205" s="18"/>
      <c r="E2205" s="18"/>
      <c r="F2205" s="18"/>
      <c r="G2205" s="18"/>
      <c r="H2205" s="18"/>
      <c r="I2205" s="18"/>
      <c r="J2205" s="18"/>
      <c r="K2205" s="18"/>
      <c r="L2205" s="18"/>
      <c r="M2205" s="18"/>
      <c r="N2205" s="18"/>
      <c r="O2205" s="18"/>
      <c r="P2205" s="18"/>
      <c r="Q2205" s="18"/>
      <c r="R2205" s="18"/>
      <c r="S2205" s="18"/>
      <c r="T2205" s="18"/>
      <c r="U2205" s="18"/>
      <c r="V2205" s="18"/>
      <c r="W2205" s="18"/>
      <c r="X2205" s="18"/>
      <c r="Y2205" s="18"/>
      <c r="Z2205" s="20">
        <f t="shared" si="340"/>
        <v>0</v>
      </c>
      <c r="AA2205" s="20">
        <f t="shared" si="341"/>
        <v>0</v>
      </c>
      <c r="AB2205" s="20"/>
      <c r="AC2205" s="20">
        <f t="shared" si="342"/>
        <v>0</v>
      </c>
      <c r="AD2205" s="20">
        <f t="shared" si="343"/>
        <v>0</v>
      </c>
      <c r="AE2205" s="21">
        <f t="shared" si="344"/>
        <v>0</v>
      </c>
      <c r="AF2205" s="21" t="str">
        <f t="shared" si="349"/>
        <v/>
      </c>
      <c r="AG2205" s="15" t="str">
        <f>+IF(ISNA(VLOOKUP(M2205,[1]kodeskl!$A$3:$D$850,4,FALSE)),"",(VLOOKUP(M2205,[1]kodeskl!$A$3:$D$850,4,FALSE)))</f>
        <v/>
      </c>
      <c r="AH2205" s="4"/>
      <c r="AI2205" s="16">
        <f t="shared" si="345"/>
        <v>0</v>
      </c>
      <c r="AJ2205" s="16">
        <f t="shared" si="346"/>
        <v>0</v>
      </c>
      <c r="AK2205" s="16">
        <f t="shared" si="347"/>
        <v>0</v>
      </c>
      <c r="AL2205" s="16">
        <f t="shared" si="348"/>
        <v>0</v>
      </c>
    </row>
    <row r="2206" spans="1:38" x14ac:dyDescent="0.25">
      <c r="A2206" s="18"/>
      <c r="B2206" s="18"/>
      <c r="C2206" s="18"/>
      <c r="D2206" s="18"/>
      <c r="E2206" s="18"/>
      <c r="F2206" s="18"/>
      <c r="G2206" s="18"/>
      <c r="H2206" s="18"/>
      <c r="I2206" s="18"/>
      <c r="J2206" s="18"/>
      <c r="K2206" s="18"/>
      <c r="L2206" s="18"/>
      <c r="M2206" s="18"/>
      <c r="N2206" s="18"/>
      <c r="O2206" s="18"/>
      <c r="P2206" s="18"/>
      <c r="Q2206" s="18"/>
      <c r="R2206" s="18"/>
      <c r="S2206" s="18"/>
      <c r="T2206" s="18"/>
      <c r="U2206" s="18"/>
      <c r="V2206" s="18"/>
      <c r="W2206" s="18"/>
      <c r="X2206" s="18"/>
      <c r="Y2206" s="18"/>
      <c r="Z2206" s="20">
        <f t="shared" si="340"/>
        <v>0</v>
      </c>
      <c r="AA2206" s="20">
        <f t="shared" si="341"/>
        <v>0</v>
      </c>
      <c r="AB2206" s="20"/>
      <c r="AC2206" s="20">
        <f t="shared" si="342"/>
        <v>0</v>
      </c>
      <c r="AD2206" s="20">
        <f t="shared" si="343"/>
        <v>0</v>
      </c>
      <c r="AE2206" s="21">
        <f t="shared" si="344"/>
        <v>0</v>
      </c>
      <c r="AF2206" s="21" t="str">
        <f t="shared" si="349"/>
        <v/>
      </c>
      <c r="AG2206" s="15" t="str">
        <f>+IF(ISNA(VLOOKUP(M2206,[1]kodeskl!$A$3:$D$850,4,FALSE)),"",(VLOOKUP(M2206,[1]kodeskl!$A$3:$D$850,4,FALSE)))</f>
        <v/>
      </c>
      <c r="AH2206" s="4"/>
      <c r="AI2206" s="16">
        <f t="shared" si="345"/>
        <v>0</v>
      </c>
      <c r="AJ2206" s="16">
        <f t="shared" si="346"/>
        <v>0</v>
      </c>
      <c r="AK2206" s="16">
        <f t="shared" si="347"/>
        <v>0</v>
      </c>
      <c r="AL2206" s="16">
        <f t="shared" si="348"/>
        <v>0</v>
      </c>
    </row>
    <row r="2207" spans="1:38" x14ac:dyDescent="0.25">
      <c r="A2207" s="18"/>
      <c r="B2207" s="18"/>
      <c r="C2207" s="18"/>
      <c r="D2207" s="18"/>
      <c r="E2207" s="18"/>
      <c r="F2207" s="18"/>
      <c r="G2207" s="18"/>
      <c r="H2207" s="18"/>
      <c r="I2207" s="18"/>
      <c r="J2207" s="18"/>
      <c r="K2207" s="18"/>
      <c r="L2207" s="18"/>
      <c r="M2207" s="18"/>
      <c r="N2207" s="18"/>
      <c r="O2207" s="18"/>
      <c r="P2207" s="18"/>
      <c r="Q2207" s="18"/>
      <c r="R2207" s="18"/>
      <c r="S2207" s="18"/>
      <c r="T2207" s="18"/>
      <c r="U2207" s="18"/>
      <c r="V2207" s="18"/>
      <c r="W2207" s="18"/>
      <c r="X2207" s="18"/>
      <c r="Y2207" s="18"/>
      <c r="Z2207" s="20">
        <f t="shared" si="340"/>
        <v>0</v>
      </c>
      <c r="AA2207" s="20">
        <f t="shared" si="341"/>
        <v>0</v>
      </c>
      <c r="AB2207" s="20"/>
      <c r="AC2207" s="20">
        <f t="shared" si="342"/>
        <v>0</v>
      </c>
      <c r="AD2207" s="20">
        <f t="shared" si="343"/>
        <v>0</v>
      </c>
      <c r="AE2207" s="21">
        <f t="shared" si="344"/>
        <v>0</v>
      </c>
      <c r="AF2207" s="21" t="str">
        <f t="shared" si="349"/>
        <v/>
      </c>
      <c r="AG2207" s="15" t="str">
        <f>+IF(ISNA(VLOOKUP(M2207,[1]kodeskl!$A$3:$D$850,4,FALSE)),"",(VLOOKUP(M2207,[1]kodeskl!$A$3:$D$850,4,FALSE)))</f>
        <v/>
      </c>
      <c r="AH2207" s="4"/>
      <c r="AI2207" s="16">
        <f t="shared" si="345"/>
        <v>0</v>
      </c>
      <c r="AJ2207" s="16">
        <f t="shared" si="346"/>
        <v>0</v>
      </c>
      <c r="AK2207" s="16">
        <f t="shared" si="347"/>
        <v>0</v>
      </c>
      <c r="AL2207" s="16">
        <f t="shared" si="348"/>
        <v>0</v>
      </c>
    </row>
    <row r="2208" spans="1:38" x14ac:dyDescent="0.25">
      <c r="A2208" s="18"/>
      <c r="B2208" s="18"/>
      <c r="C2208" s="18"/>
      <c r="D2208" s="18"/>
      <c r="E2208" s="18"/>
      <c r="F2208" s="18"/>
      <c r="G2208" s="18"/>
      <c r="H2208" s="18"/>
      <c r="I2208" s="18"/>
      <c r="J2208" s="18"/>
      <c r="K2208" s="18"/>
      <c r="L2208" s="18"/>
      <c r="M2208" s="18"/>
      <c r="N2208" s="18"/>
      <c r="O2208" s="18"/>
      <c r="P2208" s="18"/>
      <c r="Q2208" s="18"/>
      <c r="R2208" s="18"/>
      <c r="S2208" s="18"/>
      <c r="T2208" s="18"/>
      <c r="U2208" s="18"/>
      <c r="V2208" s="18"/>
      <c r="W2208" s="18"/>
      <c r="X2208" s="18"/>
      <c r="Y2208" s="18"/>
      <c r="Z2208" s="20">
        <f t="shared" si="340"/>
        <v>0</v>
      </c>
      <c r="AA2208" s="20">
        <f t="shared" si="341"/>
        <v>0</v>
      </c>
      <c r="AB2208" s="20"/>
      <c r="AC2208" s="20">
        <f t="shared" si="342"/>
        <v>0</v>
      </c>
      <c r="AD2208" s="20">
        <f t="shared" si="343"/>
        <v>0</v>
      </c>
      <c r="AE2208" s="21">
        <f t="shared" si="344"/>
        <v>0</v>
      </c>
      <c r="AF2208" s="21" t="str">
        <f t="shared" si="349"/>
        <v/>
      </c>
      <c r="AG2208" s="15" t="str">
        <f>+IF(ISNA(VLOOKUP(M2208,[1]kodeskl!$A$3:$D$850,4,FALSE)),"",(VLOOKUP(M2208,[1]kodeskl!$A$3:$D$850,4,FALSE)))</f>
        <v/>
      </c>
      <c r="AH2208" s="4"/>
      <c r="AI2208" s="16">
        <f t="shared" si="345"/>
        <v>0</v>
      </c>
      <c r="AJ2208" s="16">
        <f t="shared" si="346"/>
        <v>0</v>
      </c>
      <c r="AK2208" s="16">
        <f t="shared" si="347"/>
        <v>0</v>
      </c>
      <c r="AL2208" s="16">
        <f t="shared" si="348"/>
        <v>0</v>
      </c>
    </row>
    <row r="2209" spans="1:38" x14ac:dyDescent="0.25">
      <c r="A2209" s="18"/>
      <c r="B2209" s="18"/>
      <c r="C2209" s="18"/>
      <c r="D2209" s="18"/>
      <c r="E2209" s="18"/>
      <c r="F2209" s="18"/>
      <c r="G2209" s="18"/>
      <c r="H2209" s="18"/>
      <c r="I2209" s="18"/>
      <c r="J2209" s="18"/>
      <c r="K2209" s="18"/>
      <c r="L2209" s="18"/>
      <c r="M2209" s="18"/>
      <c r="N2209" s="18"/>
      <c r="O2209" s="18"/>
      <c r="P2209" s="18"/>
      <c r="Q2209" s="18"/>
      <c r="R2209" s="18"/>
      <c r="S2209" s="18"/>
      <c r="T2209" s="18"/>
      <c r="U2209" s="18"/>
      <c r="V2209" s="18"/>
      <c r="W2209" s="18"/>
      <c r="X2209" s="18"/>
      <c r="Y2209" s="18"/>
      <c r="Z2209" s="20">
        <f t="shared" si="340"/>
        <v>0</v>
      </c>
      <c r="AA2209" s="20">
        <f t="shared" si="341"/>
        <v>0</v>
      </c>
      <c r="AB2209" s="20"/>
      <c r="AC2209" s="20">
        <f t="shared" si="342"/>
        <v>0</v>
      </c>
      <c r="AD2209" s="20">
        <f t="shared" si="343"/>
        <v>0</v>
      </c>
      <c r="AE2209" s="21">
        <f t="shared" si="344"/>
        <v>0</v>
      </c>
      <c r="AF2209" s="21" t="str">
        <f t="shared" si="349"/>
        <v/>
      </c>
      <c r="AG2209" s="15" t="str">
        <f>+IF(ISNA(VLOOKUP(M2209,[1]kodeskl!$A$3:$D$850,4,FALSE)),"",(VLOOKUP(M2209,[1]kodeskl!$A$3:$D$850,4,FALSE)))</f>
        <v/>
      </c>
      <c r="AH2209" s="4"/>
      <c r="AI2209" s="16">
        <f t="shared" si="345"/>
        <v>0</v>
      </c>
      <c r="AJ2209" s="16">
        <f t="shared" si="346"/>
        <v>0</v>
      </c>
      <c r="AK2209" s="16">
        <f t="shared" si="347"/>
        <v>0</v>
      </c>
      <c r="AL2209" s="16">
        <f t="shared" si="348"/>
        <v>0</v>
      </c>
    </row>
    <row r="2210" spans="1:38" x14ac:dyDescent="0.25">
      <c r="A2210" s="18"/>
      <c r="B2210" s="18"/>
      <c r="C2210" s="18"/>
      <c r="D2210" s="18"/>
      <c r="E2210" s="18"/>
      <c r="F2210" s="18"/>
      <c r="G2210" s="18"/>
      <c r="H2210" s="18"/>
      <c r="I2210" s="18"/>
      <c r="J2210" s="18"/>
      <c r="K2210" s="18"/>
      <c r="L2210" s="18"/>
      <c r="M2210" s="18"/>
      <c r="N2210" s="18"/>
      <c r="O2210" s="18"/>
      <c r="P2210" s="18"/>
      <c r="Q2210" s="18"/>
      <c r="R2210" s="18"/>
      <c r="S2210" s="18"/>
      <c r="T2210" s="18"/>
      <c r="U2210" s="18"/>
      <c r="V2210" s="18"/>
      <c r="W2210" s="18"/>
      <c r="X2210" s="18"/>
      <c r="Y2210" s="18"/>
      <c r="Z2210" s="22">
        <f t="shared" si="340"/>
        <v>0</v>
      </c>
      <c r="AA2210" s="23">
        <f t="shared" si="341"/>
        <v>0</v>
      </c>
      <c r="AB2210" s="23"/>
      <c r="AC2210" s="23">
        <f t="shared" si="342"/>
        <v>0</v>
      </c>
      <c r="AD2210" s="23">
        <f t="shared" si="343"/>
        <v>0</v>
      </c>
      <c r="AE2210" s="24">
        <f t="shared" si="344"/>
        <v>0</v>
      </c>
      <c r="AF2210" s="21" t="str">
        <f t="shared" si="349"/>
        <v/>
      </c>
      <c r="AG2210" s="15" t="str">
        <f>+IF(ISNA(VLOOKUP(M2210,[1]kodeskl!$A$3:$D$850,4,FALSE)),"",(VLOOKUP(M2210,[1]kodeskl!$A$3:$D$850,4,FALSE)))</f>
        <v/>
      </c>
      <c r="AH2210" s="4"/>
      <c r="AI2210" s="16">
        <f t="shared" si="345"/>
        <v>0</v>
      </c>
      <c r="AJ2210" s="16">
        <f t="shared" si="346"/>
        <v>0</v>
      </c>
      <c r="AK2210" s="16">
        <f t="shared" si="347"/>
        <v>0</v>
      </c>
      <c r="AL2210" s="16">
        <f t="shared" si="348"/>
        <v>0</v>
      </c>
    </row>
    <row r="2211" spans="1:38" x14ac:dyDescent="0.25">
      <c r="A2211" s="18"/>
      <c r="B2211" s="18"/>
      <c r="C2211" s="18"/>
      <c r="D2211" s="18"/>
      <c r="E2211" s="18"/>
      <c r="F2211" s="18"/>
      <c r="G2211" s="18"/>
      <c r="H2211" s="18"/>
      <c r="I2211" s="18"/>
      <c r="J2211" s="18"/>
      <c r="K2211" s="18"/>
      <c r="L2211" s="18"/>
      <c r="M2211" s="18"/>
      <c r="N2211" s="18"/>
      <c r="O2211" s="18"/>
      <c r="P2211" s="18"/>
      <c r="Q2211" s="18"/>
      <c r="R2211" s="18"/>
      <c r="S2211" s="18"/>
      <c r="T2211" s="18"/>
      <c r="U2211" s="18"/>
      <c r="V2211" s="18"/>
      <c r="W2211" s="18"/>
      <c r="X2211" s="18"/>
      <c r="Y2211" s="18"/>
      <c r="Z2211" s="22">
        <f t="shared" si="340"/>
        <v>0</v>
      </c>
      <c r="AA2211" s="23">
        <f t="shared" si="341"/>
        <v>0</v>
      </c>
      <c r="AB2211" s="23"/>
      <c r="AC2211" s="23">
        <f t="shared" si="342"/>
        <v>0</v>
      </c>
      <c r="AD2211" s="23">
        <f t="shared" si="343"/>
        <v>0</v>
      </c>
      <c r="AE2211" s="24">
        <f t="shared" si="344"/>
        <v>0</v>
      </c>
      <c r="AF2211" s="21" t="str">
        <f t="shared" si="349"/>
        <v/>
      </c>
      <c r="AG2211" s="15" t="str">
        <f>+IF(ISNA(VLOOKUP(M2211,[1]kodeskl!$A$3:$D$850,4,FALSE)),"",(VLOOKUP(M2211,[1]kodeskl!$A$3:$D$850,4,FALSE)))</f>
        <v/>
      </c>
      <c r="AH2211" s="4"/>
      <c r="AI2211" s="16">
        <f t="shared" si="345"/>
        <v>0</v>
      </c>
      <c r="AJ2211" s="16">
        <f t="shared" si="346"/>
        <v>0</v>
      </c>
      <c r="AK2211" s="16">
        <f t="shared" si="347"/>
        <v>0</v>
      </c>
      <c r="AL2211" s="16">
        <f t="shared" si="348"/>
        <v>0</v>
      </c>
    </row>
    <row r="2212" spans="1:38" x14ac:dyDescent="0.25">
      <c r="A2212" s="18"/>
      <c r="B2212" s="18"/>
      <c r="C2212" s="18"/>
      <c r="D2212" s="18"/>
      <c r="E2212" s="18"/>
      <c r="F2212" s="18"/>
      <c r="G2212" s="18"/>
      <c r="H2212" s="18"/>
      <c r="I2212" s="18"/>
      <c r="J2212" s="18"/>
      <c r="K2212" s="18"/>
      <c r="L2212" s="18"/>
      <c r="M2212" s="18"/>
      <c r="N2212" s="18"/>
      <c r="O2212" s="18"/>
      <c r="P2212" s="18"/>
      <c r="Q2212" s="18"/>
      <c r="R2212" s="18"/>
      <c r="S2212" s="18"/>
      <c r="T2212" s="18"/>
      <c r="U2212" s="18"/>
      <c r="V2212" s="18"/>
      <c r="W2212" s="18"/>
      <c r="X2212" s="18"/>
      <c r="Y2212" s="18"/>
      <c r="Z2212" s="22">
        <f t="shared" si="340"/>
        <v>0</v>
      </c>
      <c r="AA2212" s="23">
        <f t="shared" si="341"/>
        <v>0</v>
      </c>
      <c r="AB2212" s="23"/>
      <c r="AC2212" s="23">
        <f t="shared" si="342"/>
        <v>0</v>
      </c>
      <c r="AD2212" s="23">
        <f t="shared" si="343"/>
        <v>0</v>
      </c>
      <c r="AE2212" s="24">
        <f t="shared" si="344"/>
        <v>0</v>
      </c>
      <c r="AF2212" s="21" t="str">
        <f t="shared" si="349"/>
        <v/>
      </c>
      <c r="AG2212" s="15" t="str">
        <f>+IF(ISNA(VLOOKUP(M2212,[1]kodeskl!$A$3:$D$850,4,FALSE)),"",(VLOOKUP(M2212,[1]kodeskl!$A$3:$D$850,4,FALSE)))</f>
        <v/>
      </c>
      <c r="AH2212" s="4"/>
      <c r="AI2212" s="16">
        <f t="shared" si="345"/>
        <v>0</v>
      </c>
      <c r="AJ2212" s="16">
        <f t="shared" si="346"/>
        <v>0</v>
      </c>
      <c r="AK2212" s="16">
        <f t="shared" si="347"/>
        <v>0</v>
      </c>
      <c r="AL2212" s="16">
        <f t="shared" si="348"/>
        <v>0</v>
      </c>
    </row>
    <row r="2213" spans="1:38" x14ac:dyDescent="0.25">
      <c r="A2213" s="18"/>
      <c r="B2213" s="18"/>
      <c r="C2213" s="18"/>
      <c r="D2213" s="18"/>
      <c r="E2213" s="18"/>
      <c r="F2213" s="18"/>
      <c r="G2213" s="18"/>
      <c r="H2213" s="18"/>
      <c r="I2213" s="18"/>
      <c r="J2213" s="18"/>
      <c r="K2213" s="18"/>
      <c r="L2213" s="18"/>
      <c r="M2213" s="18"/>
      <c r="N2213" s="18"/>
      <c r="O2213" s="18"/>
      <c r="P2213" s="18"/>
      <c r="Q2213" s="18"/>
      <c r="R2213" s="18"/>
      <c r="S2213" s="18"/>
      <c r="T2213" s="18"/>
      <c r="U2213" s="18"/>
      <c r="V2213" s="18"/>
      <c r="W2213" s="18"/>
      <c r="X2213" s="18"/>
      <c r="Y2213" s="18"/>
      <c r="Z2213" s="20">
        <f t="shared" si="340"/>
        <v>0</v>
      </c>
      <c r="AA2213" s="20">
        <f t="shared" si="341"/>
        <v>0</v>
      </c>
      <c r="AB2213" s="20"/>
      <c r="AC2213" s="20">
        <f t="shared" si="342"/>
        <v>0</v>
      </c>
      <c r="AD2213" s="20">
        <f t="shared" si="343"/>
        <v>0</v>
      </c>
      <c r="AE2213" s="21">
        <f t="shared" si="344"/>
        <v>0</v>
      </c>
      <c r="AF2213" s="21" t="str">
        <f t="shared" si="349"/>
        <v/>
      </c>
      <c r="AG2213" s="15" t="str">
        <f>+IF(ISNA(VLOOKUP(M2213,[1]kodeskl!$A$3:$D$850,4,FALSE)),"",(VLOOKUP(M2213,[1]kodeskl!$A$3:$D$850,4,FALSE)))</f>
        <v/>
      </c>
      <c r="AH2213" s="4"/>
      <c r="AI2213" s="16">
        <f t="shared" si="345"/>
        <v>0</v>
      </c>
      <c r="AJ2213" s="16">
        <f t="shared" si="346"/>
        <v>0</v>
      </c>
      <c r="AK2213" s="16">
        <f t="shared" si="347"/>
        <v>0</v>
      </c>
      <c r="AL2213" s="16">
        <f t="shared" si="348"/>
        <v>0</v>
      </c>
    </row>
    <row r="2214" spans="1:38" x14ac:dyDescent="0.25">
      <c r="A2214" s="18"/>
      <c r="B2214" s="18"/>
      <c r="C2214" s="18"/>
      <c r="D2214" s="18"/>
      <c r="E2214" s="18"/>
      <c r="F2214" s="18"/>
      <c r="G2214" s="18"/>
      <c r="H2214" s="18"/>
      <c r="I2214" s="18"/>
      <c r="J2214" s="18"/>
      <c r="K2214" s="18"/>
      <c r="L2214" s="18"/>
      <c r="M2214" s="18"/>
      <c r="N2214" s="18"/>
      <c r="O2214" s="18"/>
      <c r="P2214" s="18"/>
      <c r="Q2214" s="18"/>
      <c r="R2214" s="18"/>
      <c r="S2214" s="18"/>
      <c r="T2214" s="18"/>
      <c r="U2214" s="18"/>
      <c r="V2214" s="18"/>
      <c r="W2214" s="18"/>
      <c r="X2214" s="18"/>
      <c r="Y2214" s="18"/>
      <c r="Z2214" s="20">
        <f t="shared" si="340"/>
        <v>0</v>
      </c>
      <c r="AA2214" s="20">
        <f t="shared" si="341"/>
        <v>0</v>
      </c>
      <c r="AB2214" s="20"/>
      <c r="AC2214" s="20">
        <f t="shared" si="342"/>
        <v>0</v>
      </c>
      <c r="AD2214" s="20">
        <f t="shared" si="343"/>
        <v>0</v>
      </c>
      <c r="AE2214" s="21">
        <f t="shared" si="344"/>
        <v>0</v>
      </c>
      <c r="AF2214" s="21" t="str">
        <f t="shared" si="349"/>
        <v/>
      </c>
      <c r="AG2214" s="15" t="str">
        <f>+IF(ISNA(VLOOKUP(M2214,[1]kodeskl!$A$3:$D$850,4,FALSE)),"",(VLOOKUP(M2214,[1]kodeskl!$A$3:$D$850,4,FALSE)))</f>
        <v/>
      </c>
      <c r="AH2214" s="4"/>
      <c r="AI2214" s="16">
        <f t="shared" si="345"/>
        <v>0</v>
      </c>
      <c r="AJ2214" s="16">
        <f t="shared" si="346"/>
        <v>0</v>
      </c>
      <c r="AK2214" s="16">
        <f t="shared" si="347"/>
        <v>0</v>
      </c>
      <c r="AL2214" s="16">
        <f t="shared" si="348"/>
        <v>0</v>
      </c>
    </row>
    <row r="2215" spans="1:38" x14ac:dyDescent="0.25">
      <c r="A2215" s="18"/>
      <c r="B2215" s="18"/>
      <c r="C2215" s="18"/>
      <c r="D2215" s="18"/>
      <c r="E2215" s="18"/>
      <c r="F2215" s="18"/>
      <c r="G2215" s="18"/>
      <c r="H2215" s="18"/>
      <c r="I2215" s="18"/>
      <c r="J2215" s="18"/>
      <c r="K2215" s="18"/>
      <c r="L2215" s="18"/>
      <c r="M2215" s="18"/>
      <c r="N2215" s="18"/>
      <c r="O2215" s="18"/>
      <c r="P2215" s="18"/>
      <c r="Q2215" s="18"/>
      <c r="R2215" s="18"/>
      <c r="S2215" s="18"/>
      <c r="T2215" s="18"/>
      <c r="U2215" s="18"/>
      <c r="V2215" s="18"/>
      <c r="W2215" s="18"/>
      <c r="X2215" s="18"/>
      <c r="Y2215" s="18"/>
      <c r="Z2215" s="20">
        <f t="shared" si="340"/>
        <v>0</v>
      </c>
      <c r="AA2215" s="20">
        <f t="shared" si="341"/>
        <v>0</v>
      </c>
      <c r="AB2215" s="20"/>
      <c r="AC2215" s="20">
        <f t="shared" si="342"/>
        <v>0</v>
      </c>
      <c r="AD2215" s="20">
        <f t="shared" si="343"/>
        <v>0</v>
      </c>
      <c r="AE2215" s="21">
        <f t="shared" si="344"/>
        <v>0</v>
      </c>
      <c r="AF2215" s="21" t="str">
        <f t="shared" si="349"/>
        <v/>
      </c>
      <c r="AG2215" s="15" t="str">
        <f>+IF(ISNA(VLOOKUP(M2215,[1]kodeskl!$A$3:$D$850,4,FALSE)),"",(VLOOKUP(M2215,[1]kodeskl!$A$3:$D$850,4,FALSE)))</f>
        <v/>
      </c>
      <c r="AH2215" s="4"/>
      <c r="AI2215" s="16">
        <f t="shared" si="345"/>
        <v>0</v>
      </c>
      <c r="AJ2215" s="16">
        <f t="shared" si="346"/>
        <v>0</v>
      </c>
      <c r="AK2215" s="16">
        <f t="shared" si="347"/>
        <v>0</v>
      </c>
      <c r="AL2215" s="16">
        <f t="shared" si="348"/>
        <v>0</v>
      </c>
    </row>
    <row r="2216" spans="1:38" x14ac:dyDescent="0.25">
      <c r="A2216" s="18"/>
      <c r="B2216" s="18"/>
      <c r="C2216" s="18"/>
      <c r="D2216" s="18"/>
      <c r="E2216" s="18"/>
      <c r="F2216" s="18"/>
      <c r="G2216" s="18"/>
      <c r="H2216" s="18"/>
      <c r="I2216" s="18"/>
      <c r="J2216" s="18"/>
      <c r="K2216" s="18"/>
      <c r="L2216" s="18"/>
      <c r="M2216" s="18"/>
      <c r="N2216" s="18"/>
      <c r="O2216" s="18"/>
      <c r="P2216" s="18"/>
      <c r="Q2216" s="18"/>
      <c r="R2216" s="18"/>
      <c r="S2216" s="18"/>
      <c r="T2216" s="18"/>
      <c r="U2216" s="18"/>
      <c r="V2216" s="18"/>
      <c r="W2216" s="18"/>
      <c r="X2216" s="18"/>
      <c r="Y2216" s="18"/>
      <c r="Z2216" s="20">
        <f t="shared" si="340"/>
        <v>0</v>
      </c>
      <c r="AA2216" s="20">
        <f t="shared" si="341"/>
        <v>0</v>
      </c>
      <c r="AB2216" s="20"/>
      <c r="AC2216" s="20">
        <f t="shared" si="342"/>
        <v>0</v>
      </c>
      <c r="AD2216" s="20">
        <f t="shared" si="343"/>
        <v>0</v>
      </c>
      <c r="AE2216" s="21">
        <f t="shared" si="344"/>
        <v>0</v>
      </c>
      <c r="AF2216" s="21" t="str">
        <f t="shared" si="349"/>
        <v/>
      </c>
      <c r="AG2216" s="15" t="str">
        <f>+IF(ISNA(VLOOKUP(M2216,[1]kodeskl!$A$3:$D$850,4,FALSE)),"",(VLOOKUP(M2216,[1]kodeskl!$A$3:$D$850,4,FALSE)))</f>
        <v/>
      </c>
      <c r="AH2216" s="4"/>
      <c r="AI2216" s="16">
        <f t="shared" si="345"/>
        <v>0</v>
      </c>
      <c r="AJ2216" s="16">
        <f t="shared" si="346"/>
        <v>0</v>
      </c>
      <c r="AK2216" s="16">
        <f t="shared" si="347"/>
        <v>0</v>
      </c>
      <c r="AL2216" s="16">
        <f t="shared" si="348"/>
        <v>0</v>
      </c>
    </row>
    <row r="2217" spans="1:38" x14ac:dyDescent="0.25">
      <c r="A2217" s="18"/>
      <c r="B2217" s="18"/>
      <c r="C2217" s="18"/>
      <c r="D2217" s="18"/>
      <c r="E2217" s="18"/>
      <c r="F2217" s="18"/>
      <c r="G2217" s="18"/>
      <c r="H2217" s="18"/>
      <c r="I2217" s="18"/>
      <c r="J2217" s="18"/>
      <c r="K2217" s="18"/>
      <c r="L2217" s="18"/>
      <c r="M2217" s="18"/>
      <c r="N2217" s="18"/>
      <c r="O2217" s="18"/>
      <c r="P2217" s="18"/>
      <c r="Q2217" s="18"/>
      <c r="R2217" s="18"/>
      <c r="S2217" s="18"/>
      <c r="T2217" s="18"/>
      <c r="U2217" s="18"/>
      <c r="V2217" s="18"/>
      <c r="W2217" s="18"/>
      <c r="X2217" s="18"/>
      <c r="Y2217" s="18"/>
      <c r="Z2217" s="20">
        <f t="shared" si="340"/>
        <v>0</v>
      </c>
      <c r="AA2217" s="20">
        <f t="shared" si="341"/>
        <v>0</v>
      </c>
      <c r="AB2217" s="20"/>
      <c r="AC2217" s="20">
        <f t="shared" si="342"/>
        <v>0</v>
      </c>
      <c r="AD2217" s="20">
        <f t="shared" si="343"/>
        <v>0</v>
      </c>
      <c r="AE2217" s="21">
        <f t="shared" si="344"/>
        <v>0</v>
      </c>
      <c r="AF2217" s="21" t="str">
        <f t="shared" si="349"/>
        <v/>
      </c>
      <c r="AG2217" s="15" t="str">
        <f>+IF(ISNA(VLOOKUP(M2217,[1]kodeskl!$A$3:$D$850,4,FALSE)),"",(VLOOKUP(M2217,[1]kodeskl!$A$3:$D$850,4,FALSE)))</f>
        <v/>
      </c>
      <c r="AH2217" s="4"/>
      <c r="AI2217" s="16">
        <f t="shared" si="345"/>
        <v>0</v>
      </c>
      <c r="AJ2217" s="16">
        <f t="shared" si="346"/>
        <v>0</v>
      </c>
      <c r="AK2217" s="16">
        <f t="shared" si="347"/>
        <v>0</v>
      </c>
      <c r="AL2217" s="16">
        <f t="shared" si="348"/>
        <v>0</v>
      </c>
    </row>
    <row r="2218" spans="1:38" x14ac:dyDescent="0.25">
      <c r="A2218" s="18"/>
      <c r="B2218" s="18"/>
      <c r="C2218" s="18"/>
      <c r="D2218" s="18"/>
      <c r="E2218" s="18"/>
      <c r="F2218" s="18"/>
      <c r="G2218" s="18"/>
      <c r="H2218" s="18"/>
      <c r="I2218" s="18"/>
      <c r="J2218" s="18"/>
      <c r="K2218" s="18"/>
      <c r="L2218" s="18"/>
      <c r="M2218" s="18"/>
      <c r="N2218" s="18"/>
      <c r="O2218" s="18"/>
      <c r="P2218" s="18"/>
      <c r="Q2218" s="18"/>
      <c r="R2218" s="18"/>
      <c r="S2218" s="18"/>
      <c r="T2218" s="18"/>
      <c r="U2218" s="18"/>
      <c r="V2218" s="18"/>
      <c r="W2218" s="18"/>
      <c r="X2218" s="18"/>
      <c r="Y2218" s="18"/>
      <c r="Z2218" s="20">
        <f t="shared" si="340"/>
        <v>0</v>
      </c>
      <c r="AA2218" s="20">
        <f t="shared" si="341"/>
        <v>0</v>
      </c>
      <c r="AB2218" s="20"/>
      <c r="AC2218" s="20">
        <f t="shared" si="342"/>
        <v>0</v>
      </c>
      <c r="AD2218" s="20">
        <f t="shared" si="343"/>
        <v>0</v>
      </c>
      <c r="AE2218" s="21">
        <f t="shared" si="344"/>
        <v>0</v>
      </c>
      <c r="AF2218" s="21" t="str">
        <f t="shared" si="349"/>
        <v/>
      </c>
      <c r="AG2218" s="15" t="str">
        <f>+IF(ISNA(VLOOKUP(M2218,[1]kodeskl!$A$3:$D$850,4,FALSE)),"",(VLOOKUP(M2218,[1]kodeskl!$A$3:$D$850,4,FALSE)))</f>
        <v/>
      </c>
      <c r="AH2218" s="4"/>
      <c r="AI2218" s="16">
        <f t="shared" si="345"/>
        <v>0</v>
      </c>
      <c r="AJ2218" s="16">
        <f t="shared" si="346"/>
        <v>0</v>
      </c>
      <c r="AK2218" s="16">
        <f t="shared" si="347"/>
        <v>0</v>
      </c>
      <c r="AL2218" s="16">
        <f t="shared" si="348"/>
        <v>0</v>
      </c>
    </row>
    <row r="2219" spans="1:38" x14ac:dyDescent="0.25">
      <c r="A2219" s="18"/>
      <c r="B2219" s="18"/>
      <c r="C2219" s="18"/>
      <c r="D2219" s="18"/>
      <c r="E2219" s="18"/>
      <c r="F2219" s="18"/>
      <c r="G2219" s="18"/>
      <c r="H2219" s="18"/>
      <c r="I2219" s="18"/>
      <c r="J2219" s="18"/>
      <c r="K2219" s="18"/>
      <c r="L2219" s="18"/>
      <c r="M2219" s="18"/>
      <c r="N2219" s="18"/>
      <c r="O2219" s="18"/>
      <c r="P2219" s="18"/>
      <c r="Q2219" s="18"/>
      <c r="R2219" s="18"/>
      <c r="S2219" s="18"/>
      <c r="T2219" s="18"/>
      <c r="U2219" s="18"/>
      <c r="V2219" s="18"/>
      <c r="W2219" s="18"/>
      <c r="X2219" s="18"/>
      <c r="Y2219" s="18"/>
      <c r="Z2219" s="20">
        <f t="shared" si="340"/>
        <v>0</v>
      </c>
      <c r="AA2219" s="20">
        <f t="shared" si="341"/>
        <v>0</v>
      </c>
      <c r="AB2219" s="20"/>
      <c r="AC2219" s="20">
        <f t="shared" si="342"/>
        <v>0</v>
      </c>
      <c r="AD2219" s="20">
        <f t="shared" si="343"/>
        <v>0</v>
      </c>
      <c r="AE2219" s="21">
        <f t="shared" si="344"/>
        <v>0</v>
      </c>
      <c r="AF2219" s="21" t="str">
        <f t="shared" si="349"/>
        <v/>
      </c>
      <c r="AG2219" s="15" t="str">
        <f>+IF(ISNA(VLOOKUP(M2219,[1]kodeskl!$A$3:$D$850,4,FALSE)),"",(VLOOKUP(M2219,[1]kodeskl!$A$3:$D$850,4,FALSE)))</f>
        <v/>
      </c>
      <c r="AH2219" s="4"/>
      <c r="AI2219" s="16">
        <f t="shared" si="345"/>
        <v>0</v>
      </c>
      <c r="AJ2219" s="16">
        <f t="shared" si="346"/>
        <v>0</v>
      </c>
      <c r="AK2219" s="16">
        <f t="shared" si="347"/>
        <v>0</v>
      </c>
      <c r="AL2219" s="16">
        <f t="shared" si="348"/>
        <v>0</v>
      </c>
    </row>
    <row r="2220" spans="1:38" x14ac:dyDescent="0.25">
      <c r="A2220" s="18"/>
      <c r="B2220" s="18"/>
      <c r="C2220" s="18"/>
      <c r="D2220" s="18"/>
      <c r="E2220" s="18"/>
      <c r="F2220" s="18"/>
      <c r="G2220" s="18"/>
      <c r="H2220" s="18"/>
      <c r="I2220" s="18"/>
      <c r="J2220" s="18"/>
      <c r="K2220" s="18"/>
      <c r="L2220" s="18"/>
      <c r="M2220" s="18"/>
      <c r="N2220" s="18"/>
      <c r="O2220" s="18"/>
      <c r="P2220" s="18"/>
      <c r="Q2220" s="18"/>
      <c r="R2220" s="18"/>
      <c r="S2220" s="18"/>
      <c r="T2220" s="18"/>
      <c r="U2220" s="18"/>
      <c r="V2220" s="18"/>
      <c r="W2220" s="18"/>
      <c r="X2220" s="18"/>
      <c r="Y2220" s="18"/>
      <c r="Z2220" s="22">
        <f t="shared" si="340"/>
        <v>0</v>
      </c>
      <c r="AA2220" s="23">
        <f t="shared" si="341"/>
        <v>0</v>
      </c>
      <c r="AB2220" s="23"/>
      <c r="AC2220" s="23">
        <f t="shared" si="342"/>
        <v>0</v>
      </c>
      <c r="AD2220" s="23">
        <f t="shared" si="343"/>
        <v>0</v>
      </c>
      <c r="AE2220" s="24">
        <f t="shared" si="344"/>
        <v>0</v>
      </c>
      <c r="AF2220" s="21" t="str">
        <f t="shared" si="349"/>
        <v/>
      </c>
      <c r="AG2220" s="15" t="str">
        <f>+IF(ISNA(VLOOKUP(M2220,[1]kodeskl!$A$3:$D$850,4,FALSE)),"",(VLOOKUP(M2220,[1]kodeskl!$A$3:$D$850,4,FALSE)))</f>
        <v/>
      </c>
      <c r="AH2220" s="4"/>
      <c r="AI2220" s="16">
        <f t="shared" si="345"/>
        <v>0</v>
      </c>
      <c r="AJ2220" s="16">
        <f t="shared" si="346"/>
        <v>0</v>
      </c>
      <c r="AK2220" s="16">
        <f t="shared" si="347"/>
        <v>0</v>
      </c>
      <c r="AL2220" s="16">
        <f t="shared" si="348"/>
        <v>0</v>
      </c>
    </row>
    <row r="2221" spans="1:38" x14ac:dyDescent="0.25">
      <c r="A2221" s="18"/>
      <c r="B2221" s="18"/>
      <c r="C2221" s="18"/>
      <c r="D2221" s="18"/>
      <c r="E2221" s="18"/>
      <c r="F2221" s="18"/>
      <c r="G2221" s="18"/>
      <c r="H2221" s="18"/>
      <c r="I2221" s="18"/>
      <c r="J2221" s="18"/>
      <c r="K2221" s="18"/>
      <c r="L2221" s="18"/>
      <c r="M2221" s="18"/>
      <c r="N2221" s="18"/>
      <c r="O2221" s="18"/>
      <c r="P2221" s="18"/>
      <c r="Q2221" s="18"/>
      <c r="R2221" s="18"/>
      <c r="S2221" s="18"/>
      <c r="T2221" s="18"/>
      <c r="U2221" s="18"/>
      <c r="V2221" s="18"/>
      <c r="W2221" s="18"/>
      <c r="X2221" s="18"/>
      <c r="Y2221" s="18"/>
      <c r="Z2221" s="22">
        <f t="shared" si="340"/>
        <v>0</v>
      </c>
      <c r="AA2221" s="23">
        <f t="shared" si="341"/>
        <v>0</v>
      </c>
      <c r="AB2221" s="23"/>
      <c r="AC2221" s="23">
        <f t="shared" si="342"/>
        <v>0</v>
      </c>
      <c r="AD2221" s="23">
        <f t="shared" si="343"/>
        <v>0</v>
      </c>
      <c r="AE2221" s="24">
        <f t="shared" si="344"/>
        <v>0</v>
      </c>
      <c r="AF2221" s="21" t="str">
        <f t="shared" si="349"/>
        <v/>
      </c>
      <c r="AG2221" s="15" t="str">
        <f>+IF(ISNA(VLOOKUP(M2221,[1]kodeskl!$A$3:$D$850,4,FALSE)),"",(VLOOKUP(M2221,[1]kodeskl!$A$3:$D$850,4,FALSE)))</f>
        <v/>
      </c>
      <c r="AH2221" s="4"/>
      <c r="AI2221" s="16">
        <f t="shared" si="345"/>
        <v>0</v>
      </c>
      <c r="AJ2221" s="16">
        <f t="shared" si="346"/>
        <v>0</v>
      </c>
      <c r="AK2221" s="16">
        <f t="shared" si="347"/>
        <v>0</v>
      </c>
      <c r="AL2221" s="16">
        <f t="shared" si="348"/>
        <v>0</v>
      </c>
    </row>
    <row r="2222" spans="1:38" x14ac:dyDescent="0.25">
      <c r="A2222" s="18"/>
      <c r="B2222" s="18"/>
      <c r="C2222" s="18"/>
      <c r="D2222" s="18"/>
      <c r="E2222" s="18"/>
      <c r="F2222" s="18"/>
      <c r="G2222" s="18"/>
      <c r="H2222" s="18"/>
      <c r="I2222" s="18"/>
      <c r="J2222" s="18"/>
      <c r="K2222" s="18"/>
      <c r="L2222" s="18"/>
      <c r="M2222" s="18"/>
      <c r="N2222" s="18"/>
      <c r="O2222" s="18"/>
      <c r="P2222" s="18"/>
      <c r="Q2222" s="18"/>
      <c r="R2222" s="18"/>
      <c r="S2222" s="18"/>
      <c r="T2222" s="18"/>
      <c r="U2222" s="18"/>
      <c r="V2222" s="18"/>
      <c r="W2222" s="18"/>
      <c r="X2222" s="18"/>
      <c r="Y2222" s="18"/>
      <c r="Z2222" s="22">
        <f t="shared" si="340"/>
        <v>0</v>
      </c>
      <c r="AA2222" s="23">
        <f t="shared" si="341"/>
        <v>0</v>
      </c>
      <c r="AB2222" s="23"/>
      <c r="AC2222" s="23">
        <f t="shared" si="342"/>
        <v>0</v>
      </c>
      <c r="AD2222" s="23">
        <f t="shared" si="343"/>
        <v>0</v>
      </c>
      <c r="AE2222" s="24">
        <f t="shared" si="344"/>
        <v>0</v>
      </c>
      <c r="AF2222" s="21" t="str">
        <f t="shared" si="349"/>
        <v/>
      </c>
      <c r="AG2222" s="15" t="str">
        <f>+IF(ISNA(VLOOKUP(M2222,[1]kodeskl!$A$3:$D$850,4,FALSE)),"",(VLOOKUP(M2222,[1]kodeskl!$A$3:$D$850,4,FALSE)))</f>
        <v/>
      </c>
      <c r="AH2222" s="4"/>
      <c r="AI2222" s="16">
        <f t="shared" si="345"/>
        <v>0</v>
      </c>
      <c r="AJ2222" s="16">
        <f t="shared" si="346"/>
        <v>0</v>
      </c>
      <c r="AK2222" s="16">
        <f t="shared" si="347"/>
        <v>0</v>
      </c>
      <c r="AL2222" s="16">
        <f t="shared" si="348"/>
        <v>0</v>
      </c>
    </row>
    <row r="2223" spans="1:38" x14ac:dyDescent="0.25">
      <c r="A2223" s="18"/>
      <c r="B2223" s="18"/>
      <c r="C2223" s="18"/>
      <c r="D2223" s="18"/>
      <c r="E2223" s="18"/>
      <c r="F2223" s="18"/>
      <c r="G2223" s="18"/>
      <c r="H2223" s="18"/>
      <c r="I2223" s="18"/>
      <c r="J2223" s="18"/>
      <c r="K2223" s="18"/>
      <c r="L2223" s="18"/>
      <c r="M2223" s="18"/>
      <c r="N2223" s="18"/>
      <c r="O2223" s="18"/>
      <c r="P2223" s="18"/>
      <c r="Q2223" s="18"/>
      <c r="R2223" s="18"/>
      <c r="S2223" s="18"/>
      <c r="T2223" s="18"/>
      <c r="U2223" s="18"/>
      <c r="V2223" s="18"/>
      <c r="W2223" s="18"/>
      <c r="X2223" s="18"/>
      <c r="Y2223" s="18"/>
      <c r="Z2223" s="22">
        <f t="shared" si="340"/>
        <v>0</v>
      </c>
      <c r="AA2223" s="23">
        <f t="shared" si="341"/>
        <v>0</v>
      </c>
      <c r="AB2223" s="23"/>
      <c r="AC2223" s="23">
        <f t="shared" si="342"/>
        <v>0</v>
      </c>
      <c r="AD2223" s="23">
        <f t="shared" si="343"/>
        <v>0</v>
      </c>
      <c r="AE2223" s="24">
        <f t="shared" si="344"/>
        <v>0</v>
      </c>
      <c r="AF2223" s="21" t="str">
        <f t="shared" si="349"/>
        <v/>
      </c>
      <c r="AG2223" s="15" t="str">
        <f>+IF(ISNA(VLOOKUP(M2223,[1]kodeskl!$A$3:$D$850,4,FALSE)),"",(VLOOKUP(M2223,[1]kodeskl!$A$3:$D$850,4,FALSE)))</f>
        <v/>
      </c>
      <c r="AH2223" s="4"/>
      <c r="AI2223" s="16">
        <f t="shared" si="345"/>
        <v>0</v>
      </c>
      <c r="AJ2223" s="16">
        <f t="shared" si="346"/>
        <v>0</v>
      </c>
      <c r="AK2223" s="16">
        <f t="shared" si="347"/>
        <v>0</v>
      </c>
      <c r="AL2223" s="16">
        <f t="shared" si="348"/>
        <v>0</v>
      </c>
    </row>
    <row r="2224" spans="1:38" x14ac:dyDescent="0.25">
      <c r="A2224" s="18"/>
      <c r="B2224" s="18"/>
      <c r="C2224" s="18"/>
      <c r="D2224" s="18"/>
      <c r="E2224" s="18"/>
      <c r="F2224" s="18"/>
      <c r="G2224" s="18"/>
      <c r="H2224" s="18"/>
      <c r="I2224" s="18"/>
      <c r="J2224" s="18"/>
      <c r="K2224" s="18"/>
      <c r="L2224" s="18"/>
      <c r="M2224" s="18"/>
      <c r="N2224" s="18"/>
      <c r="O2224" s="18"/>
      <c r="P2224" s="18"/>
      <c r="Q2224" s="18"/>
      <c r="R2224" s="18"/>
      <c r="S2224" s="18"/>
      <c r="T2224" s="18"/>
      <c r="U2224" s="18"/>
      <c r="V2224" s="18"/>
      <c r="W2224" s="18"/>
      <c r="X2224" s="18"/>
      <c r="Y2224" s="18"/>
      <c r="Z2224" s="22">
        <f t="shared" si="340"/>
        <v>0</v>
      </c>
      <c r="AA2224" s="23">
        <f t="shared" si="341"/>
        <v>0</v>
      </c>
      <c r="AB2224" s="23"/>
      <c r="AC2224" s="23">
        <f t="shared" si="342"/>
        <v>0</v>
      </c>
      <c r="AD2224" s="23">
        <f t="shared" si="343"/>
        <v>0</v>
      </c>
      <c r="AE2224" s="24">
        <f t="shared" si="344"/>
        <v>0</v>
      </c>
      <c r="AF2224" s="21" t="str">
        <f t="shared" si="349"/>
        <v/>
      </c>
      <c r="AG2224" s="15" t="str">
        <f>+IF(ISNA(VLOOKUP(M2224,[1]kodeskl!$A$3:$D$850,4,FALSE)),"",(VLOOKUP(M2224,[1]kodeskl!$A$3:$D$850,4,FALSE)))</f>
        <v/>
      </c>
      <c r="AH2224" s="4"/>
      <c r="AI2224" s="16">
        <f t="shared" si="345"/>
        <v>0</v>
      </c>
      <c r="AJ2224" s="16">
        <f t="shared" si="346"/>
        <v>0</v>
      </c>
      <c r="AK2224" s="16">
        <f t="shared" si="347"/>
        <v>0</v>
      </c>
      <c r="AL2224" s="16">
        <f t="shared" si="348"/>
        <v>0</v>
      </c>
    </row>
    <row r="2225" spans="1:38" x14ac:dyDescent="0.25">
      <c r="A2225" s="18"/>
      <c r="B2225" s="18"/>
      <c r="C2225" s="18"/>
      <c r="D2225" s="18"/>
      <c r="E2225" s="18"/>
      <c r="F2225" s="18"/>
      <c r="G2225" s="18"/>
      <c r="H2225" s="18"/>
      <c r="I2225" s="18"/>
      <c r="J2225" s="18"/>
      <c r="K2225" s="18"/>
      <c r="L2225" s="18"/>
      <c r="M2225" s="18"/>
      <c r="N2225" s="18"/>
      <c r="O2225" s="18"/>
      <c r="P2225" s="18"/>
      <c r="Q2225" s="18"/>
      <c r="R2225" s="18"/>
      <c r="S2225" s="18"/>
      <c r="T2225" s="18"/>
      <c r="U2225" s="18"/>
      <c r="V2225" s="18"/>
      <c r="W2225" s="18"/>
      <c r="X2225" s="18"/>
      <c r="Y2225" s="18"/>
      <c r="Z2225" s="22">
        <f t="shared" si="340"/>
        <v>0</v>
      </c>
      <c r="AA2225" s="23">
        <f t="shared" si="341"/>
        <v>0</v>
      </c>
      <c r="AB2225" s="23"/>
      <c r="AC2225" s="23">
        <f t="shared" si="342"/>
        <v>0</v>
      </c>
      <c r="AD2225" s="23">
        <f t="shared" si="343"/>
        <v>0</v>
      </c>
      <c r="AE2225" s="24">
        <f t="shared" si="344"/>
        <v>0</v>
      </c>
      <c r="AF2225" s="21" t="str">
        <f t="shared" si="349"/>
        <v/>
      </c>
      <c r="AG2225" s="15" t="str">
        <f>+IF(ISNA(VLOOKUP(M2225,[1]kodeskl!$A$3:$D$850,4,FALSE)),"",(VLOOKUP(M2225,[1]kodeskl!$A$3:$D$850,4,FALSE)))</f>
        <v/>
      </c>
      <c r="AH2225" s="4"/>
      <c r="AI2225" s="16">
        <f t="shared" si="345"/>
        <v>0</v>
      </c>
      <c r="AJ2225" s="16">
        <f t="shared" si="346"/>
        <v>0</v>
      </c>
      <c r="AK2225" s="16">
        <f t="shared" si="347"/>
        <v>0</v>
      </c>
      <c r="AL2225" s="16">
        <f t="shared" si="348"/>
        <v>0</v>
      </c>
    </row>
    <row r="2226" spans="1:38" x14ac:dyDescent="0.25">
      <c r="A2226" s="18"/>
      <c r="B2226" s="18"/>
      <c r="C2226" s="18"/>
      <c r="D2226" s="18"/>
      <c r="E2226" s="18"/>
      <c r="F2226" s="18"/>
      <c r="G2226" s="18"/>
      <c r="H2226" s="18"/>
      <c r="I2226" s="18"/>
      <c r="J2226" s="18"/>
      <c r="K2226" s="18"/>
      <c r="L2226" s="18"/>
      <c r="M2226" s="18"/>
      <c r="N2226" s="18"/>
      <c r="O2226" s="18"/>
      <c r="P2226" s="18"/>
      <c r="Q2226" s="18"/>
      <c r="R2226" s="18"/>
      <c r="S2226" s="18"/>
      <c r="T2226" s="18"/>
      <c r="U2226" s="18"/>
      <c r="V2226" s="18"/>
      <c r="W2226" s="18"/>
      <c r="X2226" s="18"/>
      <c r="Y2226" s="18"/>
      <c r="Z2226" s="22">
        <f t="shared" si="340"/>
        <v>0</v>
      </c>
      <c r="AA2226" s="23">
        <f t="shared" si="341"/>
        <v>0</v>
      </c>
      <c r="AB2226" s="23"/>
      <c r="AC2226" s="23">
        <f t="shared" si="342"/>
        <v>0</v>
      </c>
      <c r="AD2226" s="23">
        <f t="shared" si="343"/>
        <v>0</v>
      </c>
      <c r="AE2226" s="24">
        <f t="shared" si="344"/>
        <v>0</v>
      </c>
      <c r="AF2226" s="21" t="str">
        <f t="shared" si="349"/>
        <v/>
      </c>
      <c r="AG2226" s="15" t="str">
        <f>+IF(ISNA(VLOOKUP(M2226,[1]kodeskl!$A$3:$D$850,4,FALSE)),"",(VLOOKUP(M2226,[1]kodeskl!$A$3:$D$850,4,FALSE)))</f>
        <v/>
      </c>
      <c r="AH2226" s="4"/>
      <c r="AI2226" s="16">
        <f t="shared" si="345"/>
        <v>0</v>
      </c>
      <c r="AJ2226" s="16">
        <f t="shared" si="346"/>
        <v>0</v>
      </c>
      <c r="AK2226" s="16">
        <f t="shared" si="347"/>
        <v>0</v>
      </c>
      <c r="AL2226" s="16">
        <f t="shared" si="348"/>
        <v>0</v>
      </c>
    </row>
    <row r="2227" spans="1:38" x14ac:dyDescent="0.25">
      <c r="A2227" s="18"/>
      <c r="B2227" s="18"/>
      <c r="C2227" s="18"/>
      <c r="D2227" s="18"/>
      <c r="E2227" s="18"/>
      <c r="F2227" s="18"/>
      <c r="G2227" s="18"/>
      <c r="H2227" s="18"/>
      <c r="I2227" s="18"/>
      <c r="J2227" s="18"/>
      <c r="K2227" s="18"/>
      <c r="L2227" s="18"/>
      <c r="M2227" s="18"/>
      <c r="N2227" s="18"/>
      <c r="O2227" s="18"/>
      <c r="P2227" s="18"/>
      <c r="Q2227" s="18"/>
      <c r="R2227" s="18"/>
      <c r="S2227" s="18"/>
      <c r="T2227" s="18"/>
      <c r="U2227" s="18"/>
      <c r="V2227" s="18"/>
      <c r="W2227" s="18"/>
      <c r="X2227" s="18"/>
      <c r="Y2227" s="18"/>
      <c r="Z2227" s="22">
        <f t="shared" si="340"/>
        <v>0</v>
      </c>
      <c r="AA2227" s="22">
        <f t="shared" si="341"/>
        <v>0</v>
      </c>
      <c r="AB2227" s="22"/>
      <c r="AC2227" s="22">
        <f t="shared" si="342"/>
        <v>0</v>
      </c>
      <c r="AD2227" s="22">
        <f t="shared" si="343"/>
        <v>0</v>
      </c>
      <c r="AE2227" s="27">
        <f t="shared" si="344"/>
        <v>0</v>
      </c>
      <c r="AF2227" s="21" t="str">
        <f t="shared" si="349"/>
        <v/>
      </c>
      <c r="AG2227" s="15" t="str">
        <f>+IF(ISNA(VLOOKUP(M2227,[1]kodeskl!$A$3:$D$850,4,FALSE)),"",(VLOOKUP(M2227,[1]kodeskl!$A$3:$D$850,4,FALSE)))</f>
        <v/>
      </c>
      <c r="AH2227" s="4"/>
      <c r="AI2227" s="16">
        <f t="shared" si="345"/>
        <v>0</v>
      </c>
      <c r="AJ2227" s="16">
        <f t="shared" si="346"/>
        <v>0</v>
      </c>
      <c r="AK2227" s="16">
        <f t="shared" si="347"/>
        <v>0</v>
      </c>
      <c r="AL2227" s="16">
        <f t="shared" si="348"/>
        <v>0</v>
      </c>
    </row>
    <row r="2228" spans="1:38" x14ac:dyDescent="0.25">
      <c r="A2228" s="18"/>
      <c r="B2228" s="18"/>
      <c r="C2228" s="18"/>
      <c r="D2228" s="18"/>
      <c r="E2228" s="18"/>
      <c r="F2228" s="18"/>
      <c r="G2228" s="18"/>
      <c r="H2228" s="18"/>
      <c r="I2228" s="18"/>
      <c r="J2228" s="18"/>
      <c r="K2228" s="18"/>
      <c r="L2228" s="18"/>
      <c r="M2228" s="18"/>
      <c r="N2228" s="18"/>
      <c r="O2228" s="18"/>
      <c r="P2228" s="18"/>
      <c r="Q2228" s="18"/>
      <c r="R2228" s="18"/>
      <c r="S2228" s="18"/>
      <c r="T2228" s="18"/>
      <c r="U2228" s="18"/>
      <c r="V2228" s="18"/>
      <c r="W2228" s="18"/>
      <c r="X2228" s="18"/>
      <c r="Y2228" s="18"/>
      <c r="Z2228" s="20">
        <f t="shared" si="340"/>
        <v>0</v>
      </c>
      <c r="AA2228" s="20">
        <f t="shared" si="341"/>
        <v>0</v>
      </c>
      <c r="AB2228" s="20"/>
      <c r="AC2228" s="20">
        <f t="shared" si="342"/>
        <v>0</v>
      </c>
      <c r="AD2228" s="20">
        <f t="shared" si="343"/>
        <v>0</v>
      </c>
      <c r="AE2228" s="21">
        <f t="shared" si="344"/>
        <v>0</v>
      </c>
      <c r="AF2228" s="21" t="str">
        <f t="shared" si="349"/>
        <v/>
      </c>
      <c r="AG2228" s="15" t="str">
        <f>+IF(ISNA(VLOOKUP(M2228,[1]kodeskl!$A$3:$D$850,4,FALSE)),"",(VLOOKUP(M2228,[1]kodeskl!$A$3:$D$850,4,FALSE)))</f>
        <v/>
      </c>
      <c r="AH2228" s="4"/>
      <c r="AI2228" s="16">
        <f t="shared" si="345"/>
        <v>0</v>
      </c>
      <c r="AJ2228" s="16">
        <f t="shared" si="346"/>
        <v>0</v>
      </c>
      <c r="AK2228" s="16">
        <f t="shared" si="347"/>
        <v>0</v>
      </c>
      <c r="AL2228" s="16">
        <f t="shared" si="348"/>
        <v>0</v>
      </c>
    </row>
    <row r="2229" spans="1:38" x14ac:dyDescent="0.25">
      <c r="A2229" s="18"/>
      <c r="B2229" s="18"/>
      <c r="C2229" s="18"/>
      <c r="D2229" s="18"/>
      <c r="E2229" s="18"/>
      <c r="F2229" s="18"/>
      <c r="G2229" s="18"/>
      <c r="H2229" s="18"/>
      <c r="I2229" s="18"/>
      <c r="J2229" s="18"/>
      <c r="K2229" s="18"/>
      <c r="L2229" s="18"/>
      <c r="M2229" s="18"/>
      <c r="N2229" s="18"/>
      <c r="O2229" s="18"/>
      <c r="P2229" s="18"/>
      <c r="Q2229" s="18"/>
      <c r="R2229" s="18"/>
      <c r="S2229" s="18"/>
      <c r="T2229" s="18"/>
      <c r="U2229" s="18"/>
      <c r="V2229" s="18"/>
      <c r="W2229" s="18"/>
      <c r="X2229" s="18"/>
      <c r="Y2229" s="18"/>
      <c r="Z2229" s="20">
        <f t="shared" si="340"/>
        <v>0</v>
      </c>
      <c r="AA2229" s="20">
        <f t="shared" si="341"/>
        <v>0</v>
      </c>
      <c r="AB2229" s="20"/>
      <c r="AC2229" s="20">
        <f t="shared" si="342"/>
        <v>0</v>
      </c>
      <c r="AD2229" s="20">
        <f t="shared" si="343"/>
        <v>0</v>
      </c>
      <c r="AE2229" s="21">
        <f t="shared" si="344"/>
        <v>0</v>
      </c>
      <c r="AF2229" s="21" t="str">
        <f t="shared" si="349"/>
        <v/>
      </c>
      <c r="AG2229" s="15" t="str">
        <f>+IF(ISNA(VLOOKUP(M2229,[1]kodeskl!$A$3:$D$850,4,FALSE)),"",(VLOOKUP(M2229,[1]kodeskl!$A$3:$D$850,4,FALSE)))</f>
        <v/>
      </c>
      <c r="AH2229" s="4"/>
      <c r="AI2229" s="16">
        <f t="shared" si="345"/>
        <v>0</v>
      </c>
      <c r="AJ2229" s="16">
        <f t="shared" si="346"/>
        <v>0</v>
      </c>
      <c r="AK2229" s="16">
        <f t="shared" si="347"/>
        <v>0</v>
      </c>
      <c r="AL2229" s="16">
        <f t="shared" si="348"/>
        <v>0</v>
      </c>
    </row>
    <row r="2230" spans="1:38" x14ac:dyDescent="0.25">
      <c r="A2230" s="18"/>
      <c r="B2230" s="18"/>
      <c r="C2230" s="18"/>
      <c r="D2230" s="18"/>
      <c r="E2230" s="18"/>
      <c r="F2230" s="18"/>
      <c r="G2230" s="18"/>
      <c r="H2230" s="18"/>
      <c r="I2230" s="18"/>
      <c r="J2230" s="18"/>
      <c r="K2230" s="18"/>
      <c r="L2230" s="18"/>
      <c r="M2230" s="18"/>
      <c r="N2230" s="18"/>
      <c r="O2230" s="18"/>
      <c r="P2230" s="18"/>
      <c r="Q2230" s="18"/>
      <c r="R2230" s="18"/>
      <c r="S2230" s="18"/>
      <c r="T2230" s="18"/>
      <c r="U2230" s="18"/>
      <c r="V2230" s="18"/>
      <c r="W2230" s="18"/>
      <c r="X2230" s="18"/>
      <c r="Y2230" s="18"/>
      <c r="Z2230" s="20">
        <f t="shared" si="340"/>
        <v>0</v>
      </c>
      <c r="AA2230" s="20">
        <f t="shared" si="341"/>
        <v>0</v>
      </c>
      <c r="AB2230" s="20"/>
      <c r="AC2230" s="20">
        <f t="shared" si="342"/>
        <v>0</v>
      </c>
      <c r="AD2230" s="20">
        <f t="shared" si="343"/>
        <v>0</v>
      </c>
      <c r="AE2230" s="21">
        <f t="shared" si="344"/>
        <v>0</v>
      </c>
      <c r="AF2230" s="21" t="str">
        <f t="shared" si="349"/>
        <v/>
      </c>
      <c r="AG2230" s="15" t="str">
        <f>+IF(ISNA(VLOOKUP(M2230,[1]kodeskl!$A$3:$D$850,4,FALSE)),"",(VLOOKUP(M2230,[1]kodeskl!$A$3:$D$850,4,FALSE)))</f>
        <v/>
      </c>
      <c r="AH2230" s="4"/>
      <c r="AI2230" s="16">
        <f t="shared" si="345"/>
        <v>0</v>
      </c>
      <c r="AJ2230" s="16">
        <f t="shared" si="346"/>
        <v>0</v>
      </c>
      <c r="AK2230" s="16">
        <f t="shared" si="347"/>
        <v>0</v>
      </c>
      <c r="AL2230" s="16">
        <f t="shared" si="348"/>
        <v>0</v>
      </c>
    </row>
    <row r="2231" spans="1:38" x14ac:dyDescent="0.25">
      <c r="A2231" s="18"/>
      <c r="B2231" s="18"/>
      <c r="C2231" s="18"/>
      <c r="D2231" s="18"/>
      <c r="E2231" s="18"/>
      <c r="F2231" s="18"/>
      <c r="G2231" s="18"/>
      <c r="H2231" s="18"/>
      <c r="I2231" s="18"/>
      <c r="J2231" s="18"/>
      <c r="K2231" s="18"/>
      <c r="L2231" s="18"/>
      <c r="M2231" s="18"/>
      <c r="N2231" s="18"/>
      <c r="O2231" s="18"/>
      <c r="P2231" s="18"/>
      <c r="Q2231" s="18"/>
      <c r="R2231" s="18"/>
      <c r="S2231" s="18"/>
      <c r="T2231" s="18"/>
      <c r="U2231" s="18"/>
      <c r="V2231" s="18"/>
      <c r="W2231" s="18"/>
      <c r="X2231" s="18"/>
      <c r="Y2231" s="18"/>
      <c r="Z2231" s="20">
        <f t="shared" si="340"/>
        <v>0</v>
      </c>
      <c r="AA2231" s="20">
        <f t="shared" si="341"/>
        <v>0</v>
      </c>
      <c r="AB2231" s="20"/>
      <c r="AC2231" s="20">
        <f t="shared" si="342"/>
        <v>0</v>
      </c>
      <c r="AD2231" s="20">
        <f t="shared" si="343"/>
        <v>0</v>
      </c>
      <c r="AE2231" s="21">
        <f t="shared" si="344"/>
        <v>0</v>
      </c>
      <c r="AF2231" s="21" t="str">
        <f t="shared" si="349"/>
        <v/>
      </c>
      <c r="AG2231" s="15" t="str">
        <f>+IF(ISNA(VLOOKUP(M2231,[1]kodeskl!$A$3:$D$850,4,FALSE)),"",(VLOOKUP(M2231,[1]kodeskl!$A$3:$D$850,4,FALSE)))</f>
        <v/>
      </c>
      <c r="AH2231" s="4"/>
      <c r="AI2231" s="16">
        <f t="shared" si="345"/>
        <v>0</v>
      </c>
      <c r="AJ2231" s="16">
        <f t="shared" si="346"/>
        <v>0</v>
      </c>
      <c r="AK2231" s="16">
        <f t="shared" si="347"/>
        <v>0</v>
      </c>
      <c r="AL2231" s="16">
        <f t="shared" si="348"/>
        <v>0</v>
      </c>
    </row>
    <row r="2232" spans="1:38" x14ac:dyDescent="0.25">
      <c r="A2232" s="18"/>
      <c r="B2232" s="18"/>
      <c r="C2232" s="18"/>
      <c r="D2232" s="18"/>
      <c r="E2232" s="18"/>
      <c r="F2232" s="18"/>
      <c r="G2232" s="18"/>
      <c r="H2232" s="18"/>
      <c r="I2232" s="18"/>
      <c r="J2232" s="18"/>
      <c r="K2232" s="18"/>
      <c r="L2232" s="18"/>
      <c r="M2232" s="18"/>
      <c r="N2232" s="18"/>
      <c r="O2232" s="18"/>
      <c r="P2232" s="18"/>
      <c r="Q2232" s="18"/>
      <c r="R2232" s="18"/>
      <c r="S2232" s="18"/>
      <c r="T2232" s="18"/>
      <c r="U2232" s="18"/>
      <c r="V2232" s="18"/>
      <c r="W2232" s="18"/>
      <c r="X2232" s="18"/>
      <c r="Y2232" s="18"/>
      <c r="Z2232" s="20">
        <f t="shared" si="340"/>
        <v>0</v>
      </c>
      <c r="AA2232" s="20">
        <f t="shared" si="341"/>
        <v>0</v>
      </c>
      <c r="AB2232" s="20"/>
      <c r="AC2232" s="20">
        <f t="shared" si="342"/>
        <v>0</v>
      </c>
      <c r="AD2232" s="20">
        <f t="shared" si="343"/>
        <v>0</v>
      </c>
      <c r="AE2232" s="21">
        <f t="shared" si="344"/>
        <v>0</v>
      </c>
      <c r="AF2232" s="21" t="str">
        <f t="shared" si="349"/>
        <v/>
      </c>
      <c r="AG2232" s="15" t="str">
        <f>+IF(ISNA(VLOOKUP(M2232,[1]kodeskl!$A$3:$D$850,4,FALSE)),"",(VLOOKUP(M2232,[1]kodeskl!$A$3:$D$850,4,FALSE)))</f>
        <v/>
      </c>
      <c r="AH2232" s="4"/>
      <c r="AI2232" s="16">
        <f t="shared" si="345"/>
        <v>0</v>
      </c>
      <c r="AJ2232" s="16">
        <f t="shared" si="346"/>
        <v>0</v>
      </c>
      <c r="AK2232" s="16">
        <f t="shared" si="347"/>
        <v>0</v>
      </c>
      <c r="AL2232" s="16">
        <f t="shared" si="348"/>
        <v>0</v>
      </c>
    </row>
    <row r="2233" spans="1:38" x14ac:dyDescent="0.25">
      <c r="A2233" s="18"/>
      <c r="B2233" s="18"/>
      <c r="C2233" s="18"/>
      <c r="D2233" s="18"/>
      <c r="E2233" s="18"/>
      <c r="F2233" s="18"/>
      <c r="G2233" s="18"/>
      <c r="H2233" s="18"/>
      <c r="I2233" s="18"/>
      <c r="J2233" s="18"/>
      <c r="K2233" s="18"/>
      <c r="L2233" s="18"/>
      <c r="M2233" s="18"/>
      <c r="N2233" s="18"/>
      <c r="O2233" s="18"/>
      <c r="P2233" s="18"/>
      <c r="Q2233" s="18"/>
      <c r="R2233" s="18"/>
      <c r="S2233" s="18"/>
      <c r="T2233" s="18"/>
      <c r="U2233" s="18"/>
      <c r="V2233" s="18"/>
      <c r="W2233" s="18"/>
      <c r="X2233" s="18"/>
      <c r="Y2233" s="18"/>
      <c r="Z2233" s="20">
        <f t="shared" si="340"/>
        <v>0</v>
      </c>
      <c r="AA2233" s="20">
        <f t="shared" si="341"/>
        <v>0</v>
      </c>
      <c r="AB2233" s="20"/>
      <c r="AC2233" s="20">
        <f t="shared" si="342"/>
        <v>0</v>
      </c>
      <c r="AD2233" s="20">
        <f t="shared" si="343"/>
        <v>0</v>
      </c>
      <c r="AE2233" s="21">
        <f t="shared" si="344"/>
        <v>0</v>
      </c>
      <c r="AF2233" s="21" t="str">
        <f t="shared" si="349"/>
        <v/>
      </c>
      <c r="AG2233" s="15" t="str">
        <f>+IF(ISNA(VLOOKUP(M2233,[1]kodeskl!$A$3:$D$850,4,FALSE)),"",(VLOOKUP(M2233,[1]kodeskl!$A$3:$D$850,4,FALSE)))</f>
        <v/>
      </c>
      <c r="AH2233" s="4"/>
      <c r="AI2233" s="16">
        <f t="shared" si="345"/>
        <v>0</v>
      </c>
      <c r="AJ2233" s="16">
        <f t="shared" si="346"/>
        <v>0</v>
      </c>
      <c r="AK2233" s="16">
        <f t="shared" si="347"/>
        <v>0</v>
      </c>
      <c r="AL2233" s="16">
        <f t="shared" si="348"/>
        <v>0</v>
      </c>
    </row>
    <row r="2234" spans="1:38" x14ac:dyDescent="0.25">
      <c r="A2234" s="18"/>
      <c r="B2234" s="18"/>
      <c r="C2234" s="18"/>
      <c r="D2234" s="18"/>
      <c r="E2234" s="18"/>
      <c r="F2234" s="18"/>
      <c r="G2234" s="18"/>
      <c r="H2234" s="18"/>
      <c r="I2234" s="18"/>
      <c r="J2234" s="18"/>
      <c r="K2234" s="18"/>
      <c r="L2234" s="18"/>
      <c r="M2234" s="18"/>
      <c r="N2234" s="18"/>
      <c r="O2234" s="18"/>
      <c r="P2234" s="18"/>
      <c r="Q2234" s="18"/>
      <c r="R2234" s="18"/>
      <c r="S2234" s="18"/>
      <c r="T2234" s="18"/>
      <c r="U2234" s="18"/>
      <c r="V2234" s="18"/>
      <c r="W2234" s="18"/>
      <c r="X2234" s="18"/>
      <c r="Y2234" s="18"/>
      <c r="Z2234" s="20">
        <f t="shared" si="340"/>
        <v>0</v>
      </c>
      <c r="AA2234" s="20">
        <f t="shared" si="341"/>
        <v>0</v>
      </c>
      <c r="AB2234" s="20"/>
      <c r="AC2234" s="20">
        <f t="shared" si="342"/>
        <v>0</v>
      </c>
      <c r="AD2234" s="20">
        <f t="shared" si="343"/>
        <v>0</v>
      </c>
      <c r="AE2234" s="21">
        <f t="shared" si="344"/>
        <v>0</v>
      </c>
      <c r="AF2234" s="21" t="str">
        <f t="shared" si="349"/>
        <v/>
      </c>
      <c r="AG2234" s="15" t="str">
        <f>+IF(ISNA(VLOOKUP(M2234,[1]kodeskl!$A$3:$D$850,4,FALSE)),"",(VLOOKUP(M2234,[1]kodeskl!$A$3:$D$850,4,FALSE)))</f>
        <v/>
      </c>
      <c r="AH2234" s="4"/>
      <c r="AI2234" s="16">
        <f t="shared" si="345"/>
        <v>0</v>
      </c>
      <c r="AJ2234" s="16">
        <f t="shared" si="346"/>
        <v>0</v>
      </c>
      <c r="AK2234" s="16">
        <f t="shared" si="347"/>
        <v>0</v>
      </c>
      <c r="AL2234" s="16">
        <f t="shared" si="348"/>
        <v>0</v>
      </c>
    </row>
    <row r="2235" spans="1:38" x14ac:dyDescent="0.25">
      <c r="A2235" s="18"/>
      <c r="B2235" s="18"/>
      <c r="C2235" s="18"/>
      <c r="D2235" s="18"/>
      <c r="E2235" s="18"/>
      <c r="F2235" s="18"/>
      <c r="G2235" s="18"/>
      <c r="H2235" s="18"/>
      <c r="I2235" s="18"/>
      <c r="J2235" s="18"/>
      <c r="K2235" s="18"/>
      <c r="L2235" s="18"/>
      <c r="M2235" s="18"/>
      <c r="N2235" s="18"/>
      <c r="O2235" s="18"/>
      <c r="P2235" s="18"/>
      <c r="Q2235" s="18"/>
      <c r="R2235" s="18"/>
      <c r="S2235" s="18"/>
      <c r="T2235" s="18"/>
      <c r="U2235" s="18"/>
      <c r="V2235" s="18"/>
      <c r="W2235" s="18"/>
      <c r="X2235" s="18"/>
      <c r="Y2235" s="18"/>
      <c r="Z2235" s="20">
        <f t="shared" si="340"/>
        <v>0</v>
      </c>
      <c r="AA2235" s="20">
        <f t="shared" si="341"/>
        <v>0</v>
      </c>
      <c r="AB2235" s="20"/>
      <c r="AC2235" s="20">
        <f t="shared" si="342"/>
        <v>0</v>
      </c>
      <c r="AD2235" s="20">
        <f t="shared" si="343"/>
        <v>0</v>
      </c>
      <c r="AE2235" s="21">
        <f t="shared" si="344"/>
        <v>0</v>
      </c>
      <c r="AF2235" s="21" t="str">
        <f t="shared" si="349"/>
        <v/>
      </c>
      <c r="AG2235" s="15" t="str">
        <f>+IF(ISNA(VLOOKUP(M2235,[1]kodeskl!$A$3:$D$850,4,FALSE)),"",(VLOOKUP(M2235,[1]kodeskl!$A$3:$D$850,4,FALSE)))</f>
        <v/>
      </c>
      <c r="AH2235" s="4"/>
      <c r="AI2235" s="16">
        <f t="shared" si="345"/>
        <v>0</v>
      </c>
      <c r="AJ2235" s="16">
        <f t="shared" si="346"/>
        <v>0</v>
      </c>
      <c r="AK2235" s="16">
        <f t="shared" si="347"/>
        <v>0</v>
      </c>
      <c r="AL2235" s="16">
        <f t="shared" si="348"/>
        <v>0</v>
      </c>
    </row>
    <row r="2236" spans="1:38" x14ac:dyDescent="0.25">
      <c r="A2236" s="18"/>
      <c r="B2236" s="18"/>
      <c r="C2236" s="18"/>
      <c r="D2236" s="18"/>
      <c r="E2236" s="18"/>
      <c r="F2236" s="18"/>
      <c r="G2236" s="18"/>
      <c r="H2236" s="18"/>
      <c r="I2236" s="18"/>
      <c r="J2236" s="18"/>
      <c r="K2236" s="18"/>
      <c r="L2236" s="18"/>
      <c r="M2236" s="18"/>
      <c r="N2236" s="18"/>
      <c r="O2236" s="18"/>
      <c r="P2236" s="18"/>
      <c r="Q2236" s="18"/>
      <c r="R2236" s="18"/>
      <c r="S2236" s="18"/>
      <c r="T2236" s="18"/>
      <c r="U2236" s="18"/>
      <c r="V2236" s="18"/>
      <c r="W2236" s="18"/>
      <c r="X2236" s="18"/>
      <c r="Y2236" s="18"/>
      <c r="Z2236" s="20">
        <f t="shared" si="340"/>
        <v>0</v>
      </c>
      <c r="AA2236" s="20">
        <f t="shared" si="341"/>
        <v>0</v>
      </c>
      <c r="AB2236" s="20"/>
      <c r="AC2236" s="20">
        <f t="shared" si="342"/>
        <v>0</v>
      </c>
      <c r="AD2236" s="20">
        <f t="shared" si="343"/>
        <v>0</v>
      </c>
      <c r="AE2236" s="21">
        <f t="shared" si="344"/>
        <v>0</v>
      </c>
      <c r="AF2236" s="21" t="str">
        <f t="shared" si="349"/>
        <v/>
      </c>
      <c r="AG2236" s="15" t="str">
        <f>+IF(ISNA(VLOOKUP(M2236,[1]kodeskl!$A$3:$D$850,4,FALSE)),"",(VLOOKUP(M2236,[1]kodeskl!$A$3:$D$850,4,FALSE)))</f>
        <v/>
      </c>
      <c r="AH2236" s="4"/>
      <c r="AI2236" s="16">
        <f t="shared" si="345"/>
        <v>0</v>
      </c>
      <c r="AJ2236" s="16">
        <f t="shared" si="346"/>
        <v>0</v>
      </c>
      <c r="AK2236" s="16">
        <f t="shared" si="347"/>
        <v>0</v>
      </c>
      <c r="AL2236" s="16">
        <f t="shared" si="348"/>
        <v>0</v>
      </c>
    </row>
    <row r="2237" spans="1:38" x14ac:dyDescent="0.25">
      <c r="A2237" s="18"/>
      <c r="B2237" s="18"/>
      <c r="C2237" s="18"/>
      <c r="D2237" s="18"/>
      <c r="E2237" s="18"/>
      <c r="F2237" s="18"/>
      <c r="G2237" s="18"/>
      <c r="H2237" s="18"/>
      <c r="I2237" s="18"/>
      <c r="J2237" s="18"/>
      <c r="K2237" s="18"/>
      <c r="L2237" s="18"/>
      <c r="M2237" s="18"/>
      <c r="N2237" s="18"/>
      <c r="O2237" s="18"/>
      <c r="P2237" s="18"/>
      <c r="Q2237" s="18"/>
      <c r="R2237" s="18"/>
      <c r="S2237" s="18"/>
      <c r="T2237" s="18"/>
      <c r="U2237" s="18"/>
      <c r="V2237" s="18"/>
      <c r="W2237" s="18"/>
      <c r="X2237" s="18"/>
      <c r="Y2237" s="18"/>
      <c r="Z2237" s="20">
        <f t="shared" si="340"/>
        <v>0</v>
      </c>
      <c r="AA2237" s="20">
        <f t="shared" si="341"/>
        <v>0</v>
      </c>
      <c r="AB2237" s="20"/>
      <c r="AC2237" s="20">
        <f t="shared" si="342"/>
        <v>0</v>
      </c>
      <c r="AD2237" s="20">
        <f t="shared" si="343"/>
        <v>0</v>
      </c>
      <c r="AE2237" s="21">
        <f t="shared" si="344"/>
        <v>0</v>
      </c>
      <c r="AF2237" s="21" t="str">
        <f t="shared" si="349"/>
        <v/>
      </c>
      <c r="AG2237" s="15" t="str">
        <f>+IF(ISNA(VLOOKUP(M2237,[1]kodeskl!$A$3:$D$850,4,FALSE)),"",(VLOOKUP(M2237,[1]kodeskl!$A$3:$D$850,4,FALSE)))</f>
        <v/>
      </c>
      <c r="AH2237" s="4"/>
      <c r="AI2237" s="16">
        <f t="shared" si="345"/>
        <v>0</v>
      </c>
      <c r="AJ2237" s="16">
        <f t="shared" si="346"/>
        <v>0</v>
      </c>
      <c r="AK2237" s="16">
        <f t="shared" si="347"/>
        <v>0</v>
      </c>
      <c r="AL2237" s="16">
        <f t="shared" si="348"/>
        <v>0</v>
      </c>
    </row>
    <row r="2238" spans="1:38" x14ac:dyDescent="0.25">
      <c r="A2238" s="18"/>
      <c r="B2238" s="18"/>
      <c r="C2238" s="18"/>
      <c r="D2238" s="18"/>
      <c r="E2238" s="18"/>
      <c r="F2238" s="18"/>
      <c r="G2238" s="18"/>
      <c r="H2238" s="18"/>
      <c r="I2238" s="18"/>
      <c r="J2238" s="18"/>
      <c r="K2238" s="18"/>
      <c r="L2238" s="18"/>
      <c r="M2238" s="18"/>
      <c r="N2238" s="18"/>
      <c r="O2238" s="18"/>
      <c r="P2238" s="18"/>
      <c r="Q2238" s="18"/>
      <c r="R2238" s="18"/>
      <c r="S2238" s="18"/>
      <c r="T2238" s="18"/>
      <c r="U2238" s="18"/>
      <c r="V2238" s="18"/>
      <c r="W2238" s="18"/>
      <c r="X2238" s="18"/>
      <c r="Y2238" s="18"/>
      <c r="Z2238" s="20">
        <f t="shared" si="340"/>
        <v>0</v>
      </c>
      <c r="AA2238" s="20">
        <f t="shared" si="341"/>
        <v>0</v>
      </c>
      <c r="AB2238" s="20"/>
      <c r="AC2238" s="20">
        <f t="shared" si="342"/>
        <v>0</v>
      </c>
      <c r="AD2238" s="20">
        <f t="shared" si="343"/>
        <v>0</v>
      </c>
      <c r="AE2238" s="21">
        <f t="shared" si="344"/>
        <v>0</v>
      </c>
      <c r="AF2238" s="21" t="str">
        <f t="shared" si="349"/>
        <v/>
      </c>
      <c r="AG2238" s="15" t="str">
        <f>+IF(ISNA(VLOOKUP(M2238,[1]kodeskl!$A$3:$D$850,4,FALSE)),"",(VLOOKUP(M2238,[1]kodeskl!$A$3:$D$850,4,FALSE)))</f>
        <v/>
      </c>
      <c r="AH2238" s="4"/>
      <c r="AI2238" s="16">
        <f t="shared" si="345"/>
        <v>0</v>
      </c>
      <c r="AJ2238" s="16">
        <f t="shared" si="346"/>
        <v>0</v>
      </c>
      <c r="AK2238" s="16">
        <f t="shared" si="347"/>
        <v>0</v>
      </c>
      <c r="AL2238" s="16">
        <f t="shared" si="348"/>
        <v>0</v>
      </c>
    </row>
    <row r="2239" spans="1:38" x14ac:dyDescent="0.25">
      <c r="A2239" s="18"/>
      <c r="B2239" s="18"/>
      <c r="C2239" s="18"/>
      <c r="D2239" s="18"/>
      <c r="E2239" s="18"/>
      <c r="F2239" s="18"/>
      <c r="G2239" s="18"/>
      <c r="H2239" s="18"/>
      <c r="I2239" s="18"/>
      <c r="J2239" s="18"/>
      <c r="K2239" s="18"/>
      <c r="L2239" s="18"/>
      <c r="M2239" s="18"/>
      <c r="N2239" s="18"/>
      <c r="O2239" s="18"/>
      <c r="P2239" s="18"/>
      <c r="Q2239" s="18"/>
      <c r="R2239" s="18"/>
      <c r="S2239" s="18"/>
      <c r="T2239" s="18"/>
      <c r="U2239" s="18"/>
      <c r="V2239" s="18"/>
      <c r="W2239" s="18"/>
      <c r="X2239" s="18"/>
      <c r="Y2239" s="18"/>
      <c r="Z2239" s="20">
        <f t="shared" si="340"/>
        <v>0</v>
      </c>
      <c r="AA2239" s="20">
        <f t="shared" si="341"/>
        <v>0</v>
      </c>
      <c r="AB2239" s="20"/>
      <c r="AC2239" s="20">
        <f t="shared" si="342"/>
        <v>0</v>
      </c>
      <c r="AD2239" s="20">
        <f t="shared" si="343"/>
        <v>0</v>
      </c>
      <c r="AE2239" s="21">
        <f t="shared" si="344"/>
        <v>0</v>
      </c>
      <c r="AF2239" s="21" t="str">
        <f t="shared" si="349"/>
        <v/>
      </c>
      <c r="AG2239" s="15" t="str">
        <f>+IF(ISNA(VLOOKUP(M2239,[1]kodeskl!$A$3:$D$850,4,FALSE)),"",(VLOOKUP(M2239,[1]kodeskl!$A$3:$D$850,4,FALSE)))</f>
        <v/>
      </c>
      <c r="AH2239" s="4"/>
      <c r="AI2239" s="16">
        <f t="shared" si="345"/>
        <v>0</v>
      </c>
      <c r="AJ2239" s="16">
        <f t="shared" si="346"/>
        <v>0</v>
      </c>
      <c r="AK2239" s="16">
        <f t="shared" si="347"/>
        <v>0</v>
      </c>
      <c r="AL2239" s="16">
        <f t="shared" si="348"/>
        <v>0</v>
      </c>
    </row>
    <row r="2240" spans="1:38" x14ac:dyDescent="0.25">
      <c r="A2240" s="18"/>
      <c r="B2240" s="18"/>
      <c r="C2240" s="18"/>
      <c r="D2240" s="18"/>
      <c r="E2240" s="18"/>
      <c r="F2240" s="18"/>
      <c r="G2240" s="18"/>
      <c r="H2240" s="18"/>
      <c r="I2240" s="18"/>
      <c r="J2240" s="18"/>
      <c r="K2240" s="18"/>
      <c r="L2240" s="18"/>
      <c r="M2240" s="18"/>
      <c r="N2240" s="18"/>
      <c r="O2240" s="18"/>
      <c r="P2240" s="18"/>
      <c r="Q2240" s="18"/>
      <c r="R2240" s="18"/>
      <c r="S2240" s="18"/>
      <c r="T2240" s="18"/>
      <c r="U2240" s="18"/>
      <c r="V2240" s="18"/>
      <c r="W2240" s="18"/>
      <c r="X2240" s="18"/>
      <c r="Y2240" s="18"/>
      <c r="Z2240" s="20">
        <f t="shared" si="340"/>
        <v>0</v>
      </c>
      <c r="AA2240" s="20">
        <f t="shared" si="341"/>
        <v>0</v>
      </c>
      <c r="AB2240" s="20"/>
      <c r="AC2240" s="20">
        <f t="shared" si="342"/>
        <v>0</v>
      </c>
      <c r="AD2240" s="20">
        <f t="shared" si="343"/>
        <v>0</v>
      </c>
      <c r="AE2240" s="21">
        <f t="shared" si="344"/>
        <v>0</v>
      </c>
      <c r="AF2240" s="21" t="str">
        <f t="shared" si="349"/>
        <v/>
      </c>
      <c r="AG2240" s="15" t="str">
        <f>+IF(ISNA(VLOOKUP(M2240,[1]kodeskl!$A$3:$D$850,4,FALSE)),"",(VLOOKUP(M2240,[1]kodeskl!$A$3:$D$850,4,FALSE)))</f>
        <v/>
      </c>
      <c r="AH2240" s="4"/>
      <c r="AI2240" s="16">
        <f t="shared" si="345"/>
        <v>0</v>
      </c>
      <c r="AJ2240" s="16">
        <f t="shared" si="346"/>
        <v>0</v>
      </c>
      <c r="AK2240" s="16">
        <f t="shared" si="347"/>
        <v>0</v>
      </c>
      <c r="AL2240" s="16">
        <f t="shared" si="348"/>
        <v>0</v>
      </c>
    </row>
    <row r="2241" spans="1:38" x14ac:dyDescent="0.25">
      <c r="A2241" s="18"/>
      <c r="B2241" s="18"/>
      <c r="C2241" s="18"/>
      <c r="D2241" s="18"/>
      <c r="E2241" s="18"/>
      <c r="F2241" s="18"/>
      <c r="G2241" s="18"/>
      <c r="H2241" s="18"/>
      <c r="I2241" s="18"/>
      <c r="J2241" s="18"/>
      <c r="K2241" s="18"/>
      <c r="L2241" s="18"/>
      <c r="M2241" s="18"/>
      <c r="N2241" s="18"/>
      <c r="O2241" s="18"/>
      <c r="P2241" s="18"/>
      <c r="Q2241" s="18"/>
      <c r="R2241" s="18"/>
      <c r="S2241" s="18"/>
      <c r="T2241" s="18"/>
      <c r="U2241" s="18"/>
      <c r="V2241" s="18"/>
      <c r="W2241" s="18"/>
      <c r="X2241" s="18"/>
      <c r="Y2241" s="18"/>
      <c r="Z2241" s="22">
        <f t="shared" si="340"/>
        <v>0</v>
      </c>
      <c r="AA2241" s="23">
        <f t="shared" si="341"/>
        <v>0</v>
      </c>
      <c r="AB2241" s="23"/>
      <c r="AC2241" s="23">
        <f t="shared" si="342"/>
        <v>0</v>
      </c>
      <c r="AD2241" s="23">
        <f t="shared" si="343"/>
        <v>0</v>
      </c>
      <c r="AE2241" s="24">
        <f t="shared" si="344"/>
        <v>0</v>
      </c>
      <c r="AF2241" s="21" t="str">
        <f t="shared" si="349"/>
        <v/>
      </c>
      <c r="AG2241" s="15" t="str">
        <f>+IF(ISNA(VLOOKUP(M2241,[1]kodeskl!$A$3:$D$850,4,FALSE)),"",(VLOOKUP(M2241,[1]kodeskl!$A$3:$D$850,4,FALSE)))</f>
        <v/>
      </c>
      <c r="AH2241" s="4"/>
      <c r="AI2241" s="16">
        <f t="shared" si="345"/>
        <v>0</v>
      </c>
      <c r="AJ2241" s="16">
        <f t="shared" si="346"/>
        <v>0</v>
      </c>
      <c r="AK2241" s="16">
        <f t="shared" si="347"/>
        <v>0</v>
      </c>
      <c r="AL2241" s="16">
        <f t="shared" si="348"/>
        <v>0</v>
      </c>
    </row>
    <row r="2242" spans="1:38" x14ac:dyDescent="0.25">
      <c r="A2242" s="18"/>
      <c r="B2242" s="18"/>
      <c r="C2242" s="18"/>
      <c r="D2242" s="18"/>
      <c r="E2242" s="18"/>
      <c r="F2242" s="18"/>
      <c r="G2242" s="18"/>
      <c r="H2242" s="18"/>
      <c r="I2242" s="18"/>
      <c r="J2242" s="18"/>
      <c r="K2242" s="18"/>
      <c r="L2242" s="18"/>
      <c r="M2242" s="18"/>
      <c r="N2242" s="18"/>
      <c r="O2242" s="18"/>
      <c r="P2242" s="18"/>
      <c r="Q2242" s="18"/>
      <c r="R2242" s="18"/>
      <c r="S2242" s="18"/>
      <c r="T2242" s="18"/>
      <c r="U2242" s="18"/>
      <c r="V2242" s="18"/>
      <c r="W2242" s="18"/>
      <c r="X2242" s="18"/>
      <c r="Y2242" s="18"/>
      <c r="Z2242" s="22">
        <f t="shared" si="340"/>
        <v>0</v>
      </c>
      <c r="AA2242" s="23">
        <f t="shared" si="341"/>
        <v>0</v>
      </c>
      <c r="AB2242" s="23"/>
      <c r="AC2242" s="23">
        <f t="shared" si="342"/>
        <v>0</v>
      </c>
      <c r="AD2242" s="23">
        <f t="shared" si="343"/>
        <v>0</v>
      </c>
      <c r="AE2242" s="24">
        <f t="shared" si="344"/>
        <v>0</v>
      </c>
      <c r="AF2242" s="21" t="str">
        <f t="shared" si="349"/>
        <v/>
      </c>
      <c r="AG2242" s="15" t="str">
        <f>+IF(ISNA(VLOOKUP(M2242,[1]kodeskl!$A$3:$D$850,4,FALSE)),"",(VLOOKUP(M2242,[1]kodeskl!$A$3:$D$850,4,FALSE)))</f>
        <v/>
      </c>
      <c r="AH2242" s="4"/>
      <c r="AI2242" s="16">
        <f t="shared" si="345"/>
        <v>0</v>
      </c>
      <c r="AJ2242" s="16">
        <f t="shared" si="346"/>
        <v>0</v>
      </c>
      <c r="AK2242" s="16">
        <f t="shared" si="347"/>
        <v>0</v>
      </c>
      <c r="AL2242" s="16">
        <f t="shared" si="348"/>
        <v>0</v>
      </c>
    </row>
    <row r="2243" spans="1:38" x14ac:dyDescent="0.25">
      <c r="A2243" s="18"/>
      <c r="B2243" s="18"/>
      <c r="C2243" s="18"/>
      <c r="D2243" s="18"/>
      <c r="E2243" s="18"/>
      <c r="F2243" s="18"/>
      <c r="G2243" s="18"/>
      <c r="H2243" s="18"/>
      <c r="I2243" s="18"/>
      <c r="J2243" s="18"/>
      <c r="K2243" s="18"/>
      <c r="L2243" s="18"/>
      <c r="M2243" s="18"/>
      <c r="N2243" s="18"/>
      <c r="O2243" s="18"/>
      <c r="P2243" s="18"/>
      <c r="Q2243" s="18"/>
      <c r="R2243" s="18"/>
      <c r="S2243" s="18"/>
      <c r="T2243" s="18"/>
      <c r="U2243" s="18"/>
      <c r="V2243" s="18"/>
      <c r="W2243" s="18"/>
      <c r="X2243" s="18"/>
      <c r="Y2243" s="18"/>
      <c r="Z2243" s="20">
        <f t="shared" si="340"/>
        <v>0</v>
      </c>
      <c r="AA2243" s="20">
        <f t="shared" si="341"/>
        <v>0</v>
      </c>
      <c r="AB2243" s="20"/>
      <c r="AC2243" s="20">
        <f t="shared" si="342"/>
        <v>0</v>
      </c>
      <c r="AD2243" s="20">
        <f t="shared" si="343"/>
        <v>0</v>
      </c>
      <c r="AE2243" s="21">
        <f t="shared" si="344"/>
        <v>0</v>
      </c>
      <c r="AF2243" s="21" t="str">
        <f t="shared" si="349"/>
        <v/>
      </c>
      <c r="AG2243" s="15" t="str">
        <f>+IF(ISNA(VLOOKUP(M2243,[1]kodeskl!$A$3:$D$850,4,FALSE)),"",(VLOOKUP(M2243,[1]kodeskl!$A$3:$D$850,4,FALSE)))</f>
        <v/>
      </c>
      <c r="AH2243" s="4"/>
      <c r="AI2243" s="16">
        <f t="shared" si="345"/>
        <v>0</v>
      </c>
      <c r="AJ2243" s="16">
        <f t="shared" si="346"/>
        <v>0</v>
      </c>
      <c r="AK2243" s="16">
        <f t="shared" si="347"/>
        <v>0</v>
      </c>
      <c r="AL2243" s="16">
        <f t="shared" si="348"/>
        <v>0</v>
      </c>
    </row>
    <row r="2244" spans="1:38" x14ac:dyDescent="0.25">
      <c r="A2244" s="18"/>
      <c r="B2244" s="18"/>
      <c r="C2244" s="18"/>
      <c r="D2244" s="18"/>
      <c r="E2244" s="18"/>
      <c r="F2244" s="18"/>
      <c r="G2244" s="18"/>
      <c r="H2244" s="18"/>
      <c r="I2244" s="18"/>
      <c r="J2244" s="18"/>
      <c r="K2244" s="18"/>
      <c r="L2244" s="18"/>
      <c r="M2244" s="18"/>
      <c r="N2244" s="18"/>
      <c r="O2244" s="18"/>
      <c r="P2244" s="18"/>
      <c r="Q2244" s="18"/>
      <c r="R2244" s="18"/>
      <c r="S2244" s="18"/>
      <c r="T2244" s="18"/>
      <c r="U2244" s="18"/>
      <c r="V2244" s="18"/>
      <c r="W2244" s="18"/>
      <c r="X2244" s="18"/>
      <c r="Y2244" s="18"/>
      <c r="Z2244" s="20">
        <f t="shared" si="340"/>
        <v>0</v>
      </c>
      <c r="AA2244" s="20">
        <f t="shared" si="341"/>
        <v>0</v>
      </c>
      <c r="AB2244" s="20"/>
      <c r="AC2244" s="20">
        <f t="shared" si="342"/>
        <v>0</v>
      </c>
      <c r="AD2244" s="20">
        <f t="shared" si="343"/>
        <v>0</v>
      </c>
      <c r="AE2244" s="21">
        <f t="shared" si="344"/>
        <v>0</v>
      </c>
      <c r="AF2244" s="21" t="str">
        <f t="shared" si="349"/>
        <v/>
      </c>
      <c r="AG2244" s="15" t="str">
        <f>+IF(ISNA(VLOOKUP(M2244,[1]kodeskl!$A$3:$D$850,4,FALSE)),"",(VLOOKUP(M2244,[1]kodeskl!$A$3:$D$850,4,FALSE)))</f>
        <v/>
      </c>
      <c r="AH2244" s="4"/>
      <c r="AI2244" s="16">
        <f t="shared" si="345"/>
        <v>0</v>
      </c>
      <c r="AJ2244" s="16">
        <f t="shared" si="346"/>
        <v>0</v>
      </c>
      <c r="AK2244" s="16">
        <f t="shared" si="347"/>
        <v>0</v>
      </c>
      <c r="AL2244" s="16">
        <f t="shared" si="348"/>
        <v>0</v>
      </c>
    </row>
    <row r="2245" spans="1:38" x14ac:dyDescent="0.25">
      <c r="A2245" s="18"/>
      <c r="B2245" s="18"/>
      <c r="C2245" s="18"/>
      <c r="D2245" s="18"/>
      <c r="E2245" s="18"/>
      <c r="F2245" s="18"/>
      <c r="G2245" s="18"/>
      <c r="H2245" s="18"/>
      <c r="I2245" s="18"/>
      <c r="J2245" s="18"/>
      <c r="K2245" s="18"/>
      <c r="L2245" s="18"/>
      <c r="M2245" s="18"/>
      <c r="N2245" s="18"/>
      <c r="O2245" s="18"/>
      <c r="P2245" s="18"/>
      <c r="Q2245" s="18"/>
      <c r="R2245" s="18"/>
      <c r="S2245" s="18"/>
      <c r="T2245" s="18"/>
      <c r="U2245" s="18"/>
      <c r="V2245" s="18"/>
      <c r="W2245" s="18"/>
      <c r="X2245" s="18"/>
      <c r="Y2245" s="18"/>
      <c r="Z2245" s="20">
        <f t="shared" si="340"/>
        <v>0</v>
      </c>
      <c r="AA2245" s="20">
        <f t="shared" si="341"/>
        <v>0</v>
      </c>
      <c r="AB2245" s="20"/>
      <c r="AC2245" s="20">
        <f t="shared" si="342"/>
        <v>0</v>
      </c>
      <c r="AD2245" s="20">
        <f t="shared" si="343"/>
        <v>0</v>
      </c>
      <c r="AE2245" s="21">
        <f t="shared" si="344"/>
        <v>0</v>
      </c>
      <c r="AF2245" s="21" t="str">
        <f t="shared" si="349"/>
        <v/>
      </c>
      <c r="AG2245" s="15" t="str">
        <f>+IF(ISNA(VLOOKUP(M2245,[1]kodeskl!$A$3:$D$850,4,FALSE)),"",(VLOOKUP(M2245,[1]kodeskl!$A$3:$D$850,4,FALSE)))</f>
        <v/>
      </c>
      <c r="AH2245" s="4"/>
      <c r="AI2245" s="16">
        <f t="shared" si="345"/>
        <v>0</v>
      </c>
      <c r="AJ2245" s="16">
        <f t="shared" si="346"/>
        <v>0</v>
      </c>
      <c r="AK2245" s="16">
        <f t="shared" si="347"/>
        <v>0</v>
      </c>
      <c r="AL2245" s="16">
        <f t="shared" si="348"/>
        <v>0</v>
      </c>
    </row>
    <row r="2246" spans="1:38" x14ac:dyDescent="0.25">
      <c r="A2246" s="18"/>
      <c r="B2246" s="18"/>
      <c r="C2246" s="18"/>
      <c r="D2246" s="18"/>
      <c r="E2246" s="18"/>
      <c r="F2246" s="18"/>
      <c r="G2246" s="18"/>
      <c r="H2246" s="18"/>
      <c r="I2246" s="18"/>
      <c r="J2246" s="18"/>
      <c r="K2246" s="18"/>
      <c r="L2246" s="18"/>
      <c r="M2246" s="18"/>
      <c r="N2246" s="18"/>
      <c r="O2246" s="18"/>
      <c r="P2246" s="18"/>
      <c r="Q2246" s="18"/>
      <c r="R2246" s="18"/>
      <c r="S2246" s="18"/>
      <c r="T2246" s="18"/>
      <c r="U2246" s="18"/>
      <c r="V2246" s="18"/>
      <c r="W2246" s="18"/>
      <c r="X2246" s="18"/>
      <c r="Y2246" s="18"/>
      <c r="Z2246" s="20">
        <f t="shared" ref="Z2246:Z2309" si="350">+K2246</f>
        <v>0</v>
      </c>
      <c r="AA2246" s="20">
        <f t="shared" ref="AA2246:AA2309" si="351">+K2246*P2246</f>
        <v>0</v>
      </c>
      <c r="AB2246" s="20"/>
      <c r="AC2246" s="20">
        <f t="shared" ref="AC2246:AC2309" si="352">+Q2246+R2246</f>
        <v>0</v>
      </c>
      <c r="AD2246" s="20">
        <f t="shared" ref="AD2246:AD2309" si="353">+AA2246*AC2246%</f>
        <v>0</v>
      </c>
      <c r="AE2246" s="21">
        <f t="shared" ref="AE2246:AE2309" si="354">+AA2246-AD2246</f>
        <v>0</v>
      </c>
      <c r="AF2246" s="21" t="str">
        <f t="shared" si="349"/>
        <v/>
      </c>
      <c r="AG2246" s="15" t="str">
        <f>+IF(ISNA(VLOOKUP(M2246,[1]kodeskl!$A$3:$D$850,4,FALSE)),"",(VLOOKUP(M2246,[1]kodeskl!$A$3:$D$850,4,FALSE)))</f>
        <v/>
      </c>
      <c r="AH2246" s="4"/>
      <c r="AI2246" s="16">
        <f t="shared" si="345"/>
        <v>0</v>
      </c>
      <c r="AJ2246" s="16">
        <f t="shared" si="346"/>
        <v>0</v>
      </c>
      <c r="AK2246" s="16">
        <f t="shared" si="347"/>
        <v>0</v>
      </c>
      <c r="AL2246" s="16">
        <f t="shared" si="348"/>
        <v>0</v>
      </c>
    </row>
    <row r="2247" spans="1:38" x14ac:dyDescent="0.25">
      <c r="A2247" s="18"/>
      <c r="B2247" s="18"/>
      <c r="C2247" s="18"/>
      <c r="D2247" s="18"/>
      <c r="E2247" s="18"/>
      <c r="F2247" s="18"/>
      <c r="G2247" s="18"/>
      <c r="H2247" s="18"/>
      <c r="I2247" s="18"/>
      <c r="J2247" s="18"/>
      <c r="K2247" s="18"/>
      <c r="L2247" s="18"/>
      <c r="M2247" s="18"/>
      <c r="N2247" s="18"/>
      <c r="O2247" s="18"/>
      <c r="P2247" s="18"/>
      <c r="Q2247" s="18"/>
      <c r="R2247" s="18"/>
      <c r="S2247" s="18"/>
      <c r="T2247" s="18"/>
      <c r="U2247" s="18"/>
      <c r="V2247" s="18"/>
      <c r="W2247" s="18"/>
      <c r="X2247" s="18"/>
      <c r="Y2247" s="18"/>
      <c r="Z2247" s="22">
        <f t="shared" si="350"/>
        <v>0</v>
      </c>
      <c r="AA2247" s="23">
        <f t="shared" si="351"/>
        <v>0</v>
      </c>
      <c r="AB2247" s="23"/>
      <c r="AC2247" s="23">
        <f t="shared" si="352"/>
        <v>0</v>
      </c>
      <c r="AD2247" s="23">
        <f t="shared" si="353"/>
        <v>0</v>
      </c>
      <c r="AE2247" s="24">
        <f t="shared" si="354"/>
        <v>0</v>
      </c>
      <c r="AF2247" s="21" t="str">
        <f t="shared" si="349"/>
        <v/>
      </c>
      <c r="AG2247" s="15" t="str">
        <f>+IF(ISNA(VLOOKUP(M2247,[1]kodeskl!$A$3:$D$850,4,FALSE)),"",(VLOOKUP(M2247,[1]kodeskl!$A$3:$D$850,4,FALSE)))</f>
        <v/>
      </c>
      <c r="AH2247" s="4"/>
      <c r="AI2247" s="16">
        <f t="shared" ref="AI2247:AI2310" si="355">+F2247</f>
        <v>0</v>
      </c>
      <c r="AJ2247" s="16">
        <f t="shared" ref="AJ2247:AJ2310" si="356">+C2247</f>
        <v>0</v>
      </c>
      <c r="AK2247" s="16">
        <f t="shared" ref="AK2247:AK2310" si="357">+E2247</f>
        <v>0</v>
      </c>
      <c r="AL2247" s="16">
        <f t="shared" ref="AL2247:AL2310" si="358">+G2247</f>
        <v>0</v>
      </c>
    </row>
    <row r="2248" spans="1:38" x14ac:dyDescent="0.25">
      <c r="A2248" s="18"/>
      <c r="B2248" s="18"/>
      <c r="C2248" s="18"/>
      <c r="D2248" s="18"/>
      <c r="E2248" s="18"/>
      <c r="F2248" s="18"/>
      <c r="G2248" s="18"/>
      <c r="H2248" s="18"/>
      <c r="I2248" s="18"/>
      <c r="J2248" s="18"/>
      <c r="K2248" s="18"/>
      <c r="L2248" s="18"/>
      <c r="M2248" s="18"/>
      <c r="N2248" s="18"/>
      <c r="O2248" s="18"/>
      <c r="P2248" s="18"/>
      <c r="Q2248" s="18"/>
      <c r="R2248" s="18"/>
      <c r="S2248" s="18"/>
      <c r="T2248" s="18"/>
      <c r="U2248" s="18"/>
      <c r="V2248" s="18"/>
      <c r="W2248" s="18"/>
      <c r="X2248" s="18"/>
      <c r="Y2248" s="18"/>
      <c r="Z2248" s="22">
        <f t="shared" si="350"/>
        <v>0</v>
      </c>
      <c r="AA2248" s="23">
        <f t="shared" si="351"/>
        <v>0</v>
      </c>
      <c r="AB2248" s="23"/>
      <c r="AC2248" s="23">
        <f t="shared" si="352"/>
        <v>0</v>
      </c>
      <c r="AD2248" s="23">
        <f t="shared" si="353"/>
        <v>0</v>
      </c>
      <c r="AE2248" s="24">
        <f t="shared" si="354"/>
        <v>0</v>
      </c>
      <c r="AF2248" s="21" t="str">
        <f t="shared" si="349"/>
        <v/>
      </c>
      <c r="AG2248" s="15" t="str">
        <f>+IF(ISNA(VLOOKUP(M2248,[1]kodeskl!$A$3:$D$850,4,FALSE)),"",(VLOOKUP(M2248,[1]kodeskl!$A$3:$D$850,4,FALSE)))</f>
        <v/>
      </c>
      <c r="AH2248" s="4"/>
      <c r="AI2248" s="16">
        <f t="shared" si="355"/>
        <v>0</v>
      </c>
      <c r="AJ2248" s="16">
        <f t="shared" si="356"/>
        <v>0</v>
      </c>
      <c r="AK2248" s="16">
        <f t="shared" si="357"/>
        <v>0</v>
      </c>
      <c r="AL2248" s="16">
        <f t="shared" si="358"/>
        <v>0</v>
      </c>
    </row>
    <row r="2249" spans="1:38" x14ac:dyDescent="0.25">
      <c r="A2249" s="18"/>
      <c r="B2249" s="18"/>
      <c r="C2249" s="18"/>
      <c r="D2249" s="18"/>
      <c r="E2249" s="18"/>
      <c r="F2249" s="18"/>
      <c r="G2249" s="18"/>
      <c r="H2249" s="18"/>
      <c r="I2249" s="18"/>
      <c r="J2249" s="18"/>
      <c r="K2249" s="18"/>
      <c r="L2249" s="18"/>
      <c r="M2249" s="18"/>
      <c r="N2249" s="18"/>
      <c r="O2249" s="18"/>
      <c r="P2249" s="18"/>
      <c r="Q2249" s="18"/>
      <c r="R2249" s="18"/>
      <c r="S2249" s="18"/>
      <c r="T2249" s="18"/>
      <c r="U2249" s="18"/>
      <c r="V2249" s="18"/>
      <c r="W2249" s="18"/>
      <c r="X2249" s="18"/>
      <c r="Y2249" s="18"/>
      <c r="Z2249" s="22">
        <f t="shared" si="350"/>
        <v>0</v>
      </c>
      <c r="AA2249" s="23">
        <f t="shared" si="351"/>
        <v>0</v>
      </c>
      <c r="AB2249" s="23"/>
      <c r="AC2249" s="23">
        <f t="shared" si="352"/>
        <v>0</v>
      </c>
      <c r="AD2249" s="23">
        <f t="shared" si="353"/>
        <v>0</v>
      </c>
      <c r="AE2249" s="24">
        <f t="shared" si="354"/>
        <v>0</v>
      </c>
      <c r="AF2249" s="21" t="str">
        <f t="shared" si="349"/>
        <v/>
      </c>
      <c r="AG2249" s="15" t="str">
        <f>+IF(ISNA(VLOOKUP(M2249,[1]kodeskl!$A$3:$D$850,4,FALSE)),"",(VLOOKUP(M2249,[1]kodeskl!$A$3:$D$850,4,FALSE)))</f>
        <v/>
      </c>
      <c r="AH2249" s="4"/>
      <c r="AI2249" s="16">
        <f t="shared" si="355"/>
        <v>0</v>
      </c>
      <c r="AJ2249" s="16">
        <f t="shared" si="356"/>
        <v>0</v>
      </c>
      <c r="AK2249" s="16">
        <f t="shared" si="357"/>
        <v>0</v>
      </c>
      <c r="AL2249" s="16">
        <f t="shared" si="358"/>
        <v>0</v>
      </c>
    </row>
    <row r="2250" spans="1:38" x14ac:dyDescent="0.25">
      <c r="A2250" s="18"/>
      <c r="B2250" s="18"/>
      <c r="C2250" s="18"/>
      <c r="D2250" s="18"/>
      <c r="E2250" s="18"/>
      <c r="F2250" s="18"/>
      <c r="G2250" s="18"/>
      <c r="H2250" s="18"/>
      <c r="I2250" s="18"/>
      <c r="J2250" s="18"/>
      <c r="K2250" s="18"/>
      <c r="L2250" s="18"/>
      <c r="M2250" s="18"/>
      <c r="N2250" s="18"/>
      <c r="O2250" s="18"/>
      <c r="P2250" s="18"/>
      <c r="Q2250" s="18"/>
      <c r="R2250" s="18"/>
      <c r="S2250" s="18"/>
      <c r="T2250" s="18"/>
      <c r="U2250" s="18"/>
      <c r="V2250" s="18"/>
      <c r="W2250" s="18"/>
      <c r="X2250" s="18"/>
      <c r="Y2250" s="18"/>
      <c r="Z2250" s="22">
        <f t="shared" si="350"/>
        <v>0</v>
      </c>
      <c r="AA2250" s="23">
        <f t="shared" si="351"/>
        <v>0</v>
      </c>
      <c r="AB2250" s="23"/>
      <c r="AC2250" s="23">
        <f t="shared" si="352"/>
        <v>0</v>
      </c>
      <c r="AD2250" s="23">
        <f t="shared" si="353"/>
        <v>0</v>
      </c>
      <c r="AE2250" s="24">
        <f t="shared" si="354"/>
        <v>0</v>
      </c>
      <c r="AF2250" s="21" t="str">
        <f t="shared" si="349"/>
        <v/>
      </c>
      <c r="AG2250" s="15" t="str">
        <f>+IF(ISNA(VLOOKUP(M2250,[1]kodeskl!$A$3:$D$850,4,FALSE)),"",(VLOOKUP(M2250,[1]kodeskl!$A$3:$D$850,4,FALSE)))</f>
        <v/>
      </c>
      <c r="AH2250" s="4"/>
      <c r="AI2250" s="16">
        <f t="shared" si="355"/>
        <v>0</v>
      </c>
      <c r="AJ2250" s="16">
        <f t="shared" si="356"/>
        <v>0</v>
      </c>
      <c r="AK2250" s="16">
        <f t="shared" si="357"/>
        <v>0</v>
      </c>
      <c r="AL2250" s="16">
        <f t="shared" si="358"/>
        <v>0</v>
      </c>
    </row>
    <row r="2251" spans="1:38" x14ac:dyDescent="0.25">
      <c r="A2251" s="18"/>
      <c r="B2251" s="18"/>
      <c r="C2251" s="18"/>
      <c r="D2251" s="18"/>
      <c r="E2251" s="18"/>
      <c r="F2251" s="18"/>
      <c r="G2251" s="18"/>
      <c r="H2251" s="18"/>
      <c r="I2251" s="18"/>
      <c r="J2251" s="18"/>
      <c r="K2251" s="18"/>
      <c r="L2251" s="18"/>
      <c r="M2251" s="18"/>
      <c r="N2251" s="18"/>
      <c r="O2251" s="18"/>
      <c r="P2251" s="18"/>
      <c r="Q2251" s="18"/>
      <c r="R2251" s="18"/>
      <c r="S2251" s="18"/>
      <c r="T2251" s="18"/>
      <c r="U2251" s="18"/>
      <c r="V2251" s="18"/>
      <c r="W2251" s="18"/>
      <c r="X2251" s="18"/>
      <c r="Y2251" s="18"/>
      <c r="Z2251" s="20">
        <f t="shared" si="350"/>
        <v>0</v>
      </c>
      <c r="AA2251" s="20">
        <f t="shared" si="351"/>
        <v>0</v>
      </c>
      <c r="AB2251" s="20"/>
      <c r="AC2251" s="20">
        <f t="shared" si="352"/>
        <v>0</v>
      </c>
      <c r="AD2251" s="20">
        <f t="shared" si="353"/>
        <v>0</v>
      </c>
      <c r="AE2251" s="21">
        <f t="shared" si="354"/>
        <v>0</v>
      </c>
      <c r="AF2251" s="21" t="str">
        <f t="shared" si="349"/>
        <v/>
      </c>
      <c r="AG2251" s="15" t="str">
        <f>+IF(ISNA(VLOOKUP(M2251,[1]kodeskl!$A$3:$D$850,4,FALSE)),"",(VLOOKUP(M2251,[1]kodeskl!$A$3:$D$850,4,FALSE)))</f>
        <v/>
      </c>
      <c r="AH2251" s="4"/>
      <c r="AI2251" s="16">
        <f t="shared" si="355"/>
        <v>0</v>
      </c>
      <c r="AJ2251" s="16">
        <f t="shared" si="356"/>
        <v>0</v>
      </c>
      <c r="AK2251" s="16">
        <f t="shared" si="357"/>
        <v>0</v>
      </c>
      <c r="AL2251" s="16">
        <f t="shared" si="358"/>
        <v>0</v>
      </c>
    </row>
    <row r="2252" spans="1:38" x14ac:dyDescent="0.25">
      <c r="A2252" s="18"/>
      <c r="B2252" s="18"/>
      <c r="C2252" s="18"/>
      <c r="D2252" s="18"/>
      <c r="E2252" s="18"/>
      <c r="F2252" s="18"/>
      <c r="G2252" s="18"/>
      <c r="H2252" s="18"/>
      <c r="I2252" s="18"/>
      <c r="J2252" s="18"/>
      <c r="K2252" s="18"/>
      <c r="L2252" s="18"/>
      <c r="M2252" s="18"/>
      <c r="N2252" s="18"/>
      <c r="O2252" s="18"/>
      <c r="P2252" s="18"/>
      <c r="Q2252" s="18"/>
      <c r="R2252" s="18"/>
      <c r="S2252" s="18"/>
      <c r="T2252" s="18"/>
      <c r="U2252" s="18"/>
      <c r="V2252" s="18"/>
      <c r="W2252" s="18"/>
      <c r="X2252" s="18"/>
      <c r="Y2252" s="18"/>
      <c r="Z2252" s="20">
        <f t="shared" si="350"/>
        <v>0</v>
      </c>
      <c r="AA2252" s="20">
        <f t="shared" si="351"/>
        <v>0</v>
      </c>
      <c r="AB2252" s="20"/>
      <c r="AC2252" s="20">
        <f t="shared" si="352"/>
        <v>0</v>
      </c>
      <c r="AD2252" s="20">
        <f t="shared" si="353"/>
        <v>0</v>
      </c>
      <c r="AE2252" s="21">
        <f t="shared" si="354"/>
        <v>0</v>
      </c>
      <c r="AF2252" s="21" t="str">
        <f t="shared" si="349"/>
        <v/>
      </c>
      <c r="AG2252" s="15" t="str">
        <f>+IF(ISNA(VLOOKUP(M2252,[1]kodeskl!$A$3:$D$850,4,FALSE)),"",(VLOOKUP(M2252,[1]kodeskl!$A$3:$D$850,4,FALSE)))</f>
        <v/>
      </c>
      <c r="AH2252" s="4"/>
      <c r="AI2252" s="16">
        <f t="shared" si="355"/>
        <v>0</v>
      </c>
      <c r="AJ2252" s="16">
        <f t="shared" si="356"/>
        <v>0</v>
      </c>
      <c r="AK2252" s="16">
        <f t="shared" si="357"/>
        <v>0</v>
      </c>
      <c r="AL2252" s="16">
        <f t="shared" si="358"/>
        <v>0</v>
      </c>
    </row>
    <row r="2253" spans="1:38" x14ac:dyDescent="0.25">
      <c r="A2253" s="18"/>
      <c r="B2253" s="18"/>
      <c r="C2253" s="18"/>
      <c r="D2253" s="18"/>
      <c r="E2253" s="18"/>
      <c r="F2253" s="18"/>
      <c r="G2253" s="18"/>
      <c r="H2253" s="18"/>
      <c r="I2253" s="18"/>
      <c r="J2253" s="18"/>
      <c r="K2253" s="18"/>
      <c r="L2253" s="18"/>
      <c r="M2253" s="18"/>
      <c r="N2253" s="18"/>
      <c r="O2253" s="18"/>
      <c r="P2253" s="18"/>
      <c r="Q2253" s="18"/>
      <c r="R2253" s="18"/>
      <c r="S2253" s="18"/>
      <c r="T2253" s="18"/>
      <c r="U2253" s="18"/>
      <c r="V2253" s="18"/>
      <c r="W2253" s="18"/>
      <c r="X2253" s="18"/>
      <c r="Y2253" s="18"/>
      <c r="Z2253" s="20">
        <f t="shared" si="350"/>
        <v>0</v>
      </c>
      <c r="AA2253" s="20">
        <f t="shared" si="351"/>
        <v>0</v>
      </c>
      <c r="AB2253" s="20"/>
      <c r="AC2253" s="20">
        <f t="shared" si="352"/>
        <v>0</v>
      </c>
      <c r="AD2253" s="20">
        <f t="shared" si="353"/>
        <v>0</v>
      </c>
      <c r="AE2253" s="21">
        <f t="shared" si="354"/>
        <v>0</v>
      </c>
      <c r="AF2253" s="21" t="str">
        <f t="shared" ref="AF2253:AF2316" si="359">+LEFT(M2253,2)</f>
        <v/>
      </c>
      <c r="AG2253" s="15" t="str">
        <f>+IF(ISNA(VLOOKUP(M2253,[1]kodeskl!$A$3:$D$850,4,FALSE)),"",(VLOOKUP(M2253,[1]kodeskl!$A$3:$D$850,4,FALSE)))</f>
        <v/>
      </c>
      <c r="AH2253" s="4"/>
      <c r="AI2253" s="16">
        <f t="shared" si="355"/>
        <v>0</v>
      </c>
      <c r="AJ2253" s="16">
        <f t="shared" si="356"/>
        <v>0</v>
      </c>
      <c r="AK2253" s="16">
        <f t="shared" si="357"/>
        <v>0</v>
      </c>
      <c r="AL2253" s="16">
        <f t="shared" si="358"/>
        <v>0</v>
      </c>
    </row>
    <row r="2254" spans="1:38" x14ac:dyDescent="0.25">
      <c r="A2254" s="18"/>
      <c r="B2254" s="18"/>
      <c r="C2254" s="18"/>
      <c r="D2254" s="18"/>
      <c r="E2254" s="18"/>
      <c r="F2254" s="18"/>
      <c r="G2254" s="18"/>
      <c r="H2254" s="18"/>
      <c r="I2254" s="18"/>
      <c r="J2254" s="18"/>
      <c r="K2254" s="18"/>
      <c r="L2254" s="18"/>
      <c r="M2254" s="18"/>
      <c r="N2254" s="18"/>
      <c r="O2254" s="18"/>
      <c r="P2254" s="18"/>
      <c r="Q2254" s="18"/>
      <c r="R2254" s="18"/>
      <c r="S2254" s="18"/>
      <c r="T2254" s="18"/>
      <c r="U2254" s="18"/>
      <c r="V2254" s="18"/>
      <c r="W2254" s="18"/>
      <c r="X2254" s="18"/>
      <c r="Y2254" s="18"/>
      <c r="Z2254" s="20">
        <f t="shared" si="350"/>
        <v>0</v>
      </c>
      <c r="AA2254" s="20">
        <f t="shared" si="351"/>
        <v>0</v>
      </c>
      <c r="AB2254" s="20"/>
      <c r="AC2254" s="20">
        <f t="shared" si="352"/>
        <v>0</v>
      </c>
      <c r="AD2254" s="20">
        <f t="shared" si="353"/>
        <v>0</v>
      </c>
      <c r="AE2254" s="21">
        <f t="shared" si="354"/>
        <v>0</v>
      </c>
      <c r="AF2254" s="21" t="str">
        <f t="shared" si="359"/>
        <v/>
      </c>
      <c r="AG2254" s="15" t="str">
        <f>+IF(ISNA(VLOOKUP(M2254,[1]kodeskl!$A$3:$D$850,4,FALSE)),"",(VLOOKUP(M2254,[1]kodeskl!$A$3:$D$850,4,FALSE)))</f>
        <v/>
      </c>
      <c r="AH2254" s="4"/>
      <c r="AI2254" s="16">
        <f t="shared" si="355"/>
        <v>0</v>
      </c>
      <c r="AJ2254" s="16">
        <f t="shared" si="356"/>
        <v>0</v>
      </c>
      <c r="AK2254" s="16">
        <f t="shared" si="357"/>
        <v>0</v>
      </c>
      <c r="AL2254" s="16">
        <f t="shared" si="358"/>
        <v>0</v>
      </c>
    </row>
    <row r="2255" spans="1:38" x14ac:dyDescent="0.25">
      <c r="A2255" s="18"/>
      <c r="B2255" s="18"/>
      <c r="C2255" s="18"/>
      <c r="D2255" s="18"/>
      <c r="E2255" s="18"/>
      <c r="F2255" s="18"/>
      <c r="G2255" s="18"/>
      <c r="H2255" s="18"/>
      <c r="I2255" s="18"/>
      <c r="J2255" s="18"/>
      <c r="K2255" s="18"/>
      <c r="L2255" s="18"/>
      <c r="M2255" s="18"/>
      <c r="N2255" s="18"/>
      <c r="O2255" s="18"/>
      <c r="P2255" s="18"/>
      <c r="Q2255" s="18"/>
      <c r="R2255" s="18"/>
      <c r="S2255" s="18"/>
      <c r="T2255" s="18"/>
      <c r="U2255" s="18"/>
      <c r="V2255" s="18"/>
      <c r="W2255" s="18"/>
      <c r="X2255" s="18"/>
      <c r="Y2255" s="18"/>
      <c r="Z2255" s="20">
        <f t="shared" si="350"/>
        <v>0</v>
      </c>
      <c r="AA2255" s="20">
        <f t="shared" si="351"/>
        <v>0</v>
      </c>
      <c r="AB2255" s="20"/>
      <c r="AC2255" s="20">
        <f t="shared" si="352"/>
        <v>0</v>
      </c>
      <c r="AD2255" s="20">
        <f t="shared" si="353"/>
        <v>0</v>
      </c>
      <c r="AE2255" s="21">
        <f t="shared" si="354"/>
        <v>0</v>
      </c>
      <c r="AF2255" s="21" t="str">
        <f t="shared" si="359"/>
        <v/>
      </c>
      <c r="AG2255" s="15" t="str">
        <f>+IF(ISNA(VLOOKUP(M2255,[1]kodeskl!$A$3:$D$850,4,FALSE)),"",(VLOOKUP(M2255,[1]kodeskl!$A$3:$D$850,4,FALSE)))</f>
        <v/>
      </c>
      <c r="AH2255" s="4"/>
      <c r="AI2255" s="16">
        <f t="shared" si="355"/>
        <v>0</v>
      </c>
      <c r="AJ2255" s="16">
        <f t="shared" si="356"/>
        <v>0</v>
      </c>
      <c r="AK2255" s="16">
        <f t="shared" si="357"/>
        <v>0</v>
      </c>
      <c r="AL2255" s="16">
        <f t="shared" si="358"/>
        <v>0</v>
      </c>
    </row>
    <row r="2256" spans="1:38" x14ac:dyDescent="0.25">
      <c r="A2256" s="18"/>
      <c r="B2256" s="18"/>
      <c r="C2256" s="18"/>
      <c r="D2256" s="18"/>
      <c r="E2256" s="18"/>
      <c r="F2256" s="18"/>
      <c r="G2256" s="18"/>
      <c r="H2256" s="18"/>
      <c r="I2256" s="18"/>
      <c r="J2256" s="18"/>
      <c r="K2256" s="18"/>
      <c r="L2256" s="18"/>
      <c r="M2256" s="18"/>
      <c r="N2256" s="18"/>
      <c r="O2256" s="18"/>
      <c r="P2256" s="18"/>
      <c r="Q2256" s="18"/>
      <c r="R2256" s="18"/>
      <c r="S2256" s="18"/>
      <c r="T2256" s="18"/>
      <c r="U2256" s="18"/>
      <c r="V2256" s="18"/>
      <c r="W2256" s="18"/>
      <c r="X2256" s="18"/>
      <c r="Y2256" s="18"/>
      <c r="Z2256" s="20">
        <f t="shared" si="350"/>
        <v>0</v>
      </c>
      <c r="AA2256" s="20">
        <f t="shared" si="351"/>
        <v>0</v>
      </c>
      <c r="AB2256" s="20"/>
      <c r="AC2256" s="20">
        <f t="shared" si="352"/>
        <v>0</v>
      </c>
      <c r="AD2256" s="20">
        <f t="shared" si="353"/>
        <v>0</v>
      </c>
      <c r="AE2256" s="21">
        <f t="shared" si="354"/>
        <v>0</v>
      </c>
      <c r="AF2256" s="21" t="str">
        <f t="shared" si="359"/>
        <v/>
      </c>
      <c r="AG2256" s="15" t="str">
        <f>+IF(ISNA(VLOOKUP(M2256,[1]kodeskl!$A$3:$D$850,4,FALSE)),"",(VLOOKUP(M2256,[1]kodeskl!$A$3:$D$850,4,FALSE)))</f>
        <v/>
      </c>
      <c r="AH2256" s="4"/>
      <c r="AI2256" s="16">
        <f t="shared" si="355"/>
        <v>0</v>
      </c>
      <c r="AJ2256" s="16">
        <f t="shared" si="356"/>
        <v>0</v>
      </c>
      <c r="AK2256" s="16">
        <f t="shared" si="357"/>
        <v>0</v>
      </c>
      <c r="AL2256" s="16">
        <f t="shared" si="358"/>
        <v>0</v>
      </c>
    </row>
    <row r="2257" spans="1:38" x14ac:dyDescent="0.25">
      <c r="A2257" s="18"/>
      <c r="B2257" s="18"/>
      <c r="C2257" s="18"/>
      <c r="D2257" s="18"/>
      <c r="E2257" s="18"/>
      <c r="F2257" s="18"/>
      <c r="G2257" s="18"/>
      <c r="H2257" s="18"/>
      <c r="I2257" s="18"/>
      <c r="J2257" s="18"/>
      <c r="K2257" s="18"/>
      <c r="L2257" s="18"/>
      <c r="M2257" s="18"/>
      <c r="N2257" s="18"/>
      <c r="O2257" s="18"/>
      <c r="P2257" s="18"/>
      <c r="Q2257" s="18"/>
      <c r="R2257" s="18"/>
      <c r="S2257" s="18"/>
      <c r="T2257" s="18"/>
      <c r="U2257" s="18"/>
      <c r="V2257" s="18"/>
      <c r="W2257" s="18"/>
      <c r="X2257" s="18"/>
      <c r="Y2257" s="18"/>
      <c r="Z2257" s="22">
        <f t="shared" si="350"/>
        <v>0</v>
      </c>
      <c r="AA2257" s="23">
        <f t="shared" si="351"/>
        <v>0</v>
      </c>
      <c r="AB2257" s="23"/>
      <c r="AC2257" s="23">
        <f t="shared" si="352"/>
        <v>0</v>
      </c>
      <c r="AD2257" s="23">
        <f t="shared" si="353"/>
        <v>0</v>
      </c>
      <c r="AE2257" s="24">
        <f t="shared" si="354"/>
        <v>0</v>
      </c>
      <c r="AF2257" s="21" t="str">
        <f t="shared" si="359"/>
        <v/>
      </c>
      <c r="AG2257" s="15" t="str">
        <f>+IF(ISNA(VLOOKUP(M2257,[1]kodeskl!$A$3:$D$850,4,FALSE)),"",(VLOOKUP(M2257,[1]kodeskl!$A$3:$D$850,4,FALSE)))</f>
        <v/>
      </c>
      <c r="AH2257" s="4"/>
      <c r="AI2257" s="16">
        <f t="shared" si="355"/>
        <v>0</v>
      </c>
      <c r="AJ2257" s="16">
        <f t="shared" si="356"/>
        <v>0</v>
      </c>
      <c r="AK2257" s="16">
        <f t="shared" si="357"/>
        <v>0</v>
      </c>
      <c r="AL2257" s="16">
        <f t="shared" si="358"/>
        <v>0</v>
      </c>
    </row>
    <row r="2258" spans="1:38" x14ac:dyDescent="0.25">
      <c r="A2258" s="18"/>
      <c r="B2258" s="18"/>
      <c r="C2258" s="18"/>
      <c r="D2258" s="18"/>
      <c r="E2258" s="18"/>
      <c r="F2258" s="18"/>
      <c r="G2258" s="18"/>
      <c r="H2258" s="18"/>
      <c r="I2258" s="18"/>
      <c r="J2258" s="18"/>
      <c r="K2258" s="18"/>
      <c r="L2258" s="18"/>
      <c r="M2258" s="18"/>
      <c r="N2258" s="18"/>
      <c r="O2258" s="18"/>
      <c r="P2258" s="18"/>
      <c r="Q2258" s="18"/>
      <c r="R2258" s="18"/>
      <c r="S2258" s="18"/>
      <c r="T2258" s="18"/>
      <c r="U2258" s="18"/>
      <c r="V2258" s="18"/>
      <c r="W2258" s="18"/>
      <c r="X2258" s="18"/>
      <c r="Y2258" s="18"/>
      <c r="Z2258" s="22">
        <f t="shared" si="350"/>
        <v>0</v>
      </c>
      <c r="AA2258" s="23">
        <f t="shared" si="351"/>
        <v>0</v>
      </c>
      <c r="AB2258" s="23"/>
      <c r="AC2258" s="23">
        <f t="shared" si="352"/>
        <v>0</v>
      </c>
      <c r="AD2258" s="23">
        <f t="shared" si="353"/>
        <v>0</v>
      </c>
      <c r="AE2258" s="24">
        <f t="shared" si="354"/>
        <v>0</v>
      </c>
      <c r="AF2258" s="21" t="str">
        <f t="shared" si="359"/>
        <v/>
      </c>
      <c r="AG2258" s="15" t="str">
        <f>+IF(ISNA(VLOOKUP(M2258,[1]kodeskl!$A$3:$D$850,4,FALSE)),"",(VLOOKUP(M2258,[1]kodeskl!$A$3:$D$850,4,FALSE)))</f>
        <v/>
      </c>
      <c r="AH2258" s="4"/>
      <c r="AI2258" s="16">
        <f t="shared" si="355"/>
        <v>0</v>
      </c>
      <c r="AJ2258" s="16">
        <f t="shared" si="356"/>
        <v>0</v>
      </c>
      <c r="AK2258" s="16">
        <f t="shared" si="357"/>
        <v>0</v>
      </c>
      <c r="AL2258" s="16">
        <f t="shared" si="358"/>
        <v>0</v>
      </c>
    </row>
    <row r="2259" spans="1:38" x14ac:dyDescent="0.25">
      <c r="A2259" s="18"/>
      <c r="B2259" s="18"/>
      <c r="C2259" s="18"/>
      <c r="D2259" s="18"/>
      <c r="E2259" s="18"/>
      <c r="F2259" s="18"/>
      <c r="G2259" s="18"/>
      <c r="H2259" s="18"/>
      <c r="I2259" s="18"/>
      <c r="J2259" s="18"/>
      <c r="K2259" s="18"/>
      <c r="L2259" s="18"/>
      <c r="M2259" s="18"/>
      <c r="N2259" s="18"/>
      <c r="O2259" s="18"/>
      <c r="P2259" s="18"/>
      <c r="Q2259" s="18"/>
      <c r="R2259" s="18"/>
      <c r="S2259" s="18"/>
      <c r="T2259" s="18"/>
      <c r="U2259" s="18"/>
      <c r="V2259" s="18"/>
      <c r="W2259" s="18"/>
      <c r="X2259" s="18"/>
      <c r="Y2259" s="18"/>
      <c r="Z2259" s="22">
        <f t="shared" si="350"/>
        <v>0</v>
      </c>
      <c r="AA2259" s="23">
        <f t="shared" si="351"/>
        <v>0</v>
      </c>
      <c r="AB2259" s="23"/>
      <c r="AC2259" s="23">
        <f t="shared" si="352"/>
        <v>0</v>
      </c>
      <c r="AD2259" s="23">
        <f t="shared" si="353"/>
        <v>0</v>
      </c>
      <c r="AE2259" s="24">
        <f t="shared" si="354"/>
        <v>0</v>
      </c>
      <c r="AF2259" s="21" t="str">
        <f t="shared" si="359"/>
        <v/>
      </c>
      <c r="AG2259" s="15" t="str">
        <f>+IF(ISNA(VLOOKUP(M2259,[1]kodeskl!$A$3:$D$850,4,FALSE)),"",(VLOOKUP(M2259,[1]kodeskl!$A$3:$D$850,4,FALSE)))</f>
        <v/>
      </c>
      <c r="AH2259" s="4"/>
      <c r="AI2259" s="16">
        <f t="shared" si="355"/>
        <v>0</v>
      </c>
      <c r="AJ2259" s="16">
        <f t="shared" si="356"/>
        <v>0</v>
      </c>
      <c r="AK2259" s="16">
        <f t="shared" si="357"/>
        <v>0</v>
      </c>
      <c r="AL2259" s="16">
        <f t="shared" si="358"/>
        <v>0</v>
      </c>
    </row>
    <row r="2260" spans="1:38" x14ac:dyDescent="0.25">
      <c r="A2260" s="18"/>
      <c r="B2260" s="18"/>
      <c r="C2260" s="18"/>
      <c r="D2260" s="18"/>
      <c r="E2260" s="18"/>
      <c r="F2260" s="18"/>
      <c r="G2260" s="18"/>
      <c r="H2260" s="18"/>
      <c r="I2260" s="18"/>
      <c r="J2260" s="18"/>
      <c r="K2260" s="18"/>
      <c r="L2260" s="18"/>
      <c r="M2260" s="18"/>
      <c r="N2260" s="18"/>
      <c r="O2260" s="18"/>
      <c r="P2260" s="18"/>
      <c r="Q2260" s="18"/>
      <c r="R2260" s="18"/>
      <c r="S2260" s="18"/>
      <c r="T2260" s="18"/>
      <c r="U2260" s="18"/>
      <c r="V2260" s="18"/>
      <c r="W2260" s="18"/>
      <c r="X2260" s="18"/>
      <c r="Y2260" s="18"/>
      <c r="Z2260" s="22">
        <f t="shared" si="350"/>
        <v>0</v>
      </c>
      <c r="AA2260" s="23">
        <f t="shared" si="351"/>
        <v>0</v>
      </c>
      <c r="AB2260" s="23"/>
      <c r="AC2260" s="23">
        <f t="shared" si="352"/>
        <v>0</v>
      </c>
      <c r="AD2260" s="23">
        <f t="shared" si="353"/>
        <v>0</v>
      </c>
      <c r="AE2260" s="24">
        <f t="shared" si="354"/>
        <v>0</v>
      </c>
      <c r="AF2260" s="21" t="str">
        <f t="shared" si="359"/>
        <v/>
      </c>
      <c r="AG2260" s="15" t="str">
        <f>+IF(ISNA(VLOOKUP(M2260,[1]kodeskl!$A$3:$D$850,4,FALSE)),"",(VLOOKUP(M2260,[1]kodeskl!$A$3:$D$850,4,FALSE)))</f>
        <v/>
      </c>
      <c r="AH2260" s="4"/>
      <c r="AI2260" s="16">
        <f t="shared" si="355"/>
        <v>0</v>
      </c>
      <c r="AJ2260" s="16">
        <f t="shared" si="356"/>
        <v>0</v>
      </c>
      <c r="AK2260" s="16">
        <f t="shared" si="357"/>
        <v>0</v>
      </c>
      <c r="AL2260" s="16">
        <f t="shared" si="358"/>
        <v>0</v>
      </c>
    </row>
    <row r="2261" spans="1:38" x14ac:dyDescent="0.25">
      <c r="A2261" s="18"/>
      <c r="B2261" s="18"/>
      <c r="C2261" s="18"/>
      <c r="D2261" s="18"/>
      <c r="E2261" s="18"/>
      <c r="F2261" s="18"/>
      <c r="G2261" s="18"/>
      <c r="H2261" s="18"/>
      <c r="I2261" s="18"/>
      <c r="J2261" s="18"/>
      <c r="K2261" s="18"/>
      <c r="L2261" s="18"/>
      <c r="M2261" s="18"/>
      <c r="N2261" s="18"/>
      <c r="O2261" s="18"/>
      <c r="P2261" s="18"/>
      <c r="Q2261" s="18"/>
      <c r="R2261" s="18"/>
      <c r="S2261" s="18"/>
      <c r="T2261" s="18"/>
      <c r="U2261" s="18"/>
      <c r="V2261" s="18"/>
      <c r="W2261" s="18"/>
      <c r="X2261" s="18"/>
      <c r="Y2261" s="18"/>
      <c r="Z2261" s="22">
        <f t="shared" si="350"/>
        <v>0</v>
      </c>
      <c r="AA2261" s="23">
        <f t="shared" si="351"/>
        <v>0</v>
      </c>
      <c r="AB2261" s="23"/>
      <c r="AC2261" s="23">
        <f t="shared" si="352"/>
        <v>0</v>
      </c>
      <c r="AD2261" s="23">
        <f t="shared" si="353"/>
        <v>0</v>
      </c>
      <c r="AE2261" s="24">
        <f t="shared" si="354"/>
        <v>0</v>
      </c>
      <c r="AF2261" s="21" t="str">
        <f t="shared" si="359"/>
        <v/>
      </c>
      <c r="AG2261" s="15" t="str">
        <f>+IF(ISNA(VLOOKUP(M2261,[1]kodeskl!$A$3:$D$850,4,FALSE)),"",(VLOOKUP(M2261,[1]kodeskl!$A$3:$D$850,4,FALSE)))</f>
        <v/>
      </c>
      <c r="AH2261" s="4"/>
      <c r="AI2261" s="16">
        <f t="shared" si="355"/>
        <v>0</v>
      </c>
      <c r="AJ2261" s="16">
        <f t="shared" si="356"/>
        <v>0</v>
      </c>
      <c r="AK2261" s="16">
        <f t="shared" si="357"/>
        <v>0</v>
      </c>
      <c r="AL2261" s="16">
        <f t="shared" si="358"/>
        <v>0</v>
      </c>
    </row>
    <row r="2262" spans="1:38" x14ac:dyDescent="0.25">
      <c r="A2262" s="18"/>
      <c r="B2262" s="18"/>
      <c r="C2262" s="18"/>
      <c r="D2262" s="18"/>
      <c r="E2262" s="18"/>
      <c r="F2262" s="18"/>
      <c r="G2262" s="18"/>
      <c r="H2262" s="18"/>
      <c r="I2262" s="18"/>
      <c r="J2262" s="18"/>
      <c r="K2262" s="18"/>
      <c r="L2262" s="18"/>
      <c r="M2262" s="18"/>
      <c r="N2262" s="18"/>
      <c r="O2262" s="18"/>
      <c r="P2262" s="18"/>
      <c r="Q2262" s="18"/>
      <c r="R2262" s="18"/>
      <c r="S2262" s="18"/>
      <c r="T2262" s="18"/>
      <c r="U2262" s="18"/>
      <c r="V2262" s="18"/>
      <c r="W2262" s="18"/>
      <c r="X2262" s="18"/>
      <c r="Y2262" s="18"/>
      <c r="Z2262" s="20">
        <f t="shared" si="350"/>
        <v>0</v>
      </c>
      <c r="AA2262" s="20">
        <f t="shared" si="351"/>
        <v>0</v>
      </c>
      <c r="AB2262" s="20"/>
      <c r="AC2262" s="20">
        <f t="shared" si="352"/>
        <v>0</v>
      </c>
      <c r="AD2262" s="20">
        <f t="shared" si="353"/>
        <v>0</v>
      </c>
      <c r="AE2262" s="21">
        <f t="shared" si="354"/>
        <v>0</v>
      </c>
      <c r="AF2262" s="21" t="str">
        <f t="shared" si="359"/>
        <v/>
      </c>
      <c r="AG2262" s="15" t="str">
        <f>+IF(ISNA(VLOOKUP(M2262,[1]kodeskl!$A$3:$D$850,4,FALSE)),"",(VLOOKUP(M2262,[1]kodeskl!$A$3:$D$850,4,FALSE)))</f>
        <v/>
      </c>
      <c r="AH2262" s="4"/>
      <c r="AI2262" s="16">
        <f t="shared" si="355"/>
        <v>0</v>
      </c>
      <c r="AJ2262" s="16">
        <f t="shared" si="356"/>
        <v>0</v>
      </c>
      <c r="AK2262" s="16">
        <f t="shared" si="357"/>
        <v>0</v>
      </c>
      <c r="AL2262" s="16">
        <f t="shared" si="358"/>
        <v>0</v>
      </c>
    </row>
    <row r="2263" spans="1:38" x14ac:dyDescent="0.25">
      <c r="A2263" s="18"/>
      <c r="B2263" s="18"/>
      <c r="C2263" s="18"/>
      <c r="D2263" s="18"/>
      <c r="E2263" s="18"/>
      <c r="F2263" s="18"/>
      <c r="G2263" s="18"/>
      <c r="H2263" s="18"/>
      <c r="I2263" s="18"/>
      <c r="J2263" s="18"/>
      <c r="K2263" s="18"/>
      <c r="L2263" s="18"/>
      <c r="M2263" s="18"/>
      <c r="N2263" s="18"/>
      <c r="O2263" s="18"/>
      <c r="P2263" s="18"/>
      <c r="Q2263" s="18"/>
      <c r="R2263" s="18"/>
      <c r="S2263" s="18"/>
      <c r="T2263" s="18"/>
      <c r="U2263" s="18"/>
      <c r="V2263" s="18"/>
      <c r="W2263" s="18"/>
      <c r="X2263" s="18"/>
      <c r="Y2263" s="18"/>
      <c r="Z2263" s="22">
        <f t="shared" si="350"/>
        <v>0</v>
      </c>
      <c r="AA2263" s="23">
        <f t="shared" si="351"/>
        <v>0</v>
      </c>
      <c r="AB2263" s="23"/>
      <c r="AC2263" s="23">
        <f t="shared" si="352"/>
        <v>0</v>
      </c>
      <c r="AD2263" s="23">
        <f t="shared" si="353"/>
        <v>0</v>
      </c>
      <c r="AE2263" s="24">
        <f t="shared" si="354"/>
        <v>0</v>
      </c>
      <c r="AF2263" s="21" t="str">
        <f t="shared" si="359"/>
        <v/>
      </c>
      <c r="AG2263" s="15" t="str">
        <f>+IF(ISNA(VLOOKUP(M2263,[1]kodeskl!$A$3:$D$850,4,FALSE)),"",(VLOOKUP(M2263,[1]kodeskl!$A$3:$D$850,4,FALSE)))</f>
        <v/>
      </c>
      <c r="AH2263" s="4"/>
      <c r="AI2263" s="16">
        <f t="shared" si="355"/>
        <v>0</v>
      </c>
      <c r="AJ2263" s="16">
        <f t="shared" si="356"/>
        <v>0</v>
      </c>
      <c r="AK2263" s="16">
        <f t="shared" si="357"/>
        <v>0</v>
      </c>
      <c r="AL2263" s="16">
        <f t="shared" si="358"/>
        <v>0</v>
      </c>
    </row>
    <row r="2264" spans="1:38" x14ac:dyDescent="0.25">
      <c r="A2264" s="18"/>
      <c r="B2264" s="18"/>
      <c r="C2264" s="18"/>
      <c r="D2264" s="18"/>
      <c r="E2264" s="18"/>
      <c r="F2264" s="18"/>
      <c r="G2264" s="18"/>
      <c r="H2264" s="18"/>
      <c r="I2264" s="18"/>
      <c r="J2264" s="18"/>
      <c r="K2264" s="18"/>
      <c r="L2264" s="18"/>
      <c r="M2264" s="18"/>
      <c r="N2264" s="18"/>
      <c r="O2264" s="18"/>
      <c r="P2264" s="18"/>
      <c r="Q2264" s="18"/>
      <c r="R2264" s="18"/>
      <c r="S2264" s="18"/>
      <c r="T2264" s="18"/>
      <c r="U2264" s="18"/>
      <c r="V2264" s="18"/>
      <c r="W2264" s="18"/>
      <c r="X2264" s="18"/>
      <c r="Y2264" s="18"/>
      <c r="Z2264" s="22">
        <f t="shared" si="350"/>
        <v>0</v>
      </c>
      <c r="AA2264" s="23">
        <f t="shared" si="351"/>
        <v>0</v>
      </c>
      <c r="AB2264" s="23"/>
      <c r="AC2264" s="23">
        <f t="shared" si="352"/>
        <v>0</v>
      </c>
      <c r="AD2264" s="23">
        <f t="shared" si="353"/>
        <v>0</v>
      </c>
      <c r="AE2264" s="24">
        <f t="shared" si="354"/>
        <v>0</v>
      </c>
      <c r="AF2264" s="21" t="str">
        <f t="shared" si="359"/>
        <v/>
      </c>
      <c r="AG2264" s="15" t="str">
        <f>+IF(ISNA(VLOOKUP(M2264,[1]kodeskl!$A$3:$D$850,4,FALSE)),"",(VLOOKUP(M2264,[1]kodeskl!$A$3:$D$850,4,FALSE)))</f>
        <v/>
      </c>
      <c r="AH2264" s="4"/>
      <c r="AI2264" s="16">
        <f t="shared" si="355"/>
        <v>0</v>
      </c>
      <c r="AJ2264" s="16">
        <f t="shared" si="356"/>
        <v>0</v>
      </c>
      <c r="AK2264" s="16">
        <f t="shared" si="357"/>
        <v>0</v>
      </c>
      <c r="AL2264" s="16">
        <f t="shared" si="358"/>
        <v>0</v>
      </c>
    </row>
    <row r="2265" spans="1:38" x14ac:dyDescent="0.25">
      <c r="A2265" s="18"/>
      <c r="B2265" s="18"/>
      <c r="C2265" s="18"/>
      <c r="D2265" s="18"/>
      <c r="E2265" s="18"/>
      <c r="F2265" s="18"/>
      <c r="G2265" s="18"/>
      <c r="H2265" s="18"/>
      <c r="I2265" s="18"/>
      <c r="J2265" s="18"/>
      <c r="K2265" s="18"/>
      <c r="L2265" s="18"/>
      <c r="M2265" s="18"/>
      <c r="N2265" s="18"/>
      <c r="O2265" s="18"/>
      <c r="P2265" s="18"/>
      <c r="Q2265" s="18"/>
      <c r="R2265" s="18"/>
      <c r="S2265" s="18"/>
      <c r="T2265" s="18"/>
      <c r="U2265" s="18"/>
      <c r="V2265" s="18"/>
      <c r="W2265" s="18"/>
      <c r="X2265" s="18"/>
      <c r="Y2265" s="18"/>
      <c r="Z2265" s="22">
        <f t="shared" si="350"/>
        <v>0</v>
      </c>
      <c r="AA2265" s="23">
        <f t="shared" si="351"/>
        <v>0</v>
      </c>
      <c r="AB2265" s="23"/>
      <c r="AC2265" s="23">
        <f t="shared" si="352"/>
        <v>0</v>
      </c>
      <c r="AD2265" s="23">
        <f t="shared" si="353"/>
        <v>0</v>
      </c>
      <c r="AE2265" s="24">
        <f t="shared" si="354"/>
        <v>0</v>
      </c>
      <c r="AF2265" s="21" t="str">
        <f t="shared" si="359"/>
        <v/>
      </c>
      <c r="AG2265" s="15" t="str">
        <f>+IF(ISNA(VLOOKUP(M2265,[1]kodeskl!$A$3:$D$850,4,FALSE)),"",(VLOOKUP(M2265,[1]kodeskl!$A$3:$D$850,4,FALSE)))</f>
        <v/>
      </c>
      <c r="AH2265" s="4"/>
      <c r="AI2265" s="16">
        <f t="shared" si="355"/>
        <v>0</v>
      </c>
      <c r="AJ2265" s="16">
        <f t="shared" si="356"/>
        <v>0</v>
      </c>
      <c r="AK2265" s="16">
        <f t="shared" si="357"/>
        <v>0</v>
      </c>
      <c r="AL2265" s="16">
        <f t="shared" si="358"/>
        <v>0</v>
      </c>
    </row>
    <row r="2266" spans="1:38" x14ac:dyDescent="0.25">
      <c r="A2266" s="18"/>
      <c r="B2266" s="18"/>
      <c r="C2266" s="18"/>
      <c r="D2266" s="18"/>
      <c r="E2266" s="18"/>
      <c r="F2266" s="18"/>
      <c r="G2266" s="18"/>
      <c r="H2266" s="18"/>
      <c r="I2266" s="18"/>
      <c r="J2266" s="18"/>
      <c r="K2266" s="18"/>
      <c r="L2266" s="18"/>
      <c r="M2266" s="18"/>
      <c r="N2266" s="18"/>
      <c r="O2266" s="18"/>
      <c r="P2266" s="18"/>
      <c r="Q2266" s="18"/>
      <c r="R2266" s="18"/>
      <c r="S2266" s="18"/>
      <c r="T2266" s="18"/>
      <c r="U2266" s="18"/>
      <c r="V2266" s="18"/>
      <c r="W2266" s="18"/>
      <c r="X2266" s="18"/>
      <c r="Y2266" s="18"/>
      <c r="Z2266" s="20">
        <f t="shared" si="350"/>
        <v>0</v>
      </c>
      <c r="AA2266" s="20">
        <f t="shared" si="351"/>
        <v>0</v>
      </c>
      <c r="AB2266" s="20"/>
      <c r="AC2266" s="20">
        <f t="shared" si="352"/>
        <v>0</v>
      </c>
      <c r="AD2266" s="20">
        <f t="shared" si="353"/>
        <v>0</v>
      </c>
      <c r="AE2266" s="21">
        <f t="shared" si="354"/>
        <v>0</v>
      </c>
      <c r="AF2266" s="21" t="str">
        <f t="shared" si="359"/>
        <v/>
      </c>
      <c r="AG2266" s="15" t="str">
        <f>+IF(ISNA(VLOOKUP(M2266,[1]kodeskl!$A$3:$D$850,4,FALSE)),"",(VLOOKUP(M2266,[1]kodeskl!$A$3:$D$850,4,FALSE)))</f>
        <v/>
      </c>
      <c r="AH2266" s="4"/>
      <c r="AI2266" s="16">
        <f t="shared" si="355"/>
        <v>0</v>
      </c>
      <c r="AJ2266" s="16">
        <f t="shared" si="356"/>
        <v>0</v>
      </c>
      <c r="AK2266" s="16">
        <f t="shared" si="357"/>
        <v>0</v>
      </c>
      <c r="AL2266" s="16">
        <f t="shared" si="358"/>
        <v>0</v>
      </c>
    </row>
    <row r="2267" spans="1:38" x14ac:dyDescent="0.25">
      <c r="A2267" s="18"/>
      <c r="B2267" s="18"/>
      <c r="C2267" s="18"/>
      <c r="D2267" s="18"/>
      <c r="E2267" s="18"/>
      <c r="F2267" s="18"/>
      <c r="G2267" s="18"/>
      <c r="H2267" s="18"/>
      <c r="I2267" s="18"/>
      <c r="J2267" s="18"/>
      <c r="K2267" s="18"/>
      <c r="L2267" s="18"/>
      <c r="M2267" s="18"/>
      <c r="N2267" s="18"/>
      <c r="O2267" s="18"/>
      <c r="P2267" s="18"/>
      <c r="Q2267" s="18"/>
      <c r="R2267" s="18"/>
      <c r="S2267" s="18"/>
      <c r="T2267" s="18"/>
      <c r="U2267" s="18"/>
      <c r="V2267" s="18"/>
      <c r="W2267" s="18"/>
      <c r="X2267" s="18"/>
      <c r="Y2267" s="18"/>
      <c r="Z2267" s="20">
        <f t="shared" si="350"/>
        <v>0</v>
      </c>
      <c r="AA2267" s="20">
        <f t="shared" si="351"/>
        <v>0</v>
      </c>
      <c r="AB2267" s="20"/>
      <c r="AC2267" s="20">
        <f t="shared" si="352"/>
        <v>0</v>
      </c>
      <c r="AD2267" s="20">
        <f t="shared" si="353"/>
        <v>0</v>
      </c>
      <c r="AE2267" s="21">
        <f t="shared" si="354"/>
        <v>0</v>
      </c>
      <c r="AF2267" s="21" t="str">
        <f t="shared" si="359"/>
        <v/>
      </c>
      <c r="AG2267" s="15" t="str">
        <f>+IF(ISNA(VLOOKUP(M2267,[1]kodeskl!$A$3:$D$850,4,FALSE)),"",(VLOOKUP(M2267,[1]kodeskl!$A$3:$D$850,4,FALSE)))</f>
        <v/>
      </c>
      <c r="AH2267" s="4"/>
      <c r="AI2267" s="16">
        <f t="shared" si="355"/>
        <v>0</v>
      </c>
      <c r="AJ2267" s="16">
        <f t="shared" si="356"/>
        <v>0</v>
      </c>
      <c r="AK2267" s="16">
        <f t="shared" si="357"/>
        <v>0</v>
      </c>
      <c r="AL2267" s="16">
        <f t="shared" si="358"/>
        <v>0</v>
      </c>
    </row>
    <row r="2268" spans="1:38" x14ac:dyDescent="0.25">
      <c r="A2268" s="18"/>
      <c r="B2268" s="18"/>
      <c r="C2268" s="18"/>
      <c r="D2268" s="18"/>
      <c r="E2268" s="18"/>
      <c r="F2268" s="18"/>
      <c r="G2268" s="18"/>
      <c r="H2268" s="18"/>
      <c r="I2268" s="18"/>
      <c r="J2268" s="18"/>
      <c r="K2268" s="18"/>
      <c r="L2268" s="18"/>
      <c r="M2268" s="18"/>
      <c r="N2268" s="18"/>
      <c r="O2268" s="18"/>
      <c r="P2268" s="18"/>
      <c r="Q2268" s="18"/>
      <c r="R2268" s="18"/>
      <c r="S2268" s="18"/>
      <c r="T2268" s="18"/>
      <c r="U2268" s="18"/>
      <c r="V2268" s="18"/>
      <c r="W2268" s="18"/>
      <c r="X2268" s="18"/>
      <c r="Y2268" s="18"/>
      <c r="Z2268" s="20">
        <f t="shared" si="350"/>
        <v>0</v>
      </c>
      <c r="AA2268" s="20">
        <f t="shared" si="351"/>
        <v>0</v>
      </c>
      <c r="AB2268" s="20"/>
      <c r="AC2268" s="20">
        <f t="shared" si="352"/>
        <v>0</v>
      </c>
      <c r="AD2268" s="20">
        <f t="shared" si="353"/>
        <v>0</v>
      </c>
      <c r="AE2268" s="21">
        <f t="shared" si="354"/>
        <v>0</v>
      </c>
      <c r="AF2268" s="21" t="str">
        <f t="shared" si="359"/>
        <v/>
      </c>
      <c r="AG2268" s="15" t="str">
        <f>+IF(ISNA(VLOOKUP(M2268,[1]kodeskl!$A$3:$D$850,4,FALSE)),"",(VLOOKUP(M2268,[1]kodeskl!$A$3:$D$850,4,FALSE)))</f>
        <v/>
      </c>
      <c r="AH2268" s="4"/>
      <c r="AI2268" s="16">
        <f t="shared" si="355"/>
        <v>0</v>
      </c>
      <c r="AJ2268" s="16">
        <f t="shared" si="356"/>
        <v>0</v>
      </c>
      <c r="AK2268" s="16">
        <f t="shared" si="357"/>
        <v>0</v>
      </c>
      <c r="AL2268" s="16">
        <f t="shared" si="358"/>
        <v>0</v>
      </c>
    </row>
    <row r="2269" spans="1:38" x14ac:dyDescent="0.25">
      <c r="A2269" s="18"/>
      <c r="B2269" s="18"/>
      <c r="C2269" s="18"/>
      <c r="D2269" s="18"/>
      <c r="E2269" s="18"/>
      <c r="F2269" s="18"/>
      <c r="G2269" s="18"/>
      <c r="H2269" s="18"/>
      <c r="I2269" s="18"/>
      <c r="J2269" s="18"/>
      <c r="K2269" s="18"/>
      <c r="L2269" s="18"/>
      <c r="M2269" s="18"/>
      <c r="N2269" s="18"/>
      <c r="O2269" s="18"/>
      <c r="P2269" s="18"/>
      <c r="Q2269" s="18"/>
      <c r="R2269" s="18"/>
      <c r="S2269" s="18"/>
      <c r="T2269" s="18"/>
      <c r="U2269" s="18"/>
      <c r="V2269" s="18"/>
      <c r="W2269" s="18"/>
      <c r="X2269" s="18"/>
      <c r="Y2269" s="18"/>
      <c r="Z2269" s="20">
        <f t="shared" si="350"/>
        <v>0</v>
      </c>
      <c r="AA2269" s="20">
        <f t="shared" si="351"/>
        <v>0</v>
      </c>
      <c r="AB2269" s="20"/>
      <c r="AC2269" s="20">
        <f t="shared" si="352"/>
        <v>0</v>
      </c>
      <c r="AD2269" s="20">
        <f t="shared" si="353"/>
        <v>0</v>
      </c>
      <c r="AE2269" s="21">
        <f t="shared" si="354"/>
        <v>0</v>
      </c>
      <c r="AF2269" s="21" t="str">
        <f t="shared" si="359"/>
        <v/>
      </c>
      <c r="AG2269" s="15" t="str">
        <f>+IF(ISNA(VLOOKUP(M2269,[1]kodeskl!$A$3:$D$850,4,FALSE)),"",(VLOOKUP(M2269,[1]kodeskl!$A$3:$D$850,4,FALSE)))</f>
        <v/>
      </c>
      <c r="AH2269" s="4"/>
      <c r="AI2269" s="16">
        <f t="shared" si="355"/>
        <v>0</v>
      </c>
      <c r="AJ2269" s="16">
        <f t="shared" si="356"/>
        <v>0</v>
      </c>
      <c r="AK2269" s="16">
        <f t="shared" si="357"/>
        <v>0</v>
      </c>
      <c r="AL2269" s="16">
        <f t="shared" si="358"/>
        <v>0</v>
      </c>
    </row>
    <row r="2270" spans="1:38" x14ac:dyDescent="0.25">
      <c r="A2270" s="18"/>
      <c r="B2270" s="18"/>
      <c r="C2270" s="18"/>
      <c r="D2270" s="18"/>
      <c r="E2270" s="18"/>
      <c r="F2270" s="18"/>
      <c r="G2270" s="18"/>
      <c r="H2270" s="18"/>
      <c r="I2270" s="18"/>
      <c r="J2270" s="18"/>
      <c r="K2270" s="18"/>
      <c r="L2270" s="18"/>
      <c r="M2270" s="18"/>
      <c r="N2270" s="18"/>
      <c r="O2270" s="18"/>
      <c r="P2270" s="18"/>
      <c r="Q2270" s="18"/>
      <c r="R2270" s="18"/>
      <c r="S2270" s="18"/>
      <c r="T2270" s="18"/>
      <c r="U2270" s="18"/>
      <c r="V2270" s="18"/>
      <c r="W2270" s="18"/>
      <c r="X2270" s="18"/>
      <c r="Y2270" s="18"/>
      <c r="Z2270" s="22">
        <f t="shared" si="350"/>
        <v>0</v>
      </c>
      <c r="AA2270" s="23">
        <f t="shared" si="351"/>
        <v>0</v>
      </c>
      <c r="AB2270" s="23"/>
      <c r="AC2270" s="23">
        <f t="shared" si="352"/>
        <v>0</v>
      </c>
      <c r="AD2270" s="23">
        <f t="shared" si="353"/>
        <v>0</v>
      </c>
      <c r="AE2270" s="24">
        <f t="shared" si="354"/>
        <v>0</v>
      </c>
      <c r="AF2270" s="21" t="str">
        <f t="shared" si="359"/>
        <v/>
      </c>
      <c r="AG2270" s="15" t="str">
        <f>+IF(ISNA(VLOOKUP(M2270,[1]kodeskl!$A$3:$D$850,4,FALSE)),"",(VLOOKUP(M2270,[1]kodeskl!$A$3:$D$850,4,FALSE)))</f>
        <v/>
      </c>
      <c r="AH2270" s="4"/>
      <c r="AI2270" s="16">
        <f t="shared" si="355"/>
        <v>0</v>
      </c>
      <c r="AJ2270" s="16">
        <f t="shared" si="356"/>
        <v>0</v>
      </c>
      <c r="AK2270" s="16">
        <f t="shared" si="357"/>
        <v>0</v>
      </c>
      <c r="AL2270" s="16">
        <f t="shared" si="358"/>
        <v>0</v>
      </c>
    </row>
    <row r="2271" spans="1:38" x14ac:dyDescent="0.25">
      <c r="A2271" s="18"/>
      <c r="B2271" s="18"/>
      <c r="C2271" s="18"/>
      <c r="D2271" s="18"/>
      <c r="E2271" s="18"/>
      <c r="F2271" s="18"/>
      <c r="G2271" s="18"/>
      <c r="H2271" s="18"/>
      <c r="I2271" s="18"/>
      <c r="J2271" s="18"/>
      <c r="K2271" s="18"/>
      <c r="L2271" s="18"/>
      <c r="M2271" s="18"/>
      <c r="N2271" s="18"/>
      <c r="O2271" s="18"/>
      <c r="P2271" s="18"/>
      <c r="Q2271" s="18"/>
      <c r="R2271" s="18"/>
      <c r="S2271" s="18"/>
      <c r="T2271" s="18"/>
      <c r="U2271" s="18"/>
      <c r="V2271" s="18"/>
      <c r="W2271" s="18"/>
      <c r="X2271" s="18"/>
      <c r="Y2271" s="18"/>
      <c r="Z2271" s="22">
        <f t="shared" si="350"/>
        <v>0</v>
      </c>
      <c r="AA2271" s="23">
        <f t="shared" si="351"/>
        <v>0</v>
      </c>
      <c r="AB2271" s="23"/>
      <c r="AC2271" s="23">
        <f t="shared" si="352"/>
        <v>0</v>
      </c>
      <c r="AD2271" s="23">
        <f t="shared" si="353"/>
        <v>0</v>
      </c>
      <c r="AE2271" s="24">
        <f t="shared" si="354"/>
        <v>0</v>
      </c>
      <c r="AF2271" s="21" t="str">
        <f t="shared" si="359"/>
        <v/>
      </c>
      <c r="AG2271" s="15" t="str">
        <f>+IF(ISNA(VLOOKUP(M2271,[1]kodeskl!$A$3:$D$850,4,FALSE)),"",(VLOOKUP(M2271,[1]kodeskl!$A$3:$D$850,4,FALSE)))</f>
        <v/>
      </c>
      <c r="AH2271" s="4"/>
      <c r="AI2271" s="16">
        <f t="shared" si="355"/>
        <v>0</v>
      </c>
      <c r="AJ2271" s="16">
        <f t="shared" si="356"/>
        <v>0</v>
      </c>
      <c r="AK2271" s="16">
        <f t="shared" si="357"/>
        <v>0</v>
      </c>
      <c r="AL2271" s="16">
        <f t="shared" si="358"/>
        <v>0</v>
      </c>
    </row>
    <row r="2272" spans="1:38" x14ac:dyDescent="0.25">
      <c r="A2272" s="18"/>
      <c r="B2272" s="18"/>
      <c r="C2272" s="18"/>
      <c r="D2272" s="18"/>
      <c r="E2272" s="18"/>
      <c r="F2272" s="18"/>
      <c r="G2272" s="18"/>
      <c r="H2272" s="18"/>
      <c r="I2272" s="18"/>
      <c r="J2272" s="18"/>
      <c r="K2272" s="18"/>
      <c r="L2272" s="18"/>
      <c r="M2272" s="18"/>
      <c r="N2272" s="18"/>
      <c r="O2272" s="18"/>
      <c r="P2272" s="18"/>
      <c r="Q2272" s="18"/>
      <c r="R2272" s="18"/>
      <c r="S2272" s="18"/>
      <c r="T2272" s="18"/>
      <c r="U2272" s="18"/>
      <c r="V2272" s="18"/>
      <c r="W2272" s="18"/>
      <c r="X2272" s="18"/>
      <c r="Y2272" s="18"/>
      <c r="Z2272" s="20">
        <f t="shared" si="350"/>
        <v>0</v>
      </c>
      <c r="AA2272" s="20">
        <f t="shared" si="351"/>
        <v>0</v>
      </c>
      <c r="AB2272" s="20"/>
      <c r="AC2272" s="20">
        <f t="shared" si="352"/>
        <v>0</v>
      </c>
      <c r="AD2272" s="20">
        <f t="shared" si="353"/>
        <v>0</v>
      </c>
      <c r="AE2272" s="21">
        <f t="shared" si="354"/>
        <v>0</v>
      </c>
      <c r="AF2272" s="21" t="str">
        <f t="shared" si="359"/>
        <v/>
      </c>
      <c r="AG2272" s="15" t="str">
        <f>+IF(ISNA(VLOOKUP(M2272,[1]kodeskl!$A$3:$D$850,4,FALSE)),"",(VLOOKUP(M2272,[1]kodeskl!$A$3:$D$850,4,FALSE)))</f>
        <v/>
      </c>
      <c r="AH2272" s="4"/>
      <c r="AI2272" s="16">
        <f t="shared" si="355"/>
        <v>0</v>
      </c>
      <c r="AJ2272" s="16">
        <f t="shared" si="356"/>
        <v>0</v>
      </c>
      <c r="AK2272" s="16">
        <f t="shared" si="357"/>
        <v>0</v>
      </c>
      <c r="AL2272" s="16">
        <f t="shared" si="358"/>
        <v>0</v>
      </c>
    </row>
    <row r="2273" spans="1:38" x14ac:dyDescent="0.25">
      <c r="A2273" s="18"/>
      <c r="B2273" s="18"/>
      <c r="C2273" s="18"/>
      <c r="D2273" s="18"/>
      <c r="E2273" s="18"/>
      <c r="F2273" s="18"/>
      <c r="G2273" s="18"/>
      <c r="H2273" s="18"/>
      <c r="I2273" s="18"/>
      <c r="J2273" s="18"/>
      <c r="K2273" s="18"/>
      <c r="L2273" s="18"/>
      <c r="M2273" s="18"/>
      <c r="N2273" s="18"/>
      <c r="O2273" s="18"/>
      <c r="P2273" s="18"/>
      <c r="Q2273" s="18"/>
      <c r="R2273" s="18"/>
      <c r="S2273" s="18"/>
      <c r="T2273" s="18"/>
      <c r="U2273" s="18"/>
      <c r="V2273" s="18"/>
      <c r="W2273" s="18"/>
      <c r="X2273" s="18"/>
      <c r="Y2273" s="18"/>
      <c r="Z2273" s="20">
        <f t="shared" si="350"/>
        <v>0</v>
      </c>
      <c r="AA2273" s="20">
        <f t="shared" si="351"/>
        <v>0</v>
      </c>
      <c r="AB2273" s="20"/>
      <c r="AC2273" s="20">
        <f t="shared" si="352"/>
        <v>0</v>
      </c>
      <c r="AD2273" s="20">
        <f t="shared" si="353"/>
        <v>0</v>
      </c>
      <c r="AE2273" s="21">
        <f t="shared" si="354"/>
        <v>0</v>
      </c>
      <c r="AF2273" s="21" t="str">
        <f t="shared" si="359"/>
        <v/>
      </c>
      <c r="AG2273" s="15" t="str">
        <f>+IF(ISNA(VLOOKUP(M2273,[1]kodeskl!$A$3:$D$850,4,FALSE)),"",(VLOOKUP(M2273,[1]kodeskl!$A$3:$D$850,4,FALSE)))</f>
        <v/>
      </c>
      <c r="AH2273" s="4"/>
      <c r="AI2273" s="16">
        <f t="shared" si="355"/>
        <v>0</v>
      </c>
      <c r="AJ2273" s="16">
        <f t="shared" si="356"/>
        <v>0</v>
      </c>
      <c r="AK2273" s="16">
        <f t="shared" si="357"/>
        <v>0</v>
      </c>
      <c r="AL2273" s="16">
        <f t="shared" si="358"/>
        <v>0</v>
      </c>
    </row>
    <row r="2274" spans="1:38" x14ac:dyDescent="0.25">
      <c r="A2274" s="18"/>
      <c r="B2274" s="18"/>
      <c r="C2274" s="18"/>
      <c r="D2274" s="18"/>
      <c r="E2274" s="18"/>
      <c r="F2274" s="18"/>
      <c r="G2274" s="18"/>
      <c r="H2274" s="18"/>
      <c r="I2274" s="18"/>
      <c r="J2274" s="18"/>
      <c r="K2274" s="18"/>
      <c r="L2274" s="18"/>
      <c r="M2274" s="18"/>
      <c r="N2274" s="18"/>
      <c r="O2274" s="18"/>
      <c r="P2274" s="18"/>
      <c r="Q2274" s="18"/>
      <c r="R2274" s="18"/>
      <c r="S2274" s="18"/>
      <c r="T2274" s="18"/>
      <c r="U2274" s="18"/>
      <c r="V2274" s="18"/>
      <c r="W2274" s="18"/>
      <c r="X2274" s="18"/>
      <c r="Y2274" s="18"/>
      <c r="Z2274" s="20">
        <f t="shared" si="350"/>
        <v>0</v>
      </c>
      <c r="AA2274" s="20">
        <f t="shared" si="351"/>
        <v>0</v>
      </c>
      <c r="AB2274" s="20"/>
      <c r="AC2274" s="20">
        <f t="shared" si="352"/>
        <v>0</v>
      </c>
      <c r="AD2274" s="20">
        <f t="shared" si="353"/>
        <v>0</v>
      </c>
      <c r="AE2274" s="21">
        <f t="shared" si="354"/>
        <v>0</v>
      </c>
      <c r="AF2274" s="21" t="str">
        <f t="shared" si="359"/>
        <v/>
      </c>
      <c r="AG2274" s="15" t="str">
        <f>+IF(ISNA(VLOOKUP(M2274,[1]kodeskl!$A$3:$D$850,4,FALSE)),"",(VLOOKUP(M2274,[1]kodeskl!$A$3:$D$850,4,FALSE)))</f>
        <v/>
      </c>
      <c r="AH2274" s="4"/>
      <c r="AI2274" s="16">
        <f t="shared" si="355"/>
        <v>0</v>
      </c>
      <c r="AJ2274" s="16">
        <f t="shared" si="356"/>
        <v>0</v>
      </c>
      <c r="AK2274" s="16">
        <f t="shared" si="357"/>
        <v>0</v>
      </c>
      <c r="AL2274" s="16">
        <f t="shared" si="358"/>
        <v>0</v>
      </c>
    </row>
    <row r="2275" spans="1:38" x14ac:dyDescent="0.25">
      <c r="A2275" s="18"/>
      <c r="B2275" s="18"/>
      <c r="C2275" s="18"/>
      <c r="D2275" s="18"/>
      <c r="E2275" s="18"/>
      <c r="F2275" s="18"/>
      <c r="G2275" s="18"/>
      <c r="H2275" s="18"/>
      <c r="I2275" s="18"/>
      <c r="J2275" s="18"/>
      <c r="K2275" s="18"/>
      <c r="L2275" s="18"/>
      <c r="M2275" s="18"/>
      <c r="N2275" s="18"/>
      <c r="O2275" s="18"/>
      <c r="P2275" s="18"/>
      <c r="Q2275" s="18"/>
      <c r="R2275" s="18"/>
      <c r="S2275" s="18"/>
      <c r="T2275" s="18"/>
      <c r="U2275" s="18"/>
      <c r="V2275" s="18"/>
      <c r="W2275" s="18"/>
      <c r="X2275" s="18"/>
      <c r="Y2275" s="18"/>
      <c r="Z2275" s="20">
        <f t="shared" si="350"/>
        <v>0</v>
      </c>
      <c r="AA2275" s="20">
        <f t="shared" si="351"/>
        <v>0</v>
      </c>
      <c r="AB2275" s="20"/>
      <c r="AC2275" s="20">
        <f t="shared" si="352"/>
        <v>0</v>
      </c>
      <c r="AD2275" s="20">
        <f t="shared" si="353"/>
        <v>0</v>
      </c>
      <c r="AE2275" s="21">
        <f t="shared" si="354"/>
        <v>0</v>
      </c>
      <c r="AF2275" s="21" t="str">
        <f t="shared" si="359"/>
        <v/>
      </c>
      <c r="AG2275" s="15" t="str">
        <f>+IF(ISNA(VLOOKUP(M2275,[1]kodeskl!$A$3:$D$850,4,FALSE)),"",(VLOOKUP(M2275,[1]kodeskl!$A$3:$D$850,4,FALSE)))</f>
        <v/>
      </c>
      <c r="AH2275" s="4"/>
      <c r="AI2275" s="16">
        <f t="shared" si="355"/>
        <v>0</v>
      </c>
      <c r="AJ2275" s="16">
        <f t="shared" si="356"/>
        <v>0</v>
      </c>
      <c r="AK2275" s="16">
        <f t="shared" si="357"/>
        <v>0</v>
      </c>
      <c r="AL2275" s="16">
        <f t="shared" si="358"/>
        <v>0</v>
      </c>
    </row>
    <row r="2276" spans="1:38" x14ac:dyDescent="0.25">
      <c r="A2276" s="18"/>
      <c r="B2276" s="18"/>
      <c r="C2276" s="18"/>
      <c r="D2276" s="18"/>
      <c r="E2276" s="18"/>
      <c r="F2276" s="18"/>
      <c r="G2276" s="18"/>
      <c r="H2276" s="18"/>
      <c r="I2276" s="18"/>
      <c r="J2276" s="18"/>
      <c r="K2276" s="18"/>
      <c r="L2276" s="18"/>
      <c r="M2276" s="18"/>
      <c r="N2276" s="18"/>
      <c r="O2276" s="18"/>
      <c r="P2276" s="18"/>
      <c r="Q2276" s="18"/>
      <c r="R2276" s="18"/>
      <c r="S2276" s="18"/>
      <c r="T2276" s="18"/>
      <c r="U2276" s="18"/>
      <c r="V2276" s="18"/>
      <c r="W2276" s="18"/>
      <c r="X2276" s="18"/>
      <c r="Y2276" s="18"/>
      <c r="Z2276" s="20">
        <f t="shared" si="350"/>
        <v>0</v>
      </c>
      <c r="AA2276" s="20">
        <f t="shared" si="351"/>
        <v>0</v>
      </c>
      <c r="AB2276" s="20"/>
      <c r="AC2276" s="20">
        <f t="shared" si="352"/>
        <v>0</v>
      </c>
      <c r="AD2276" s="20">
        <f t="shared" si="353"/>
        <v>0</v>
      </c>
      <c r="AE2276" s="21">
        <f t="shared" si="354"/>
        <v>0</v>
      </c>
      <c r="AF2276" s="21" t="str">
        <f t="shared" si="359"/>
        <v/>
      </c>
      <c r="AG2276" s="15" t="str">
        <f>+IF(ISNA(VLOOKUP(M2276,[1]kodeskl!$A$3:$D$850,4,FALSE)),"",(VLOOKUP(M2276,[1]kodeskl!$A$3:$D$850,4,FALSE)))</f>
        <v/>
      </c>
      <c r="AH2276" s="4"/>
      <c r="AI2276" s="16">
        <f t="shared" si="355"/>
        <v>0</v>
      </c>
      <c r="AJ2276" s="16">
        <f t="shared" si="356"/>
        <v>0</v>
      </c>
      <c r="AK2276" s="16">
        <f t="shared" si="357"/>
        <v>0</v>
      </c>
      <c r="AL2276" s="16">
        <f t="shared" si="358"/>
        <v>0</v>
      </c>
    </row>
    <row r="2277" spans="1:38" x14ac:dyDescent="0.25">
      <c r="A2277" s="18"/>
      <c r="B2277" s="18"/>
      <c r="C2277" s="18"/>
      <c r="D2277" s="18"/>
      <c r="E2277" s="18"/>
      <c r="F2277" s="18"/>
      <c r="G2277" s="18"/>
      <c r="H2277" s="18"/>
      <c r="I2277" s="18"/>
      <c r="J2277" s="18"/>
      <c r="K2277" s="18"/>
      <c r="L2277" s="18"/>
      <c r="M2277" s="18"/>
      <c r="N2277" s="18"/>
      <c r="O2277" s="18"/>
      <c r="P2277" s="18"/>
      <c r="Q2277" s="18"/>
      <c r="R2277" s="18"/>
      <c r="S2277" s="18"/>
      <c r="T2277" s="18"/>
      <c r="U2277" s="18"/>
      <c r="V2277" s="18"/>
      <c r="W2277" s="18"/>
      <c r="X2277" s="18"/>
      <c r="Y2277" s="18"/>
      <c r="Z2277" s="20">
        <f t="shared" si="350"/>
        <v>0</v>
      </c>
      <c r="AA2277" s="20">
        <f t="shared" si="351"/>
        <v>0</v>
      </c>
      <c r="AB2277" s="20"/>
      <c r="AC2277" s="20">
        <f t="shared" si="352"/>
        <v>0</v>
      </c>
      <c r="AD2277" s="20">
        <f t="shared" si="353"/>
        <v>0</v>
      </c>
      <c r="AE2277" s="21">
        <f t="shared" si="354"/>
        <v>0</v>
      </c>
      <c r="AF2277" s="21" t="str">
        <f t="shared" si="359"/>
        <v/>
      </c>
      <c r="AG2277" s="15" t="str">
        <f>+IF(ISNA(VLOOKUP(M2277,[1]kodeskl!$A$3:$D$850,4,FALSE)),"",(VLOOKUP(M2277,[1]kodeskl!$A$3:$D$850,4,FALSE)))</f>
        <v/>
      </c>
      <c r="AH2277" s="4"/>
      <c r="AI2277" s="16">
        <f t="shared" si="355"/>
        <v>0</v>
      </c>
      <c r="AJ2277" s="16">
        <f t="shared" si="356"/>
        <v>0</v>
      </c>
      <c r="AK2277" s="16">
        <f t="shared" si="357"/>
        <v>0</v>
      </c>
      <c r="AL2277" s="16">
        <f t="shared" si="358"/>
        <v>0</v>
      </c>
    </row>
    <row r="2278" spans="1:38" x14ac:dyDescent="0.25">
      <c r="A2278" s="18"/>
      <c r="B2278" s="18"/>
      <c r="C2278" s="18"/>
      <c r="D2278" s="18"/>
      <c r="E2278" s="18"/>
      <c r="F2278" s="18"/>
      <c r="G2278" s="18"/>
      <c r="H2278" s="18"/>
      <c r="I2278" s="18"/>
      <c r="J2278" s="18"/>
      <c r="K2278" s="18"/>
      <c r="L2278" s="18"/>
      <c r="M2278" s="18"/>
      <c r="N2278" s="18"/>
      <c r="O2278" s="18"/>
      <c r="P2278" s="18"/>
      <c r="Q2278" s="18"/>
      <c r="R2278" s="18"/>
      <c r="S2278" s="18"/>
      <c r="T2278" s="18"/>
      <c r="U2278" s="18"/>
      <c r="V2278" s="18"/>
      <c r="W2278" s="18"/>
      <c r="X2278" s="18"/>
      <c r="Y2278" s="18"/>
      <c r="Z2278" s="22">
        <f t="shared" si="350"/>
        <v>0</v>
      </c>
      <c r="AA2278" s="23">
        <f t="shared" si="351"/>
        <v>0</v>
      </c>
      <c r="AB2278" s="23"/>
      <c r="AC2278" s="23">
        <f t="shared" si="352"/>
        <v>0</v>
      </c>
      <c r="AD2278" s="23">
        <f t="shared" si="353"/>
        <v>0</v>
      </c>
      <c r="AE2278" s="24">
        <f t="shared" si="354"/>
        <v>0</v>
      </c>
      <c r="AF2278" s="21" t="str">
        <f t="shared" si="359"/>
        <v/>
      </c>
      <c r="AG2278" s="15" t="str">
        <f>+IF(ISNA(VLOOKUP(M2278,[1]kodeskl!$A$3:$D$850,4,FALSE)),"",(VLOOKUP(M2278,[1]kodeskl!$A$3:$D$850,4,FALSE)))</f>
        <v/>
      </c>
      <c r="AH2278" s="4"/>
      <c r="AI2278" s="16">
        <f t="shared" si="355"/>
        <v>0</v>
      </c>
      <c r="AJ2278" s="16">
        <f t="shared" si="356"/>
        <v>0</v>
      </c>
      <c r="AK2278" s="16">
        <f t="shared" si="357"/>
        <v>0</v>
      </c>
      <c r="AL2278" s="16">
        <f t="shared" si="358"/>
        <v>0</v>
      </c>
    </row>
    <row r="2279" spans="1:38" x14ac:dyDescent="0.25">
      <c r="A2279" s="18"/>
      <c r="B2279" s="18"/>
      <c r="C2279" s="18"/>
      <c r="D2279" s="18"/>
      <c r="E2279" s="18"/>
      <c r="F2279" s="18"/>
      <c r="G2279" s="18"/>
      <c r="H2279" s="18"/>
      <c r="I2279" s="18"/>
      <c r="J2279" s="18"/>
      <c r="K2279" s="18"/>
      <c r="L2279" s="18"/>
      <c r="M2279" s="18"/>
      <c r="N2279" s="18"/>
      <c r="O2279" s="18"/>
      <c r="P2279" s="18"/>
      <c r="Q2279" s="18"/>
      <c r="R2279" s="18"/>
      <c r="S2279" s="18"/>
      <c r="T2279" s="18"/>
      <c r="U2279" s="18"/>
      <c r="V2279" s="18"/>
      <c r="W2279" s="18"/>
      <c r="X2279" s="18"/>
      <c r="Y2279" s="18"/>
      <c r="Z2279" s="20">
        <f t="shared" si="350"/>
        <v>0</v>
      </c>
      <c r="AA2279" s="20">
        <f t="shared" si="351"/>
        <v>0</v>
      </c>
      <c r="AB2279" s="20"/>
      <c r="AC2279" s="20">
        <f t="shared" si="352"/>
        <v>0</v>
      </c>
      <c r="AD2279" s="20">
        <f t="shared" si="353"/>
        <v>0</v>
      </c>
      <c r="AE2279" s="21">
        <f t="shared" si="354"/>
        <v>0</v>
      </c>
      <c r="AF2279" s="21" t="str">
        <f t="shared" si="359"/>
        <v/>
      </c>
      <c r="AG2279" s="15" t="str">
        <f>+IF(ISNA(VLOOKUP(M2279,[1]kodeskl!$A$3:$D$850,4,FALSE)),"",(VLOOKUP(M2279,[1]kodeskl!$A$3:$D$850,4,FALSE)))</f>
        <v/>
      </c>
      <c r="AH2279" s="4"/>
      <c r="AI2279" s="16">
        <f t="shared" si="355"/>
        <v>0</v>
      </c>
      <c r="AJ2279" s="16">
        <f t="shared" si="356"/>
        <v>0</v>
      </c>
      <c r="AK2279" s="16">
        <f t="shared" si="357"/>
        <v>0</v>
      </c>
      <c r="AL2279" s="16">
        <f t="shared" si="358"/>
        <v>0</v>
      </c>
    </row>
    <row r="2280" spans="1:38" x14ac:dyDescent="0.25">
      <c r="A2280" s="18"/>
      <c r="B2280" s="18"/>
      <c r="C2280" s="18"/>
      <c r="D2280" s="18"/>
      <c r="E2280" s="18"/>
      <c r="F2280" s="18"/>
      <c r="G2280" s="18"/>
      <c r="H2280" s="18"/>
      <c r="I2280" s="18"/>
      <c r="J2280" s="18"/>
      <c r="K2280" s="18"/>
      <c r="L2280" s="18"/>
      <c r="M2280" s="18"/>
      <c r="N2280" s="18"/>
      <c r="O2280" s="18"/>
      <c r="P2280" s="18"/>
      <c r="Q2280" s="18"/>
      <c r="R2280" s="18"/>
      <c r="S2280" s="18"/>
      <c r="T2280" s="18"/>
      <c r="U2280" s="18"/>
      <c r="V2280" s="18"/>
      <c r="W2280" s="18"/>
      <c r="X2280" s="18"/>
      <c r="Y2280" s="18"/>
      <c r="Z2280" s="20">
        <f t="shared" si="350"/>
        <v>0</v>
      </c>
      <c r="AA2280" s="20">
        <f t="shared" si="351"/>
        <v>0</v>
      </c>
      <c r="AB2280" s="20"/>
      <c r="AC2280" s="20">
        <f t="shared" si="352"/>
        <v>0</v>
      </c>
      <c r="AD2280" s="20">
        <f t="shared" si="353"/>
        <v>0</v>
      </c>
      <c r="AE2280" s="21">
        <f t="shared" si="354"/>
        <v>0</v>
      </c>
      <c r="AF2280" s="21" t="str">
        <f t="shared" si="359"/>
        <v/>
      </c>
      <c r="AG2280" s="15" t="str">
        <f>+IF(ISNA(VLOOKUP(M2280,[1]kodeskl!$A$3:$D$850,4,FALSE)),"",(VLOOKUP(M2280,[1]kodeskl!$A$3:$D$850,4,FALSE)))</f>
        <v/>
      </c>
      <c r="AH2280" s="4"/>
      <c r="AI2280" s="16">
        <f t="shared" si="355"/>
        <v>0</v>
      </c>
      <c r="AJ2280" s="16">
        <f t="shared" si="356"/>
        <v>0</v>
      </c>
      <c r="AK2280" s="16">
        <f t="shared" si="357"/>
        <v>0</v>
      </c>
      <c r="AL2280" s="16">
        <f t="shared" si="358"/>
        <v>0</v>
      </c>
    </row>
    <row r="2281" spans="1:38" x14ac:dyDescent="0.25">
      <c r="A2281" s="18"/>
      <c r="B2281" s="18"/>
      <c r="C2281" s="18"/>
      <c r="D2281" s="18"/>
      <c r="E2281" s="18"/>
      <c r="F2281" s="18"/>
      <c r="G2281" s="18"/>
      <c r="H2281" s="18"/>
      <c r="I2281" s="18"/>
      <c r="J2281" s="18"/>
      <c r="K2281" s="18"/>
      <c r="L2281" s="18"/>
      <c r="M2281" s="18"/>
      <c r="N2281" s="18"/>
      <c r="O2281" s="18"/>
      <c r="P2281" s="18"/>
      <c r="Q2281" s="18"/>
      <c r="R2281" s="18"/>
      <c r="S2281" s="18"/>
      <c r="T2281" s="18"/>
      <c r="U2281" s="18"/>
      <c r="V2281" s="18"/>
      <c r="W2281" s="18"/>
      <c r="X2281" s="18"/>
      <c r="Y2281" s="18"/>
      <c r="Z2281" s="22">
        <f t="shared" si="350"/>
        <v>0</v>
      </c>
      <c r="AA2281" s="23">
        <f t="shared" si="351"/>
        <v>0</v>
      </c>
      <c r="AB2281" s="23"/>
      <c r="AC2281" s="23">
        <f t="shared" si="352"/>
        <v>0</v>
      </c>
      <c r="AD2281" s="23">
        <f t="shared" si="353"/>
        <v>0</v>
      </c>
      <c r="AE2281" s="24">
        <f t="shared" si="354"/>
        <v>0</v>
      </c>
      <c r="AF2281" s="21" t="str">
        <f t="shared" si="359"/>
        <v/>
      </c>
      <c r="AG2281" s="15" t="str">
        <f>+IF(ISNA(VLOOKUP(M2281,[1]kodeskl!$A$3:$D$850,4,FALSE)),"",(VLOOKUP(M2281,[1]kodeskl!$A$3:$D$850,4,FALSE)))</f>
        <v/>
      </c>
      <c r="AH2281" s="4"/>
      <c r="AI2281" s="16">
        <f t="shared" si="355"/>
        <v>0</v>
      </c>
      <c r="AJ2281" s="16">
        <f t="shared" si="356"/>
        <v>0</v>
      </c>
      <c r="AK2281" s="16">
        <f t="shared" si="357"/>
        <v>0</v>
      </c>
      <c r="AL2281" s="16">
        <f t="shared" si="358"/>
        <v>0</v>
      </c>
    </row>
    <row r="2282" spans="1:38" x14ac:dyDescent="0.25">
      <c r="A2282" s="18"/>
      <c r="B2282" s="18"/>
      <c r="C2282" s="18"/>
      <c r="D2282" s="18"/>
      <c r="E2282" s="18"/>
      <c r="F2282" s="18"/>
      <c r="G2282" s="18"/>
      <c r="H2282" s="18"/>
      <c r="I2282" s="18"/>
      <c r="J2282" s="18"/>
      <c r="K2282" s="18"/>
      <c r="L2282" s="18"/>
      <c r="M2282" s="18"/>
      <c r="N2282" s="18"/>
      <c r="O2282" s="18"/>
      <c r="P2282" s="18"/>
      <c r="Q2282" s="18"/>
      <c r="R2282" s="18"/>
      <c r="S2282" s="18"/>
      <c r="T2282" s="18"/>
      <c r="U2282" s="18"/>
      <c r="V2282" s="18"/>
      <c r="W2282" s="18"/>
      <c r="X2282" s="18"/>
      <c r="Y2282" s="18"/>
      <c r="Z2282" s="22">
        <f t="shared" si="350"/>
        <v>0</v>
      </c>
      <c r="AA2282" s="23">
        <f t="shared" si="351"/>
        <v>0</v>
      </c>
      <c r="AB2282" s="23"/>
      <c r="AC2282" s="23">
        <f t="shared" si="352"/>
        <v>0</v>
      </c>
      <c r="AD2282" s="23">
        <f t="shared" si="353"/>
        <v>0</v>
      </c>
      <c r="AE2282" s="24">
        <f t="shared" si="354"/>
        <v>0</v>
      </c>
      <c r="AF2282" s="21" t="str">
        <f t="shared" si="359"/>
        <v/>
      </c>
      <c r="AG2282" s="15" t="str">
        <f>+IF(ISNA(VLOOKUP(M2282,[1]kodeskl!$A$3:$D$850,4,FALSE)),"",(VLOOKUP(M2282,[1]kodeskl!$A$3:$D$850,4,FALSE)))</f>
        <v/>
      </c>
      <c r="AH2282" s="4"/>
      <c r="AI2282" s="16">
        <f t="shared" si="355"/>
        <v>0</v>
      </c>
      <c r="AJ2282" s="16">
        <f t="shared" si="356"/>
        <v>0</v>
      </c>
      <c r="AK2282" s="16">
        <f t="shared" si="357"/>
        <v>0</v>
      </c>
      <c r="AL2282" s="16">
        <f t="shared" si="358"/>
        <v>0</v>
      </c>
    </row>
    <row r="2283" spans="1:38" x14ac:dyDescent="0.25">
      <c r="A2283" s="18"/>
      <c r="B2283" s="18"/>
      <c r="C2283" s="18"/>
      <c r="D2283" s="18"/>
      <c r="E2283" s="18"/>
      <c r="F2283" s="18"/>
      <c r="G2283" s="18"/>
      <c r="H2283" s="18"/>
      <c r="I2283" s="18"/>
      <c r="J2283" s="18"/>
      <c r="K2283" s="18"/>
      <c r="L2283" s="18"/>
      <c r="M2283" s="18"/>
      <c r="N2283" s="18"/>
      <c r="O2283" s="18"/>
      <c r="P2283" s="18"/>
      <c r="Q2283" s="18"/>
      <c r="R2283" s="18"/>
      <c r="S2283" s="18"/>
      <c r="T2283" s="18"/>
      <c r="U2283" s="18"/>
      <c r="V2283" s="18"/>
      <c r="W2283" s="18"/>
      <c r="X2283" s="18"/>
      <c r="Y2283" s="18"/>
      <c r="Z2283" s="20">
        <f t="shared" si="350"/>
        <v>0</v>
      </c>
      <c r="AA2283" s="20">
        <f t="shared" si="351"/>
        <v>0</v>
      </c>
      <c r="AB2283" s="20"/>
      <c r="AC2283" s="20">
        <f t="shared" si="352"/>
        <v>0</v>
      </c>
      <c r="AD2283" s="20">
        <f t="shared" si="353"/>
        <v>0</v>
      </c>
      <c r="AE2283" s="21">
        <f t="shared" si="354"/>
        <v>0</v>
      </c>
      <c r="AF2283" s="21" t="str">
        <f t="shared" si="359"/>
        <v/>
      </c>
      <c r="AG2283" s="15" t="str">
        <f>+IF(ISNA(VLOOKUP(M2283,[1]kodeskl!$A$3:$D$850,4,FALSE)),"",(VLOOKUP(M2283,[1]kodeskl!$A$3:$D$850,4,FALSE)))</f>
        <v/>
      </c>
      <c r="AH2283" s="4"/>
      <c r="AI2283" s="16">
        <f t="shared" si="355"/>
        <v>0</v>
      </c>
      <c r="AJ2283" s="16">
        <f t="shared" si="356"/>
        <v>0</v>
      </c>
      <c r="AK2283" s="16">
        <f t="shared" si="357"/>
        <v>0</v>
      </c>
      <c r="AL2283" s="16">
        <f t="shared" si="358"/>
        <v>0</v>
      </c>
    </row>
    <row r="2284" spans="1:38" x14ac:dyDescent="0.25">
      <c r="A2284" s="18"/>
      <c r="B2284" s="18"/>
      <c r="C2284" s="18"/>
      <c r="D2284" s="18"/>
      <c r="E2284" s="18"/>
      <c r="F2284" s="18"/>
      <c r="G2284" s="18"/>
      <c r="H2284" s="18"/>
      <c r="I2284" s="18"/>
      <c r="J2284" s="18"/>
      <c r="K2284" s="18"/>
      <c r="L2284" s="18"/>
      <c r="M2284" s="18"/>
      <c r="N2284" s="18"/>
      <c r="O2284" s="18"/>
      <c r="P2284" s="18"/>
      <c r="Q2284" s="18"/>
      <c r="R2284" s="18"/>
      <c r="S2284" s="18"/>
      <c r="T2284" s="18"/>
      <c r="U2284" s="18"/>
      <c r="V2284" s="18"/>
      <c r="W2284" s="18"/>
      <c r="X2284" s="18"/>
      <c r="Y2284" s="18"/>
      <c r="Z2284" s="20">
        <f t="shared" si="350"/>
        <v>0</v>
      </c>
      <c r="AA2284" s="20">
        <f t="shared" si="351"/>
        <v>0</v>
      </c>
      <c r="AB2284" s="20"/>
      <c r="AC2284" s="20">
        <f t="shared" si="352"/>
        <v>0</v>
      </c>
      <c r="AD2284" s="20">
        <f t="shared" si="353"/>
        <v>0</v>
      </c>
      <c r="AE2284" s="21">
        <f t="shared" si="354"/>
        <v>0</v>
      </c>
      <c r="AF2284" s="21" t="str">
        <f t="shared" si="359"/>
        <v/>
      </c>
      <c r="AG2284" s="15" t="str">
        <f>+IF(ISNA(VLOOKUP(M2284,[1]kodeskl!$A$3:$D$850,4,FALSE)),"",(VLOOKUP(M2284,[1]kodeskl!$A$3:$D$850,4,FALSE)))</f>
        <v/>
      </c>
      <c r="AH2284" s="4"/>
      <c r="AI2284" s="16">
        <f t="shared" si="355"/>
        <v>0</v>
      </c>
      <c r="AJ2284" s="16">
        <f t="shared" si="356"/>
        <v>0</v>
      </c>
      <c r="AK2284" s="16">
        <f t="shared" si="357"/>
        <v>0</v>
      </c>
      <c r="AL2284" s="16">
        <f t="shared" si="358"/>
        <v>0</v>
      </c>
    </row>
    <row r="2285" spans="1:38" x14ac:dyDescent="0.25">
      <c r="A2285" s="18"/>
      <c r="B2285" s="18"/>
      <c r="C2285" s="18"/>
      <c r="D2285" s="18"/>
      <c r="E2285" s="18"/>
      <c r="F2285" s="18"/>
      <c r="G2285" s="18"/>
      <c r="H2285" s="18"/>
      <c r="I2285" s="18"/>
      <c r="J2285" s="18"/>
      <c r="K2285" s="18"/>
      <c r="L2285" s="18"/>
      <c r="M2285" s="18"/>
      <c r="N2285" s="18"/>
      <c r="O2285" s="18"/>
      <c r="P2285" s="18"/>
      <c r="Q2285" s="18"/>
      <c r="R2285" s="18"/>
      <c r="S2285" s="18"/>
      <c r="T2285" s="18"/>
      <c r="U2285" s="18"/>
      <c r="V2285" s="18"/>
      <c r="W2285" s="18"/>
      <c r="X2285" s="18"/>
      <c r="Y2285" s="18"/>
      <c r="Z2285" s="22">
        <f t="shared" si="350"/>
        <v>0</v>
      </c>
      <c r="AA2285" s="23">
        <f t="shared" si="351"/>
        <v>0</v>
      </c>
      <c r="AB2285" s="23"/>
      <c r="AC2285" s="23">
        <f t="shared" si="352"/>
        <v>0</v>
      </c>
      <c r="AD2285" s="23">
        <f t="shared" si="353"/>
        <v>0</v>
      </c>
      <c r="AE2285" s="24">
        <f t="shared" si="354"/>
        <v>0</v>
      </c>
      <c r="AF2285" s="21" t="str">
        <f t="shared" si="359"/>
        <v/>
      </c>
      <c r="AG2285" s="15" t="str">
        <f>+IF(ISNA(VLOOKUP(M2285,[1]kodeskl!$A$3:$D$850,4,FALSE)),"",(VLOOKUP(M2285,[1]kodeskl!$A$3:$D$850,4,FALSE)))</f>
        <v/>
      </c>
      <c r="AH2285" s="4"/>
      <c r="AI2285" s="16">
        <f t="shared" si="355"/>
        <v>0</v>
      </c>
      <c r="AJ2285" s="16">
        <f t="shared" si="356"/>
        <v>0</v>
      </c>
      <c r="AK2285" s="16">
        <f t="shared" si="357"/>
        <v>0</v>
      </c>
      <c r="AL2285" s="16">
        <f t="shared" si="358"/>
        <v>0</v>
      </c>
    </row>
    <row r="2286" spans="1:38" x14ac:dyDescent="0.25">
      <c r="A2286" s="18"/>
      <c r="B2286" s="18"/>
      <c r="C2286" s="18"/>
      <c r="D2286" s="18"/>
      <c r="E2286" s="18"/>
      <c r="F2286" s="18"/>
      <c r="G2286" s="18"/>
      <c r="H2286" s="18"/>
      <c r="I2286" s="18"/>
      <c r="J2286" s="18"/>
      <c r="K2286" s="18"/>
      <c r="L2286" s="18"/>
      <c r="M2286" s="18"/>
      <c r="N2286" s="18"/>
      <c r="O2286" s="18"/>
      <c r="P2286" s="18"/>
      <c r="Q2286" s="18"/>
      <c r="R2286" s="18"/>
      <c r="S2286" s="18"/>
      <c r="T2286" s="18"/>
      <c r="U2286" s="18"/>
      <c r="V2286" s="18"/>
      <c r="W2286" s="18"/>
      <c r="X2286" s="18"/>
      <c r="Y2286" s="18"/>
      <c r="Z2286" s="20">
        <f t="shared" si="350"/>
        <v>0</v>
      </c>
      <c r="AA2286" s="20">
        <f t="shared" si="351"/>
        <v>0</v>
      </c>
      <c r="AB2286" s="20"/>
      <c r="AC2286" s="20">
        <f t="shared" si="352"/>
        <v>0</v>
      </c>
      <c r="AD2286" s="20">
        <f t="shared" si="353"/>
        <v>0</v>
      </c>
      <c r="AE2286" s="21">
        <f t="shared" si="354"/>
        <v>0</v>
      </c>
      <c r="AF2286" s="21" t="str">
        <f t="shared" si="359"/>
        <v/>
      </c>
      <c r="AG2286" s="15" t="str">
        <f>+IF(ISNA(VLOOKUP(M2286,[1]kodeskl!$A$3:$D$850,4,FALSE)),"",(VLOOKUP(M2286,[1]kodeskl!$A$3:$D$850,4,FALSE)))</f>
        <v/>
      </c>
      <c r="AH2286" s="4"/>
      <c r="AI2286" s="16">
        <f t="shared" si="355"/>
        <v>0</v>
      </c>
      <c r="AJ2286" s="16">
        <f t="shared" si="356"/>
        <v>0</v>
      </c>
      <c r="AK2286" s="16">
        <f t="shared" si="357"/>
        <v>0</v>
      </c>
      <c r="AL2286" s="16">
        <f t="shared" si="358"/>
        <v>0</v>
      </c>
    </row>
    <row r="2287" spans="1:38" x14ac:dyDescent="0.25">
      <c r="A2287" s="18"/>
      <c r="B2287" s="18"/>
      <c r="C2287" s="18"/>
      <c r="D2287" s="18"/>
      <c r="E2287" s="18"/>
      <c r="F2287" s="18"/>
      <c r="G2287" s="18"/>
      <c r="H2287" s="18"/>
      <c r="I2287" s="18"/>
      <c r="J2287" s="18"/>
      <c r="K2287" s="18"/>
      <c r="L2287" s="18"/>
      <c r="M2287" s="18"/>
      <c r="N2287" s="18"/>
      <c r="O2287" s="18"/>
      <c r="P2287" s="18"/>
      <c r="Q2287" s="18"/>
      <c r="R2287" s="18"/>
      <c r="S2287" s="18"/>
      <c r="T2287" s="18"/>
      <c r="U2287" s="18"/>
      <c r="V2287" s="18"/>
      <c r="W2287" s="18"/>
      <c r="X2287" s="18"/>
      <c r="Y2287" s="18"/>
      <c r="Z2287" s="22">
        <f t="shared" si="350"/>
        <v>0</v>
      </c>
      <c r="AA2287" s="23">
        <f t="shared" si="351"/>
        <v>0</v>
      </c>
      <c r="AB2287" s="23"/>
      <c r="AC2287" s="23">
        <f t="shared" si="352"/>
        <v>0</v>
      </c>
      <c r="AD2287" s="23">
        <f t="shared" si="353"/>
        <v>0</v>
      </c>
      <c r="AE2287" s="24">
        <f t="shared" si="354"/>
        <v>0</v>
      </c>
      <c r="AF2287" s="21" t="str">
        <f t="shared" si="359"/>
        <v/>
      </c>
      <c r="AG2287" s="15" t="str">
        <f>+IF(ISNA(VLOOKUP(M2287,[1]kodeskl!$A$3:$D$850,4,FALSE)),"",(VLOOKUP(M2287,[1]kodeskl!$A$3:$D$850,4,FALSE)))</f>
        <v/>
      </c>
      <c r="AH2287" s="4"/>
      <c r="AI2287" s="16">
        <f t="shared" si="355"/>
        <v>0</v>
      </c>
      <c r="AJ2287" s="16">
        <f t="shared" si="356"/>
        <v>0</v>
      </c>
      <c r="AK2287" s="16">
        <f t="shared" si="357"/>
        <v>0</v>
      </c>
      <c r="AL2287" s="16">
        <f t="shared" si="358"/>
        <v>0</v>
      </c>
    </row>
    <row r="2288" spans="1:38" x14ac:dyDescent="0.25">
      <c r="A2288" s="18"/>
      <c r="B2288" s="18"/>
      <c r="C2288" s="18"/>
      <c r="D2288" s="18"/>
      <c r="E2288" s="18"/>
      <c r="F2288" s="18"/>
      <c r="G2288" s="18"/>
      <c r="H2288" s="18"/>
      <c r="I2288" s="18"/>
      <c r="J2288" s="18"/>
      <c r="K2288" s="18"/>
      <c r="L2288" s="18"/>
      <c r="M2288" s="18"/>
      <c r="N2288" s="18"/>
      <c r="O2288" s="18"/>
      <c r="P2288" s="18"/>
      <c r="Q2288" s="18"/>
      <c r="R2288" s="18"/>
      <c r="S2288" s="18"/>
      <c r="T2288" s="18"/>
      <c r="U2288" s="18"/>
      <c r="V2288" s="18"/>
      <c r="W2288" s="18"/>
      <c r="X2288" s="18"/>
      <c r="Y2288" s="18"/>
      <c r="Z2288" s="20">
        <f t="shared" si="350"/>
        <v>0</v>
      </c>
      <c r="AA2288" s="20">
        <f t="shared" si="351"/>
        <v>0</v>
      </c>
      <c r="AB2288" s="20"/>
      <c r="AC2288" s="20">
        <f t="shared" si="352"/>
        <v>0</v>
      </c>
      <c r="AD2288" s="20">
        <f t="shared" si="353"/>
        <v>0</v>
      </c>
      <c r="AE2288" s="21">
        <f t="shared" si="354"/>
        <v>0</v>
      </c>
      <c r="AF2288" s="21" t="str">
        <f t="shared" si="359"/>
        <v/>
      </c>
      <c r="AG2288" s="15" t="str">
        <f>+IF(ISNA(VLOOKUP(M2288,[1]kodeskl!$A$3:$D$850,4,FALSE)),"",(VLOOKUP(M2288,[1]kodeskl!$A$3:$D$850,4,FALSE)))</f>
        <v/>
      </c>
      <c r="AH2288" s="4"/>
      <c r="AI2288" s="16">
        <f t="shared" si="355"/>
        <v>0</v>
      </c>
      <c r="AJ2288" s="16">
        <f t="shared" si="356"/>
        <v>0</v>
      </c>
      <c r="AK2288" s="16">
        <f t="shared" si="357"/>
        <v>0</v>
      </c>
      <c r="AL2288" s="16">
        <f t="shared" si="358"/>
        <v>0</v>
      </c>
    </row>
    <row r="2289" spans="1:38" x14ac:dyDescent="0.25">
      <c r="A2289" s="18"/>
      <c r="B2289" s="18"/>
      <c r="C2289" s="18"/>
      <c r="D2289" s="18"/>
      <c r="E2289" s="18"/>
      <c r="F2289" s="18"/>
      <c r="G2289" s="18"/>
      <c r="H2289" s="18"/>
      <c r="I2289" s="18"/>
      <c r="J2289" s="18"/>
      <c r="K2289" s="18"/>
      <c r="L2289" s="18"/>
      <c r="M2289" s="18"/>
      <c r="N2289" s="18"/>
      <c r="O2289" s="18"/>
      <c r="P2289" s="18"/>
      <c r="Q2289" s="18"/>
      <c r="R2289" s="18"/>
      <c r="S2289" s="18"/>
      <c r="T2289" s="18"/>
      <c r="U2289" s="18"/>
      <c r="V2289" s="18"/>
      <c r="W2289" s="18"/>
      <c r="X2289" s="18"/>
      <c r="Y2289" s="18"/>
      <c r="Z2289" s="22">
        <f t="shared" si="350"/>
        <v>0</v>
      </c>
      <c r="AA2289" s="23">
        <f t="shared" si="351"/>
        <v>0</v>
      </c>
      <c r="AB2289" s="23"/>
      <c r="AC2289" s="23">
        <f t="shared" si="352"/>
        <v>0</v>
      </c>
      <c r="AD2289" s="23">
        <f t="shared" si="353"/>
        <v>0</v>
      </c>
      <c r="AE2289" s="24">
        <f t="shared" si="354"/>
        <v>0</v>
      </c>
      <c r="AF2289" s="21" t="str">
        <f t="shared" si="359"/>
        <v/>
      </c>
      <c r="AG2289" s="15" t="str">
        <f>+IF(ISNA(VLOOKUP(M2289,[1]kodeskl!$A$3:$D$850,4,FALSE)),"",(VLOOKUP(M2289,[1]kodeskl!$A$3:$D$850,4,FALSE)))</f>
        <v/>
      </c>
      <c r="AH2289" s="4"/>
      <c r="AI2289" s="16">
        <f t="shared" si="355"/>
        <v>0</v>
      </c>
      <c r="AJ2289" s="16">
        <f t="shared" si="356"/>
        <v>0</v>
      </c>
      <c r="AK2289" s="16">
        <f t="shared" si="357"/>
        <v>0</v>
      </c>
      <c r="AL2289" s="16">
        <f t="shared" si="358"/>
        <v>0</v>
      </c>
    </row>
    <row r="2290" spans="1:38" x14ac:dyDescent="0.25">
      <c r="A2290" s="18"/>
      <c r="B2290" s="18"/>
      <c r="C2290" s="18"/>
      <c r="D2290" s="18"/>
      <c r="E2290" s="18"/>
      <c r="F2290" s="18"/>
      <c r="G2290" s="18"/>
      <c r="H2290" s="18"/>
      <c r="I2290" s="18"/>
      <c r="J2290" s="18"/>
      <c r="K2290" s="18"/>
      <c r="L2290" s="18"/>
      <c r="M2290" s="18"/>
      <c r="N2290" s="18"/>
      <c r="O2290" s="18"/>
      <c r="P2290" s="18"/>
      <c r="Q2290" s="18"/>
      <c r="R2290" s="18"/>
      <c r="S2290" s="18"/>
      <c r="T2290" s="18"/>
      <c r="U2290" s="18"/>
      <c r="V2290" s="18"/>
      <c r="W2290" s="18"/>
      <c r="X2290" s="18"/>
      <c r="Y2290" s="18"/>
      <c r="Z2290" s="22">
        <f t="shared" si="350"/>
        <v>0</v>
      </c>
      <c r="AA2290" s="23">
        <f t="shared" si="351"/>
        <v>0</v>
      </c>
      <c r="AB2290" s="23"/>
      <c r="AC2290" s="23">
        <f t="shared" si="352"/>
        <v>0</v>
      </c>
      <c r="AD2290" s="23">
        <f t="shared" si="353"/>
        <v>0</v>
      </c>
      <c r="AE2290" s="24">
        <f t="shared" si="354"/>
        <v>0</v>
      </c>
      <c r="AF2290" s="21" t="str">
        <f t="shared" si="359"/>
        <v/>
      </c>
      <c r="AG2290" s="15" t="str">
        <f>+IF(ISNA(VLOOKUP(M2290,[1]kodeskl!$A$3:$D$850,4,FALSE)),"",(VLOOKUP(M2290,[1]kodeskl!$A$3:$D$850,4,FALSE)))</f>
        <v/>
      </c>
      <c r="AH2290" s="4"/>
      <c r="AI2290" s="16">
        <f t="shared" si="355"/>
        <v>0</v>
      </c>
      <c r="AJ2290" s="16">
        <f t="shared" si="356"/>
        <v>0</v>
      </c>
      <c r="AK2290" s="16">
        <f t="shared" si="357"/>
        <v>0</v>
      </c>
      <c r="AL2290" s="16">
        <f t="shared" si="358"/>
        <v>0</v>
      </c>
    </row>
    <row r="2291" spans="1:38" x14ac:dyDescent="0.25">
      <c r="A2291" s="18"/>
      <c r="B2291" s="18"/>
      <c r="C2291" s="18"/>
      <c r="D2291" s="18"/>
      <c r="E2291" s="18"/>
      <c r="F2291" s="18"/>
      <c r="G2291" s="18"/>
      <c r="H2291" s="18"/>
      <c r="I2291" s="18"/>
      <c r="J2291" s="18"/>
      <c r="K2291" s="18"/>
      <c r="L2291" s="18"/>
      <c r="M2291" s="18"/>
      <c r="N2291" s="18"/>
      <c r="O2291" s="18"/>
      <c r="P2291" s="18"/>
      <c r="Q2291" s="18"/>
      <c r="R2291" s="18"/>
      <c r="S2291" s="18"/>
      <c r="T2291" s="18"/>
      <c r="U2291" s="18"/>
      <c r="V2291" s="18"/>
      <c r="W2291" s="18"/>
      <c r="X2291" s="18"/>
      <c r="Y2291" s="18"/>
      <c r="Z2291" s="20">
        <f t="shared" si="350"/>
        <v>0</v>
      </c>
      <c r="AA2291" s="20">
        <f t="shared" si="351"/>
        <v>0</v>
      </c>
      <c r="AB2291" s="20"/>
      <c r="AC2291" s="20">
        <f t="shared" si="352"/>
        <v>0</v>
      </c>
      <c r="AD2291" s="20">
        <f t="shared" si="353"/>
        <v>0</v>
      </c>
      <c r="AE2291" s="21">
        <f t="shared" si="354"/>
        <v>0</v>
      </c>
      <c r="AF2291" s="21" t="str">
        <f t="shared" si="359"/>
        <v/>
      </c>
      <c r="AG2291" s="15" t="str">
        <f>+IF(ISNA(VLOOKUP(M2291,[1]kodeskl!$A$3:$D$850,4,FALSE)),"",(VLOOKUP(M2291,[1]kodeskl!$A$3:$D$850,4,FALSE)))</f>
        <v/>
      </c>
      <c r="AH2291" s="4"/>
      <c r="AI2291" s="16">
        <f t="shared" si="355"/>
        <v>0</v>
      </c>
      <c r="AJ2291" s="16">
        <f t="shared" si="356"/>
        <v>0</v>
      </c>
      <c r="AK2291" s="16">
        <f t="shared" si="357"/>
        <v>0</v>
      </c>
      <c r="AL2291" s="16">
        <f t="shared" si="358"/>
        <v>0</v>
      </c>
    </row>
    <row r="2292" spans="1:38" x14ac:dyDescent="0.25">
      <c r="A2292" s="18"/>
      <c r="B2292" s="18"/>
      <c r="C2292" s="18"/>
      <c r="D2292" s="18"/>
      <c r="E2292" s="18"/>
      <c r="F2292" s="18"/>
      <c r="G2292" s="18"/>
      <c r="H2292" s="18"/>
      <c r="I2292" s="18"/>
      <c r="J2292" s="18"/>
      <c r="K2292" s="18"/>
      <c r="L2292" s="18"/>
      <c r="M2292" s="18"/>
      <c r="N2292" s="18"/>
      <c r="O2292" s="18"/>
      <c r="P2292" s="18"/>
      <c r="Q2292" s="18"/>
      <c r="R2292" s="18"/>
      <c r="S2292" s="18"/>
      <c r="T2292" s="18"/>
      <c r="U2292" s="18"/>
      <c r="V2292" s="18"/>
      <c r="W2292" s="18"/>
      <c r="X2292" s="18"/>
      <c r="Y2292" s="18"/>
      <c r="Z2292" s="20">
        <f t="shared" si="350"/>
        <v>0</v>
      </c>
      <c r="AA2292" s="20">
        <f t="shared" si="351"/>
        <v>0</v>
      </c>
      <c r="AB2292" s="20"/>
      <c r="AC2292" s="20">
        <f t="shared" si="352"/>
        <v>0</v>
      </c>
      <c r="AD2292" s="20">
        <f t="shared" si="353"/>
        <v>0</v>
      </c>
      <c r="AE2292" s="21">
        <f t="shared" si="354"/>
        <v>0</v>
      </c>
      <c r="AF2292" s="21" t="str">
        <f t="shared" si="359"/>
        <v/>
      </c>
      <c r="AG2292" s="15" t="str">
        <f>+IF(ISNA(VLOOKUP(M2292,[1]kodeskl!$A$3:$D$850,4,FALSE)),"",(VLOOKUP(M2292,[1]kodeskl!$A$3:$D$850,4,FALSE)))</f>
        <v/>
      </c>
      <c r="AH2292" s="4"/>
      <c r="AI2292" s="16">
        <f t="shared" si="355"/>
        <v>0</v>
      </c>
      <c r="AJ2292" s="16">
        <f t="shared" si="356"/>
        <v>0</v>
      </c>
      <c r="AK2292" s="16">
        <f t="shared" si="357"/>
        <v>0</v>
      </c>
      <c r="AL2292" s="16">
        <f t="shared" si="358"/>
        <v>0</v>
      </c>
    </row>
    <row r="2293" spans="1:38" x14ac:dyDescent="0.25">
      <c r="A2293" s="18"/>
      <c r="B2293" s="18"/>
      <c r="C2293" s="18"/>
      <c r="D2293" s="18"/>
      <c r="E2293" s="18"/>
      <c r="F2293" s="18"/>
      <c r="G2293" s="18"/>
      <c r="H2293" s="18"/>
      <c r="I2293" s="18"/>
      <c r="J2293" s="18"/>
      <c r="K2293" s="18"/>
      <c r="L2293" s="18"/>
      <c r="M2293" s="18"/>
      <c r="N2293" s="18"/>
      <c r="O2293" s="18"/>
      <c r="P2293" s="18"/>
      <c r="Q2293" s="18"/>
      <c r="R2293" s="18"/>
      <c r="S2293" s="18"/>
      <c r="T2293" s="18"/>
      <c r="U2293" s="18"/>
      <c r="V2293" s="18"/>
      <c r="W2293" s="18"/>
      <c r="X2293" s="18"/>
      <c r="Y2293" s="18"/>
      <c r="Z2293" s="20">
        <f t="shared" si="350"/>
        <v>0</v>
      </c>
      <c r="AA2293" s="20">
        <f t="shared" si="351"/>
        <v>0</v>
      </c>
      <c r="AB2293" s="20"/>
      <c r="AC2293" s="20">
        <f t="shared" si="352"/>
        <v>0</v>
      </c>
      <c r="AD2293" s="20">
        <f t="shared" si="353"/>
        <v>0</v>
      </c>
      <c r="AE2293" s="21">
        <f t="shared" si="354"/>
        <v>0</v>
      </c>
      <c r="AF2293" s="21" t="str">
        <f t="shared" si="359"/>
        <v/>
      </c>
      <c r="AG2293" s="15" t="str">
        <f>+IF(ISNA(VLOOKUP(M2293,[1]kodeskl!$A$3:$D$850,4,FALSE)),"",(VLOOKUP(M2293,[1]kodeskl!$A$3:$D$850,4,FALSE)))</f>
        <v/>
      </c>
      <c r="AH2293" s="4"/>
      <c r="AI2293" s="16">
        <f t="shared" si="355"/>
        <v>0</v>
      </c>
      <c r="AJ2293" s="16">
        <f t="shared" si="356"/>
        <v>0</v>
      </c>
      <c r="AK2293" s="16">
        <f t="shared" si="357"/>
        <v>0</v>
      </c>
      <c r="AL2293" s="16">
        <f t="shared" si="358"/>
        <v>0</v>
      </c>
    </row>
    <row r="2294" spans="1:38" x14ac:dyDescent="0.25">
      <c r="A2294" s="18"/>
      <c r="B2294" s="18"/>
      <c r="C2294" s="18"/>
      <c r="D2294" s="18"/>
      <c r="E2294" s="18"/>
      <c r="F2294" s="18"/>
      <c r="G2294" s="18"/>
      <c r="H2294" s="18"/>
      <c r="I2294" s="18"/>
      <c r="J2294" s="18"/>
      <c r="K2294" s="18"/>
      <c r="L2294" s="18"/>
      <c r="M2294" s="18"/>
      <c r="N2294" s="18"/>
      <c r="O2294" s="18"/>
      <c r="P2294" s="18"/>
      <c r="Q2294" s="18"/>
      <c r="R2294" s="18"/>
      <c r="S2294" s="18"/>
      <c r="T2294" s="18"/>
      <c r="U2294" s="18"/>
      <c r="V2294" s="18"/>
      <c r="W2294" s="18"/>
      <c r="X2294" s="18"/>
      <c r="Y2294" s="18"/>
      <c r="Z2294" s="20">
        <f t="shared" si="350"/>
        <v>0</v>
      </c>
      <c r="AA2294" s="20">
        <f t="shared" si="351"/>
        <v>0</v>
      </c>
      <c r="AB2294" s="20"/>
      <c r="AC2294" s="20">
        <f t="shared" si="352"/>
        <v>0</v>
      </c>
      <c r="AD2294" s="20">
        <f t="shared" si="353"/>
        <v>0</v>
      </c>
      <c r="AE2294" s="21">
        <f t="shared" si="354"/>
        <v>0</v>
      </c>
      <c r="AF2294" s="21" t="str">
        <f t="shared" si="359"/>
        <v/>
      </c>
      <c r="AG2294" s="15" t="str">
        <f>+IF(ISNA(VLOOKUP(M2294,[1]kodeskl!$A$3:$D$850,4,FALSE)),"",(VLOOKUP(M2294,[1]kodeskl!$A$3:$D$850,4,FALSE)))</f>
        <v/>
      </c>
      <c r="AH2294" s="4"/>
      <c r="AI2294" s="16">
        <f t="shared" si="355"/>
        <v>0</v>
      </c>
      <c r="AJ2294" s="16">
        <f t="shared" si="356"/>
        <v>0</v>
      </c>
      <c r="AK2294" s="16">
        <f t="shared" si="357"/>
        <v>0</v>
      </c>
      <c r="AL2294" s="16">
        <f t="shared" si="358"/>
        <v>0</v>
      </c>
    </row>
    <row r="2295" spans="1:38" x14ac:dyDescent="0.25">
      <c r="A2295" s="18"/>
      <c r="B2295" s="18"/>
      <c r="C2295" s="18"/>
      <c r="D2295" s="18"/>
      <c r="E2295" s="18"/>
      <c r="F2295" s="18"/>
      <c r="G2295" s="18"/>
      <c r="H2295" s="18"/>
      <c r="I2295" s="18"/>
      <c r="J2295" s="18"/>
      <c r="K2295" s="18"/>
      <c r="L2295" s="18"/>
      <c r="M2295" s="18"/>
      <c r="N2295" s="18"/>
      <c r="O2295" s="18"/>
      <c r="P2295" s="18"/>
      <c r="Q2295" s="18"/>
      <c r="R2295" s="18"/>
      <c r="S2295" s="18"/>
      <c r="T2295" s="18"/>
      <c r="U2295" s="18"/>
      <c r="V2295" s="18"/>
      <c r="W2295" s="18"/>
      <c r="X2295" s="18"/>
      <c r="Y2295" s="18"/>
      <c r="Z2295" s="20">
        <f t="shared" si="350"/>
        <v>0</v>
      </c>
      <c r="AA2295" s="20">
        <f t="shared" si="351"/>
        <v>0</v>
      </c>
      <c r="AB2295" s="20"/>
      <c r="AC2295" s="20">
        <f t="shared" si="352"/>
        <v>0</v>
      </c>
      <c r="AD2295" s="20">
        <f t="shared" si="353"/>
        <v>0</v>
      </c>
      <c r="AE2295" s="21">
        <f t="shared" si="354"/>
        <v>0</v>
      </c>
      <c r="AF2295" s="21" t="str">
        <f t="shared" si="359"/>
        <v/>
      </c>
      <c r="AG2295" s="15" t="str">
        <f>+IF(ISNA(VLOOKUP(M2295,[1]kodeskl!$A$3:$D$850,4,FALSE)),"",(VLOOKUP(M2295,[1]kodeskl!$A$3:$D$850,4,FALSE)))</f>
        <v/>
      </c>
      <c r="AH2295" s="4"/>
      <c r="AI2295" s="16">
        <f t="shared" si="355"/>
        <v>0</v>
      </c>
      <c r="AJ2295" s="16">
        <f t="shared" si="356"/>
        <v>0</v>
      </c>
      <c r="AK2295" s="16">
        <f t="shared" si="357"/>
        <v>0</v>
      </c>
      <c r="AL2295" s="16">
        <f t="shared" si="358"/>
        <v>0</v>
      </c>
    </row>
    <row r="2296" spans="1:38" x14ac:dyDescent="0.25">
      <c r="A2296" s="18"/>
      <c r="B2296" s="18"/>
      <c r="C2296" s="18"/>
      <c r="D2296" s="18"/>
      <c r="E2296" s="18"/>
      <c r="F2296" s="18"/>
      <c r="G2296" s="18"/>
      <c r="H2296" s="18"/>
      <c r="I2296" s="18"/>
      <c r="J2296" s="18"/>
      <c r="K2296" s="18"/>
      <c r="L2296" s="18"/>
      <c r="M2296" s="18"/>
      <c r="N2296" s="18"/>
      <c r="O2296" s="18"/>
      <c r="P2296" s="18"/>
      <c r="Q2296" s="18"/>
      <c r="R2296" s="18"/>
      <c r="S2296" s="18"/>
      <c r="T2296" s="18"/>
      <c r="U2296" s="18"/>
      <c r="V2296" s="18"/>
      <c r="W2296" s="18"/>
      <c r="X2296" s="18"/>
      <c r="Y2296" s="18"/>
      <c r="Z2296" s="22">
        <f t="shared" si="350"/>
        <v>0</v>
      </c>
      <c r="AA2296" s="23">
        <f t="shared" si="351"/>
        <v>0</v>
      </c>
      <c r="AB2296" s="23"/>
      <c r="AC2296" s="23">
        <f t="shared" si="352"/>
        <v>0</v>
      </c>
      <c r="AD2296" s="23">
        <f t="shared" si="353"/>
        <v>0</v>
      </c>
      <c r="AE2296" s="24">
        <f t="shared" si="354"/>
        <v>0</v>
      </c>
      <c r="AF2296" s="21" t="str">
        <f t="shared" si="359"/>
        <v/>
      </c>
      <c r="AG2296" s="15" t="str">
        <f>+IF(ISNA(VLOOKUP(M2296,[1]kodeskl!$A$3:$D$850,4,FALSE)),"",(VLOOKUP(M2296,[1]kodeskl!$A$3:$D$850,4,FALSE)))</f>
        <v/>
      </c>
      <c r="AH2296" s="4"/>
      <c r="AI2296" s="16">
        <f t="shared" si="355"/>
        <v>0</v>
      </c>
      <c r="AJ2296" s="16">
        <f t="shared" si="356"/>
        <v>0</v>
      </c>
      <c r="AK2296" s="16">
        <f t="shared" si="357"/>
        <v>0</v>
      </c>
      <c r="AL2296" s="16">
        <f t="shared" si="358"/>
        <v>0</v>
      </c>
    </row>
    <row r="2297" spans="1:38" x14ac:dyDescent="0.25">
      <c r="A2297" s="18"/>
      <c r="B2297" s="18"/>
      <c r="C2297" s="18"/>
      <c r="D2297" s="18"/>
      <c r="E2297" s="18"/>
      <c r="F2297" s="18"/>
      <c r="G2297" s="18"/>
      <c r="H2297" s="18"/>
      <c r="I2297" s="18"/>
      <c r="J2297" s="18"/>
      <c r="K2297" s="18"/>
      <c r="L2297" s="18"/>
      <c r="M2297" s="18"/>
      <c r="N2297" s="18"/>
      <c r="O2297" s="18"/>
      <c r="P2297" s="18"/>
      <c r="Q2297" s="18"/>
      <c r="R2297" s="18"/>
      <c r="S2297" s="18"/>
      <c r="T2297" s="18"/>
      <c r="U2297" s="18"/>
      <c r="V2297" s="18"/>
      <c r="W2297" s="18"/>
      <c r="X2297" s="18"/>
      <c r="Y2297" s="18"/>
      <c r="Z2297" s="20">
        <f t="shared" si="350"/>
        <v>0</v>
      </c>
      <c r="AA2297" s="20">
        <f t="shared" si="351"/>
        <v>0</v>
      </c>
      <c r="AB2297" s="20"/>
      <c r="AC2297" s="20">
        <f t="shared" si="352"/>
        <v>0</v>
      </c>
      <c r="AD2297" s="20">
        <f t="shared" si="353"/>
        <v>0</v>
      </c>
      <c r="AE2297" s="21">
        <f t="shared" si="354"/>
        <v>0</v>
      </c>
      <c r="AF2297" s="21" t="str">
        <f t="shared" si="359"/>
        <v/>
      </c>
      <c r="AG2297" s="15" t="str">
        <f>+IF(ISNA(VLOOKUP(M2297,[1]kodeskl!$A$3:$D$850,4,FALSE)),"",(VLOOKUP(M2297,[1]kodeskl!$A$3:$D$850,4,FALSE)))</f>
        <v/>
      </c>
      <c r="AH2297" s="4"/>
      <c r="AI2297" s="16">
        <f t="shared" si="355"/>
        <v>0</v>
      </c>
      <c r="AJ2297" s="16">
        <f t="shared" si="356"/>
        <v>0</v>
      </c>
      <c r="AK2297" s="16">
        <f t="shared" si="357"/>
        <v>0</v>
      </c>
      <c r="AL2297" s="16">
        <f t="shared" si="358"/>
        <v>0</v>
      </c>
    </row>
    <row r="2298" spans="1:38" x14ac:dyDescent="0.25">
      <c r="A2298" s="18"/>
      <c r="B2298" s="18"/>
      <c r="C2298" s="18"/>
      <c r="D2298" s="18"/>
      <c r="E2298" s="18"/>
      <c r="F2298" s="18"/>
      <c r="G2298" s="18"/>
      <c r="H2298" s="18"/>
      <c r="I2298" s="18"/>
      <c r="J2298" s="18"/>
      <c r="K2298" s="18"/>
      <c r="L2298" s="18"/>
      <c r="M2298" s="18"/>
      <c r="N2298" s="18"/>
      <c r="O2298" s="18"/>
      <c r="P2298" s="18"/>
      <c r="Q2298" s="18"/>
      <c r="R2298" s="18"/>
      <c r="S2298" s="18"/>
      <c r="T2298" s="18"/>
      <c r="U2298" s="18"/>
      <c r="V2298" s="18"/>
      <c r="W2298" s="18"/>
      <c r="X2298" s="18"/>
      <c r="Y2298" s="18"/>
      <c r="Z2298" s="20">
        <f t="shared" si="350"/>
        <v>0</v>
      </c>
      <c r="AA2298" s="20">
        <f t="shared" si="351"/>
        <v>0</v>
      </c>
      <c r="AB2298" s="20"/>
      <c r="AC2298" s="20">
        <f t="shared" si="352"/>
        <v>0</v>
      </c>
      <c r="AD2298" s="20">
        <f t="shared" si="353"/>
        <v>0</v>
      </c>
      <c r="AE2298" s="21">
        <f t="shared" si="354"/>
        <v>0</v>
      </c>
      <c r="AF2298" s="21" t="str">
        <f t="shared" si="359"/>
        <v/>
      </c>
      <c r="AG2298" s="15" t="str">
        <f>+IF(ISNA(VLOOKUP(M2298,[1]kodeskl!$A$3:$D$850,4,FALSE)),"",(VLOOKUP(M2298,[1]kodeskl!$A$3:$D$850,4,FALSE)))</f>
        <v/>
      </c>
      <c r="AH2298" s="4"/>
      <c r="AI2298" s="16">
        <f t="shared" si="355"/>
        <v>0</v>
      </c>
      <c r="AJ2298" s="16">
        <f t="shared" si="356"/>
        <v>0</v>
      </c>
      <c r="AK2298" s="16">
        <f t="shared" si="357"/>
        <v>0</v>
      </c>
      <c r="AL2298" s="16">
        <f t="shared" si="358"/>
        <v>0</v>
      </c>
    </row>
    <row r="2299" spans="1:38" x14ac:dyDescent="0.25">
      <c r="A2299" s="18"/>
      <c r="B2299" s="18"/>
      <c r="C2299" s="18"/>
      <c r="D2299" s="18"/>
      <c r="E2299" s="18"/>
      <c r="F2299" s="18"/>
      <c r="G2299" s="18"/>
      <c r="H2299" s="18"/>
      <c r="I2299" s="18"/>
      <c r="J2299" s="18"/>
      <c r="K2299" s="18"/>
      <c r="L2299" s="18"/>
      <c r="M2299" s="18"/>
      <c r="N2299" s="18"/>
      <c r="O2299" s="18"/>
      <c r="P2299" s="18"/>
      <c r="Q2299" s="18"/>
      <c r="R2299" s="18"/>
      <c r="S2299" s="18"/>
      <c r="T2299" s="18"/>
      <c r="U2299" s="18"/>
      <c r="V2299" s="18"/>
      <c r="W2299" s="18"/>
      <c r="X2299" s="18"/>
      <c r="Y2299" s="18"/>
      <c r="Z2299" s="20">
        <f t="shared" si="350"/>
        <v>0</v>
      </c>
      <c r="AA2299" s="20">
        <f t="shared" si="351"/>
        <v>0</v>
      </c>
      <c r="AB2299" s="20"/>
      <c r="AC2299" s="20">
        <f t="shared" si="352"/>
        <v>0</v>
      </c>
      <c r="AD2299" s="20">
        <f t="shared" si="353"/>
        <v>0</v>
      </c>
      <c r="AE2299" s="21">
        <f t="shared" si="354"/>
        <v>0</v>
      </c>
      <c r="AF2299" s="21" t="str">
        <f t="shared" si="359"/>
        <v/>
      </c>
      <c r="AG2299" s="15" t="str">
        <f>+IF(ISNA(VLOOKUP(M2299,[1]kodeskl!$A$3:$D$850,4,FALSE)),"",(VLOOKUP(M2299,[1]kodeskl!$A$3:$D$850,4,FALSE)))</f>
        <v/>
      </c>
      <c r="AH2299" s="4"/>
      <c r="AI2299" s="16">
        <f t="shared" si="355"/>
        <v>0</v>
      </c>
      <c r="AJ2299" s="16">
        <f t="shared" si="356"/>
        <v>0</v>
      </c>
      <c r="AK2299" s="16">
        <f t="shared" si="357"/>
        <v>0</v>
      </c>
      <c r="AL2299" s="16">
        <f t="shared" si="358"/>
        <v>0</v>
      </c>
    </row>
    <row r="2300" spans="1:38" x14ac:dyDescent="0.25">
      <c r="A2300" s="18"/>
      <c r="B2300" s="18"/>
      <c r="C2300" s="18"/>
      <c r="D2300" s="18"/>
      <c r="E2300" s="18"/>
      <c r="F2300" s="18"/>
      <c r="G2300" s="18"/>
      <c r="H2300" s="18"/>
      <c r="I2300" s="18"/>
      <c r="J2300" s="18"/>
      <c r="K2300" s="18"/>
      <c r="L2300" s="18"/>
      <c r="M2300" s="18"/>
      <c r="N2300" s="18"/>
      <c r="O2300" s="18"/>
      <c r="P2300" s="18"/>
      <c r="Q2300" s="18"/>
      <c r="R2300" s="18"/>
      <c r="S2300" s="18"/>
      <c r="T2300" s="18"/>
      <c r="U2300" s="18"/>
      <c r="V2300" s="18"/>
      <c r="W2300" s="18"/>
      <c r="X2300" s="18"/>
      <c r="Y2300" s="18"/>
      <c r="Z2300" s="22">
        <f t="shared" si="350"/>
        <v>0</v>
      </c>
      <c r="AA2300" s="23">
        <f t="shared" si="351"/>
        <v>0</v>
      </c>
      <c r="AB2300" s="23"/>
      <c r="AC2300" s="23">
        <f t="shared" si="352"/>
        <v>0</v>
      </c>
      <c r="AD2300" s="23">
        <f t="shared" si="353"/>
        <v>0</v>
      </c>
      <c r="AE2300" s="24">
        <f t="shared" si="354"/>
        <v>0</v>
      </c>
      <c r="AF2300" s="21" t="str">
        <f t="shared" si="359"/>
        <v/>
      </c>
      <c r="AG2300" s="15" t="str">
        <f>+IF(ISNA(VLOOKUP(M2300,[1]kodeskl!$A$3:$D$850,4,FALSE)),"",(VLOOKUP(M2300,[1]kodeskl!$A$3:$D$850,4,FALSE)))</f>
        <v/>
      </c>
      <c r="AH2300" s="4"/>
      <c r="AI2300" s="16">
        <f t="shared" si="355"/>
        <v>0</v>
      </c>
      <c r="AJ2300" s="16">
        <f t="shared" si="356"/>
        <v>0</v>
      </c>
      <c r="AK2300" s="16">
        <f t="shared" si="357"/>
        <v>0</v>
      </c>
      <c r="AL2300" s="16">
        <f t="shared" si="358"/>
        <v>0</v>
      </c>
    </row>
    <row r="2301" spans="1:38" x14ac:dyDescent="0.25">
      <c r="A2301" s="18"/>
      <c r="B2301" s="18"/>
      <c r="C2301" s="18"/>
      <c r="D2301" s="18"/>
      <c r="E2301" s="18"/>
      <c r="F2301" s="18"/>
      <c r="G2301" s="18"/>
      <c r="H2301" s="18"/>
      <c r="I2301" s="18"/>
      <c r="J2301" s="18"/>
      <c r="K2301" s="18"/>
      <c r="L2301" s="18"/>
      <c r="M2301" s="18"/>
      <c r="N2301" s="18"/>
      <c r="O2301" s="18"/>
      <c r="P2301" s="18"/>
      <c r="Q2301" s="18"/>
      <c r="R2301" s="18"/>
      <c r="S2301" s="18"/>
      <c r="T2301" s="18"/>
      <c r="U2301" s="18"/>
      <c r="V2301" s="18"/>
      <c r="W2301" s="18"/>
      <c r="X2301" s="18"/>
      <c r="Y2301" s="18"/>
      <c r="Z2301" s="20">
        <f t="shared" si="350"/>
        <v>0</v>
      </c>
      <c r="AA2301" s="20">
        <f t="shared" si="351"/>
        <v>0</v>
      </c>
      <c r="AB2301" s="20"/>
      <c r="AC2301" s="20">
        <f t="shared" si="352"/>
        <v>0</v>
      </c>
      <c r="AD2301" s="20">
        <f t="shared" si="353"/>
        <v>0</v>
      </c>
      <c r="AE2301" s="21">
        <f t="shared" si="354"/>
        <v>0</v>
      </c>
      <c r="AF2301" s="21" t="str">
        <f t="shared" si="359"/>
        <v/>
      </c>
      <c r="AG2301" s="15" t="str">
        <f>+IF(ISNA(VLOOKUP(M2301,[1]kodeskl!$A$3:$D$850,4,FALSE)),"",(VLOOKUP(M2301,[1]kodeskl!$A$3:$D$850,4,FALSE)))</f>
        <v/>
      </c>
      <c r="AH2301" s="4"/>
      <c r="AI2301" s="16">
        <f t="shared" si="355"/>
        <v>0</v>
      </c>
      <c r="AJ2301" s="16">
        <f t="shared" si="356"/>
        <v>0</v>
      </c>
      <c r="AK2301" s="16">
        <f t="shared" si="357"/>
        <v>0</v>
      </c>
      <c r="AL2301" s="16">
        <f t="shared" si="358"/>
        <v>0</v>
      </c>
    </row>
    <row r="2302" spans="1:38" x14ac:dyDescent="0.25">
      <c r="A2302" s="18"/>
      <c r="B2302" s="18"/>
      <c r="C2302" s="18"/>
      <c r="D2302" s="18"/>
      <c r="E2302" s="18"/>
      <c r="F2302" s="18"/>
      <c r="G2302" s="18"/>
      <c r="H2302" s="18"/>
      <c r="I2302" s="18"/>
      <c r="J2302" s="18"/>
      <c r="K2302" s="18"/>
      <c r="L2302" s="18"/>
      <c r="M2302" s="18"/>
      <c r="N2302" s="18"/>
      <c r="O2302" s="18"/>
      <c r="P2302" s="18"/>
      <c r="Q2302" s="18"/>
      <c r="R2302" s="18"/>
      <c r="S2302" s="18"/>
      <c r="T2302" s="18"/>
      <c r="U2302" s="18"/>
      <c r="V2302" s="18"/>
      <c r="W2302" s="18"/>
      <c r="X2302" s="18"/>
      <c r="Y2302" s="18"/>
      <c r="Z2302" s="20">
        <f t="shared" si="350"/>
        <v>0</v>
      </c>
      <c r="AA2302" s="20">
        <f t="shared" si="351"/>
        <v>0</v>
      </c>
      <c r="AB2302" s="20"/>
      <c r="AC2302" s="20">
        <f t="shared" si="352"/>
        <v>0</v>
      </c>
      <c r="AD2302" s="20">
        <f t="shared" si="353"/>
        <v>0</v>
      </c>
      <c r="AE2302" s="21">
        <f t="shared" si="354"/>
        <v>0</v>
      </c>
      <c r="AF2302" s="21" t="str">
        <f t="shared" si="359"/>
        <v/>
      </c>
      <c r="AG2302" s="15" t="str">
        <f>+IF(ISNA(VLOOKUP(M2302,[1]kodeskl!$A$3:$D$850,4,FALSE)),"",(VLOOKUP(M2302,[1]kodeskl!$A$3:$D$850,4,FALSE)))</f>
        <v/>
      </c>
      <c r="AH2302" s="4"/>
      <c r="AI2302" s="16">
        <f t="shared" si="355"/>
        <v>0</v>
      </c>
      <c r="AJ2302" s="16">
        <f t="shared" si="356"/>
        <v>0</v>
      </c>
      <c r="AK2302" s="16">
        <f t="shared" si="357"/>
        <v>0</v>
      </c>
      <c r="AL2302" s="16">
        <f t="shared" si="358"/>
        <v>0</v>
      </c>
    </row>
    <row r="2303" spans="1:38" x14ac:dyDescent="0.25">
      <c r="A2303" s="18"/>
      <c r="B2303" s="18"/>
      <c r="C2303" s="18"/>
      <c r="D2303" s="18"/>
      <c r="E2303" s="18"/>
      <c r="F2303" s="18"/>
      <c r="G2303" s="18"/>
      <c r="H2303" s="18"/>
      <c r="I2303" s="18"/>
      <c r="J2303" s="18"/>
      <c r="K2303" s="18"/>
      <c r="L2303" s="18"/>
      <c r="M2303" s="18"/>
      <c r="N2303" s="18"/>
      <c r="O2303" s="18"/>
      <c r="P2303" s="18"/>
      <c r="Q2303" s="18"/>
      <c r="R2303" s="18"/>
      <c r="S2303" s="18"/>
      <c r="T2303" s="18"/>
      <c r="U2303" s="18"/>
      <c r="V2303" s="18"/>
      <c r="W2303" s="18"/>
      <c r="X2303" s="18"/>
      <c r="Y2303" s="18"/>
      <c r="Z2303" s="22">
        <f t="shared" si="350"/>
        <v>0</v>
      </c>
      <c r="AA2303" s="23">
        <f t="shared" si="351"/>
        <v>0</v>
      </c>
      <c r="AB2303" s="23"/>
      <c r="AC2303" s="23">
        <f t="shared" si="352"/>
        <v>0</v>
      </c>
      <c r="AD2303" s="23">
        <f t="shared" si="353"/>
        <v>0</v>
      </c>
      <c r="AE2303" s="24">
        <f t="shared" si="354"/>
        <v>0</v>
      </c>
      <c r="AF2303" s="21" t="str">
        <f t="shared" si="359"/>
        <v/>
      </c>
      <c r="AG2303" s="15" t="str">
        <f>+IF(ISNA(VLOOKUP(M2303,[1]kodeskl!$A$3:$D$850,4,FALSE)),"",(VLOOKUP(M2303,[1]kodeskl!$A$3:$D$850,4,FALSE)))</f>
        <v/>
      </c>
      <c r="AH2303" s="4"/>
      <c r="AI2303" s="16">
        <f t="shared" si="355"/>
        <v>0</v>
      </c>
      <c r="AJ2303" s="16">
        <f t="shared" si="356"/>
        <v>0</v>
      </c>
      <c r="AK2303" s="16">
        <f t="shared" si="357"/>
        <v>0</v>
      </c>
      <c r="AL2303" s="16">
        <f t="shared" si="358"/>
        <v>0</v>
      </c>
    </row>
    <row r="2304" spans="1:38" x14ac:dyDescent="0.25">
      <c r="A2304" s="18"/>
      <c r="B2304" s="18"/>
      <c r="C2304" s="18"/>
      <c r="D2304" s="18"/>
      <c r="E2304" s="18"/>
      <c r="F2304" s="18"/>
      <c r="G2304" s="18"/>
      <c r="H2304" s="18"/>
      <c r="I2304" s="18"/>
      <c r="J2304" s="18"/>
      <c r="K2304" s="18"/>
      <c r="L2304" s="18"/>
      <c r="M2304" s="18"/>
      <c r="N2304" s="18"/>
      <c r="O2304" s="18"/>
      <c r="P2304" s="18"/>
      <c r="Q2304" s="18"/>
      <c r="R2304" s="18"/>
      <c r="S2304" s="18"/>
      <c r="T2304" s="18"/>
      <c r="U2304" s="18"/>
      <c r="V2304" s="18"/>
      <c r="W2304" s="18"/>
      <c r="X2304" s="18"/>
      <c r="Y2304" s="18"/>
      <c r="Z2304" s="22">
        <f t="shared" si="350"/>
        <v>0</v>
      </c>
      <c r="AA2304" s="23">
        <f t="shared" si="351"/>
        <v>0</v>
      </c>
      <c r="AB2304" s="23"/>
      <c r="AC2304" s="23">
        <f t="shared" si="352"/>
        <v>0</v>
      </c>
      <c r="AD2304" s="23">
        <f t="shared" si="353"/>
        <v>0</v>
      </c>
      <c r="AE2304" s="24">
        <f t="shared" si="354"/>
        <v>0</v>
      </c>
      <c r="AF2304" s="21" t="str">
        <f t="shared" si="359"/>
        <v/>
      </c>
      <c r="AG2304" s="15" t="str">
        <f>+IF(ISNA(VLOOKUP(M2304,[1]kodeskl!$A$3:$D$850,4,FALSE)),"",(VLOOKUP(M2304,[1]kodeskl!$A$3:$D$850,4,FALSE)))</f>
        <v/>
      </c>
      <c r="AH2304" s="4"/>
      <c r="AI2304" s="16">
        <f t="shared" si="355"/>
        <v>0</v>
      </c>
      <c r="AJ2304" s="16">
        <f t="shared" si="356"/>
        <v>0</v>
      </c>
      <c r="AK2304" s="16">
        <f t="shared" si="357"/>
        <v>0</v>
      </c>
      <c r="AL2304" s="16">
        <f t="shared" si="358"/>
        <v>0</v>
      </c>
    </row>
    <row r="2305" spans="1:38" x14ac:dyDescent="0.25">
      <c r="A2305" s="18"/>
      <c r="B2305" s="18"/>
      <c r="C2305" s="18"/>
      <c r="D2305" s="18"/>
      <c r="E2305" s="18"/>
      <c r="F2305" s="18"/>
      <c r="G2305" s="18"/>
      <c r="H2305" s="18"/>
      <c r="I2305" s="18"/>
      <c r="J2305" s="18"/>
      <c r="K2305" s="18"/>
      <c r="L2305" s="18"/>
      <c r="M2305" s="18"/>
      <c r="N2305" s="18"/>
      <c r="O2305" s="18"/>
      <c r="P2305" s="18"/>
      <c r="Q2305" s="18"/>
      <c r="R2305" s="18"/>
      <c r="S2305" s="18"/>
      <c r="T2305" s="18"/>
      <c r="U2305" s="18"/>
      <c r="V2305" s="18"/>
      <c r="W2305" s="18"/>
      <c r="X2305" s="18"/>
      <c r="Y2305" s="18"/>
      <c r="Z2305" s="22">
        <f t="shared" si="350"/>
        <v>0</v>
      </c>
      <c r="AA2305" s="23">
        <f t="shared" si="351"/>
        <v>0</v>
      </c>
      <c r="AB2305" s="23"/>
      <c r="AC2305" s="23">
        <f t="shared" si="352"/>
        <v>0</v>
      </c>
      <c r="AD2305" s="23">
        <f t="shared" si="353"/>
        <v>0</v>
      </c>
      <c r="AE2305" s="24">
        <f t="shared" si="354"/>
        <v>0</v>
      </c>
      <c r="AF2305" s="21" t="str">
        <f t="shared" si="359"/>
        <v/>
      </c>
      <c r="AG2305" s="15" t="str">
        <f>+IF(ISNA(VLOOKUP(M2305,[1]kodeskl!$A$3:$D$850,4,FALSE)),"",(VLOOKUP(M2305,[1]kodeskl!$A$3:$D$850,4,FALSE)))</f>
        <v/>
      </c>
      <c r="AH2305" s="4"/>
      <c r="AI2305" s="16">
        <f t="shared" si="355"/>
        <v>0</v>
      </c>
      <c r="AJ2305" s="16">
        <f t="shared" si="356"/>
        <v>0</v>
      </c>
      <c r="AK2305" s="16">
        <f t="shared" si="357"/>
        <v>0</v>
      </c>
      <c r="AL2305" s="16">
        <f t="shared" si="358"/>
        <v>0</v>
      </c>
    </row>
    <row r="2306" spans="1:38" x14ac:dyDescent="0.25">
      <c r="A2306" s="18"/>
      <c r="B2306" s="18"/>
      <c r="C2306" s="18"/>
      <c r="D2306" s="18"/>
      <c r="E2306" s="18"/>
      <c r="F2306" s="18"/>
      <c r="G2306" s="18"/>
      <c r="H2306" s="18"/>
      <c r="I2306" s="18"/>
      <c r="J2306" s="18"/>
      <c r="K2306" s="18"/>
      <c r="L2306" s="18"/>
      <c r="M2306" s="18"/>
      <c r="N2306" s="18"/>
      <c r="O2306" s="18"/>
      <c r="P2306" s="18"/>
      <c r="Q2306" s="18"/>
      <c r="R2306" s="18"/>
      <c r="S2306" s="18"/>
      <c r="T2306" s="18"/>
      <c r="U2306" s="18"/>
      <c r="V2306" s="18"/>
      <c r="W2306" s="18"/>
      <c r="X2306" s="18"/>
      <c r="Y2306" s="18"/>
      <c r="Z2306" s="22">
        <f t="shared" si="350"/>
        <v>0</v>
      </c>
      <c r="AA2306" s="23">
        <f t="shared" si="351"/>
        <v>0</v>
      </c>
      <c r="AB2306" s="23"/>
      <c r="AC2306" s="23">
        <f t="shared" si="352"/>
        <v>0</v>
      </c>
      <c r="AD2306" s="23">
        <f t="shared" si="353"/>
        <v>0</v>
      </c>
      <c r="AE2306" s="24">
        <f t="shared" si="354"/>
        <v>0</v>
      </c>
      <c r="AF2306" s="21" t="str">
        <f t="shared" si="359"/>
        <v/>
      </c>
      <c r="AG2306" s="15" t="str">
        <f>+IF(ISNA(VLOOKUP(M2306,[1]kodeskl!$A$3:$D$850,4,FALSE)),"",(VLOOKUP(M2306,[1]kodeskl!$A$3:$D$850,4,FALSE)))</f>
        <v/>
      </c>
      <c r="AH2306" s="4"/>
      <c r="AI2306" s="16">
        <f t="shared" si="355"/>
        <v>0</v>
      </c>
      <c r="AJ2306" s="16">
        <f t="shared" si="356"/>
        <v>0</v>
      </c>
      <c r="AK2306" s="16">
        <f t="shared" si="357"/>
        <v>0</v>
      </c>
      <c r="AL2306" s="16">
        <f t="shared" si="358"/>
        <v>0</v>
      </c>
    </row>
    <row r="2307" spans="1:38" x14ac:dyDescent="0.25">
      <c r="A2307" s="18"/>
      <c r="B2307" s="18"/>
      <c r="C2307" s="18"/>
      <c r="D2307" s="18"/>
      <c r="E2307" s="18"/>
      <c r="F2307" s="18"/>
      <c r="G2307" s="18"/>
      <c r="H2307" s="18"/>
      <c r="I2307" s="18"/>
      <c r="J2307" s="18"/>
      <c r="K2307" s="18"/>
      <c r="L2307" s="18"/>
      <c r="M2307" s="18"/>
      <c r="N2307" s="18"/>
      <c r="O2307" s="18"/>
      <c r="P2307" s="18"/>
      <c r="Q2307" s="18"/>
      <c r="R2307" s="18"/>
      <c r="S2307" s="18"/>
      <c r="T2307" s="18"/>
      <c r="U2307" s="18"/>
      <c r="V2307" s="18"/>
      <c r="W2307" s="18"/>
      <c r="X2307" s="18"/>
      <c r="Y2307" s="18"/>
      <c r="Z2307" s="22">
        <f t="shared" si="350"/>
        <v>0</v>
      </c>
      <c r="AA2307" s="23">
        <f t="shared" si="351"/>
        <v>0</v>
      </c>
      <c r="AB2307" s="23"/>
      <c r="AC2307" s="23">
        <f t="shared" si="352"/>
        <v>0</v>
      </c>
      <c r="AD2307" s="23">
        <f t="shared" si="353"/>
        <v>0</v>
      </c>
      <c r="AE2307" s="24">
        <f t="shared" si="354"/>
        <v>0</v>
      </c>
      <c r="AF2307" s="21" t="str">
        <f t="shared" si="359"/>
        <v/>
      </c>
      <c r="AG2307" s="15" t="str">
        <f>+IF(ISNA(VLOOKUP(M2307,[1]kodeskl!$A$3:$D$850,4,FALSE)),"",(VLOOKUP(M2307,[1]kodeskl!$A$3:$D$850,4,FALSE)))</f>
        <v/>
      </c>
      <c r="AH2307" s="4"/>
      <c r="AI2307" s="16">
        <f t="shared" si="355"/>
        <v>0</v>
      </c>
      <c r="AJ2307" s="16">
        <f t="shared" si="356"/>
        <v>0</v>
      </c>
      <c r="AK2307" s="16">
        <f t="shared" si="357"/>
        <v>0</v>
      </c>
      <c r="AL2307" s="16">
        <f t="shared" si="358"/>
        <v>0</v>
      </c>
    </row>
    <row r="2308" spans="1:38" x14ac:dyDescent="0.25">
      <c r="A2308" s="18"/>
      <c r="B2308" s="18"/>
      <c r="C2308" s="18"/>
      <c r="D2308" s="18"/>
      <c r="E2308" s="18"/>
      <c r="F2308" s="18"/>
      <c r="G2308" s="18"/>
      <c r="H2308" s="18"/>
      <c r="I2308" s="18"/>
      <c r="J2308" s="18"/>
      <c r="K2308" s="18"/>
      <c r="L2308" s="18"/>
      <c r="M2308" s="18"/>
      <c r="N2308" s="18"/>
      <c r="O2308" s="18"/>
      <c r="P2308" s="18"/>
      <c r="Q2308" s="18"/>
      <c r="R2308" s="18"/>
      <c r="S2308" s="18"/>
      <c r="T2308" s="18"/>
      <c r="U2308" s="18"/>
      <c r="V2308" s="18"/>
      <c r="W2308" s="18"/>
      <c r="X2308" s="18"/>
      <c r="Y2308" s="18"/>
      <c r="Z2308" s="20">
        <f t="shared" si="350"/>
        <v>0</v>
      </c>
      <c r="AA2308" s="20">
        <f t="shared" si="351"/>
        <v>0</v>
      </c>
      <c r="AB2308" s="20"/>
      <c r="AC2308" s="20">
        <f t="shared" si="352"/>
        <v>0</v>
      </c>
      <c r="AD2308" s="20">
        <f t="shared" si="353"/>
        <v>0</v>
      </c>
      <c r="AE2308" s="21">
        <f t="shared" si="354"/>
        <v>0</v>
      </c>
      <c r="AF2308" s="21" t="str">
        <f t="shared" si="359"/>
        <v/>
      </c>
      <c r="AG2308" s="15" t="str">
        <f>+IF(ISNA(VLOOKUP(M2308,[1]kodeskl!$A$3:$D$850,4,FALSE)),"",(VLOOKUP(M2308,[1]kodeskl!$A$3:$D$850,4,FALSE)))</f>
        <v/>
      </c>
      <c r="AH2308" s="4"/>
      <c r="AI2308" s="16">
        <f t="shared" si="355"/>
        <v>0</v>
      </c>
      <c r="AJ2308" s="16">
        <f t="shared" si="356"/>
        <v>0</v>
      </c>
      <c r="AK2308" s="16">
        <f t="shared" si="357"/>
        <v>0</v>
      </c>
      <c r="AL2308" s="16">
        <f t="shared" si="358"/>
        <v>0</v>
      </c>
    </row>
    <row r="2309" spans="1:38" x14ac:dyDescent="0.25">
      <c r="A2309" s="18"/>
      <c r="B2309" s="18"/>
      <c r="C2309" s="18"/>
      <c r="D2309" s="18"/>
      <c r="E2309" s="18"/>
      <c r="F2309" s="18"/>
      <c r="G2309" s="18"/>
      <c r="H2309" s="18"/>
      <c r="I2309" s="18"/>
      <c r="J2309" s="18"/>
      <c r="K2309" s="18"/>
      <c r="L2309" s="18"/>
      <c r="M2309" s="18"/>
      <c r="N2309" s="18"/>
      <c r="O2309" s="18"/>
      <c r="P2309" s="18"/>
      <c r="Q2309" s="18"/>
      <c r="R2309" s="18"/>
      <c r="S2309" s="18"/>
      <c r="T2309" s="18"/>
      <c r="U2309" s="18"/>
      <c r="V2309" s="18"/>
      <c r="W2309" s="18"/>
      <c r="X2309" s="18"/>
      <c r="Y2309" s="18"/>
      <c r="Z2309" s="22">
        <f t="shared" si="350"/>
        <v>0</v>
      </c>
      <c r="AA2309" s="23">
        <f t="shared" si="351"/>
        <v>0</v>
      </c>
      <c r="AB2309" s="23"/>
      <c r="AC2309" s="23">
        <f t="shared" si="352"/>
        <v>0</v>
      </c>
      <c r="AD2309" s="23">
        <f t="shared" si="353"/>
        <v>0</v>
      </c>
      <c r="AE2309" s="24">
        <f t="shared" si="354"/>
        <v>0</v>
      </c>
      <c r="AF2309" s="21" t="str">
        <f t="shared" si="359"/>
        <v/>
      </c>
      <c r="AG2309" s="15" t="str">
        <f>+IF(ISNA(VLOOKUP(M2309,[1]kodeskl!$A$3:$D$850,4,FALSE)),"",(VLOOKUP(M2309,[1]kodeskl!$A$3:$D$850,4,FALSE)))</f>
        <v/>
      </c>
      <c r="AH2309" s="4"/>
      <c r="AI2309" s="16">
        <f t="shared" si="355"/>
        <v>0</v>
      </c>
      <c r="AJ2309" s="16">
        <f t="shared" si="356"/>
        <v>0</v>
      </c>
      <c r="AK2309" s="16">
        <f t="shared" si="357"/>
        <v>0</v>
      </c>
      <c r="AL2309" s="16">
        <f t="shared" si="358"/>
        <v>0</v>
      </c>
    </row>
    <row r="2310" spans="1:38" x14ac:dyDescent="0.25">
      <c r="A2310" s="18"/>
      <c r="B2310" s="18"/>
      <c r="C2310" s="18"/>
      <c r="D2310" s="18"/>
      <c r="E2310" s="18"/>
      <c r="F2310" s="18"/>
      <c r="G2310" s="18"/>
      <c r="H2310" s="18"/>
      <c r="I2310" s="18"/>
      <c r="J2310" s="18"/>
      <c r="K2310" s="18"/>
      <c r="L2310" s="18"/>
      <c r="M2310" s="18"/>
      <c r="N2310" s="18"/>
      <c r="O2310" s="18"/>
      <c r="P2310" s="18"/>
      <c r="Q2310" s="18"/>
      <c r="R2310" s="18"/>
      <c r="S2310" s="18"/>
      <c r="T2310" s="18"/>
      <c r="U2310" s="18"/>
      <c r="V2310" s="18"/>
      <c r="W2310" s="18"/>
      <c r="X2310" s="18"/>
      <c r="Y2310" s="18"/>
      <c r="Z2310" s="22">
        <f t="shared" ref="Z2310:Z2373" si="360">+K2310</f>
        <v>0</v>
      </c>
      <c r="AA2310" s="23">
        <f t="shared" ref="AA2310:AA2373" si="361">+K2310*P2310</f>
        <v>0</v>
      </c>
      <c r="AB2310" s="23"/>
      <c r="AC2310" s="23">
        <f t="shared" ref="AC2310:AC2373" si="362">+Q2310+R2310</f>
        <v>0</v>
      </c>
      <c r="AD2310" s="23">
        <f t="shared" ref="AD2310:AD2373" si="363">+AA2310*AC2310%</f>
        <v>0</v>
      </c>
      <c r="AE2310" s="24">
        <f t="shared" ref="AE2310:AE2373" si="364">+AA2310-AD2310</f>
        <v>0</v>
      </c>
      <c r="AF2310" s="21" t="str">
        <f t="shared" si="359"/>
        <v/>
      </c>
      <c r="AG2310" s="15" t="str">
        <f>+IF(ISNA(VLOOKUP(M2310,[1]kodeskl!$A$3:$D$850,4,FALSE)),"",(VLOOKUP(M2310,[1]kodeskl!$A$3:$D$850,4,FALSE)))</f>
        <v/>
      </c>
      <c r="AH2310" s="4"/>
      <c r="AI2310" s="16">
        <f t="shared" si="355"/>
        <v>0</v>
      </c>
      <c r="AJ2310" s="16">
        <f t="shared" si="356"/>
        <v>0</v>
      </c>
      <c r="AK2310" s="16">
        <f t="shared" si="357"/>
        <v>0</v>
      </c>
      <c r="AL2310" s="16">
        <f t="shared" si="358"/>
        <v>0</v>
      </c>
    </row>
    <row r="2311" spans="1:38" x14ac:dyDescent="0.25">
      <c r="A2311" s="18"/>
      <c r="B2311" s="18"/>
      <c r="C2311" s="18"/>
      <c r="D2311" s="18"/>
      <c r="E2311" s="18"/>
      <c r="F2311" s="18"/>
      <c r="G2311" s="18"/>
      <c r="H2311" s="18"/>
      <c r="I2311" s="18"/>
      <c r="J2311" s="18"/>
      <c r="K2311" s="18"/>
      <c r="L2311" s="18"/>
      <c r="M2311" s="18"/>
      <c r="N2311" s="18"/>
      <c r="O2311" s="18"/>
      <c r="P2311" s="18"/>
      <c r="Q2311" s="18"/>
      <c r="R2311" s="18"/>
      <c r="S2311" s="18"/>
      <c r="T2311" s="18"/>
      <c r="U2311" s="18"/>
      <c r="V2311" s="18"/>
      <c r="W2311" s="18"/>
      <c r="X2311" s="18"/>
      <c r="Y2311" s="18"/>
      <c r="Z2311" s="22">
        <f t="shared" si="360"/>
        <v>0</v>
      </c>
      <c r="AA2311" s="23">
        <f t="shared" si="361"/>
        <v>0</v>
      </c>
      <c r="AB2311" s="23"/>
      <c r="AC2311" s="23">
        <f t="shared" si="362"/>
        <v>0</v>
      </c>
      <c r="AD2311" s="23">
        <f t="shared" si="363"/>
        <v>0</v>
      </c>
      <c r="AE2311" s="24">
        <f t="shared" si="364"/>
        <v>0</v>
      </c>
      <c r="AF2311" s="21" t="str">
        <f t="shared" si="359"/>
        <v/>
      </c>
      <c r="AG2311" s="15" t="str">
        <f>+IF(ISNA(VLOOKUP(M2311,[1]kodeskl!$A$3:$D$850,4,FALSE)),"",(VLOOKUP(M2311,[1]kodeskl!$A$3:$D$850,4,FALSE)))</f>
        <v/>
      </c>
      <c r="AH2311" s="4"/>
      <c r="AI2311" s="16">
        <f t="shared" ref="AI2311:AI2374" si="365">+F2311</f>
        <v>0</v>
      </c>
      <c r="AJ2311" s="16">
        <f t="shared" ref="AJ2311:AJ2374" si="366">+C2311</f>
        <v>0</v>
      </c>
      <c r="AK2311" s="16">
        <f t="shared" ref="AK2311:AK2374" si="367">+E2311</f>
        <v>0</v>
      </c>
      <c r="AL2311" s="16">
        <f t="shared" ref="AL2311:AL2374" si="368">+G2311</f>
        <v>0</v>
      </c>
    </row>
    <row r="2312" spans="1:38" x14ac:dyDescent="0.25">
      <c r="A2312" s="18"/>
      <c r="B2312" s="18"/>
      <c r="C2312" s="18"/>
      <c r="D2312" s="18"/>
      <c r="E2312" s="18"/>
      <c r="F2312" s="18"/>
      <c r="G2312" s="18"/>
      <c r="H2312" s="18"/>
      <c r="I2312" s="18"/>
      <c r="J2312" s="18"/>
      <c r="K2312" s="18"/>
      <c r="L2312" s="18"/>
      <c r="M2312" s="18"/>
      <c r="N2312" s="18"/>
      <c r="O2312" s="18"/>
      <c r="P2312" s="18"/>
      <c r="Q2312" s="18"/>
      <c r="R2312" s="18"/>
      <c r="S2312" s="18"/>
      <c r="T2312" s="18"/>
      <c r="U2312" s="18"/>
      <c r="V2312" s="18"/>
      <c r="W2312" s="18"/>
      <c r="X2312" s="18"/>
      <c r="Y2312" s="18"/>
      <c r="Z2312" s="20">
        <f t="shared" si="360"/>
        <v>0</v>
      </c>
      <c r="AA2312" s="20">
        <f t="shared" si="361"/>
        <v>0</v>
      </c>
      <c r="AB2312" s="20"/>
      <c r="AC2312" s="20">
        <f t="shared" si="362"/>
        <v>0</v>
      </c>
      <c r="AD2312" s="20">
        <f t="shared" si="363"/>
        <v>0</v>
      </c>
      <c r="AE2312" s="21">
        <f t="shared" si="364"/>
        <v>0</v>
      </c>
      <c r="AF2312" s="21" t="str">
        <f t="shared" si="359"/>
        <v/>
      </c>
      <c r="AG2312" s="15" t="str">
        <f>+IF(ISNA(VLOOKUP(M2312,[1]kodeskl!$A$3:$D$850,4,FALSE)),"",(VLOOKUP(M2312,[1]kodeskl!$A$3:$D$850,4,FALSE)))</f>
        <v/>
      </c>
      <c r="AH2312" s="4"/>
      <c r="AI2312" s="16">
        <f t="shared" si="365"/>
        <v>0</v>
      </c>
      <c r="AJ2312" s="16">
        <f t="shared" si="366"/>
        <v>0</v>
      </c>
      <c r="AK2312" s="16">
        <f t="shared" si="367"/>
        <v>0</v>
      </c>
      <c r="AL2312" s="16">
        <f t="shared" si="368"/>
        <v>0</v>
      </c>
    </row>
    <row r="2313" spans="1:38" x14ac:dyDescent="0.25">
      <c r="A2313" s="18"/>
      <c r="B2313" s="18"/>
      <c r="C2313" s="18"/>
      <c r="D2313" s="18"/>
      <c r="E2313" s="18"/>
      <c r="F2313" s="18"/>
      <c r="G2313" s="18"/>
      <c r="H2313" s="18"/>
      <c r="I2313" s="18"/>
      <c r="J2313" s="18"/>
      <c r="K2313" s="18"/>
      <c r="L2313" s="18"/>
      <c r="M2313" s="18"/>
      <c r="N2313" s="18"/>
      <c r="O2313" s="18"/>
      <c r="P2313" s="18"/>
      <c r="Q2313" s="18"/>
      <c r="R2313" s="18"/>
      <c r="S2313" s="18"/>
      <c r="T2313" s="18"/>
      <c r="U2313" s="18"/>
      <c r="V2313" s="18"/>
      <c r="W2313" s="18"/>
      <c r="X2313" s="18"/>
      <c r="Y2313" s="18"/>
      <c r="Z2313" s="22">
        <f t="shared" si="360"/>
        <v>0</v>
      </c>
      <c r="AA2313" s="23">
        <f t="shared" si="361"/>
        <v>0</v>
      </c>
      <c r="AB2313" s="23"/>
      <c r="AC2313" s="23">
        <f t="shared" si="362"/>
        <v>0</v>
      </c>
      <c r="AD2313" s="23">
        <f t="shared" si="363"/>
        <v>0</v>
      </c>
      <c r="AE2313" s="24">
        <f t="shared" si="364"/>
        <v>0</v>
      </c>
      <c r="AF2313" s="21" t="str">
        <f t="shared" si="359"/>
        <v/>
      </c>
      <c r="AG2313" s="15" t="str">
        <f>+IF(ISNA(VLOOKUP(M2313,[1]kodeskl!$A$3:$D$850,4,FALSE)),"",(VLOOKUP(M2313,[1]kodeskl!$A$3:$D$850,4,FALSE)))</f>
        <v/>
      </c>
      <c r="AH2313" s="4"/>
      <c r="AI2313" s="16">
        <f t="shared" si="365"/>
        <v>0</v>
      </c>
      <c r="AJ2313" s="16">
        <f t="shared" si="366"/>
        <v>0</v>
      </c>
      <c r="AK2313" s="16">
        <f t="shared" si="367"/>
        <v>0</v>
      </c>
      <c r="AL2313" s="16">
        <f t="shared" si="368"/>
        <v>0</v>
      </c>
    </row>
    <row r="2314" spans="1:38" x14ac:dyDescent="0.25">
      <c r="A2314" s="18"/>
      <c r="B2314" s="18"/>
      <c r="C2314" s="18"/>
      <c r="D2314" s="18"/>
      <c r="E2314" s="18"/>
      <c r="F2314" s="18"/>
      <c r="G2314" s="18"/>
      <c r="H2314" s="18"/>
      <c r="I2314" s="18"/>
      <c r="J2314" s="18"/>
      <c r="K2314" s="18"/>
      <c r="L2314" s="18"/>
      <c r="M2314" s="18"/>
      <c r="N2314" s="18"/>
      <c r="O2314" s="18"/>
      <c r="P2314" s="18"/>
      <c r="Q2314" s="18"/>
      <c r="R2314" s="18"/>
      <c r="S2314" s="18"/>
      <c r="T2314" s="18"/>
      <c r="U2314" s="18"/>
      <c r="V2314" s="18"/>
      <c r="W2314" s="18"/>
      <c r="X2314" s="18"/>
      <c r="Y2314" s="18"/>
      <c r="Z2314" s="22">
        <f t="shared" si="360"/>
        <v>0</v>
      </c>
      <c r="AA2314" s="23">
        <f t="shared" si="361"/>
        <v>0</v>
      </c>
      <c r="AB2314" s="23"/>
      <c r="AC2314" s="23">
        <f t="shared" si="362"/>
        <v>0</v>
      </c>
      <c r="AD2314" s="23">
        <f t="shared" si="363"/>
        <v>0</v>
      </c>
      <c r="AE2314" s="24">
        <f t="shared" si="364"/>
        <v>0</v>
      </c>
      <c r="AF2314" s="21" t="str">
        <f t="shared" si="359"/>
        <v/>
      </c>
      <c r="AG2314" s="15" t="str">
        <f>+IF(ISNA(VLOOKUP(M2314,[1]kodeskl!$A$3:$D$850,4,FALSE)),"",(VLOOKUP(M2314,[1]kodeskl!$A$3:$D$850,4,FALSE)))</f>
        <v/>
      </c>
      <c r="AH2314" s="4"/>
      <c r="AI2314" s="16">
        <f t="shared" si="365"/>
        <v>0</v>
      </c>
      <c r="AJ2314" s="16">
        <f t="shared" si="366"/>
        <v>0</v>
      </c>
      <c r="AK2314" s="16">
        <f t="shared" si="367"/>
        <v>0</v>
      </c>
      <c r="AL2314" s="16">
        <f t="shared" si="368"/>
        <v>0</v>
      </c>
    </row>
    <row r="2315" spans="1:38" x14ac:dyDescent="0.25">
      <c r="A2315" s="18"/>
      <c r="B2315" s="18"/>
      <c r="C2315" s="18"/>
      <c r="D2315" s="18"/>
      <c r="E2315" s="18"/>
      <c r="F2315" s="18"/>
      <c r="G2315" s="18"/>
      <c r="H2315" s="18"/>
      <c r="I2315" s="18"/>
      <c r="J2315" s="18"/>
      <c r="K2315" s="18"/>
      <c r="L2315" s="18"/>
      <c r="M2315" s="18"/>
      <c r="N2315" s="18"/>
      <c r="O2315" s="18"/>
      <c r="P2315" s="18"/>
      <c r="Q2315" s="18"/>
      <c r="R2315" s="18"/>
      <c r="S2315" s="18"/>
      <c r="T2315" s="18"/>
      <c r="U2315" s="18"/>
      <c r="V2315" s="18"/>
      <c r="W2315" s="18"/>
      <c r="X2315" s="18"/>
      <c r="Y2315" s="18"/>
      <c r="Z2315" s="20">
        <f t="shared" si="360"/>
        <v>0</v>
      </c>
      <c r="AA2315" s="20">
        <f t="shared" si="361"/>
        <v>0</v>
      </c>
      <c r="AB2315" s="20"/>
      <c r="AC2315" s="20">
        <f t="shared" si="362"/>
        <v>0</v>
      </c>
      <c r="AD2315" s="20">
        <f t="shared" si="363"/>
        <v>0</v>
      </c>
      <c r="AE2315" s="21">
        <f t="shared" si="364"/>
        <v>0</v>
      </c>
      <c r="AF2315" s="21" t="str">
        <f t="shared" si="359"/>
        <v/>
      </c>
      <c r="AG2315" s="15" t="str">
        <f>+IF(ISNA(VLOOKUP(M2315,[1]kodeskl!$A$3:$D$850,4,FALSE)),"",(VLOOKUP(M2315,[1]kodeskl!$A$3:$D$850,4,FALSE)))</f>
        <v/>
      </c>
      <c r="AH2315" s="4"/>
      <c r="AI2315" s="16">
        <f t="shared" si="365"/>
        <v>0</v>
      </c>
      <c r="AJ2315" s="16">
        <f t="shared" si="366"/>
        <v>0</v>
      </c>
      <c r="AK2315" s="16">
        <f t="shared" si="367"/>
        <v>0</v>
      </c>
      <c r="AL2315" s="16">
        <f t="shared" si="368"/>
        <v>0</v>
      </c>
    </row>
    <row r="2316" spans="1:38" x14ac:dyDescent="0.25">
      <c r="A2316" s="18"/>
      <c r="B2316" s="18"/>
      <c r="C2316" s="18"/>
      <c r="D2316" s="18"/>
      <c r="E2316" s="18"/>
      <c r="F2316" s="18"/>
      <c r="G2316" s="18"/>
      <c r="H2316" s="18"/>
      <c r="I2316" s="18"/>
      <c r="J2316" s="18"/>
      <c r="K2316" s="18"/>
      <c r="L2316" s="18"/>
      <c r="M2316" s="18"/>
      <c r="N2316" s="18"/>
      <c r="O2316" s="18"/>
      <c r="P2316" s="18"/>
      <c r="Q2316" s="18"/>
      <c r="R2316" s="18"/>
      <c r="S2316" s="18"/>
      <c r="T2316" s="18"/>
      <c r="U2316" s="18"/>
      <c r="V2316" s="18"/>
      <c r="W2316" s="18"/>
      <c r="X2316" s="18"/>
      <c r="Y2316" s="18"/>
      <c r="Z2316" s="20">
        <f t="shared" si="360"/>
        <v>0</v>
      </c>
      <c r="AA2316" s="20">
        <f t="shared" si="361"/>
        <v>0</v>
      </c>
      <c r="AB2316" s="20"/>
      <c r="AC2316" s="20">
        <f t="shared" si="362"/>
        <v>0</v>
      </c>
      <c r="AD2316" s="20">
        <f t="shared" si="363"/>
        <v>0</v>
      </c>
      <c r="AE2316" s="21">
        <f t="shared" si="364"/>
        <v>0</v>
      </c>
      <c r="AF2316" s="21" t="str">
        <f t="shared" si="359"/>
        <v/>
      </c>
      <c r="AG2316" s="15" t="str">
        <f>+IF(ISNA(VLOOKUP(M2316,[1]kodeskl!$A$3:$D$850,4,FALSE)),"",(VLOOKUP(M2316,[1]kodeskl!$A$3:$D$850,4,FALSE)))</f>
        <v/>
      </c>
      <c r="AH2316" s="4"/>
      <c r="AI2316" s="16">
        <f t="shared" si="365"/>
        <v>0</v>
      </c>
      <c r="AJ2316" s="16">
        <f t="shared" si="366"/>
        <v>0</v>
      </c>
      <c r="AK2316" s="16">
        <f t="shared" si="367"/>
        <v>0</v>
      </c>
      <c r="AL2316" s="16">
        <f t="shared" si="368"/>
        <v>0</v>
      </c>
    </row>
    <row r="2317" spans="1:38" x14ac:dyDescent="0.25">
      <c r="A2317" s="18"/>
      <c r="B2317" s="18"/>
      <c r="C2317" s="18"/>
      <c r="D2317" s="18"/>
      <c r="E2317" s="18"/>
      <c r="F2317" s="18"/>
      <c r="G2317" s="18"/>
      <c r="H2317" s="18"/>
      <c r="I2317" s="18"/>
      <c r="J2317" s="18"/>
      <c r="K2317" s="18"/>
      <c r="L2317" s="18"/>
      <c r="M2317" s="18"/>
      <c r="N2317" s="18"/>
      <c r="O2317" s="18"/>
      <c r="P2317" s="18"/>
      <c r="Q2317" s="18"/>
      <c r="R2317" s="18"/>
      <c r="S2317" s="18"/>
      <c r="T2317" s="18"/>
      <c r="U2317" s="18"/>
      <c r="V2317" s="18"/>
      <c r="W2317" s="18"/>
      <c r="X2317" s="18"/>
      <c r="Y2317" s="18"/>
      <c r="Z2317" s="20">
        <f t="shared" si="360"/>
        <v>0</v>
      </c>
      <c r="AA2317" s="20">
        <f t="shared" si="361"/>
        <v>0</v>
      </c>
      <c r="AB2317" s="20"/>
      <c r="AC2317" s="20">
        <f t="shared" si="362"/>
        <v>0</v>
      </c>
      <c r="AD2317" s="20">
        <f t="shared" si="363"/>
        <v>0</v>
      </c>
      <c r="AE2317" s="21">
        <f t="shared" si="364"/>
        <v>0</v>
      </c>
      <c r="AF2317" s="21" t="str">
        <f t="shared" ref="AF2317:AF2380" si="369">+LEFT(M2317,2)</f>
        <v/>
      </c>
      <c r="AG2317" s="15" t="str">
        <f>+IF(ISNA(VLOOKUP(M2317,[1]kodeskl!$A$3:$D$850,4,FALSE)),"",(VLOOKUP(M2317,[1]kodeskl!$A$3:$D$850,4,FALSE)))</f>
        <v/>
      </c>
      <c r="AH2317" s="4"/>
      <c r="AI2317" s="16">
        <f t="shared" si="365"/>
        <v>0</v>
      </c>
      <c r="AJ2317" s="16">
        <f t="shared" si="366"/>
        <v>0</v>
      </c>
      <c r="AK2317" s="16">
        <f t="shared" si="367"/>
        <v>0</v>
      </c>
      <c r="AL2317" s="16">
        <f t="shared" si="368"/>
        <v>0</v>
      </c>
    </row>
    <row r="2318" spans="1:38" x14ac:dyDescent="0.25">
      <c r="A2318" s="18"/>
      <c r="B2318" s="18"/>
      <c r="C2318" s="18"/>
      <c r="D2318" s="18"/>
      <c r="E2318" s="18"/>
      <c r="F2318" s="18"/>
      <c r="G2318" s="18"/>
      <c r="H2318" s="18"/>
      <c r="I2318" s="18"/>
      <c r="J2318" s="18"/>
      <c r="K2318" s="18"/>
      <c r="L2318" s="18"/>
      <c r="M2318" s="18"/>
      <c r="N2318" s="18"/>
      <c r="O2318" s="18"/>
      <c r="P2318" s="18"/>
      <c r="Q2318" s="18"/>
      <c r="R2318" s="18"/>
      <c r="S2318" s="18"/>
      <c r="T2318" s="18"/>
      <c r="U2318" s="18"/>
      <c r="V2318" s="18"/>
      <c r="W2318" s="18"/>
      <c r="X2318" s="18"/>
      <c r="Y2318" s="18"/>
      <c r="Z2318" s="20">
        <f t="shared" si="360"/>
        <v>0</v>
      </c>
      <c r="AA2318" s="20">
        <f t="shared" si="361"/>
        <v>0</v>
      </c>
      <c r="AB2318" s="20"/>
      <c r="AC2318" s="20">
        <f t="shared" si="362"/>
        <v>0</v>
      </c>
      <c r="AD2318" s="20">
        <f t="shared" si="363"/>
        <v>0</v>
      </c>
      <c r="AE2318" s="21">
        <f t="shared" si="364"/>
        <v>0</v>
      </c>
      <c r="AF2318" s="21" t="str">
        <f t="shared" si="369"/>
        <v/>
      </c>
      <c r="AG2318" s="15" t="str">
        <f>+IF(ISNA(VLOOKUP(M2318,[1]kodeskl!$A$3:$D$850,4,FALSE)),"",(VLOOKUP(M2318,[1]kodeskl!$A$3:$D$850,4,FALSE)))</f>
        <v/>
      </c>
      <c r="AH2318" s="4"/>
      <c r="AI2318" s="16">
        <f t="shared" si="365"/>
        <v>0</v>
      </c>
      <c r="AJ2318" s="16">
        <f t="shared" si="366"/>
        <v>0</v>
      </c>
      <c r="AK2318" s="16">
        <f t="shared" si="367"/>
        <v>0</v>
      </c>
      <c r="AL2318" s="16">
        <f t="shared" si="368"/>
        <v>0</v>
      </c>
    </row>
    <row r="2319" spans="1:38" x14ac:dyDescent="0.25">
      <c r="A2319" s="18"/>
      <c r="B2319" s="18"/>
      <c r="C2319" s="18"/>
      <c r="D2319" s="18"/>
      <c r="E2319" s="18"/>
      <c r="F2319" s="18"/>
      <c r="G2319" s="18"/>
      <c r="H2319" s="18"/>
      <c r="I2319" s="18"/>
      <c r="J2319" s="18"/>
      <c r="K2319" s="18"/>
      <c r="L2319" s="18"/>
      <c r="M2319" s="18"/>
      <c r="N2319" s="18"/>
      <c r="O2319" s="18"/>
      <c r="P2319" s="18"/>
      <c r="Q2319" s="18"/>
      <c r="R2319" s="18"/>
      <c r="S2319" s="18"/>
      <c r="T2319" s="18"/>
      <c r="U2319" s="18"/>
      <c r="V2319" s="18"/>
      <c r="W2319" s="18"/>
      <c r="X2319" s="18"/>
      <c r="Y2319" s="18"/>
      <c r="Z2319" s="20">
        <f t="shared" si="360"/>
        <v>0</v>
      </c>
      <c r="AA2319" s="20">
        <f t="shared" si="361"/>
        <v>0</v>
      </c>
      <c r="AB2319" s="20"/>
      <c r="AC2319" s="20">
        <f t="shared" si="362"/>
        <v>0</v>
      </c>
      <c r="AD2319" s="20">
        <f t="shared" si="363"/>
        <v>0</v>
      </c>
      <c r="AE2319" s="21">
        <f t="shared" si="364"/>
        <v>0</v>
      </c>
      <c r="AF2319" s="21" t="str">
        <f t="shared" si="369"/>
        <v/>
      </c>
      <c r="AG2319" s="15" t="str">
        <f>+IF(ISNA(VLOOKUP(M2319,[1]kodeskl!$A$3:$D$850,4,FALSE)),"",(VLOOKUP(M2319,[1]kodeskl!$A$3:$D$850,4,FALSE)))</f>
        <v/>
      </c>
      <c r="AH2319" s="4"/>
      <c r="AI2319" s="16">
        <f t="shared" si="365"/>
        <v>0</v>
      </c>
      <c r="AJ2319" s="16">
        <f t="shared" si="366"/>
        <v>0</v>
      </c>
      <c r="AK2319" s="16">
        <f t="shared" si="367"/>
        <v>0</v>
      </c>
      <c r="AL2319" s="16">
        <f t="shared" si="368"/>
        <v>0</v>
      </c>
    </row>
    <row r="2320" spans="1:38" x14ac:dyDescent="0.25">
      <c r="A2320" s="18"/>
      <c r="B2320" s="18"/>
      <c r="C2320" s="18"/>
      <c r="D2320" s="18"/>
      <c r="E2320" s="18"/>
      <c r="F2320" s="18"/>
      <c r="G2320" s="18"/>
      <c r="H2320" s="18"/>
      <c r="I2320" s="18"/>
      <c r="J2320" s="18"/>
      <c r="K2320" s="18"/>
      <c r="L2320" s="18"/>
      <c r="M2320" s="18"/>
      <c r="N2320" s="18"/>
      <c r="O2320" s="18"/>
      <c r="P2320" s="18"/>
      <c r="Q2320" s="18"/>
      <c r="R2320" s="18"/>
      <c r="S2320" s="18"/>
      <c r="T2320" s="18"/>
      <c r="U2320" s="18"/>
      <c r="V2320" s="18"/>
      <c r="W2320" s="18"/>
      <c r="X2320" s="18"/>
      <c r="Y2320" s="18"/>
      <c r="Z2320" s="22">
        <f t="shared" si="360"/>
        <v>0</v>
      </c>
      <c r="AA2320" s="23">
        <f t="shared" si="361"/>
        <v>0</v>
      </c>
      <c r="AB2320" s="23"/>
      <c r="AC2320" s="23">
        <f t="shared" si="362"/>
        <v>0</v>
      </c>
      <c r="AD2320" s="23">
        <f t="shared" si="363"/>
        <v>0</v>
      </c>
      <c r="AE2320" s="24">
        <f t="shared" si="364"/>
        <v>0</v>
      </c>
      <c r="AF2320" s="21" t="str">
        <f t="shared" si="369"/>
        <v/>
      </c>
      <c r="AG2320" s="15" t="str">
        <f>+IF(ISNA(VLOOKUP(M2320,[1]kodeskl!$A$3:$D$850,4,FALSE)),"",(VLOOKUP(M2320,[1]kodeskl!$A$3:$D$850,4,FALSE)))</f>
        <v/>
      </c>
      <c r="AH2320" s="4"/>
      <c r="AI2320" s="16">
        <f t="shared" si="365"/>
        <v>0</v>
      </c>
      <c r="AJ2320" s="16">
        <f t="shared" si="366"/>
        <v>0</v>
      </c>
      <c r="AK2320" s="16">
        <f t="shared" si="367"/>
        <v>0</v>
      </c>
      <c r="AL2320" s="16">
        <f t="shared" si="368"/>
        <v>0</v>
      </c>
    </row>
    <row r="2321" spans="1:38" x14ac:dyDescent="0.25">
      <c r="A2321" s="18"/>
      <c r="B2321" s="18"/>
      <c r="C2321" s="18"/>
      <c r="D2321" s="18"/>
      <c r="E2321" s="18"/>
      <c r="F2321" s="18"/>
      <c r="G2321" s="18"/>
      <c r="H2321" s="18"/>
      <c r="I2321" s="18"/>
      <c r="J2321" s="18"/>
      <c r="K2321" s="18"/>
      <c r="L2321" s="18"/>
      <c r="M2321" s="18"/>
      <c r="N2321" s="18"/>
      <c r="O2321" s="18"/>
      <c r="P2321" s="18"/>
      <c r="Q2321" s="18"/>
      <c r="R2321" s="18"/>
      <c r="S2321" s="18"/>
      <c r="T2321" s="18"/>
      <c r="U2321" s="18"/>
      <c r="V2321" s="18"/>
      <c r="W2321" s="18"/>
      <c r="X2321" s="18"/>
      <c r="Y2321" s="18"/>
      <c r="Z2321" s="20">
        <f t="shared" si="360"/>
        <v>0</v>
      </c>
      <c r="AA2321" s="20">
        <f t="shared" si="361"/>
        <v>0</v>
      </c>
      <c r="AB2321" s="20"/>
      <c r="AC2321" s="20">
        <f t="shared" si="362"/>
        <v>0</v>
      </c>
      <c r="AD2321" s="20">
        <f t="shared" si="363"/>
        <v>0</v>
      </c>
      <c r="AE2321" s="21">
        <f t="shared" si="364"/>
        <v>0</v>
      </c>
      <c r="AF2321" s="21" t="str">
        <f t="shared" si="369"/>
        <v/>
      </c>
      <c r="AG2321" s="15" t="str">
        <f>+IF(ISNA(VLOOKUP(M2321,[1]kodeskl!$A$3:$D$850,4,FALSE)),"",(VLOOKUP(M2321,[1]kodeskl!$A$3:$D$850,4,FALSE)))</f>
        <v/>
      </c>
      <c r="AH2321" s="4"/>
      <c r="AI2321" s="16">
        <f t="shared" si="365"/>
        <v>0</v>
      </c>
      <c r="AJ2321" s="16">
        <f t="shared" si="366"/>
        <v>0</v>
      </c>
      <c r="AK2321" s="16">
        <f t="shared" si="367"/>
        <v>0</v>
      </c>
      <c r="AL2321" s="16">
        <f t="shared" si="368"/>
        <v>0</v>
      </c>
    </row>
    <row r="2322" spans="1:38" x14ac:dyDescent="0.25">
      <c r="A2322" s="18"/>
      <c r="B2322" s="18"/>
      <c r="C2322" s="18"/>
      <c r="D2322" s="18"/>
      <c r="E2322" s="18"/>
      <c r="F2322" s="18"/>
      <c r="G2322" s="18"/>
      <c r="H2322" s="18"/>
      <c r="I2322" s="18"/>
      <c r="J2322" s="18"/>
      <c r="K2322" s="18"/>
      <c r="L2322" s="18"/>
      <c r="M2322" s="18"/>
      <c r="N2322" s="18"/>
      <c r="O2322" s="18"/>
      <c r="P2322" s="18"/>
      <c r="Q2322" s="18"/>
      <c r="R2322" s="18"/>
      <c r="S2322" s="18"/>
      <c r="T2322" s="18"/>
      <c r="U2322" s="18"/>
      <c r="V2322" s="18"/>
      <c r="W2322" s="18"/>
      <c r="X2322" s="18"/>
      <c r="Y2322" s="18"/>
      <c r="Z2322" s="20">
        <f t="shared" si="360"/>
        <v>0</v>
      </c>
      <c r="AA2322" s="20">
        <f t="shared" si="361"/>
        <v>0</v>
      </c>
      <c r="AB2322" s="20"/>
      <c r="AC2322" s="20">
        <f t="shared" si="362"/>
        <v>0</v>
      </c>
      <c r="AD2322" s="20">
        <f t="shared" si="363"/>
        <v>0</v>
      </c>
      <c r="AE2322" s="21">
        <f t="shared" si="364"/>
        <v>0</v>
      </c>
      <c r="AF2322" s="21" t="str">
        <f t="shared" si="369"/>
        <v/>
      </c>
      <c r="AG2322" s="15" t="str">
        <f>+IF(ISNA(VLOOKUP(M2322,[1]kodeskl!$A$3:$D$850,4,FALSE)),"",(VLOOKUP(M2322,[1]kodeskl!$A$3:$D$850,4,FALSE)))</f>
        <v/>
      </c>
      <c r="AH2322" s="4"/>
      <c r="AI2322" s="16">
        <f t="shared" si="365"/>
        <v>0</v>
      </c>
      <c r="AJ2322" s="16">
        <f t="shared" si="366"/>
        <v>0</v>
      </c>
      <c r="AK2322" s="16">
        <f t="shared" si="367"/>
        <v>0</v>
      </c>
      <c r="AL2322" s="16">
        <f t="shared" si="368"/>
        <v>0</v>
      </c>
    </row>
    <row r="2323" spans="1:38" x14ac:dyDescent="0.25">
      <c r="A2323" s="18"/>
      <c r="B2323" s="18"/>
      <c r="C2323" s="18"/>
      <c r="D2323" s="18"/>
      <c r="E2323" s="18"/>
      <c r="F2323" s="18"/>
      <c r="G2323" s="18"/>
      <c r="H2323" s="18"/>
      <c r="I2323" s="18"/>
      <c r="J2323" s="18"/>
      <c r="K2323" s="18"/>
      <c r="L2323" s="18"/>
      <c r="M2323" s="18"/>
      <c r="N2323" s="18"/>
      <c r="O2323" s="18"/>
      <c r="P2323" s="18"/>
      <c r="Q2323" s="18"/>
      <c r="R2323" s="18"/>
      <c r="S2323" s="18"/>
      <c r="T2323" s="18"/>
      <c r="U2323" s="18"/>
      <c r="V2323" s="18"/>
      <c r="W2323" s="18"/>
      <c r="X2323" s="18"/>
      <c r="Y2323" s="18"/>
      <c r="Z2323" s="20">
        <f t="shared" si="360"/>
        <v>0</v>
      </c>
      <c r="AA2323" s="20">
        <f t="shared" si="361"/>
        <v>0</v>
      </c>
      <c r="AB2323" s="20"/>
      <c r="AC2323" s="20">
        <f t="shared" si="362"/>
        <v>0</v>
      </c>
      <c r="AD2323" s="20">
        <f t="shared" si="363"/>
        <v>0</v>
      </c>
      <c r="AE2323" s="21">
        <f t="shared" si="364"/>
        <v>0</v>
      </c>
      <c r="AF2323" s="21" t="str">
        <f t="shared" si="369"/>
        <v/>
      </c>
      <c r="AG2323" s="15" t="str">
        <f>+IF(ISNA(VLOOKUP(M2323,[1]kodeskl!$A$3:$D$850,4,FALSE)),"",(VLOOKUP(M2323,[1]kodeskl!$A$3:$D$850,4,FALSE)))</f>
        <v/>
      </c>
      <c r="AH2323" s="4"/>
      <c r="AI2323" s="16">
        <f t="shared" si="365"/>
        <v>0</v>
      </c>
      <c r="AJ2323" s="16">
        <f t="shared" si="366"/>
        <v>0</v>
      </c>
      <c r="AK2323" s="16">
        <f t="shared" si="367"/>
        <v>0</v>
      </c>
      <c r="AL2323" s="16">
        <f t="shared" si="368"/>
        <v>0</v>
      </c>
    </row>
    <row r="2324" spans="1:38" x14ac:dyDescent="0.25">
      <c r="A2324" s="18"/>
      <c r="B2324" s="18"/>
      <c r="C2324" s="18"/>
      <c r="D2324" s="18"/>
      <c r="E2324" s="18"/>
      <c r="F2324" s="18"/>
      <c r="G2324" s="18"/>
      <c r="H2324" s="18"/>
      <c r="I2324" s="18"/>
      <c r="J2324" s="18"/>
      <c r="K2324" s="18"/>
      <c r="L2324" s="18"/>
      <c r="M2324" s="18"/>
      <c r="N2324" s="18"/>
      <c r="O2324" s="18"/>
      <c r="P2324" s="18"/>
      <c r="Q2324" s="18"/>
      <c r="R2324" s="18"/>
      <c r="S2324" s="18"/>
      <c r="T2324" s="18"/>
      <c r="U2324" s="18"/>
      <c r="V2324" s="18"/>
      <c r="W2324" s="18"/>
      <c r="X2324" s="18"/>
      <c r="Y2324" s="18"/>
      <c r="Z2324" s="22">
        <f t="shared" si="360"/>
        <v>0</v>
      </c>
      <c r="AA2324" s="23">
        <f t="shared" si="361"/>
        <v>0</v>
      </c>
      <c r="AB2324" s="23"/>
      <c r="AC2324" s="23">
        <f t="shared" si="362"/>
        <v>0</v>
      </c>
      <c r="AD2324" s="23">
        <f t="shared" si="363"/>
        <v>0</v>
      </c>
      <c r="AE2324" s="24">
        <f t="shared" si="364"/>
        <v>0</v>
      </c>
      <c r="AF2324" s="21" t="str">
        <f t="shared" si="369"/>
        <v/>
      </c>
      <c r="AG2324" s="15" t="str">
        <f>+IF(ISNA(VLOOKUP(M2324,[1]kodeskl!$A$3:$D$850,4,FALSE)),"",(VLOOKUP(M2324,[1]kodeskl!$A$3:$D$850,4,FALSE)))</f>
        <v/>
      </c>
      <c r="AH2324" s="4"/>
      <c r="AI2324" s="16">
        <f t="shared" si="365"/>
        <v>0</v>
      </c>
      <c r="AJ2324" s="16">
        <f t="shared" si="366"/>
        <v>0</v>
      </c>
      <c r="AK2324" s="16">
        <f t="shared" si="367"/>
        <v>0</v>
      </c>
      <c r="AL2324" s="16">
        <f t="shared" si="368"/>
        <v>0</v>
      </c>
    </row>
    <row r="2325" spans="1:38" x14ac:dyDescent="0.25">
      <c r="A2325" s="18"/>
      <c r="B2325" s="18"/>
      <c r="C2325" s="18"/>
      <c r="D2325" s="18"/>
      <c r="E2325" s="18"/>
      <c r="F2325" s="18"/>
      <c r="G2325" s="18"/>
      <c r="H2325" s="18"/>
      <c r="I2325" s="18"/>
      <c r="J2325" s="18"/>
      <c r="K2325" s="18"/>
      <c r="L2325" s="18"/>
      <c r="M2325" s="18"/>
      <c r="N2325" s="18"/>
      <c r="O2325" s="18"/>
      <c r="P2325" s="18"/>
      <c r="Q2325" s="18"/>
      <c r="R2325" s="18"/>
      <c r="S2325" s="18"/>
      <c r="T2325" s="18"/>
      <c r="U2325" s="18"/>
      <c r="V2325" s="18"/>
      <c r="W2325" s="18"/>
      <c r="X2325" s="18"/>
      <c r="Y2325" s="18"/>
      <c r="Z2325" s="20">
        <f t="shared" si="360"/>
        <v>0</v>
      </c>
      <c r="AA2325" s="20">
        <f t="shared" si="361"/>
        <v>0</v>
      </c>
      <c r="AB2325" s="20"/>
      <c r="AC2325" s="20">
        <f t="shared" si="362"/>
        <v>0</v>
      </c>
      <c r="AD2325" s="20">
        <f t="shared" si="363"/>
        <v>0</v>
      </c>
      <c r="AE2325" s="21">
        <f t="shared" si="364"/>
        <v>0</v>
      </c>
      <c r="AF2325" s="21" t="str">
        <f t="shared" si="369"/>
        <v/>
      </c>
      <c r="AG2325" s="15" t="str">
        <f>+IF(ISNA(VLOOKUP(M2325,[1]kodeskl!$A$3:$D$850,4,FALSE)),"",(VLOOKUP(M2325,[1]kodeskl!$A$3:$D$850,4,FALSE)))</f>
        <v/>
      </c>
      <c r="AH2325" s="4"/>
      <c r="AI2325" s="16">
        <f t="shared" si="365"/>
        <v>0</v>
      </c>
      <c r="AJ2325" s="16">
        <f t="shared" si="366"/>
        <v>0</v>
      </c>
      <c r="AK2325" s="16">
        <f t="shared" si="367"/>
        <v>0</v>
      </c>
      <c r="AL2325" s="16">
        <f t="shared" si="368"/>
        <v>0</v>
      </c>
    </row>
    <row r="2326" spans="1:38" x14ac:dyDescent="0.25">
      <c r="A2326" s="18"/>
      <c r="B2326" s="18"/>
      <c r="C2326" s="18"/>
      <c r="D2326" s="18"/>
      <c r="E2326" s="18"/>
      <c r="F2326" s="18"/>
      <c r="G2326" s="18"/>
      <c r="H2326" s="18"/>
      <c r="I2326" s="18"/>
      <c r="J2326" s="18"/>
      <c r="K2326" s="18"/>
      <c r="L2326" s="18"/>
      <c r="M2326" s="18"/>
      <c r="N2326" s="18"/>
      <c r="O2326" s="18"/>
      <c r="P2326" s="18"/>
      <c r="Q2326" s="18"/>
      <c r="R2326" s="18"/>
      <c r="S2326" s="18"/>
      <c r="T2326" s="18"/>
      <c r="U2326" s="18"/>
      <c r="V2326" s="18"/>
      <c r="W2326" s="18"/>
      <c r="X2326" s="18"/>
      <c r="Y2326" s="18"/>
      <c r="Z2326" s="22">
        <f t="shared" si="360"/>
        <v>0</v>
      </c>
      <c r="AA2326" s="23">
        <f t="shared" si="361"/>
        <v>0</v>
      </c>
      <c r="AB2326" s="23"/>
      <c r="AC2326" s="23">
        <f t="shared" si="362"/>
        <v>0</v>
      </c>
      <c r="AD2326" s="23">
        <f t="shared" si="363"/>
        <v>0</v>
      </c>
      <c r="AE2326" s="24">
        <f t="shared" si="364"/>
        <v>0</v>
      </c>
      <c r="AF2326" s="21" t="str">
        <f t="shared" si="369"/>
        <v/>
      </c>
      <c r="AG2326" s="15" t="str">
        <f>+IF(ISNA(VLOOKUP(M2326,[1]kodeskl!$A$3:$D$850,4,FALSE)),"",(VLOOKUP(M2326,[1]kodeskl!$A$3:$D$850,4,FALSE)))</f>
        <v/>
      </c>
      <c r="AH2326" s="4"/>
      <c r="AI2326" s="16">
        <f t="shared" si="365"/>
        <v>0</v>
      </c>
      <c r="AJ2326" s="16">
        <f t="shared" si="366"/>
        <v>0</v>
      </c>
      <c r="AK2326" s="16">
        <f t="shared" si="367"/>
        <v>0</v>
      </c>
      <c r="AL2326" s="16">
        <f t="shared" si="368"/>
        <v>0</v>
      </c>
    </row>
    <row r="2327" spans="1:38" x14ac:dyDescent="0.25">
      <c r="A2327" s="18"/>
      <c r="B2327" s="18"/>
      <c r="C2327" s="18"/>
      <c r="D2327" s="18"/>
      <c r="E2327" s="18"/>
      <c r="F2327" s="18"/>
      <c r="G2327" s="18"/>
      <c r="H2327" s="18"/>
      <c r="I2327" s="18"/>
      <c r="J2327" s="18"/>
      <c r="K2327" s="18"/>
      <c r="L2327" s="18"/>
      <c r="M2327" s="18"/>
      <c r="N2327" s="18"/>
      <c r="O2327" s="18"/>
      <c r="P2327" s="18"/>
      <c r="Q2327" s="18"/>
      <c r="R2327" s="18"/>
      <c r="S2327" s="18"/>
      <c r="T2327" s="18"/>
      <c r="U2327" s="18"/>
      <c r="V2327" s="18"/>
      <c r="W2327" s="18"/>
      <c r="X2327" s="18"/>
      <c r="Y2327" s="18"/>
      <c r="Z2327" s="22">
        <f t="shared" si="360"/>
        <v>0</v>
      </c>
      <c r="AA2327" s="23">
        <f t="shared" si="361"/>
        <v>0</v>
      </c>
      <c r="AB2327" s="23"/>
      <c r="AC2327" s="23">
        <f t="shared" si="362"/>
        <v>0</v>
      </c>
      <c r="AD2327" s="23">
        <f t="shared" si="363"/>
        <v>0</v>
      </c>
      <c r="AE2327" s="24">
        <f t="shared" si="364"/>
        <v>0</v>
      </c>
      <c r="AF2327" s="21" t="str">
        <f t="shared" si="369"/>
        <v/>
      </c>
      <c r="AG2327" s="15" t="str">
        <f>+IF(ISNA(VLOOKUP(M2327,[1]kodeskl!$A$3:$D$850,4,FALSE)),"",(VLOOKUP(M2327,[1]kodeskl!$A$3:$D$850,4,FALSE)))</f>
        <v/>
      </c>
      <c r="AH2327" s="4"/>
      <c r="AI2327" s="16">
        <f t="shared" si="365"/>
        <v>0</v>
      </c>
      <c r="AJ2327" s="16">
        <f t="shared" si="366"/>
        <v>0</v>
      </c>
      <c r="AK2327" s="16">
        <f t="shared" si="367"/>
        <v>0</v>
      </c>
      <c r="AL2327" s="16">
        <f t="shared" si="368"/>
        <v>0</v>
      </c>
    </row>
    <row r="2328" spans="1:38" x14ac:dyDescent="0.25">
      <c r="A2328" s="18"/>
      <c r="B2328" s="18"/>
      <c r="C2328" s="18"/>
      <c r="D2328" s="18"/>
      <c r="E2328" s="18"/>
      <c r="F2328" s="18"/>
      <c r="G2328" s="18"/>
      <c r="H2328" s="18"/>
      <c r="I2328" s="18"/>
      <c r="J2328" s="18"/>
      <c r="K2328" s="18"/>
      <c r="L2328" s="18"/>
      <c r="M2328" s="18"/>
      <c r="N2328" s="18"/>
      <c r="O2328" s="18"/>
      <c r="P2328" s="18"/>
      <c r="Q2328" s="18"/>
      <c r="R2328" s="18"/>
      <c r="S2328" s="18"/>
      <c r="T2328" s="18"/>
      <c r="U2328" s="18"/>
      <c r="V2328" s="18"/>
      <c r="W2328" s="18"/>
      <c r="X2328" s="18"/>
      <c r="Y2328" s="18"/>
      <c r="Z2328" s="22">
        <f t="shared" si="360"/>
        <v>0</v>
      </c>
      <c r="AA2328" s="23">
        <f t="shared" si="361"/>
        <v>0</v>
      </c>
      <c r="AB2328" s="23"/>
      <c r="AC2328" s="23">
        <f t="shared" si="362"/>
        <v>0</v>
      </c>
      <c r="AD2328" s="23">
        <f t="shared" si="363"/>
        <v>0</v>
      </c>
      <c r="AE2328" s="24">
        <f t="shared" si="364"/>
        <v>0</v>
      </c>
      <c r="AF2328" s="21" t="str">
        <f t="shared" si="369"/>
        <v/>
      </c>
      <c r="AG2328" s="15" t="str">
        <f>+IF(ISNA(VLOOKUP(M2328,[1]kodeskl!$A$3:$D$850,4,FALSE)),"",(VLOOKUP(M2328,[1]kodeskl!$A$3:$D$850,4,FALSE)))</f>
        <v/>
      </c>
      <c r="AH2328" s="4"/>
      <c r="AI2328" s="16">
        <f t="shared" si="365"/>
        <v>0</v>
      </c>
      <c r="AJ2328" s="16">
        <f t="shared" si="366"/>
        <v>0</v>
      </c>
      <c r="AK2328" s="16">
        <f t="shared" si="367"/>
        <v>0</v>
      </c>
      <c r="AL2328" s="16">
        <f t="shared" si="368"/>
        <v>0</v>
      </c>
    </row>
    <row r="2329" spans="1:38" x14ac:dyDescent="0.25">
      <c r="A2329" s="18"/>
      <c r="B2329" s="18"/>
      <c r="C2329" s="18"/>
      <c r="D2329" s="18"/>
      <c r="E2329" s="18"/>
      <c r="F2329" s="18"/>
      <c r="G2329" s="18"/>
      <c r="H2329" s="18"/>
      <c r="I2329" s="18"/>
      <c r="J2329" s="18"/>
      <c r="K2329" s="18"/>
      <c r="L2329" s="18"/>
      <c r="M2329" s="18"/>
      <c r="N2329" s="18"/>
      <c r="O2329" s="18"/>
      <c r="P2329" s="18"/>
      <c r="Q2329" s="18"/>
      <c r="R2329" s="18"/>
      <c r="S2329" s="18"/>
      <c r="T2329" s="18"/>
      <c r="U2329" s="18"/>
      <c r="V2329" s="18"/>
      <c r="W2329" s="18"/>
      <c r="X2329" s="18"/>
      <c r="Y2329" s="18"/>
      <c r="Z2329" s="20">
        <f t="shared" si="360"/>
        <v>0</v>
      </c>
      <c r="AA2329" s="20">
        <f t="shared" si="361"/>
        <v>0</v>
      </c>
      <c r="AB2329" s="20"/>
      <c r="AC2329" s="20">
        <f t="shared" si="362"/>
        <v>0</v>
      </c>
      <c r="AD2329" s="20">
        <f t="shared" si="363"/>
        <v>0</v>
      </c>
      <c r="AE2329" s="21">
        <f t="shared" si="364"/>
        <v>0</v>
      </c>
      <c r="AF2329" s="21" t="str">
        <f t="shared" si="369"/>
        <v/>
      </c>
      <c r="AG2329" s="15" t="str">
        <f>+IF(ISNA(VLOOKUP(M2329,[1]kodeskl!$A$3:$D$850,4,FALSE)),"",(VLOOKUP(M2329,[1]kodeskl!$A$3:$D$850,4,FALSE)))</f>
        <v/>
      </c>
      <c r="AH2329" s="4"/>
      <c r="AI2329" s="16">
        <f t="shared" si="365"/>
        <v>0</v>
      </c>
      <c r="AJ2329" s="16">
        <f t="shared" si="366"/>
        <v>0</v>
      </c>
      <c r="AK2329" s="16">
        <f t="shared" si="367"/>
        <v>0</v>
      </c>
      <c r="AL2329" s="16">
        <f t="shared" si="368"/>
        <v>0</v>
      </c>
    </row>
    <row r="2330" spans="1:38" x14ac:dyDescent="0.25">
      <c r="A2330" s="18"/>
      <c r="B2330" s="18"/>
      <c r="C2330" s="18"/>
      <c r="D2330" s="18"/>
      <c r="E2330" s="18"/>
      <c r="F2330" s="18"/>
      <c r="G2330" s="18"/>
      <c r="H2330" s="18"/>
      <c r="I2330" s="18"/>
      <c r="J2330" s="18"/>
      <c r="K2330" s="18"/>
      <c r="L2330" s="18"/>
      <c r="M2330" s="18"/>
      <c r="N2330" s="18"/>
      <c r="O2330" s="18"/>
      <c r="P2330" s="18"/>
      <c r="Q2330" s="18"/>
      <c r="R2330" s="18"/>
      <c r="S2330" s="18"/>
      <c r="T2330" s="18"/>
      <c r="U2330" s="18"/>
      <c r="V2330" s="18"/>
      <c r="W2330" s="18"/>
      <c r="X2330" s="18"/>
      <c r="Y2330" s="18"/>
      <c r="Z2330" s="20">
        <f t="shared" si="360"/>
        <v>0</v>
      </c>
      <c r="AA2330" s="20">
        <f t="shared" si="361"/>
        <v>0</v>
      </c>
      <c r="AB2330" s="20"/>
      <c r="AC2330" s="20">
        <f t="shared" si="362"/>
        <v>0</v>
      </c>
      <c r="AD2330" s="20">
        <f t="shared" si="363"/>
        <v>0</v>
      </c>
      <c r="AE2330" s="21">
        <f t="shared" si="364"/>
        <v>0</v>
      </c>
      <c r="AF2330" s="21" t="str">
        <f t="shared" si="369"/>
        <v/>
      </c>
      <c r="AG2330" s="15" t="str">
        <f>+IF(ISNA(VLOOKUP(M2330,[1]kodeskl!$A$3:$D$850,4,FALSE)),"",(VLOOKUP(M2330,[1]kodeskl!$A$3:$D$850,4,FALSE)))</f>
        <v/>
      </c>
      <c r="AH2330" s="4"/>
      <c r="AI2330" s="16">
        <f t="shared" si="365"/>
        <v>0</v>
      </c>
      <c r="AJ2330" s="16">
        <f t="shared" si="366"/>
        <v>0</v>
      </c>
      <c r="AK2330" s="16">
        <f t="shared" si="367"/>
        <v>0</v>
      </c>
      <c r="AL2330" s="16">
        <f t="shared" si="368"/>
        <v>0</v>
      </c>
    </row>
    <row r="2331" spans="1:38" x14ac:dyDescent="0.25">
      <c r="A2331" s="18"/>
      <c r="B2331" s="18"/>
      <c r="C2331" s="18"/>
      <c r="D2331" s="18"/>
      <c r="E2331" s="18"/>
      <c r="F2331" s="18"/>
      <c r="G2331" s="18"/>
      <c r="H2331" s="18"/>
      <c r="I2331" s="18"/>
      <c r="J2331" s="18"/>
      <c r="K2331" s="18"/>
      <c r="L2331" s="18"/>
      <c r="M2331" s="18"/>
      <c r="N2331" s="18"/>
      <c r="O2331" s="18"/>
      <c r="P2331" s="18"/>
      <c r="Q2331" s="18"/>
      <c r="R2331" s="18"/>
      <c r="S2331" s="18"/>
      <c r="T2331" s="18"/>
      <c r="U2331" s="18"/>
      <c r="V2331" s="18"/>
      <c r="W2331" s="18"/>
      <c r="X2331" s="18"/>
      <c r="Y2331" s="18"/>
      <c r="Z2331" s="20">
        <f t="shared" si="360"/>
        <v>0</v>
      </c>
      <c r="AA2331" s="20">
        <f t="shared" si="361"/>
        <v>0</v>
      </c>
      <c r="AB2331" s="20"/>
      <c r="AC2331" s="20">
        <f t="shared" si="362"/>
        <v>0</v>
      </c>
      <c r="AD2331" s="20">
        <f t="shared" si="363"/>
        <v>0</v>
      </c>
      <c r="AE2331" s="21">
        <f t="shared" si="364"/>
        <v>0</v>
      </c>
      <c r="AF2331" s="21" t="str">
        <f t="shared" si="369"/>
        <v/>
      </c>
      <c r="AG2331" s="15" t="str">
        <f>+IF(ISNA(VLOOKUP(M2331,[1]kodeskl!$A$3:$D$850,4,FALSE)),"",(VLOOKUP(M2331,[1]kodeskl!$A$3:$D$850,4,FALSE)))</f>
        <v/>
      </c>
      <c r="AH2331" s="4"/>
      <c r="AI2331" s="16">
        <f t="shared" si="365"/>
        <v>0</v>
      </c>
      <c r="AJ2331" s="16">
        <f t="shared" si="366"/>
        <v>0</v>
      </c>
      <c r="AK2331" s="16">
        <f t="shared" si="367"/>
        <v>0</v>
      </c>
      <c r="AL2331" s="16">
        <f t="shared" si="368"/>
        <v>0</v>
      </c>
    </row>
    <row r="2332" spans="1:38" x14ac:dyDescent="0.25">
      <c r="A2332" s="18"/>
      <c r="B2332" s="18"/>
      <c r="C2332" s="18"/>
      <c r="D2332" s="18"/>
      <c r="E2332" s="18"/>
      <c r="F2332" s="18"/>
      <c r="G2332" s="18"/>
      <c r="H2332" s="18"/>
      <c r="I2332" s="18"/>
      <c r="J2332" s="18"/>
      <c r="K2332" s="18"/>
      <c r="L2332" s="18"/>
      <c r="M2332" s="18"/>
      <c r="N2332" s="18"/>
      <c r="O2332" s="18"/>
      <c r="P2332" s="18"/>
      <c r="Q2332" s="18"/>
      <c r="R2332" s="18"/>
      <c r="S2332" s="18"/>
      <c r="T2332" s="18"/>
      <c r="U2332" s="18"/>
      <c r="V2332" s="18"/>
      <c r="W2332" s="18"/>
      <c r="X2332" s="18"/>
      <c r="Y2332" s="18"/>
      <c r="Z2332" s="22">
        <f t="shared" si="360"/>
        <v>0</v>
      </c>
      <c r="AA2332" s="23">
        <f t="shared" si="361"/>
        <v>0</v>
      </c>
      <c r="AB2332" s="23"/>
      <c r="AC2332" s="23">
        <f t="shared" si="362"/>
        <v>0</v>
      </c>
      <c r="AD2332" s="23">
        <f t="shared" si="363"/>
        <v>0</v>
      </c>
      <c r="AE2332" s="24">
        <f t="shared" si="364"/>
        <v>0</v>
      </c>
      <c r="AF2332" s="21" t="str">
        <f t="shared" si="369"/>
        <v/>
      </c>
      <c r="AG2332" s="15" t="str">
        <f>+IF(ISNA(VLOOKUP(M2332,[1]kodeskl!$A$3:$D$850,4,FALSE)),"",(VLOOKUP(M2332,[1]kodeskl!$A$3:$D$850,4,FALSE)))</f>
        <v/>
      </c>
      <c r="AH2332" s="4"/>
      <c r="AI2332" s="16">
        <f t="shared" si="365"/>
        <v>0</v>
      </c>
      <c r="AJ2332" s="16">
        <f t="shared" si="366"/>
        <v>0</v>
      </c>
      <c r="AK2332" s="16">
        <f t="shared" si="367"/>
        <v>0</v>
      </c>
      <c r="AL2332" s="16">
        <f t="shared" si="368"/>
        <v>0</v>
      </c>
    </row>
    <row r="2333" spans="1:38" x14ac:dyDescent="0.25">
      <c r="A2333" s="18"/>
      <c r="B2333" s="18"/>
      <c r="C2333" s="18"/>
      <c r="D2333" s="18"/>
      <c r="E2333" s="18"/>
      <c r="F2333" s="18"/>
      <c r="G2333" s="18"/>
      <c r="H2333" s="18"/>
      <c r="I2333" s="18"/>
      <c r="J2333" s="18"/>
      <c r="K2333" s="18"/>
      <c r="L2333" s="18"/>
      <c r="M2333" s="18"/>
      <c r="N2333" s="18"/>
      <c r="O2333" s="18"/>
      <c r="P2333" s="18"/>
      <c r="Q2333" s="18"/>
      <c r="R2333" s="18"/>
      <c r="S2333" s="18"/>
      <c r="T2333" s="18"/>
      <c r="U2333" s="18"/>
      <c r="V2333" s="18"/>
      <c r="W2333" s="18"/>
      <c r="X2333" s="18"/>
      <c r="Y2333" s="18"/>
      <c r="Z2333" s="22">
        <f t="shared" si="360"/>
        <v>0</v>
      </c>
      <c r="AA2333" s="23">
        <f t="shared" si="361"/>
        <v>0</v>
      </c>
      <c r="AB2333" s="23"/>
      <c r="AC2333" s="23">
        <f t="shared" si="362"/>
        <v>0</v>
      </c>
      <c r="AD2333" s="23">
        <f t="shared" si="363"/>
        <v>0</v>
      </c>
      <c r="AE2333" s="24">
        <f t="shared" si="364"/>
        <v>0</v>
      </c>
      <c r="AF2333" s="21" t="str">
        <f t="shared" si="369"/>
        <v/>
      </c>
      <c r="AG2333" s="15" t="str">
        <f>+IF(ISNA(VLOOKUP(M2333,[1]kodeskl!$A$3:$D$850,4,FALSE)),"",(VLOOKUP(M2333,[1]kodeskl!$A$3:$D$850,4,FALSE)))</f>
        <v/>
      </c>
      <c r="AH2333" s="4"/>
      <c r="AI2333" s="16">
        <f t="shared" si="365"/>
        <v>0</v>
      </c>
      <c r="AJ2333" s="16">
        <f t="shared" si="366"/>
        <v>0</v>
      </c>
      <c r="AK2333" s="16">
        <f t="shared" si="367"/>
        <v>0</v>
      </c>
      <c r="AL2333" s="16">
        <f t="shared" si="368"/>
        <v>0</v>
      </c>
    </row>
    <row r="2334" spans="1:38" x14ac:dyDescent="0.25">
      <c r="A2334" s="18"/>
      <c r="B2334" s="18"/>
      <c r="C2334" s="18"/>
      <c r="D2334" s="18"/>
      <c r="E2334" s="18"/>
      <c r="F2334" s="18"/>
      <c r="G2334" s="18"/>
      <c r="H2334" s="18"/>
      <c r="I2334" s="18"/>
      <c r="J2334" s="18"/>
      <c r="K2334" s="18"/>
      <c r="L2334" s="18"/>
      <c r="M2334" s="18"/>
      <c r="N2334" s="18"/>
      <c r="O2334" s="18"/>
      <c r="P2334" s="18"/>
      <c r="Q2334" s="18"/>
      <c r="R2334" s="18"/>
      <c r="S2334" s="18"/>
      <c r="T2334" s="18"/>
      <c r="U2334" s="18"/>
      <c r="V2334" s="18"/>
      <c r="W2334" s="18"/>
      <c r="X2334" s="18"/>
      <c r="Y2334" s="18"/>
      <c r="Z2334" s="22">
        <f t="shared" si="360"/>
        <v>0</v>
      </c>
      <c r="AA2334" s="23">
        <f t="shared" si="361"/>
        <v>0</v>
      </c>
      <c r="AB2334" s="23"/>
      <c r="AC2334" s="23">
        <f t="shared" si="362"/>
        <v>0</v>
      </c>
      <c r="AD2334" s="23">
        <f t="shared" si="363"/>
        <v>0</v>
      </c>
      <c r="AE2334" s="24">
        <f t="shared" si="364"/>
        <v>0</v>
      </c>
      <c r="AF2334" s="21" t="str">
        <f t="shared" si="369"/>
        <v/>
      </c>
      <c r="AG2334" s="15" t="str">
        <f>+IF(ISNA(VLOOKUP(M2334,[1]kodeskl!$A$3:$D$850,4,FALSE)),"",(VLOOKUP(M2334,[1]kodeskl!$A$3:$D$850,4,FALSE)))</f>
        <v/>
      </c>
      <c r="AH2334" s="4"/>
      <c r="AI2334" s="16">
        <f t="shared" si="365"/>
        <v>0</v>
      </c>
      <c r="AJ2334" s="16">
        <f t="shared" si="366"/>
        <v>0</v>
      </c>
      <c r="AK2334" s="16">
        <f t="shared" si="367"/>
        <v>0</v>
      </c>
      <c r="AL2334" s="16">
        <f t="shared" si="368"/>
        <v>0</v>
      </c>
    </row>
    <row r="2335" spans="1:38" x14ac:dyDescent="0.25">
      <c r="A2335" s="18"/>
      <c r="B2335" s="18"/>
      <c r="C2335" s="18"/>
      <c r="D2335" s="18"/>
      <c r="E2335" s="18"/>
      <c r="F2335" s="18"/>
      <c r="G2335" s="18"/>
      <c r="H2335" s="18"/>
      <c r="I2335" s="18"/>
      <c r="J2335" s="18"/>
      <c r="K2335" s="18"/>
      <c r="L2335" s="18"/>
      <c r="M2335" s="18"/>
      <c r="N2335" s="18"/>
      <c r="O2335" s="18"/>
      <c r="P2335" s="18"/>
      <c r="Q2335" s="18"/>
      <c r="R2335" s="18"/>
      <c r="S2335" s="18"/>
      <c r="T2335" s="18"/>
      <c r="U2335" s="18"/>
      <c r="V2335" s="18"/>
      <c r="W2335" s="18"/>
      <c r="X2335" s="18"/>
      <c r="Y2335" s="18"/>
      <c r="Z2335" s="22">
        <f t="shared" si="360"/>
        <v>0</v>
      </c>
      <c r="AA2335" s="23">
        <f t="shared" si="361"/>
        <v>0</v>
      </c>
      <c r="AB2335" s="23"/>
      <c r="AC2335" s="23">
        <f t="shared" si="362"/>
        <v>0</v>
      </c>
      <c r="AD2335" s="23">
        <f t="shared" si="363"/>
        <v>0</v>
      </c>
      <c r="AE2335" s="24">
        <f t="shared" si="364"/>
        <v>0</v>
      </c>
      <c r="AF2335" s="21" t="str">
        <f t="shared" si="369"/>
        <v/>
      </c>
      <c r="AG2335" s="15" t="str">
        <f>+IF(ISNA(VLOOKUP(M2335,[1]kodeskl!$A$3:$D$850,4,FALSE)),"",(VLOOKUP(M2335,[1]kodeskl!$A$3:$D$850,4,FALSE)))</f>
        <v/>
      </c>
      <c r="AH2335" s="4"/>
      <c r="AI2335" s="16">
        <f t="shared" si="365"/>
        <v>0</v>
      </c>
      <c r="AJ2335" s="16">
        <f t="shared" si="366"/>
        <v>0</v>
      </c>
      <c r="AK2335" s="16">
        <f t="shared" si="367"/>
        <v>0</v>
      </c>
      <c r="AL2335" s="16">
        <f t="shared" si="368"/>
        <v>0</v>
      </c>
    </row>
    <row r="2336" spans="1:38" x14ac:dyDescent="0.25">
      <c r="A2336" s="18"/>
      <c r="B2336" s="18"/>
      <c r="C2336" s="18"/>
      <c r="D2336" s="18"/>
      <c r="E2336" s="18"/>
      <c r="F2336" s="18"/>
      <c r="G2336" s="18"/>
      <c r="H2336" s="18"/>
      <c r="I2336" s="18"/>
      <c r="J2336" s="18"/>
      <c r="K2336" s="18"/>
      <c r="L2336" s="18"/>
      <c r="M2336" s="18"/>
      <c r="N2336" s="18"/>
      <c r="O2336" s="18"/>
      <c r="P2336" s="18"/>
      <c r="Q2336" s="18"/>
      <c r="R2336" s="18"/>
      <c r="S2336" s="18"/>
      <c r="T2336" s="18"/>
      <c r="U2336" s="18"/>
      <c r="V2336" s="18"/>
      <c r="W2336" s="18"/>
      <c r="X2336" s="18"/>
      <c r="Y2336" s="18"/>
      <c r="Z2336" s="22">
        <f t="shared" si="360"/>
        <v>0</v>
      </c>
      <c r="AA2336" s="23">
        <f t="shared" si="361"/>
        <v>0</v>
      </c>
      <c r="AB2336" s="23"/>
      <c r="AC2336" s="23">
        <f t="shared" si="362"/>
        <v>0</v>
      </c>
      <c r="AD2336" s="23">
        <f t="shared" si="363"/>
        <v>0</v>
      </c>
      <c r="AE2336" s="24">
        <f t="shared" si="364"/>
        <v>0</v>
      </c>
      <c r="AF2336" s="21" t="str">
        <f t="shared" si="369"/>
        <v/>
      </c>
      <c r="AG2336" s="15" t="str">
        <f>+IF(ISNA(VLOOKUP(M2336,[1]kodeskl!$A$3:$D$850,4,FALSE)),"",(VLOOKUP(M2336,[1]kodeskl!$A$3:$D$850,4,FALSE)))</f>
        <v/>
      </c>
      <c r="AH2336" s="4"/>
      <c r="AI2336" s="16">
        <f t="shared" si="365"/>
        <v>0</v>
      </c>
      <c r="AJ2336" s="16">
        <f t="shared" si="366"/>
        <v>0</v>
      </c>
      <c r="AK2336" s="16">
        <f t="shared" si="367"/>
        <v>0</v>
      </c>
      <c r="AL2336" s="16">
        <f t="shared" si="368"/>
        <v>0</v>
      </c>
    </row>
    <row r="2337" spans="1:38" x14ac:dyDescent="0.25">
      <c r="A2337" s="18"/>
      <c r="B2337" s="18"/>
      <c r="C2337" s="18"/>
      <c r="D2337" s="18"/>
      <c r="E2337" s="18"/>
      <c r="F2337" s="18"/>
      <c r="G2337" s="18"/>
      <c r="H2337" s="18"/>
      <c r="I2337" s="18"/>
      <c r="J2337" s="18"/>
      <c r="K2337" s="18"/>
      <c r="L2337" s="18"/>
      <c r="M2337" s="18"/>
      <c r="N2337" s="18"/>
      <c r="O2337" s="18"/>
      <c r="P2337" s="18"/>
      <c r="Q2337" s="18"/>
      <c r="R2337" s="18"/>
      <c r="S2337" s="18"/>
      <c r="T2337" s="18"/>
      <c r="U2337" s="18"/>
      <c r="V2337" s="18"/>
      <c r="W2337" s="18"/>
      <c r="X2337" s="18"/>
      <c r="Y2337" s="18"/>
      <c r="Z2337" s="22">
        <f t="shared" si="360"/>
        <v>0</v>
      </c>
      <c r="AA2337" s="23">
        <f t="shared" si="361"/>
        <v>0</v>
      </c>
      <c r="AB2337" s="23"/>
      <c r="AC2337" s="23">
        <f t="shared" si="362"/>
        <v>0</v>
      </c>
      <c r="AD2337" s="23">
        <f t="shared" si="363"/>
        <v>0</v>
      </c>
      <c r="AE2337" s="24">
        <f t="shared" si="364"/>
        <v>0</v>
      </c>
      <c r="AF2337" s="21" t="str">
        <f t="shared" si="369"/>
        <v/>
      </c>
      <c r="AG2337" s="15" t="str">
        <f>+IF(ISNA(VLOOKUP(M2337,[1]kodeskl!$A$3:$D$850,4,FALSE)),"",(VLOOKUP(M2337,[1]kodeskl!$A$3:$D$850,4,FALSE)))</f>
        <v/>
      </c>
      <c r="AH2337" s="4"/>
      <c r="AI2337" s="16">
        <f t="shared" si="365"/>
        <v>0</v>
      </c>
      <c r="AJ2337" s="16">
        <f t="shared" si="366"/>
        <v>0</v>
      </c>
      <c r="AK2337" s="16">
        <f t="shared" si="367"/>
        <v>0</v>
      </c>
      <c r="AL2337" s="16">
        <f t="shared" si="368"/>
        <v>0</v>
      </c>
    </row>
    <row r="2338" spans="1:38" x14ac:dyDescent="0.25">
      <c r="A2338" s="18"/>
      <c r="B2338" s="18"/>
      <c r="C2338" s="18"/>
      <c r="D2338" s="18"/>
      <c r="E2338" s="18"/>
      <c r="F2338" s="18"/>
      <c r="G2338" s="18"/>
      <c r="H2338" s="18"/>
      <c r="I2338" s="18"/>
      <c r="J2338" s="18"/>
      <c r="K2338" s="18"/>
      <c r="L2338" s="18"/>
      <c r="M2338" s="18"/>
      <c r="N2338" s="18"/>
      <c r="O2338" s="18"/>
      <c r="P2338" s="18"/>
      <c r="Q2338" s="18"/>
      <c r="R2338" s="18"/>
      <c r="S2338" s="18"/>
      <c r="T2338" s="18"/>
      <c r="U2338" s="18"/>
      <c r="V2338" s="18"/>
      <c r="W2338" s="18"/>
      <c r="X2338" s="18"/>
      <c r="Y2338" s="18"/>
      <c r="Z2338" s="20">
        <f t="shared" si="360"/>
        <v>0</v>
      </c>
      <c r="AA2338" s="20">
        <f t="shared" si="361"/>
        <v>0</v>
      </c>
      <c r="AB2338" s="20"/>
      <c r="AC2338" s="20">
        <f t="shared" si="362"/>
        <v>0</v>
      </c>
      <c r="AD2338" s="20">
        <f t="shared" si="363"/>
        <v>0</v>
      </c>
      <c r="AE2338" s="21">
        <f t="shared" si="364"/>
        <v>0</v>
      </c>
      <c r="AF2338" s="21" t="str">
        <f t="shared" si="369"/>
        <v/>
      </c>
      <c r="AG2338" s="15" t="str">
        <f>+IF(ISNA(VLOOKUP(M2338,[1]kodeskl!$A$3:$D$850,4,FALSE)),"",(VLOOKUP(M2338,[1]kodeskl!$A$3:$D$850,4,FALSE)))</f>
        <v/>
      </c>
      <c r="AH2338" s="4"/>
      <c r="AI2338" s="16">
        <f t="shared" si="365"/>
        <v>0</v>
      </c>
      <c r="AJ2338" s="16">
        <f t="shared" si="366"/>
        <v>0</v>
      </c>
      <c r="AK2338" s="16">
        <f t="shared" si="367"/>
        <v>0</v>
      </c>
      <c r="AL2338" s="16">
        <f t="shared" si="368"/>
        <v>0</v>
      </c>
    </row>
    <row r="2339" spans="1:38" x14ac:dyDescent="0.25">
      <c r="A2339" s="18"/>
      <c r="B2339" s="18"/>
      <c r="C2339" s="18"/>
      <c r="D2339" s="18"/>
      <c r="E2339" s="18"/>
      <c r="F2339" s="18"/>
      <c r="G2339" s="18"/>
      <c r="H2339" s="18"/>
      <c r="I2339" s="18"/>
      <c r="J2339" s="18"/>
      <c r="K2339" s="18"/>
      <c r="L2339" s="18"/>
      <c r="M2339" s="18"/>
      <c r="N2339" s="18"/>
      <c r="O2339" s="18"/>
      <c r="P2339" s="18"/>
      <c r="Q2339" s="18"/>
      <c r="R2339" s="18"/>
      <c r="S2339" s="18"/>
      <c r="T2339" s="18"/>
      <c r="U2339" s="18"/>
      <c r="V2339" s="18"/>
      <c r="W2339" s="18"/>
      <c r="X2339" s="18"/>
      <c r="Y2339" s="18"/>
      <c r="Z2339" s="22">
        <f t="shared" si="360"/>
        <v>0</v>
      </c>
      <c r="AA2339" s="23">
        <f t="shared" si="361"/>
        <v>0</v>
      </c>
      <c r="AB2339" s="23"/>
      <c r="AC2339" s="23">
        <f t="shared" si="362"/>
        <v>0</v>
      </c>
      <c r="AD2339" s="23">
        <f t="shared" si="363"/>
        <v>0</v>
      </c>
      <c r="AE2339" s="24">
        <f t="shared" si="364"/>
        <v>0</v>
      </c>
      <c r="AF2339" s="21" t="str">
        <f t="shared" si="369"/>
        <v/>
      </c>
      <c r="AG2339" s="15" t="str">
        <f>+IF(ISNA(VLOOKUP(M2339,[1]kodeskl!$A$3:$D$850,4,FALSE)),"",(VLOOKUP(M2339,[1]kodeskl!$A$3:$D$850,4,FALSE)))</f>
        <v/>
      </c>
      <c r="AH2339" s="4"/>
      <c r="AI2339" s="16">
        <f t="shared" si="365"/>
        <v>0</v>
      </c>
      <c r="AJ2339" s="16">
        <f t="shared" si="366"/>
        <v>0</v>
      </c>
      <c r="AK2339" s="16">
        <f t="shared" si="367"/>
        <v>0</v>
      </c>
      <c r="AL2339" s="16">
        <f t="shared" si="368"/>
        <v>0</v>
      </c>
    </row>
    <row r="2340" spans="1:38" x14ac:dyDescent="0.25">
      <c r="A2340" s="18"/>
      <c r="B2340" s="18"/>
      <c r="C2340" s="18"/>
      <c r="D2340" s="18"/>
      <c r="E2340" s="18"/>
      <c r="F2340" s="18"/>
      <c r="G2340" s="18"/>
      <c r="H2340" s="18"/>
      <c r="I2340" s="18"/>
      <c r="J2340" s="18"/>
      <c r="K2340" s="18"/>
      <c r="L2340" s="18"/>
      <c r="M2340" s="18"/>
      <c r="N2340" s="18"/>
      <c r="O2340" s="18"/>
      <c r="P2340" s="18"/>
      <c r="Q2340" s="18"/>
      <c r="R2340" s="18"/>
      <c r="S2340" s="18"/>
      <c r="T2340" s="18"/>
      <c r="U2340" s="18"/>
      <c r="V2340" s="18"/>
      <c r="W2340" s="18"/>
      <c r="X2340" s="18"/>
      <c r="Y2340" s="18"/>
      <c r="Z2340" s="22">
        <f t="shared" si="360"/>
        <v>0</v>
      </c>
      <c r="AA2340" s="23">
        <f t="shared" si="361"/>
        <v>0</v>
      </c>
      <c r="AB2340" s="23"/>
      <c r="AC2340" s="23">
        <f t="shared" si="362"/>
        <v>0</v>
      </c>
      <c r="AD2340" s="23">
        <f t="shared" si="363"/>
        <v>0</v>
      </c>
      <c r="AE2340" s="24">
        <f t="shared" si="364"/>
        <v>0</v>
      </c>
      <c r="AF2340" s="21" t="str">
        <f t="shared" si="369"/>
        <v/>
      </c>
      <c r="AG2340" s="15" t="str">
        <f>+IF(ISNA(VLOOKUP(M2340,[1]kodeskl!$A$3:$D$850,4,FALSE)),"",(VLOOKUP(M2340,[1]kodeskl!$A$3:$D$850,4,FALSE)))</f>
        <v/>
      </c>
      <c r="AH2340" s="4"/>
      <c r="AI2340" s="16">
        <f t="shared" si="365"/>
        <v>0</v>
      </c>
      <c r="AJ2340" s="16">
        <f t="shared" si="366"/>
        <v>0</v>
      </c>
      <c r="AK2340" s="16">
        <f t="shared" si="367"/>
        <v>0</v>
      </c>
      <c r="AL2340" s="16">
        <f t="shared" si="368"/>
        <v>0</v>
      </c>
    </row>
    <row r="2341" spans="1:38" x14ac:dyDescent="0.25">
      <c r="A2341" s="18"/>
      <c r="B2341" s="18"/>
      <c r="C2341" s="18"/>
      <c r="D2341" s="18"/>
      <c r="E2341" s="18"/>
      <c r="F2341" s="18"/>
      <c r="G2341" s="18"/>
      <c r="H2341" s="18"/>
      <c r="I2341" s="18"/>
      <c r="J2341" s="18"/>
      <c r="K2341" s="18"/>
      <c r="L2341" s="18"/>
      <c r="M2341" s="18"/>
      <c r="N2341" s="18"/>
      <c r="O2341" s="18"/>
      <c r="P2341" s="18"/>
      <c r="Q2341" s="18"/>
      <c r="R2341" s="18"/>
      <c r="S2341" s="18"/>
      <c r="T2341" s="18"/>
      <c r="U2341" s="18"/>
      <c r="V2341" s="18"/>
      <c r="W2341" s="18"/>
      <c r="X2341" s="18"/>
      <c r="Y2341" s="18"/>
      <c r="Z2341" s="20">
        <f t="shared" si="360"/>
        <v>0</v>
      </c>
      <c r="AA2341" s="20">
        <f t="shared" si="361"/>
        <v>0</v>
      </c>
      <c r="AB2341" s="20"/>
      <c r="AC2341" s="20">
        <f t="shared" si="362"/>
        <v>0</v>
      </c>
      <c r="AD2341" s="20">
        <f t="shared" si="363"/>
        <v>0</v>
      </c>
      <c r="AE2341" s="21">
        <f t="shared" si="364"/>
        <v>0</v>
      </c>
      <c r="AF2341" s="21" t="str">
        <f t="shared" si="369"/>
        <v/>
      </c>
      <c r="AG2341" s="15" t="str">
        <f>+IF(ISNA(VLOOKUP(M2341,[1]kodeskl!$A$3:$D$850,4,FALSE)),"",(VLOOKUP(M2341,[1]kodeskl!$A$3:$D$850,4,FALSE)))</f>
        <v/>
      </c>
      <c r="AH2341" s="4"/>
      <c r="AI2341" s="16">
        <f t="shared" si="365"/>
        <v>0</v>
      </c>
      <c r="AJ2341" s="16">
        <f t="shared" si="366"/>
        <v>0</v>
      </c>
      <c r="AK2341" s="16">
        <f t="shared" si="367"/>
        <v>0</v>
      </c>
      <c r="AL2341" s="16">
        <f t="shared" si="368"/>
        <v>0</v>
      </c>
    </row>
    <row r="2342" spans="1:38" x14ac:dyDescent="0.25">
      <c r="A2342" s="18"/>
      <c r="B2342" s="18"/>
      <c r="C2342" s="18"/>
      <c r="D2342" s="18"/>
      <c r="E2342" s="18"/>
      <c r="F2342" s="18"/>
      <c r="G2342" s="18"/>
      <c r="H2342" s="18"/>
      <c r="I2342" s="18"/>
      <c r="J2342" s="18"/>
      <c r="K2342" s="18"/>
      <c r="L2342" s="18"/>
      <c r="M2342" s="18"/>
      <c r="N2342" s="18"/>
      <c r="O2342" s="18"/>
      <c r="P2342" s="18"/>
      <c r="Q2342" s="18"/>
      <c r="R2342" s="18"/>
      <c r="S2342" s="18"/>
      <c r="T2342" s="18"/>
      <c r="U2342" s="18"/>
      <c r="V2342" s="18"/>
      <c r="W2342" s="18"/>
      <c r="X2342" s="18"/>
      <c r="Y2342" s="18"/>
      <c r="Z2342" s="22">
        <f t="shared" si="360"/>
        <v>0</v>
      </c>
      <c r="AA2342" s="23">
        <f t="shared" si="361"/>
        <v>0</v>
      </c>
      <c r="AB2342" s="23"/>
      <c r="AC2342" s="23">
        <f t="shared" si="362"/>
        <v>0</v>
      </c>
      <c r="AD2342" s="23">
        <f t="shared" si="363"/>
        <v>0</v>
      </c>
      <c r="AE2342" s="24">
        <f t="shared" si="364"/>
        <v>0</v>
      </c>
      <c r="AF2342" s="21" t="str">
        <f t="shared" si="369"/>
        <v/>
      </c>
      <c r="AG2342" s="15" t="str">
        <f>+IF(ISNA(VLOOKUP(M2342,[1]kodeskl!$A$3:$D$850,4,FALSE)),"",(VLOOKUP(M2342,[1]kodeskl!$A$3:$D$850,4,FALSE)))</f>
        <v/>
      </c>
      <c r="AH2342" s="4"/>
      <c r="AI2342" s="16">
        <f t="shared" si="365"/>
        <v>0</v>
      </c>
      <c r="AJ2342" s="16">
        <f t="shared" si="366"/>
        <v>0</v>
      </c>
      <c r="AK2342" s="16">
        <f t="shared" si="367"/>
        <v>0</v>
      </c>
      <c r="AL2342" s="16">
        <f t="shared" si="368"/>
        <v>0</v>
      </c>
    </row>
    <row r="2343" spans="1:38" x14ac:dyDescent="0.25">
      <c r="A2343" s="18"/>
      <c r="B2343" s="18"/>
      <c r="C2343" s="18"/>
      <c r="D2343" s="18"/>
      <c r="E2343" s="18"/>
      <c r="F2343" s="18"/>
      <c r="G2343" s="18"/>
      <c r="H2343" s="18"/>
      <c r="I2343" s="18"/>
      <c r="J2343" s="18"/>
      <c r="K2343" s="18"/>
      <c r="L2343" s="18"/>
      <c r="M2343" s="18"/>
      <c r="N2343" s="18"/>
      <c r="O2343" s="18"/>
      <c r="P2343" s="18"/>
      <c r="Q2343" s="18"/>
      <c r="R2343" s="18"/>
      <c r="S2343" s="18"/>
      <c r="T2343" s="18"/>
      <c r="U2343" s="18"/>
      <c r="V2343" s="18"/>
      <c r="W2343" s="18"/>
      <c r="X2343" s="18"/>
      <c r="Y2343" s="18"/>
      <c r="Z2343" s="22">
        <f t="shared" si="360"/>
        <v>0</v>
      </c>
      <c r="AA2343" s="23">
        <f t="shared" si="361"/>
        <v>0</v>
      </c>
      <c r="AB2343" s="23"/>
      <c r="AC2343" s="23">
        <f t="shared" si="362"/>
        <v>0</v>
      </c>
      <c r="AD2343" s="23">
        <f t="shared" si="363"/>
        <v>0</v>
      </c>
      <c r="AE2343" s="24">
        <f t="shared" si="364"/>
        <v>0</v>
      </c>
      <c r="AF2343" s="21" t="str">
        <f t="shared" si="369"/>
        <v/>
      </c>
      <c r="AG2343" s="15" t="str">
        <f>+IF(ISNA(VLOOKUP(M2343,[1]kodeskl!$A$3:$D$850,4,FALSE)),"",(VLOOKUP(M2343,[1]kodeskl!$A$3:$D$850,4,FALSE)))</f>
        <v/>
      </c>
      <c r="AH2343" s="4"/>
      <c r="AI2343" s="16">
        <f t="shared" si="365"/>
        <v>0</v>
      </c>
      <c r="AJ2343" s="16">
        <f t="shared" si="366"/>
        <v>0</v>
      </c>
      <c r="AK2343" s="16">
        <f t="shared" si="367"/>
        <v>0</v>
      </c>
      <c r="AL2343" s="16">
        <f t="shared" si="368"/>
        <v>0</v>
      </c>
    </row>
    <row r="2344" spans="1:38" x14ac:dyDescent="0.25">
      <c r="A2344" s="18"/>
      <c r="B2344" s="18"/>
      <c r="C2344" s="18"/>
      <c r="D2344" s="18"/>
      <c r="E2344" s="18"/>
      <c r="F2344" s="18"/>
      <c r="G2344" s="18"/>
      <c r="H2344" s="18"/>
      <c r="I2344" s="18"/>
      <c r="J2344" s="18"/>
      <c r="K2344" s="18"/>
      <c r="L2344" s="18"/>
      <c r="M2344" s="18"/>
      <c r="N2344" s="18"/>
      <c r="O2344" s="18"/>
      <c r="P2344" s="18"/>
      <c r="Q2344" s="18"/>
      <c r="R2344" s="18"/>
      <c r="S2344" s="18"/>
      <c r="T2344" s="18"/>
      <c r="U2344" s="18"/>
      <c r="V2344" s="18"/>
      <c r="W2344" s="18"/>
      <c r="X2344" s="18"/>
      <c r="Y2344" s="18"/>
      <c r="Z2344" s="20">
        <f t="shared" si="360"/>
        <v>0</v>
      </c>
      <c r="AA2344" s="20">
        <f t="shared" si="361"/>
        <v>0</v>
      </c>
      <c r="AB2344" s="20"/>
      <c r="AC2344" s="20">
        <f t="shared" si="362"/>
        <v>0</v>
      </c>
      <c r="AD2344" s="20">
        <f t="shared" si="363"/>
        <v>0</v>
      </c>
      <c r="AE2344" s="21">
        <f t="shared" si="364"/>
        <v>0</v>
      </c>
      <c r="AF2344" s="21" t="str">
        <f t="shared" si="369"/>
        <v/>
      </c>
      <c r="AG2344" s="15" t="str">
        <f>+IF(ISNA(VLOOKUP(M2344,[1]kodeskl!$A$3:$D$850,4,FALSE)),"",(VLOOKUP(M2344,[1]kodeskl!$A$3:$D$850,4,FALSE)))</f>
        <v/>
      </c>
      <c r="AH2344" s="4"/>
      <c r="AI2344" s="16">
        <f t="shared" si="365"/>
        <v>0</v>
      </c>
      <c r="AJ2344" s="16">
        <f t="shared" si="366"/>
        <v>0</v>
      </c>
      <c r="AK2344" s="16">
        <f t="shared" si="367"/>
        <v>0</v>
      </c>
      <c r="AL2344" s="16">
        <f t="shared" si="368"/>
        <v>0</v>
      </c>
    </row>
    <row r="2345" spans="1:38" x14ac:dyDescent="0.25">
      <c r="A2345" s="18"/>
      <c r="B2345" s="18"/>
      <c r="C2345" s="18"/>
      <c r="D2345" s="18"/>
      <c r="E2345" s="18"/>
      <c r="F2345" s="18"/>
      <c r="G2345" s="18"/>
      <c r="H2345" s="18"/>
      <c r="I2345" s="18"/>
      <c r="J2345" s="18"/>
      <c r="K2345" s="18"/>
      <c r="L2345" s="18"/>
      <c r="M2345" s="18"/>
      <c r="N2345" s="18"/>
      <c r="O2345" s="18"/>
      <c r="P2345" s="18"/>
      <c r="Q2345" s="18"/>
      <c r="R2345" s="18"/>
      <c r="S2345" s="18"/>
      <c r="T2345" s="18"/>
      <c r="U2345" s="18"/>
      <c r="V2345" s="18"/>
      <c r="W2345" s="18"/>
      <c r="X2345" s="18"/>
      <c r="Y2345" s="18"/>
      <c r="Z2345" s="20">
        <f t="shared" si="360"/>
        <v>0</v>
      </c>
      <c r="AA2345" s="20">
        <f t="shared" si="361"/>
        <v>0</v>
      </c>
      <c r="AB2345" s="20"/>
      <c r="AC2345" s="20">
        <f t="shared" si="362"/>
        <v>0</v>
      </c>
      <c r="AD2345" s="20">
        <f t="shared" si="363"/>
        <v>0</v>
      </c>
      <c r="AE2345" s="21">
        <f t="shared" si="364"/>
        <v>0</v>
      </c>
      <c r="AF2345" s="21" t="str">
        <f t="shared" si="369"/>
        <v/>
      </c>
      <c r="AG2345" s="15" t="str">
        <f>+IF(ISNA(VLOOKUP(M2345,[1]kodeskl!$A$3:$D$850,4,FALSE)),"",(VLOOKUP(M2345,[1]kodeskl!$A$3:$D$850,4,FALSE)))</f>
        <v/>
      </c>
      <c r="AH2345" s="4"/>
      <c r="AI2345" s="16">
        <f t="shared" si="365"/>
        <v>0</v>
      </c>
      <c r="AJ2345" s="16">
        <f t="shared" si="366"/>
        <v>0</v>
      </c>
      <c r="AK2345" s="16">
        <f t="shared" si="367"/>
        <v>0</v>
      </c>
      <c r="AL2345" s="16">
        <f t="shared" si="368"/>
        <v>0</v>
      </c>
    </row>
    <row r="2346" spans="1:38" x14ac:dyDescent="0.25">
      <c r="A2346" s="18"/>
      <c r="B2346" s="18"/>
      <c r="C2346" s="18"/>
      <c r="D2346" s="18"/>
      <c r="E2346" s="18"/>
      <c r="F2346" s="18"/>
      <c r="G2346" s="18"/>
      <c r="H2346" s="18"/>
      <c r="I2346" s="18"/>
      <c r="J2346" s="18"/>
      <c r="K2346" s="18"/>
      <c r="L2346" s="18"/>
      <c r="M2346" s="18"/>
      <c r="N2346" s="18"/>
      <c r="O2346" s="18"/>
      <c r="P2346" s="18"/>
      <c r="Q2346" s="18"/>
      <c r="R2346" s="18"/>
      <c r="S2346" s="18"/>
      <c r="T2346" s="18"/>
      <c r="U2346" s="18"/>
      <c r="V2346" s="18"/>
      <c r="W2346" s="18"/>
      <c r="X2346" s="18"/>
      <c r="Y2346" s="18"/>
      <c r="Z2346" s="20">
        <f t="shared" si="360"/>
        <v>0</v>
      </c>
      <c r="AA2346" s="20">
        <f t="shared" si="361"/>
        <v>0</v>
      </c>
      <c r="AB2346" s="20"/>
      <c r="AC2346" s="20">
        <f t="shared" si="362"/>
        <v>0</v>
      </c>
      <c r="AD2346" s="20">
        <f t="shared" si="363"/>
        <v>0</v>
      </c>
      <c r="AE2346" s="21">
        <f t="shared" si="364"/>
        <v>0</v>
      </c>
      <c r="AF2346" s="21" t="str">
        <f t="shared" si="369"/>
        <v/>
      </c>
      <c r="AG2346" s="15" t="str">
        <f>+IF(ISNA(VLOOKUP(M2346,[1]kodeskl!$A$3:$D$850,4,FALSE)),"",(VLOOKUP(M2346,[1]kodeskl!$A$3:$D$850,4,FALSE)))</f>
        <v/>
      </c>
      <c r="AH2346" s="4"/>
      <c r="AI2346" s="16">
        <f t="shared" si="365"/>
        <v>0</v>
      </c>
      <c r="AJ2346" s="16">
        <f t="shared" si="366"/>
        <v>0</v>
      </c>
      <c r="AK2346" s="16">
        <f t="shared" si="367"/>
        <v>0</v>
      </c>
      <c r="AL2346" s="16">
        <f t="shared" si="368"/>
        <v>0</v>
      </c>
    </row>
    <row r="2347" spans="1:38" x14ac:dyDescent="0.25">
      <c r="A2347" s="18"/>
      <c r="B2347" s="18"/>
      <c r="C2347" s="18"/>
      <c r="D2347" s="18"/>
      <c r="E2347" s="18"/>
      <c r="F2347" s="18"/>
      <c r="G2347" s="18"/>
      <c r="H2347" s="18"/>
      <c r="I2347" s="18"/>
      <c r="J2347" s="18"/>
      <c r="K2347" s="18"/>
      <c r="L2347" s="18"/>
      <c r="M2347" s="18"/>
      <c r="N2347" s="18"/>
      <c r="O2347" s="18"/>
      <c r="P2347" s="18"/>
      <c r="Q2347" s="18"/>
      <c r="R2347" s="18"/>
      <c r="S2347" s="18"/>
      <c r="T2347" s="18"/>
      <c r="U2347" s="18"/>
      <c r="V2347" s="18"/>
      <c r="W2347" s="18"/>
      <c r="X2347" s="18"/>
      <c r="Y2347" s="18"/>
      <c r="Z2347" s="22">
        <f t="shared" si="360"/>
        <v>0</v>
      </c>
      <c r="AA2347" s="23">
        <f t="shared" si="361"/>
        <v>0</v>
      </c>
      <c r="AB2347" s="23"/>
      <c r="AC2347" s="23">
        <f t="shared" si="362"/>
        <v>0</v>
      </c>
      <c r="AD2347" s="23">
        <f t="shared" si="363"/>
        <v>0</v>
      </c>
      <c r="AE2347" s="24">
        <f t="shared" si="364"/>
        <v>0</v>
      </c>
      <c r="AF2347" s="21" t="str">
        <f t="shared" si="369"/>
        <v/>
      </c>
      <c r="AG2347" s="15" t="str">
        <f>+IF(ISNA(VLOOKUP(M2347,[1]kodeskl!$A$3:$D$850,4,FALSE)),"",(VLOOKUP(M2347,[1]kodeskl!$A$3:$D$850,4,FALSE)))</f>
        <v/>
      </c>
      <c r="AH2347" s="4"/>
      <c r="AI2347" s="16">
        <f t="shared" si="365"/>
        <v>0</v>
      </c>
      <c r="AJ2347" s="16">
        <f t="shared" si="366"/>
        <v>0</v>
      </c>
      <c r="AK2347" s="16">
        <f t="shared" si="367"/>
        <v>0</v>
      </c>
      <c r="AL2347" s="16">
        <f t="shared" si="368"/>
        <v>0</v>
      </c>
    </row>
    <row r="2348" spans="1:38" x14ac:dyDescent="0.25">
      <c r="A2348" s="18"/>
      <c r="B2348" s="18"/>
      <c r="C2348" s="18"/>
      <c r="D2348" s="18"/>
      <c r="E2348" s="18"/>
      <c r="F2348" s="18"/>
      <c r="G2348" s="18"/>
      <c r="H2348" s="18"/>
      <c r="I2348" s="18"/>
      <c r="J2348" s="18"/>
      <c r="K2348" s="18"/>
      <c r="L2348" s="18"/>
      <c r="M2348" s="18"/>
      <c r="N2348" s="18"/>
      <c r="O2348" s="18"/>
      <c r="P2348" s="18"/>
      <c r="Q2348" s="18"/>
      <c r="R2348" s="18"/>
      <c r="S2348" s="18"/>
      <c r="T2348" s="18"/>
      <c r="U2348" s="18"/>
      <c r="V2348" s="18"/>
      <c r="W2348" s="18"/>
      <c r="X2348" s="18"/>
      <c r="Y2348" s="18"/>
      <c r="Z2348" s="22">
        <f t="shared" si="360"/>
        <v>0</v>
      </c>
      <c r="AA2348" s="23">
        <f t="shared" si="361"/>
        <v>0</v>
      </c>
      <c r="AB2348" s="23"/>
      <c r="AC2348" s="23">
        <f t="shared" si="362"/>
        <v>0</v>
      </c>
      <c r="AD2348" s="23">
        <f t="shared" si="363"/>
        <v>0</v>
      </c>
      <c r="AE2348" s="24">
        <f t="shared" si="364"/>
        <v>0</v>
      </c>
      <c r="AF2348" s="21" t="str">
        <f t="shared" si="369"/>
        <v/>
      </c>
      <c r="AG2348" s="15" t="str">
        <f>+IF(ISNA(VLOOKUP(M2348,[1]kodeskl!$A$3:$D$850,4,FALSE)),"",(VLOOKUP(M2348,[1]kodeskl!$A$3:$D$850,4,FALSE)))</f>
        <v/>
      </c>
      <c r="AH2348" s="4"/>
      <c r="AI2348" s="16">
        <f t="shared" si="365"/>
        <v>0</v>
      </c>
      <c r="AJ2348" s="16">
        <f t="shared" si="366"/>
        <v>0</v>
      </c>
      <c r="AK2348" s="16">
        <f t="shared" si="367"/>
        <v>0</v>
      </c>
      <c r="AL2348" s="16">
        <f t="shared" si="368"/>
        <v>0</v>
      </c>
    </row>
    <row r="2349" spans="1:38" x14ac:dyDescent="0.25">
      <c r="A2349" s="18"/>
      <c r="B2349" s="18"/>
      <c r="C2349" s="18"/>
      <c r="D2349" s="18"/>
      <c r="E2349" s="18"/>
      <c r="F2349" s="18"/>
      <c r="G2349" s="18"/>
      <c r="H2349" s="18"/>
      <c r="I2349" s="18"/>
      <c r="J2349" s="18"/>
      <c r="K2349" s="18"/>
      <c r="L2349" s="18"/>
      <c r="M2349" s="18"/>
      <c r="N2349" s="18"/>
      <c r="O2349" s="18"/>
      <c r="P2349" s="18"/>
      <c r="Q2349" s="18"/>
      <c r="R2349" s="18"/>
      <c r="S2349" s="18"/>
      <c r="T2349" s="18"/>
      <c r="U2349" s="18"/>
      <c r="V2349" s="18"/>
      <c r="W2349" s="18"/>
      <c r="X2349" s="18"/>
      <c r="Y2349" s="18"/>
      <c r="Z2349" s="22">
        <f t="shared" si="360"/>
        <v>0</v>
      </c>
      <c r="AA2349" s="23">
        <f t="shared" si="361"/>
        <v>0</v>
      </c>
      <c r="AB2349" s="23"/>
      <c r="AC2349" s="23">
        <f t="shared" si="362"/>
        <v>0</v>
      </c>
      <c r="AD2349" s="23">
        <f t="shared" si="363"/>
        <v>0</v>
      </c>
      <c r="AE2349" s="24">
        <f t="shared" si="364"/>
        <v>0</v>
      </c>
      <c r="AF2349" s="21" t="str">
        <f t="shared" si="369"/>
        <v/>
      </c>
      <c r="AG2349" s="15" t="str">
        <f>+IF(ISNA(VLOOKUP(M2349,[1]kodeskl!$A$3:$D$850,4,FALSE)),"",(VLOOKUP(M2349,[1]kodeskl!$A$3:$D$850,4,FALSE)))</f>
        <v/>
      </c>
      <c r="AH2349" s="4"/>
      <c r="AI2349" s="16">
        <f t="shared" si="365"/>
        <v>0</v>
      </c>
      <c r="AJ2349" s="16">
        <f t="shared" si="366"/>
        <v>0</v>
      </c>
      <c r="AK2349" s="16">
        <f t="shared" si="367"/>
        <v>0</v>
      </c>
      <c r="AL2349" s="16">
        <f t="shared" si="368"/>
        <v>0</v>
      </c>
    </row>
    <row r="2350" spans="1:38" x14ac:dyDescent="0.25">
      <c r="A2350" s="18"/>
      <c r="B2350" s="18"/>
      <c r="C2350" s="18"/>
      <c r="D2350" s="18"/>
      <c r="E2350" s="18"/>
      <c r="F2350" s="18"/>
      <c r="G2350" s="18"/>
      <c r="H2350" s="18"/>
      <c r="I2350" s="18"/>
      <c r="J2350" s="18"/>
      <c r="K2350" s="18"/>
      <c r="L2350" s="18"/>
      <c r="M2350" s="18"/>
      <c r="N2350" s="18"/>
      <c r="O2350" s="18"/>
      <c r="P2350" s="18"/>
      <c r="Q2350" s="18"/>
      <c r="R2350" s="18"/>
      <c r="S2350" s="18"/>
      <c r="T2350" s="18"/>
      <c r="U2350" s="18"/>
      <c r="V2350" s="18"/>
      <c r="W2350" s="18"/>
      <c r="X2350" s="18"/>
      <c r="Y2350" s="18"/>
      <c r="Z2350" s="20">
        <f t="shared" si="360"/>
        <v>0</v>
      </c>
      <c r="AA2350" s="20">
        <f t="shared" si="361"/>
        <v>0</v>
      </c>
      <c r="AB2350" s="20"/>
      <c r="AC2350" s="20">
        <f t="shared" si="362"/>
        <v>0</v>
      </c>
      <c r="AD2350" s="20">
        <f t="shared" si="363"/>
        <v>0</v>
      </c>
      <c r="AE2350" s="21">
        <f t="shared" si="364"/>
        <v>0</v>
      </c>
      <c r="AF2350" s="21" t="str">
        <f t="shared" si="369"/>
        <v/>
      </c>
      <c r="AG2350" s="15" t="str">
        <f>+IF(ISNA(VLOOKUP(M2350,[1]kodeskl!$A$3:$D$850,4,FALSE)),"",(VLOOKUP(M2350,[1]kodeskl!$A$3:$D$850,4,FALSE)))</f>
        <v/>
      </c>
      <c r="AH2350" s="4"/>
      <c r="AI2350" s="16">
        <f t="shared" si="365"/>
        <v>0</v>
      </c>
      <c r="AJ2350" s="16">
        <f t="shared" si="366"/>
        <v>0</v>
      </c>
      <c r="AK2350" s="16">
        <f t="shared" si="367"/>
        <v>0</v>
      </c>
      <c r="AL2350" s="16">
        <f t="shared" si="368"/>
        <v>0</v>
      </c>
    </row>
    <row r="2351" spans="1:38" x14ac:dyDescent="0.25">
      <c r="A2351" s="18"/>
      <c r="B2351" s="18"/>
      <c r="C2351" s="18"/>
      <c r="D2351" s="18"/>
      <c r="E2351" s="18"/>
      <c r="F2351" s="18"/>
      <c r="G2351" s="18"/>
      <c r="H2351" s="18"/>
      <c r="I2351" s="18"/>
      <c r="J2351" s="18"/>
      <c r="K2351" s="18"/>
      <c r="L2351" s="18"/>
      <c r="M2351" s="18"/>
      <c r="N2351" s="18"/>
      <c r="O2351" s="18"/>
      <c r="P2351" s="18"/>
      <c r="Q2351" s="18"/>
      <c r="R2351" s="18"/>
      <c r="S2351" s="18"/>
      <c r="T2351" s="18"/>
      <c r="U2351" s="18"/>
      <c r="V2351" s="18"/>
      <c r="W2351" s="18"/>
      <c r="X2351" s="18"/>
      <c r="Y2351" s="18"/>
      <c r="Z2351" s="20">
        <f t="shared" si="360"/>
        <v>0</v>
      </c>
      <c r="AA2351" s="20">
        <f t="shared" si="361"/>
        <v>0</v>
      </c>
      <c r="AB2351" s="20"/>
      <c r="AC2351" s="20">
        <f t="shared" si="362"/>
        <v>0</v>
      </c>
      <c r="AD2351" s="20">
        <f t="shared" si="363"/>
        <v>0</v>
      </c>
      <c r="AE2351" s="21">
        <f t="shared" si="364"/>
        <v>0</v>
      </c>
      <c r="AF2351" s="21" t="str">
        <f t="shared" si="369"/>
        <v/>
      </c>
      <c r="AG2351" s="15" t="str">
        <f>+IF(ISNA(VLOOKUP(M2351,[1]kodeskl!$A$3:$D$850,4,FALSE)),"",(VLOOKUP(M2351,[1]kodeskl!$A$3:$D$850,4,FALSE)))</f>
        <v/>
      </c>
      <c r="AH2351" s="4"/>
      <c r="AI2351" s="16">
        <f t="shared" si="365"/>
        <v>0</v>
      </c>
      <c r="AJ2351" s="16">
        <f t="shared" si="366"/>
        <v>0</v>
      </c>
      <c r="AK2351" s="16">
        <f t="shared" si="367"/>
        <v>0</v>
      </c>
      <c r="AL2351" s="16">
        <f t="shared" si="368"/>
        <v>0</v>
      </c>
    </row>
    <row r="2352" spans="1:38" x14ac:dyDescent="0.25">
      <c r="A2352" s="18"/>
      <c r="B2352" s="18"/>
      <c r="C2352" s="18"/>
      <c r="D2352" s="18"/>
      <c r="E2352" s="18"/>
      <c r="F2352" s="18"/>
      <c r="G2352" s="18"/>
      <c r="H2352" s="18"/>
      <c r="I2352" s="18"/>
      <c r="J2352" s="18"/>
      <c r="K2352" s="18"/>
      <c r="L2352" s="18"/>
      <c r="M2352" s="18"/>
      <c r="N2352" s="18"/>
      <c r="O2352" s="18"/>
      <c r="P2352" s="18"/>
      <c r="Q2352" s="18"/>
      <c r="R2352" s="18"/>
      <c r="S2352" s="18"/>
      <c r="T2352" s="18"/>
      <c r="U2352" s="18"/>
      <c r="V2352" s="18"/>
      <c r="W2352" s="18"/>
      <c r="X2352" s="18"/>
      <c r="Y2352" s="18"/>
      <c r="Z2352" s="22">
        <f t="shared" si="360"/>
        <v>0</v>
      </c>
      <c r="AA2352" s="23">
        <f t="shared" si="361"/>
        <v>0</v>
      </c>
      <c r="AB2352" s="23"/>
      <c r="AC2352" s="23">
        <f t="shared" si="362"/>
        <v>0</v>
      </c>
      <c r="AD2352" s="23">
        <f t="shared" si="363"/>
        <v>0</v>
      </c>
      <c r="AE2352" s="24">
        <f t="shared" si="364"/>
        <v>0</v>
      </c>
      <c r="AF2352" s="21" t="str">
        <f t="shared" si="369"/>
        <v/>
      </c>
      <c r="AG2352" s="15" t="str">
        <f>+IF(ISNA(VLOOKUP(M2352,[1]kodeskl!$A$3:$D$850,4,FALSE)),"",(VLOOKUP(M2352,[1]kodeskl!$A$3:$D$850,4,FALSE)))</f>
        <v/>
      </c>
      <c r="AH2352" s="4"/>
      <c r="AI2352" s="16">
        <f t="shared" si="365"/>
        <v>0</v>
      </c>
      <c r="AJ2352" s="16">
        <f t="shared" si="366"/>
        <v>0</v>
      </c>
      <c r="AK2352" s="16">
        <f t="shared" si="367"/>
        <v>0</v>
      </c>
      <c r="AL2352" s="16">
        <f t="shared" si="368"/>
        <v>0</v>
      </c>
    </row>
    <row r="2353" spans="1:38" x14ac:dyDescent="0.25">
      <c r="A2353" s="18"/>
      <c r="B2353" s="18"/>
      <c r="C2353" s="18"/>
      <c r="D2353" s="18"/>
      <c r="E2353" s="18"/>
      <c r="F2353" s="18"/>
      <c r="G2353" s="18"/>
      <c r="H2353" s="18"/>
      <c r="I2353" s="18"/>
      <c r="J2353" s="18"/>
      <c r="K2353" s="18"/>
      <c r="L2353" s="18"/>
      <c r="M2353" s="18"/>
      <c r="N2353" s="18"/>
      <c r="O2353" s="18"/>
      <c r="P2353" s="18"/>
      <c r="Q2353" s="18"/>
      <c r="R2353" s="18"/>
      <c r="S2353" s="18"/>
      <c r="T2353" s="18"/>
      <c r="U2353" s="18"/>
      <c r="V2353" s="18"/>
      <c r="W2353" s="18"/>
      <c r="X2353" s="18"/>
      <c r="Y2353" s="18"/>
      <c r="Z2353" s="20">
        <f t="shared" si="360"/>
        <v>0</v>
      </c>
      <c r="AA2353" s="20">
        <f t="shared" si="361"/>
        <v>0</v>
      </c>
      <c r="AB2353" s="20"/>
      <c r="AC2353" s="20">
        <f t="shared" si="362"/>
        <v>0</v>
      </c>
      <c r="AD2353" s="20">
        <f t="shared" si="363"/>
        <v>0</v>
      </c>
      <c r="AE2353" s="21">
        <f t="shared" si="364"/>
        <v>0</v>
      </c>
      <c r="AF2353" s="21" t="str">
        <f t="shared" si="369"/>
        <v/>
      </c>
      <c r="AG2353" s="15" t="str">
        <f>+IF(ISNA(VLOOKUP(M2353,[1]kodeskl!$A$3:$D$850,4,FALSE)),"",(VLOOKUP(M2353,[1]kodeskl!$A$3:$D$850,4,FALSE)))</f>
        <v/>
      </c>
      <c r="AH2353" s="4"/>
      <c r="AI2353" s="16">
        <f t="shared" si="365"/>
        <v>0</v>
      </c>
      <c r="AJ2353" s="16">
        <f t="shared" si="366"/>
        <v>0</v>
      </c>
      <c r="AK2353" s="16">
        <f t="shared" si="367"/>
        <v>0</v>
      </c>
      <c r="AL2353" s="16">
        <f t="shared" si="368"/>
        <v>0</v>
      </c>
    </row>
    <row r="2354" spans="1:38" x14ac:dyDescent="0.25">
      <c r="A2354" s="18"/>
      <c r="B2354" s="18"/>
      <c r="C2354" s="18"/>
      <c r="D2354" s="18"/>
      <c r="E2354" s="18"/>
      <c r="F2354" s="18"/>
      <c r="G2354" s="18"/>
      <c r="H2354" s="18"/>
      <c r="I2354" s="18"/>
      <c r="J2354" s="18"/>
      <c r="K2354" s="18"/>
      <c r="L2354" s="18"/>
      <c r="M2354" s="18"/>
      <c r="N2354" s="18"/>
      <c r="O2354" s="18"/>
      <c r="P2354" s="18"/>
      <c r="Q2354" s="18"/>
      <c r="R2354" s="18"/>
      <c r="S2354" s="18"/>
      <c r="T2354" s="18"/>
      <c r="U2354" s="18"/>
      <c r="V2354" s="18"/>
      <c r="W2354" s="18"/>
      <c r="X2354" s="18"/>
      <c r="Y2354" s="18"/>
      <c r="Z2354" s="20">
        <f t="shared" si="360"/>
        <v>0</v>
      </c>
      <c r="AA2354" s="20">
        <f t="shared" si="361"/>
        <v>0</v>
      </c>
      <c r="AB2354" s="20"/>
      <c r="AC2354" s="20">
        <f t="shared" si="362"/>
        <v>0</v>
      </c>
      <c r="AD2354" s="20">
        <f t="shared" si="363"/>
        <v>0</v>
      </c>
      <c r="AE2354" s="21">
        <f t="shared" si="364"/>
        <v>0</v>
      </c>
      <c r="AF2354" s="21" t="str">
        <f t="shared" si="369"/>
        <v/>
      </c>
      <c r="AG2354" s="15" t="str">
        <f>+IF(ISNA(VLOOKUP(M2354,[1]kodeskl!$A$3:$D$850,4,FALSE)),"",(VLOOKUP(M2354,[1]kodeskl!$A$3:$D$850,4,FALSE)))</f>
        <v/>
      </c>
      <c r="AH2354" s="4"/>
      <c r="AI2354" s="16">
        <f t="shared" si="365"/>
        <v>0</v>
      </c>
      <c r="AJ2354" s="16">
        <f t="shared" si="366"/>
        <v>0</v>
      </c>
      <c r="AK2354" s="16">
        <f t="shared" si="367"/>
        <v>0</v>
      </c>
      <c r="AL2354" s="16">
        <f t="shared" si="368"/>
        <v>0</v>
      </c>
    </row>
    <row r="2355" spans="1:38" x14ac:dyDescent="0.25">
      <c r="A2355" s="18"/>
      <c r="B2355" s="18"/>
      <c r="C2355" s="18"/>
      <c r="D2355" s="18"/>
      <c r="E2355" s="18"/>
      <c r="F2355" s="18"/>
      <c r="G2355" s="18"/>
      <c r="H2355" s="18"/>
      <c r="I2355" s="18"/>
      <c r="J2355" s="18"/>
      <c r="K2355" s="18"/>
      <c r="L2355" s="18"/>
      <c r="M2355" s="18"/>
      <c r="N2355" s="18"/>
      <c r="O2355" s="18"/>
      <c r="P2355" s="18"/>
      <c r="Q2355" s="18"/>
      <c r="R2355" s="18"/>
      <c r="S2355" s="18"/>
      <c r="T2355" s="18"/>
      <c r="U2355" s="18"/>
      <c r="V2355" s="18"/>
      <c r="W2355" s="18"/>
      <c r="X2355" s="18"/>
      <c r="Y2355" s="18"/>
      <c r="Z2355" s="20">
        <f t="shared" si="360"/>
        <v>0</v>
      </c>
      <c r="AA2355" s="20">
        <f t="shared" si="361"/>
        <v>0</v>
      </c>
      <c r="AB2355" s="20"/>
      <c r="AC2355" s="20">
        <f t="shared" si="362"/>
        <v>0</v>
      </c>
      <c r="AD2355" s="20">
        <f t="shared" si="363"/>
        <v>0</v>
      </c>
      <c r="AE2355" s="21">
        <f t="shared" si="364"/>
        <v>0</v>
      </c>
      <c r="AF2355" s="21" t="str">
        <f t="shared" si="369"/>
        <v/>
      </c>
      <c r="AG2355" s="15" t="str">
        <f>+IF(ISNA(VLOOKUP(M2355,[1]kodeskl!$A$3:$D$850,4,FALSE)),"",(VLOOKUP(M2355,[1]kodeskl!$A$3:$D$850,4,FALSE)))</f>
        <v/>
      </c>
      <c r="AH2355" s="4"/>
      <c r="AI2355" s="16">
        <f t="shared" si="365"/>
        <v>0</v>
      </c>
      <c r="AJ2355" s="16">
        <f t="shared" si="366"/>
        <v>0</v>
      </c>
      <c r="AK2355" s="16">
        <f t="shared" si="367"/>
        <v>0</v>
      </c>
      <c r="AL2355" s="16">
        <f t="shared" si="368"/>
        <v>0</v>
      </c>
    </row>
    <row r="2356" spans="1:38" x14ac:dyDescent="0.25">
      <c r="A2356" s="18"/>
      <c r="B2356" s="18"/>
      <c r="C2356" s="18"/>
      <c r="D2356" s="18"/>
      <c r="E2356" s="18"/>
      <c r="F2356" s="18"/>
      <c r="G2356" s="18"/>
      <c r="H2356" s="18"/>
      <c r="I2356" s="18"/>
      <c r="J2356" s="18"/>
      <c r="K2356" s="18"/>
      <c r="L2356" s="18"/>
      <c r="M2356" s="18"/>
      <c r="N2356" s="18"/>
      <c r="O2356" s="18"/>
      <c r="P2356" s="18"/>
      <c r="Q2356" s="18"/>
      <c r="R2356" s="18"/>
      <c r="S2356" s="18"/>
      <c r="T2356" s="18"/>
      <c r="U2356" s="18"/>
      <c r="V2356" s="18"/>
      <c r="W2356" s="18"/>
      <c r="X2356" s="18"/>
      <c r="Y2356" s="18"/>
      <c r="Z2356" s="22">
        <f t="shared" si="360"/>
        <v>0</v>
      </c>
      <c r="AA2356" s="23">
        <f t="shared" si="361"/>
        <v>0</v>
      </c>
      <c r="AB2356" s="23"/>
      <c r="AC2356" s="23">
        <f t="shared" si="362"/>
        <v>0</v>
      </c>
      <c r="AD2356" s="23">
        <f t="shared" si="363"/>
        <v>0</v>
      </c>
      <c r="AE2356" s="24">
        <f t="shared" si="364"/>
        <v>0</v>
      </c>
      <c r="AF2356" s="21" t="str">
        <f t="shared" si="369"/>
        <v/>
      </c>
      <c r="AG2356" s="15" t="str">
        <f>+IF(ISNA(VLOOKUP(M2356,[1]kodeskl!$A$3:$D$850,4,FALSE)),"",(VLOOKUP(M2356,[1]kodeskl!$A$3:$D$850,4,FALSE)))</f>
        <v/>
      </c>
      <c r="AH2356" s="4"/>
      <c r="AI2356" s="16">
        <f t="shared" si="365"/>
        <v>0</v>
      </c>
      <c r="AJ2356" s="16">
        <f t="shared" si="366"/>
        <v>0</v>
      </c>
      <c r="AK2356" s="16">
        <f t="shared" si="367"/>
        <v>0</v>
      </c>
      <c r="AL2356" s="16">
        <f t="shared" si="368"/>
        <v>0</v>
      </c>
    </row>
    <row r="2357" spans="1:38" x14ac:dyDescent="0.25">
      <c r="A2357" s="18"/>
      <c r="B2357" s="18"/>
      <c r="C2357" s="18"/>
      <c r="D2357" s="18"/>
      <c r="E2357" s="18"/>
      <c r="F2357" s="18"/>
      <c r="G2357" s="18"/>
      <c r="H2357" s="18"/>
      <c r="I2357" s="18"/>
      <c r="J2357" s="18"/>
      <c r="K2357" s="18"/>
      <c r="L2357" s="18"/>
      <c r="M2357" s="18"/>
      <c r="N2357" s="18"/>
      <c r="O2357" s="18"/>
      <c r="P2357" s="18"/>
      <c r="Q2357" s="18"/>
      <c r="R2357" s="18"/>
      <c r="S2357" s="18"/>
      <c r="T2357" s="18"/>
      <c r="U2357" s="18"/>
      <c r="V2357" s="18"/>
      <c r="W2357" s="18"/>
      <c r="X2357" s="18"/>
      <c r="Y2357" s="18"/>
      <c r="Z2357" s="22">
        <f t="shared" si="360"/>
        <v>0</v>
      </c>
      <c r="AA2357" s="23">
        <f t="shared" si="361"/>
        <v>0</v>
      </c>
      <c r="AB2357" s="23"/>
      <c r="AC2357" s="23">
        <f t="shared" si="362"/>
        <v>0</v>
      </c>
      <c r="AD2357" s="23">
        <f t="shared" si="363"/>
        <v>0</v>
      </c>
      <c r="AE2357" s="24">
        <f t="shared" si="364"/>
        <v>0</v>
      </c>
      <c r="AF2357" s="21" t="str">
        <f t="shared" si="369"/>
        <v/>
      </c>
      <c r="AG2357" s="15" t="str">
        <f>+IF(ISNA(VLOOKUP(M2357,[1]kodeskl!$A$3:$D$850,4,FALSE)),"",(VLOOKUP(M2357,[1]kodeskl!$A$3:$D$850,4,FALSE)))</f>
        <v/>
      </c>
      <c r="AH2357" s="4"/>
      <c r="AI2357" s="16">
        <f t="shared" si="365"/>
        <v>0</v>
      </c>
      <c r="AJ2357" s="16">
        <f t="shared" si="366"/>
        <v>0</v>
      </c>
      <c r="AK2357" s="16">
        <f t="shared" si="367"/>
        <v>0</v>
      </c>
      <c r="AL2357" s="16">
        <f t="shared" si="368"/>
        <v>0</v>
      </c>
    </row>
    <row r="2358" spans="1:38" x14ac:dyDescent="0.25">
      <c r="A2358" s="18"/>
      <c r="B2358" s="18"/>
      <c r="C2358" s="18"/>
      <c r="D2358" s="18"/>
      <c r="E2358" s="18"/>
      <c r="F2358" s="18"/>
      <c r="G2358" s="18"/>
      <c r="H2358" s="18"/>
      <c r="I2358" s="18"/>
      <c r="J2358" s="18"/>
      <c r="K2358" s="18"/>
      <c r="L2358" s="18"/>
      <c r="M2358" s="18"/>
      <c r="N2358" s="18"/>
      <c r="O2358" s="18"/>
      <c r="P2358" s="18"/>
      <c r="Q2358" s="18"/>
      <c r="R2358" s="18"/>
      <c r="S2358" s="18"/>
      <c r="T2358" s="18"/>
      <c r="U2358" s="18"/>
      <c r="V2358" s="18"/>
      <c r="W2358" s="18"/>
      <c r="X2358" s="18"/>
      <c r="Y2358" s="18"/>
      <c r="Z2358" s="20">
        <f t="shared" si="360"/>
        <v>0</v>
      </c>
      <c r="AA2358" s="20">
        <f t="shared" si="361"/>
        <v>0</v>
      </c>
      <c r="AB2358" s="20"/>
      <c r="AC2358" s="20">
        <f t="shared" si="362"/>
        <v>0</v>
      </c>
      <c r="AD2358" s="20">
        <f t="shared" si="363"/>
        <v>0</v>
      </c>
      <c r="AE2358" s="21">
        <f t="shared" si="364"/>
        <v>0</v>
      </c>
      <c r="AF2358" s="21" t="str">
        <f t="shared" si="369"/>
        <v/>
      </c>
      <c r="AG2358" s="15" t="str">
        <f>+IF(ISNA(VLOOKUP(M2358,[1]kodeskl!$A$3:$D$850,4,FALSE)),"",(VLOOKUP(M2358,[1]kodeskl!$A$3:$D$850,4,FALSE)))</f>
        <v/>
      </c>
      <c r="AH2358" s="4"/>
      <c r="AI2358" s="16">
        <f t="shared" si="365"/>
        <v>0</v>
      </c>
      <c r="AJ2358" s="16">
        <f t="shared" si="366"/>
        <v>0</v>
      </c>
      <c r="AK2358" s="16">
        <f t="shared" si="367"/>
        <v>0</v>
      </c>
      <c r="AL2358" s="16">
        <f t="shared" si="368"/>
        <v>0</v>
      </c>
    </row>
    <row r="2359" spans="1:38" x14ac:dyDescent="0.25">
      <c r="A2359" s="18"/>
      <c r="B2359" s="18"/>
      <c r="C2359" s="18"/>
      <c r="D2359" s="18"/>
      <c r="E2359" s="18"/>
      <c r="F2359" s="18"/>
      <c r="G2359" s="18"/>
      <c r="H2359" s="18"/>
      <c r="I2359" s="18"/>
      <c r="J2359" s="18"/>
      <c r="K2359" s="18"/>
      <c r="L2359" s="18"/>
      <c r="M2359" s="18"/>
      <c r="N2359" s="18"/>
      <c r="O2359" s="18"/>
      <c r="P2359" s="18"/>
      <c r="Q2359" s="18"/>
      <c r="R2359" s="18"/>
      <c r="S2359" s="18"/>
      <c r="T2359" s="18"/>
      <c r="U2359" s="18"/>
      <c r="V2359" s="18"/>
      <c r="W2359" s="18"/>
      <c r="X2359" s="18"/>
      <c r="Y2359" s="18"/>
      <c r="Z2359" s="20">
        <f t="shared" si="360"/>
        <v>0</v>
      </c>
      <c r="AA2359" s="20">
        <f t="shared" si="361"/>
        <v>0</v>
      </c>
      <c r="AB2359" s="20"/>
      <c r="AC2359" s="20">
        <f t="shared" si="362"/>
        <v>0</v>
      </c>
      <c r="AD2359" s="20">
        <f t="shared" si="363"/>
        <v>0</v>
      </c>
      <c r="AE2359" s="21">
        <f t="shared" si="364"/>
        <v>0</v>
      </c>
      <c r="AF2359" s="21" t="str">
        <f t="shared" si="369"/>
        <v/>
      </c>
      <c r="AG2359" s="15" t="str">
        <f>+IF(ISNA(VLOOKUP(M2359,[1]kodeskl!$A$3:$D$850,4,FALSE)),"",(VLOOKUP(M2359,[1]kodeskl!$A$3:$D$850,4,FALSE)))</f>
        <v/>
      </c>
      <c r="AH2359" s="4"/>
      <c r="AI2359" s="16">
        <f t="shared" si="365"/>
        <v>0</v>
      </c>
      <c r="AJ2359" s="16">
        <f t="shared" si="366"/>
        <v>0</v>
      </c>
      <c r="AK2359" s="16">
        <f t="shared" si="367"/>
        <v>0</v>
      </c>
      <c r="AL2359" s="16">
        <f t="shared" si="368"/>
        <v>0</v>
      </c>
    </row>
    <row r="2360" spans="1:38" x14ac:dyDescent="0.25">
      <c r="A2360" s="18"/>
      <c r="B2360" s="18"/>
      <c r="C2360" s="18"/>
      <c r="D2360" s="18"/>
      <c r="E2360" s="18"/>
      <c r="F2360" s="18"/>
      <c r="G2360" s="18"/>
      <c r="H2360" s="18"/>
      <c r="I2360" s="18"/>
      <c r="J2360" s="18"/>
      <c r="K2360" s="18"/>
      <c r="L2360" s="18"/>
      <c r="M2360" s="18"/>
      <c r="N2360" s="18"/>
      <c r="O2360" s="18"/>
      <c r="P2360" s="18"/>
      <c r="Q2360" s="18"/>
      <c r="R2360" s="18"/>
      <c r="S2360" s="18"/>
      <c r="T2360" s="18"/>
      <c r="U2360" s="18"/>
      <c r="V2360" s="18"/>
      <c r="W2360" s="18"/>
      <c r="X2360" s="18"/>
      <c r="Y2360" s="18"/>
      <c r="Z2360" s="20">
        <f t="shared" si="360"/>
        <v>0</v>
      </c>
      <c r="AA2360" s="20">
        <f t="shared" si="361"/>
        <v>0</v>
      </c>
      <c r="AB2360" s="20"/>
      <c r="AC2360" s="20">
        <f t="shared" si="362"/>
        <v>0</v>
      </c>
      <c r="AD2360" s="20">
        <f t="shared" si="363"/>
        <v>0</v>
      </c>
      <c r="AE2360" s="21">
        <f t="shared" si="364"/>
        <v>0</v>
      </c>
      <c r="AF2360" s="21" t="str">
        <f t="shared" si="369"/>
        <v/>
      </c>
      <c r="AG2360" s="15" t="str">
        <f>+IF(ISNA(VLOOKUP(M2360,[1]kodeskl!$A$3:$D$850,4,FALSE)),"",(VLOOKUP(M2360,[1]kodeskl!$A$3:$D$850,4,FALSE)))</f>
        <v/>
      </c>
      <c r="AH2360" s="4"/>
      <c r="AI2360" s="16">
        <f t="shared" si="365"/>
        <v>0</v>
      </c>
      <c r="AJ2360" s="16">
        <f t="shared" si="366"/>
        <v>0</v>
      </c>
      <c r="AK2360" s="16">
        <f t="shared" si="367"/>
        <v>0</v>
      </c>
      <c r="AL2360" s="16">
        <f t="shared" si="368"/>
        <v>0</v>
      </c>
    </row>
    <row r="2361" spans="1:38" x14ac:dyDescent="0.25">
      <c r="A2361" s="18"/>
      <c r="B2361" s="18"/>
      <c r="C2361" s="18"/>
      <c r="D2361" s="18"/>
      <c r="E2361" s="18"/>
      <c r="F2361" s="18"/>
      <c r="G2361" s="18"/>
      <c r="H2361" s="18"/>
      <c r="I2361" s="18"/>
      <c r="J2361" s="18"/>
      <c r="K2361" s="18"/>
      <c r="L2361" s="18"/>
      <c r="M2361" s="18"/>
      <c r="N2361" s="18"/>
      <c r="O2361" s="18"/>
      <c r="P2361" s="18"/>
      <c r="Q2361" s="18"/>
      <c r="R2361" s="18"/>
      <c r="S2361" s="18"/>
      <c r="T2361" s="18"/>
      <c r="U2361" s="18"/>
      <c r="V2361" s="18"/>
      <c r="W2361" s="18"/>
      <c r="X2361" s="18"/>
      <c r="Y2361" s="18"/>
      <c r="Z2361" s="20">
        <f t="shared" si="360"/>
        <v>0</v>
      </c>
      <c r="AA2361" s="20">
        <f t="shared" si="361"/>
        <v>0</v>
      </c>
      <c r="AB2361" s="20"/>
      <c r="AC2361" s="20">
        <f t="shared" si="362"/>
        <v>0</v>
      </c>
      <c r="AD2361" s="20">
        <f t="shared" si="363"/>
        <v>0</v>
      </c>
      <c r="AE2361" s="21">
        <f t="shared" si="364"/>
        <v>0</v>
      </c>
      <c r="AF2361" s="21" t="str">
        <f t="shared" si="369"/>
        <v/>
      </c>
      <c r="AG2361" s="15" t="str">
        <f>+IF(ISNA(VLOOKUP(M2361,[1]kodeskl!$A$3:$D$850,4,FALSE)),"",(VLOOKUP(M2361,[1]kodeskl!$A$3:$D$850,4,FALSE)))</f>
        <v/>
      </c>
      <c r="AH2361" s="4"/>
      <c r="AI2361" s="16">
        <f t="shared" si="365"/>
        <v>0</v>
      </c>
      <c r="AJ2361" s="16">
        <f t="shared" si="366"/>
        <v>0</v>
      </c>
      <c r="AK2361" s="16">
        <f t="shared" si="367"/>
        <v>0</v>
      </c>
      <c r="AL2361" s="16">
        <f t="shared" si="368"/>
        <v>0</v>
      </c>
    </row>
    <row r="2362" spans="1:38" x14ac:dyDescent="0.25">
      <c r="A2362" s="18"/>
      <c r="B2362" s="18"/>
      <c r="C2362" s="18"/>
      <c r="D2362" s="18"/>
      <c r="E2362" s="18"/>
      <c r="F2362" s="18"/>
      <c r="G2362" s="18"/>
      <c r="H2362" s="18"/>
      <c r="I2362" s="18"/>
      <c r="J2362" s="18"/>
      <c r="K2362" s="18"/>
      <c r="L2362" s="18"/>
      <c r="M2362" s="18"/>
      <c r="N2362" s="18"/>
      <c r="O2362" s="18"/>
      <c r="P2362" s="18"/>
      <c r="Q2362" s="18"/>
      <c r="R2362" s="18"/>
      <c r="S2362" s="18"/>
      <c r="T2362" s="18"/>
      <c r="U2362" s="18"/>
      <c r="V2362" s="18"/>
      <c r="W2362" s="18"/>
      <c r="X2362" s="18"/>
      <c r="Y2362" s="18"/>
      <c r="Z2362" s="22">
        <f t="shared" si="360"/>
        <v>0</v>
      </c>
      <c r="AA2362" s="23">
        <f t="shared" si="361"/>
        <v>0</v>
      </c>
      <c r="AB2362" s="23"/>
      <c r="AC2362" s="23">
        <f t="shared" si="362"/>
        <v>0</v>
      </c>
      <c r="AD2362" s="23">
        <f t="shared" si="363"/>
        <v>0</v>
      </c>
      <c r="AE2362" s="24">
        <f t="shared" si="364"/>
        <v>0</v>
      </c>
      <c r="AF2362" s="21" t="str">
        <f t="shared" si="369"/>
        <v/>
      </c>
      <c r="AG2362" s="15" t="str">
        <f>+IF(ISNA(VLOOKUP(M2362,[1]kodeskl!$A$3:$D$850,4,FALSE)),"",(VLOOKUP(M2362,[1]kodeskl!$A$3:$D$850,4,FALSE)))</f>
        <v/>
      </c>
      <c r="AH2362" s="4"/>
      <c r="AI2362" s="16">
        <f t="shared" si="365"/>
        <v>0</v>
      </c>
      <c r="AJ2362" s="16">
        <f t="shared" si="366"/>
        <v>0</v>
      </c>
      <c r="AK2362" s="16">
        <f t="shared" si="367"/>
        <v>0</v>
      </c>
      <c r="AL2362" s="16">
        <f t="shared" si="368"/>
        <v>0</v>
      </c>
    </row>
    <row r="2363" spans="1:38" x14ac:dyDescent="0.25">
      <c r="A2363" s="18"/>
      <c r="B2363" s="18"/>
      <c r="C2363" s="18"/>
      <c r="D2363" s="18"/>
      <c r="E2363" s="18"/>
      <c r="F2363" s="18"/>
      <c r="G2363" s="18"/>
      <c r="H2363" s="18"/>
      <c r="I2363" s="18"/>
      <c r="J2363" s="18"/>
      <c r="K2363" s="18"/>
      <c r="L2363" s="18"/>
      <c r="M2363" s="18"/>
      <c r="N2363" s="18"/>
      <c r="O2363" s="18"/>
      <c r="P2363" s="18"/>
      <c r="Q2363" s="18"/>
      <c r="R2363" s="18"/>
      <c r="S2363" s="18"/>
      <c r="T2363" s="18"/>
      <c r="U2363" s="18"/>
      <c r="V2363" s="18"/>
      <c r="W2363" s="18"/>
      <c r="X2363" s="18"/>
      <c r="Y2363" s="18"/>
      <c r="Z2363" s="20">
        <f t="shared" si="360"/>
        <v>0</v>
      </c>
      <c r="AA2363" s="20">
        <f t="shared" si="361"/>
        <v>0</v>
      </c>
      <c r="AB2363" s="20"/>
      <c r="AC2363" s="20">
        <f t="shared" si="362"/>
        <v>0</v>
      </c>
      <c r="AD2363" s="20">
        <f t="shared" si="363"/>
        <v>0</v>
      </c>
      <c r="AE2363" s="21">
        <f t="shared" si="364"/>
        <v>0</v>
      </c>
      <c r="AF2363" s="21" t="str">
        <f t="shared" si="369"/>
        <v/>
      </c>
      <c r="AG2363" s="15" t="str">
        <f>+IF(ISNA(VLOOKUP(M2363,[1]kodeskl!$A$3:$D$850,4,FALSE)),"",(VLOOKUP(M2363,[1]kodeskl!$A$3:$D$850,4,FALSE)))</f>
        <v/>
      </c>
      <c r="AH2363" s="4"/>
      <c r="AI2363" s="16">
        <f t="shared" si="365"/>
        <v>0</v>
      </c>
      <c r="AJ2363" s="16">
        <f t="shared" si="366"/>
        <v>0</v>
      </c>
      <c r="AK2363" s="16">
        <f t="shared" si="367"/>
        <v>0</v>
      </c>
      <c r="AL2363" s="16">
        <f t="shared" si="368"/>
        <v>0</v>
      </c>
    </row>
    <row r="2364" spans="1:38" x14ac:dyDescent="0.25">
      <c r="A2364" s="18"/>
      <c r="B2364" s="18"/>
      <c r="C2364" s="18"/>
      <c r="D2364" s="18"/>
      <c r="E2364" s="18"/>
      <c r="F2364" s="18"/>
      <c r="G2364" s="18"/>
      <c r="H2364" s="18"/>
      <c r="I2364" s="18"/>
      <c r="J2364" s="18"/>
      <c r="K2364" s="18"/>
      <c r="L2364" s="18"/>
      <c r="M2364" s="18"/>
      <c r="N2364" s="18"/>
      <c r="O2364" s="18"/>
      <c r="P2364" s="18"/>
      <c r="Q2364" s="18"/>
      <c r="R2364" s="18"/>
      <c r="S2364" s="18"/>
      <c r="T2364" s="18"/>
      <c r="U2364" s="18"/>
      <c r="V2364" s="18"/>
      <c r="W2364" s="18"/>
      <c r="X2364" s="18"/>
      <c r="Y2364" s="18"/>
      <c r="Z2364" s="22">
        <f t="shared" si="360"/>
        <v>0</v>
      </c>
      <c r="AA2364" s="23">
        <f t="shared" si="361"/>
        <v>0</v>
      </c>
      <c r="AB2364" s="23"/>
      <c r="AC2364" s="23">
        <f t="shared" si="362"/>
        <v>0</v>
      </c>
      <c r="AD2364" s="23">
        <f t="shared" si="363"/>
        <v>0</v>
      </c>
      <c r="AE2364" s="24">
        <f t="shared" si="364"/>
        <v>0</v>
      </c>
      <c r="AF2364" s="21" t="str">
        <f t="shared" si="369"/>
        <v/>
      </c>
      <c r="AG2364" s="15" t="str">
        <f>+IF(ISNA(VLOOKUP(M2364,[1]kodeskl!$A$3:$D$850,4,FALSE)),"",(VLOOKUP(M2364,[1]kodeskl!$A$3:$D$850,4,FALSE)))</f>
        <v/>
      </c>
      <c r="AH2364" s="4"/>
      <c r="AI2364" s="16">
        <f t="shared" si="365"/>
        <v>0</v>
      </c>
      <c r="AJ2364" s="16">
        <f t="shared" si="366"/>
        <v>0</v>
      </c>
      <c r="AK2364" s="16">
        <f t="shared" si="367"/>
        <v>0</v>
      </c>
      <c r="AL2364" s="16">
        <f t="shared" si="368"/>
        <v>0</v>
      </c>
    </row>
    <row r="2365" spans="1:38" x14ac:dyDescent="0.25">
      <c r="A2365" s="18"/>
      <c r="B2365" s="18"/>
      <c r="C2365" s="18"/>
      <c r="D2365" s="18"/>
      <c r="E2365" s="18"/>
      <c r="F2365" s="18"/>
      <c r="G2365" s="18"/>
      <c r="H2365" s="18"/>
      <c r="I2365" s="18"/>
      <c r="J2365" s="18"/>
      <c r="K2365" s="18"/>
      <c r="L2365" s="18"/>
      <c r="M2365" s="18"/>
      <c r="N2365" s="18"/>
      <c r="O2365" s="18"/>
      <c r="P2365" s="18"/>
      <c r="Q2365" s="18"/>
      <c r="R2365" s="18"/>
      <c r="S2365" s="18"/>
      <c r="T2365" s="18"/>
      <c r="U2365" s="18"/>
      <c r="V2365" s="18"/>
      <c r="W2365" s="18"/>
      <c r="X2365" s="18"/>
      <c r="Y2365" s="18"/>
      <c r="Z2365" s="20">
        <f t="shared" si="360"/>
        <v>0</v>
      </c>
      <c r="AA2365" s="20">
        <f t="shared" si="361"/>
        <v>0</v>
      </c>
      <c r="AB2365" s="20"/>
      <c r="AC2365" s="20">
        <f t="shared" si="362"/>
        <v>0</v>
      </c>
      <c r="AD2365" s="20">
        <f t="shared" si="363"/>
        <v>0</v>
      </c>
      <c r="AE2365" s="21">
        <f t="shared" si="364"/>
        <v>0</v>
      </c>
      <c r="AF2365" s="21" t="str">
        <f t="shared" si="369"/>
        <v/>
      </c>
      <c r="AG2365" s="15" t="str">
        <f>+IF(ISNA(VLOOKUP(M2365,[1]kodeskl!$A$3:$D$850,4,FALSE)),"",(VLOOKUP(M2365,[1]kodeskl!$A$3:$D$850,4,FALSE)))</f>
        <v/>
      </c>
      <c r="AH2365" s="4"/>
      <c r="AI2365" s="16">
        <f t="shared" si="365"/>
        <v>0</v>
      </c>
      <c r="AJ2365" s="16">
        <f t="shared" si="366"/>
        <v>0</v>
      </c>
      <c r="AK2365" s="16">
        <f t="shared" si="367"/>
        <v>0</v>
      </c>
      <c r="AL2365" s="16">
        <f t="shared" si="368"/>
        <v>0</v>
      </c>
    </row>
    <row r="2366" spans="1:38" x14ac:dyDescent="0.25">
      <c r="A2366" s="18"/>
      <c r="B2366" s="18"/>
      <c r="C2366" s="18"/>
      <c r="D2366" s="18"/>
      <c r="E2366" s="18"/>
      <c r="F2366" s="18"/>
      <c r="G2366" s="18"/>
      <c r="H2366" s="18"/>
      <c r="I2366" s="18"/>
      <c r="J2366" s="18"/>
      <c r="K2366" s="18"/>
      <c r="L2366" s="18"/>
      <c r="M2366" s="18"/>
      <c r="N2366" s="18"/>
      <c r="O2366" s="18"/>
      <c r="P2366" s="18"/>
      <c r="Q2366" s="18"/>
      <c r="R2366" s="18"/>
      <c r="S2366" s="18"/>
      <c r="T2366" s="18"/>
      <c r="U2366" s="18"/>
      <c r="V2366" s="18"/>
      <c r="W2366" s="18"/>
      <c r="X2366" s="18"/>
      <c r="Y2366" s="18"/>
      <c r="Z2366" s="22">
        <f t="shared" si="360"/>
        <v>0</v>
      </c>
      <c r="AA2366" s="23">
        <f t="shared" si="361"/>
        <v>0</v>
      </c>
      <c r="AB2366" s="23"/>
      <c r="AC2366" s="23">
        <f t="shared" si="362"/>
        <v>0</v>
      </c>
      <c r="AD2366" s="23">
        <f t="shared" si="363"/>
        <v>0</v>
      </c>
      <c r="AE2366" s="24">
        <f t="shared" si="364"/>
        <v>0</v>
      </c>
      <c r="AF2366" s="21" t="str">
        <f t="shared" si="369"/>
        <v/>
      </c>
      <c r="AG2366" s="15" t="str">
        <f>+IF(ISNA(VLOOKUP(M2366,[1]kodeskl!$A$3:$D$850,4,FALSE)),"",(VLOOKUP(M2366,[1]kodeskl!$A$3:$D$850,4,FALSE)))</f>
        <v/>
      </c>
      <c r="AH2366" s="4"/>
      <c r="AI2366" s="16">
        <f t="shared" si="365"/>
        <v>0</v>
      </c>
      <c r="AJ2366" s="16">
        <f t="shared" si="366"/>
        <v>0</v>
      </c>
      <c r="AK2366" s="16">
        <f t="shared" si="367"/>
        <v>0</v>
      </c>
      <c r="AL2366" s="16">
        <f t="shared" si="368"/>
        <v>0</v>
      </c>
    </row>
    <row r="2367" spans="1:38" x14ac:dyDescent="0.25">
      <c r="A2367" s="18"/>
      <c r="B2367" s="18"/>
      <c r="C2367" s="18"/>
      <c r="D2367" s="18"/>
      <c r="E2367" s="18"/>
      <c r="F2367" s="18"/>
      <c r="G2367" s="18"/>
      <c r="H2367" s="18"/>
      <c r="I2367" s="18"/>
      <c r="J2367" s="18"/>
      <c r="K2367" s="18"/>
      <c r="L2367" s="18"/>
      <c r="M2367" s="18"/>
      <c r="N2367" s="18"/>
      <c r="O2367" s="18"/>
      <c r="P2367" s="18"/>
      <c r="Q2367" s="18"/>
      <c r="R2367" s="18"/>
      <c r="S2367" s="18"/>
      <c r="T2367" s="18"/>
      <c r="U2367" s="18"/>
      <c r="V2367" s="18"/>
      <c r="W2367" s="18"/>
      <c r="X2367" s="18"/>
      <c r="Y2367" s="18"/>
      <c r="Z2367" s="20">
        <f t="shared" si="360"/>
        <v>0</v>
      </c>
      <c r="AA2367" s="20">
        <f t="shared" si="361"/>
        <v>0</v>
      </c>
      <c r="AB2367" s="20"/>
      <c r="AC2367" s="20">
        <f t="shared" si="362"/>
        <v>0</v>
      </c>
      <c r="AD2367" s="20">
        <f t="shared" si="363"/>
        <v>0</v>
      </c>
      <c r="AE2367" s="21">
        <f t="shared" si="364"/>
        <v>0</v>
      </c>
      <c r="AF2367" s="21" t="str">
        <f t="shared" si="369"/>
        <v/>
      </c>
      <c r="AG2367" s="15" t="str">
        <f>+IF(ISNA(VLOOKUP(M2367,[1]kodeskl!$A$3:$D$850,4,FALSE)),"",(VLOOKUP(M2367,[1]kodeskl!$A$3:$D$850,4,FALSE)))</f>
        <v/>
      </c>
      <c r="AH2367" s="4"/>
      <c r="AI2367" s="16">
        <f t="shared" si="365"/>
        <v>0</v>
      </c>
      <c r="AJ2367" s="16">
        <f t="shared" si="366"/>
        <v>0</v>
      </c>
      <c r="AK2367" s="16">
        <f t="shared" si="367"/>
        <v>0</v>
      </c>
      <c r="AL2367" s="16">
        <f t="shared" si="368"/>
        <v>0</v>
      </c>
    </row>
    <row r="2368" spans="1:38" x14ac:dyDescent="0.25">
      <c r="A2368" s="18"/>
      <c r="B2368" s="18"/>
      <c r="C2368" s="18"/>
      <c r="D2368" s="18"/>
      <c r="E2368" s="18"/>
      <c r="F2368" s="18"/>
      <c r="G2368" s="18"/>
      <c r="H2368" s="18"/>
      <c r="I2368" s="18"/>
      <c r="J2368" s="18"/>
      <c r="K2368" s="18"/>
      <c r="L2368" s="18"/>
      <c r="M2368" s="18"/>
      <c r="N2368" s="18"/>
      <c r="O2368" s="18"/>
      <c r="P2368" s="18"/>
      <c r="Q2368" s="18"/>
      <c r="R2368" s="18"/>
      <c r="S2368" s="18"/>
      <c r="T2368" s="18"/>
      <c r="U2368" s="18"/>
      <c r="V2368" s="18"/>
      <c r="W2368" s="18"/>
      <c r="X2368" s="18"/>
      <c r="Y2368" s="18"/>
      <c r="Z2368" s="20">
        <f t="shared" si="360"/>
        <v>0</v>
      </c>
      <c r="AA2368" s="20">
        <f t="shared" si="361"/>
        <v>0</v>
      </c>
      <c r="AB2368" s="20"/>
      <c r="AC2368" s="20">
        <f t="shared" si="362"/>
        <v>0</v>
      </c>
      <c r="AD2368" s="20">
        <f t="shared" si="363"/>
        <v>0</v>
      </c>
      <c r="AE2368" s="21">
        <f t="shared" si="364"/>
        <v>0</v>
      </c>
      <c r="AF2368" s="21" t="str">
        <f t="shared" si="369"/>
        <v/>
      </c>
      <c r="AG2368" s="15" t="str">
        <f>+IF(ISNA(VLOOKUP(M2368,[1]kodeskl!$A$3:$D$850,4,FALSE)),"",(VLOOKUP(M2368,[1]kodeskl!$A$3:$D$850,4,FALSE)))</f>
        <v/>
      </c>
      <c r="AH2368" s="4"/>
      <c r="AI2368" s="16">
        <f t="shared" si="365"/>
        <v>0</v>
      </c>
      <c r="AJ2368" s="16">
        <f t="shared" si="366"/>
        <v>0</v>
      </c>
      <c r="AK2368" s="16">
        <f t="shared" si="367"/>
        <v>0</v>
      </c>
      <c r="AL2368" s="16">
        <f t="shared" si="368"/>
        <v>0</v>
      </c>
    </row>
    <row r="2369" spans="1:38" x14ac:dyDescent="0.25">
      <c r="A2369" s="18"/>
      <c r="B2369" s="18"/>
      <c r="C2369" s="18"/>
      <c r="D2369" s="18"/>
      <c r="E2369" s="18"/>
      <c r="F2369" s="18"/>
      <c r="G2369" s="18"/>
      <c r="H2369" s="18"/>
      <c r="I2369" s="18"/>
      <c r="J2369" s="18"/>
      <c r="K2369" s="18"/>
      <c r="L2369" s="18"/>
      <c r="M2369" s="18"/>
      <c r="N2369" s="18"/>
      <c r="O2369" s="18"/>
      <c r="P2369" s="18"/>
      <c r="Q2369" s="18"/>
      <c r="R2369" s="18"/>
      <c r="S2369" s="18"/>
      <c r="T2369" s="18"/>
      <c r="U2369" s="18"/>
      <c r="V2369" s="18"/>
      <c r="W2369" s="18"/>
      <c r="X2369" s="18"/>
      <c r="Y2369" s="18"/>
      <c r="Z2369" s="20">
        <f t="shared" si="360"/>
        <v>0</v>
      </c>
      <c r="AA2369" s="20">
        <f t="shared" si="361"/>
        <v>0</v>
      </c>
      <c r="AB2369" s="20"/>
      <c r="AC2369" s="20">
        <f t="shared" si="362"/>
        <v>0</v>
      </c>
      <c r="AD2369" s="20">
        <f t="shared" si="363"/>
        <v>0</v>
      </c>
      <c r="AE2369" s="21">
        <f t="shared" si="364"/>
        <v>0</v>
      </c>
      <c r="AF2369" s="21" t="str">
        <f t="shared" si="369"/>
        <v/>
      </c>
      <c r="AG2369" s="15" t="str">
        <f>+IF(ISNA(VLOOKUP(M2369,[1]kodeskl!$A$3:$D$850,4,FALSE)),"",(VLOOKUP(M2369,[1]kodeskl!$A$3:$D$850,4,FALSE)))</f>
        <v/>
      </c>
      <c r="AH2369" s="4"/>
      <c r="AI2369" s="16">
        <f t="shared" si="365"/>
        <v>0</v>
      </c>
      <c r="AJ2369" s="16">
        <f t="shared" si="366"/>
        <v>0</v>
      </c>
      <c r="AK2369" s="16">
        <f t="shared" si="367"/>
        <v>0</v>
      </c>
      <c r="AL2369" s="16">
        <f t="shared" si="368"/>
        <v>0</v>
      </c>
    </row>
    <row r="2370" spans="1:38" x14ac:dyDescent="0.25">
      <c r="A2370" s="18"/>
      <c r="B2370" s="18"/>
      <c r="C2370" s="18"/>
      <c r="D2370" s="18"/>
      <c r="E2370" s="18"/>
      <c r="F2370" s="18"/>
      <c r="G2370" s="18"/>
      <c r="H2370" s="18"/>
      <c r="I2370" s="18"/>
      <c r="J2370" s="18"/>
      <c r="K2370" s="18"/>
      <c r="L2370" s="18"/>
      <c r="M2370" s="18"/>
      <c r="N2370" s="18"/>
      <c r="O2370" s="18"/>
      <c r="P2370" s="18"/>
      <c r="Q2370" s="18"/>
      <c r="R2370" s="18"/>
      <c r="S2370" s="18"/>
      <c r="T2370" s="18"/>
      <c r="U2370" s="18"/>
      <c r="V2370" s="18"/>
      <c r="W2370" s="18"/>
      <c r="X2370" s="18"/>
      <c r="Y2370" s="18"/>
      <c r="Z2370" s="20">
        <f t="shared" si="360"/>
        <v>0</v>
      </c>
      <c r="AA2370" s="20">
        <f t="shared" si="361"/>
        <v>0</v>
      </c>
      <c r="AB2370" s="20"/>
      <c r="AC2370" s="20">
        <f t="shared" si="362"/>
        <v>0</v>
      </c>
      <c r="AD2370" s="20">
        <f t="shared" si="363"/>
        <v>0</v>
      </c>
      <c r="AE2370" s="21">
        <f t="shared" si="364"/>
        <v>0</v>
      </c>
      <c r="AF2370" s="21" t="str">
        <f t="shared" si="369"/>
        <v/>
      </c>
      <c r="AG2370" s="15" t="str">
        <f>+IF(ISNA(VLOOKUP(M2370,[1]kodeskl!$A$3:$D$850,4,FALSE)),"",(VLOOKUP(M2370,[1]kodeskl!$A$3:$D$850,4,FALSE)))</f>
        <v/>
      </c>
      <c r="AH2370" s="4"/>
      <c r="AI2370" s="16">
        <f t="shared" si="365"/>
        <v>0</v>
      </c>
      <c r="AJ2370" s="16">
        <f t="shared" si="366"/>
        <v>0</v>
      </c>
      <c r="AK2370" s="16">
        <f t="shared" si="367"/>
        <v>0</v>
      </c>
      <c r="AL2370" s="16">
        <f t="shared" si="368"/>
        <v>0</v>
      </c>
    </row>
    <row r="2371" spans="1:38" x14ac:dyDescent="0.25">
      <c r="A2371" s="18"/>
      <c r="B2371" s="18"/>
      <c r="C2371" s="18"/>
      <c r="D2371" s="18"/>
      <c r="E2371" s="18"/>
      <c r="F2371" s="18"/>
      <c r="G2371" s="18"/>
      <c r="H2371" s="18"/>
      <c r="I2371" s="18"/>
      <c r="J2371" s="18"/>
      <c r="K2371" s="18"/>
      <c r="L2371" s="18"/>
      <c r="M2371" s="18"/>
      <c r="N2371" s="18"/>
      <c r="O2371" s="18"/>
      <c r="P2371" s="18"/>
      <c r="Q2371" s="18"/>
      <c r="R2371" s="18"/>
      <c r="S2371" s="18"/>
      <c r="T2371" s="18"/>
      <c r="U2371" s="18"/>
      <c r="V2371" s="18"/>
      <c r="W2371" s="18"/>
      <c r="X2371" s="18"/>
      <c r="Y2371" s="18"/>
      <c r="Z2371" s="20">
        <f t="shared" si="360"/>
        <v>0</v>
      </c>
      <c r="AA2371" s="20">
        <f t="shared" si="361"/>
        <v>0</v>
      </c>
      <c r="AB2371" s="20"/>
      <c r="AC2371" s="20">
        <f t="shared" si="362"/>
        <v>0</v>
      </c>
      <c r="AD2371" s="20">
        <f t="shared" si="363"/>
        <v>0</v>
      </c>
      <c r="AE2371" s="21">
        <f t="shared" si="364"/>
        <v>0</v>
      </c>
      <c r="AF2371" s="21" t="str">
        <f t="shared" si="369"/>
        <v/>
      </c>
      <c r="AG2371" s="15" t="str">
        <f>+IF(ISNA(VLOOKUP(M2371,[1]kodeskl!$A$3:$D$850,4,FALSE)),"",(VLOOKUP(M2371,[1]kodeskl!$A$3:$D$850,4,FALSE)))</f>
        <v/>
      </c>
      <c r="AH2371" s="4"/>
      <c r="AI2371" s="16">
        <f t="shared" si="365"/>
        <v>0</v>
      </c>
      <c r="AJ2371" s="16">
        <f t="shared" si="366"/>
        <v>0</v>
      </c>
      <c r="AK2371" s="16">
        <f t="shared" si="367"/>
        <v>0</v>
      </c>
      <c r="AL2371" s="16">
        <f t="shared" si="368"/>
        <v>0</v>
      </c>
    </row>
    <row r="2372" spans="1:38" x14ac:dyDescent="0.25">
      <c r="A2372" s="18"/>
      <c r="B2372" s="18"/>
      <c r="C2372" s="18"/>
      <c r="D2372" s="18"/>
      <c r="E2372" s="18"/>
      <c r="F2372" s="18"/>
      <c r="G2372" s="18"/>
      <c r="H2372" s="18"/>
      <c r="I2372" s="18"/>
      <c r="J2372" s="18"/>
      <c r="K2372" s="18"/>
      <c r="L2372" s="18"/>
      <c r="M2372" s="18"/>
      <c r="N2372" s="18"/>
      <c r="O2372" s="18"/>
      <c r="P2372" s="18"/>
      <c r="Q2372" s="18"/>
      <c r="R2372" s="18"/>
      <c r="S2372" s="18"/>
      <c r="T2372" s="18"/>
      <c r="U2372" s="18"/>
      <c r="V2372" s="18"/>
      <c r="W2372" s="18"/>
      <c r="X2372" s="18"/>
      <c r="Y2372" s="18"/>
      <c r="Z2372" s="22">
        <f t="shared" si="360"/>
        <v>0</v>
      </c>
      <c r="AA2372" s="23">
        <f t="shared" si="361"/>
        <v>0</v>
      </c>
      <c r="AB2372" s="23"/>
      <c r="AC2372" s="23">
        <f t="shared" si="362"/>
        <v>0</v>
      </c>
      <c r="AD2372" s="23">
        <f t="shared" si="363"/>
        <v>0</v>
      </c>
      <c r="AE2372" s="24">
        <f t="shared" si="364"/>
        <v>0</v>
      </c>
      <c r="AF2372" s="21" t="str">
        <f t="shared" si="369"/>
        <v/>
      </c>
      <c r="AG2372" s="15" t="str">
        <f>+IF(ISNA(VLOOKUP(M2372,[1]kodeskl!$A$3:$D$850,4,FALSE)),"",(VLOOKUP(M2372,[1]kodeskl!$A$3:$D$850,4,FALSE)))</f>
        <v/>
      </c>
      <c r="AH2372" s="4"/>
      <c r="AI2372" s="16">
        <f t="shared" si="365"/>
        <v>0</v>
      </c>
      <c r="AJ2372" s="16">
        <f t="shared" si="366"/>
        <v>0</v>
      </c>
      <c r="AK2372" s="16">
        <f t="shared" si="367"/>
        <v>0</v>
      </c>
      <c r="AL2372" s="16">
        <f t="shared" si="368"/>
        <v>0</v>
      </c>
    </row>
    <row r="2373" spans="1:38" x14ac:dyDescent="0.25">
      <c r="A2373" s="18"/>
      <c r="B2373" s="18"/>
      <c r="C2373" s="18"/>
      <c r="D2373" s="18"/>
      <c r="E2373" s="18"/>
      <c r="F2373" s="18"/>
      <c r="G2373" s="18"/>
      <c r="H2373" s="18"/>
      <c r="I2373" s="18"/>
      <c r="J2373" s="18"/>
      <c r="K2373" s="18"/>
      <c r="L2373" s="18"/>
      <c r="M2373" s="18"/>
      <c r="N2373" s="18"/>
      <c r="O2373" s="18"/>
      <c r="P2373" s="18"/>
      <c r="Q2373" s="18"/>
      <c r="R2373" s="18"/>
      <c r="S2373" s="18"/>
      <c r="T2373" s="18"/>
      <c r="U2373" s="18"/>
      <c r="V2373" s="18"/>
      <c r="W2373" s="18"/>
      <c r="X2373" s="18"/>
      <c r="Y2373" s="18"/>
      <c r="Z2373" s="22">
        <f t="shared" si="360"/>
        <v>0</v>
      </c>
      <c r="AA2373" s="23">
        <f t="shared" si="361"/>
        <v>0</v>
      </c>
      <c r="AB2373" s="23"/>
      <c r="AC2373" s="23">
        <f t="shared" si="362"/>
        <v>0</v>
      </c>
      <c r="AD2373" s="23">
        <f t="shared" si="363"/>
        <v>0</v>
      </c>
      <c r="AE2373" s="24">
        <f t="shared" si="364"/>
        <v>0</v>
      </c>
      <c r="AF2373" s="21" t="str">
        <f t="shared" si="369"/>
        <v/>
      </c>
      <c r="AG2373" s="15" t="str">
        <f>+IF(ISNA(VLOOKUP(M2373,[1]kodeskl!$A$3:$D$850,4,FALSE)),"",(VLOOKUP(M2373,[1]kodeskl!$A$3:$D$850,4,FALSE)))</f>
        <v/>
      </c>
      <c r="AH2373" s="4"/>
      <c r="AI2373" s="16">
        <f t="shared" si="365"/>
        <v>0</v>
      </c>
      <c r="AJ2373" s="16">
        <f t="shared" si="366"/>
        <v>0</v>
      </c>
      <c r="AK2373" s="16">
        <f t="shared" si="367"/>
        <v>0</v>
      </c>
      <c r="AL2373" s="16">
        <f t="shared" si="368"/>
        <v>0</v>
      </c>
    </row>
    <row r="2374" spans="1:38" x14ac:dyDescent="0.25">
      <c r="A2374" s="18"/>
      <c r="B2374" s="18"/>
      <c r="C2374" s="18"/>
      <c r="D2374" s="18"/>
      <c r="E2374" s="18"/>
      <c r="F2374" s="18"/>
      <c r="G2374" s="18"/>
      <c r="H2374" s="18"/>
      <c r="I2374" s="18"/>
      <c r="J2374" s="18"/>
      <c r="K2374" s="18"/>
      <c r="L2374" s="18"/>
      <c r="M2374" s="18"/>
      <c r="N2374" s="18"/>
      <c r="O2374" s="18"/>
      <c r="P2374" s="18"/>
      <c r="Q2374" s="18"/>
      <c r="R2374" s="18"/>
      <c r="S2374" s="18"/>
      <c r="T2374" s="18"/>
      <c r="U2374" s="18"/>
      <c r="V2374" s="18"/>
      <c r="W2374" s="18"/>
      <c r="X2374" s="18"/>
      <c r="Y2374" s="18"/>
      <c r="Z2374" s="20">
        <f t="shared" ref="Z2374:Z2437" si="370">+K2374</f>
        <v>0</v>
      </c>
      <c r="AA2374" s="20">
        <f t="shared" ref="AA2374:AA2437" si="371">+K2374*P2374</f>
        <v>0</v>
      </c>
      <c r="AB2374" s="20"/>
      <c r="AC2374" s="20">
        <f t="shared" ref="AC2374:AC2437" si="372">+Q2374+R2374</f>
        <v>0</v>
      </c>
      <c r="AD2374" s="20">
        <f t="shared" ref="AD2374:AD2437" si="373">+AA2374*AC2374%</f>
        <v>0</v>
      </c>
      <c r="AE2374" s="21">
        <f t="shared" ref="AE2374:AE2437" si="374">+AA2374-AD2374</f>
        <v>0</v>
      </c>
      <c r="AF2374" s="21" t="str">
        <f t="shared" si="369"/>
        <v/>
      </c>
      <c r="AG2374" s="15" t="str">
        <f>+IF(ISNA(VLOOKUP(M2374,[1]kodeskl!$A$3:$D$850,4,FALSE)),"",(VLOOKUP(M2374,[1]kodeskl!$A$3:$D$850,4,FALSE)))</f>
        <v/>
      </c>
      <c r="AH2374" s="4"/>
      <c r="AI2374" s="16">
        <f t="shared" si="365"/>
        <v>0</v>
      </c>
      <c r="AJ2374" s="16">
        <f t="shared" si="366"/>
        <v>0</v>
      </c>
      <c r="AK2374" s="16">
        <f t="shared" si="367"/>
        <v>0</v>
      </c>
      <c r="AL2374" s="16">
        <f t="shared" si="368"/>
        <v>0</v>
      </c>
    </row>
    <row r="2375" spans="1:38" x14ac:dyDescent="0.25">
      <c r="A2375" s="18"/>
      <c r="B2375" s="18"/>
      <c r="C2375" s="18"/>
      <c r="D2375" s="18"/>
      <c r="E2375" s="18"/>
      <c r="F2375" s="18"/>
      <c r="G2375" s="18"/>
      <c r="H2375" s="18"/>
      <c r="I2375" s="18"/>
      <c r="J2375" s="18"/>
      <c r="K2375" s="18"/>
      <c r="L2375" s="18"/>
      <c r="M2375" s="18"/>
      <c r="N2375" s="18"/>
      <c r="O2375" s="18"/>
      <c r="P2375" s="18"/>
      <c r="Q2375" s="18"/>
      <c r="R2375" s="18"/>
      <c r="S2375" s="18"/>
      <c r="T2375" s="18"/>
      <c r="U2375" s="18"/>
      <c r="V2375" s="18"/>
      <c r="W2375" s="18"/>
      <c r="X2375" s="18"/>
      <c r="Y2375" s="18"/>
      <c r="Z2375" s="20">
        <f t="shared" si="370"/>
        <v>0</v>
      </c>
      <c r="AA2375" s="20">
        <f t="shared" si="371"/>
        <v>0</v>
      </c>
      <c r="AB2375" s="20"/>
      <c r="AC2375" s="20">
        <f t="shared" si="372"/>
        <v>0</v>
      </c>
      <c r="AD2375" s="20">
        <f t="shared" si="373"/>
        <v>0</v>
      </c>
      <c r="AE2375" s="21">
        <f t="shared" si="374"/>
        <v>0</v>
      </c>
      <c r="AF2375" s="21" t="str">
        <f t="shared" si="369"/>
        <v/>
      </c>
      <c r="AG2375" s="15" t="str">
        <f>+IF(ISNA(VLOOKUP(M2375,[1]kodeskl!$A$3:$D$850,4,FALSE)),"",(VLOOKUP(M2375,[1]kodeskl!$A$3:$D$850,4,FALSE)))</f>
        <v/>
      </c>
      <c r="AH2375" s="4"/>
      <c r="AI2375" s="16">
        <f t="shared" ref="AI2375:AI2438" si="375">+F2375</f>
        <v>0</v>
      </c>
      <c r="AJ2375" s="16">
        <f t="shared" ref="AJ2375:AJ2438" si="376">+C2375</f>
        <v>0</v>
      </c>
      <c r="AK2375" s="16">
        <f t="shared" ref="AK2375:AK2438" si="377">+E2375</f>
        <v>0</v>
      </c>
      <c r="AL2375" s="16">
        <f t="shared" ref="AL2375:AL2438" si="378">+G2375</f>
        <v>0</v>
      </c>
    </row>
    <row r="2376" spans="1:38" x14ac:dyDescent="0.25">
      <c r="A2376" s="18"/>
      <c r="B2376" s="18"/>
      <c r="C2376" s="18"/>
      <c r="D2376" s="18"/>
      <c r="E2376" s="18"/>
      <c r="F2376" s="18"/>
      <c r="G2376" s="18"/>
      <c r="H2376" s="18"/>
      <c r="I2376" s="18"/>
      <c r="J2376" s="18"/>
      <c r="K2376" s="18"/>
      <c r="L2376" s="18"/>
      <c r="M2376" s="18"/>
      <c r="N2376" s="18"/>
      <c r="O2376" s="18"/>
      <c r="P2376" s="18"/>
      <c r="Q2376" s="18"/>
      <c r="R2376" s="18"/>
      <c r="S2376" s="18"/>
      <c r="T2376" s="18"/>
      <c r="U2376" s="18"/>
      <c r="V2376" s="18"/>
      <c r="W2376" s="18"/>
      <c r="X2376" s="18"/>
      <c r="Y2376" s="18"/>
      <c r="Z2376" s="20">
        <f t="shared" si="370"/>
        <v>0</v>
      </c>
      <c r="AA2376" s="20">
        <f t="shared" si="371"/>
        <v>0</v>
      </c>
      <c r="AB2376" s="20"/>
      <c r="AC2376" s="20">
        <f t="shared" si="372"/>
        <v>0</v>
      </c>
      <c r="AD2376" s="20">
        <f t="shared" si="373"/>
        <v>0</v>
      </c>
      <c r="AE2376" s="21">
        <f t="shared" si="374"/>
        <v>0</v>
      </c>
      <c r="AF2376" s="21" t="str">
        <f t="shared" si="369"/>
        <v/>
      </c>
      <c r="AG2376" s="15" t="str">
        <f>+IF(ISNA(VLOOKUP(M2376,[1]kodeskl!$A$3:$D$850,4,FALSE)),"",(VLOOKUP(M2376,[1]kodeskl!$A$3:$D$850,4,FALSE)))</f>
        <v/>
      </c>
      <c r="AH2376" s="4"/>
      <c r="AI2376" s="16">
        <f t="shared" si="375"/>
        <v>0</v>
      </c>
      <c r="AJ2376" s="16">
        <f t="shared" si="376"/>
        <v>0</v>
      </c>
      <c r="AK2376" s="16">
        <f t="shared" si="377"/>
        <v>0</v>
      </c>
      <c r="AL2376" s="16">
        <f t="shared" si="378"/>
        <v>0</v>
      </c>
    </row>
    <row r="2377" spans="1:38" x14ac:dyDescent="0.25">
      <c r="A2377" s="18"/>
      <c r="B2377" s="18"/>
      <c r="C2377" s="18"/>
      <c r="D2377" s="18"/>
      <c r="E2377" s="18"/>
      <c r="F2377" s="18"/>
      <c r="G2377" s="18"/>
      <c r="H2377" s="18"/>
      <c r="I2377" s="18"/>
      <c r="J2377" s="18"/>
      <c r="K2377" s="18"/>
      <c r="L2377" s="18"/>
      <c r="M2377" s="18"/>
      <c r="N2377" s="18"/>
      <c r="O2377" s="18"/>
      <c r="P2377" s="18"/>
      <c r="Q2377" s="18"/>
      <c r="R2377" s="18"/>
      <c r="S2377" s="18"/>
      <c r="T2377" s="18"/>
      <c r="U2377" s="18"/>
      <c r="V2377" s="18"/>
      <c r="W2377" s="18"/>
      <c r="X2377" s="18"/>
      <c r="Y2377" s="18"/>
      <c r="Z2377" s="22">
        <f t="shared" si="370"/>
        <v>0</v>
      </c>
      <c r="AA2377" s="23">
        <f t="shared" si="371"/>
        <v>0</v>
      </c>
      <c r="AB2377" s="23"/>
      <c r="AC2377" s="23">
        <f t="shared" si="372"/>
        <v>0</v>
      </c>
      <c r="AD2377" s="23">
        <f t="shared" si="373"/>
        <v>0</v>
      </c>
      <c r="AE2377" s="24">
        <f t="shared" si="374"/>
        <v>0</v>
      </c>
      <c r="AF2377" s="21" t="str">
        <f t="shared" si="369"/>
        <v/>
      </c>
      <c r="AG2377" s="15" t="str">
        <f>+IF(ISNA(VLOOKUP(M2377,[1]kodeskl!$A$3:$D$850,4,FALSE)),"",(VLOOKUP(M2377,[1]kodeskl!$A$3:$D$850,4,FALSE)))</f>
        <v/>
      </c>
      <c r="AH2377" s="4"/>
      <c r="AI2377" s="16">
        <f t="shared" si="375"/>
        <v>0</v>
      </c>
      <c r="AJ2377" s="16">
        <f t="shared" si="376"/>
        <v>0</v>
      </c>
      <c r="AK2377" s="16">
        <f t="shared" si="377"/>
        <v>0</v>
      </c>
      <c r="AL2377" s="16">
        <f t="shared" si="378"/>
        <v>0</v>
      </c>
    </row>
    <row r="2378" spans="1:38" x14ac:dyDescent="0.25">
      <c r="A2378" s="18"/>
      <c r="B2378" s="18"/>
      <c r="C2378" s="18"/>
      <c r="D2378" s="18"/>
      <c r="E2378" s="18"/>
      <c r="F2378" s="18"/>
      <c r="G2378" s="18"/>
      <c r="H2378" s="18"/>
      <c r="I2378" s="18"/>
      <c r="J2378" s="18"/>
      <c r="K2378" s="18"/>
      <c r="L2378" s="18"/>
      <c r="M2378" s="18"/>
      <c r="N2378" s="18"/>
      <c r="O2378" s="18"/>
      <c r="P2378" s="18"/>
      <c r="Q2378" s="18"/>
      <c r="R2378" s="18"/>
      <c r="S2378" s="18"/>
      <c r="T2378" s="18"/>
      <c r="U2378" s="18"/>
      <c r="V2378" s="18"/>
      <c r="W2378" s="18"/>
      <c r="X2378" s="18"/>
      <c r="Y2378" s="18"/>
      <c r="Z2378" s="22">
        <f t="shared" si="370"/>
        <v>0</v>
      </c>
      <c r="AA2378" s="23">
        <f t="shared" si="371"/>
        <v>0</v>
      </c>
      <c r="AB2378" s="23"/>
      <c r="AC2378" s="23">
        <f t="shared" si="372"/>
        <v>0</v>
      </c>
      <c r="AD2378" s="23">
        <f t="shared" si="373"/>
        <v>0</v>
      </c>
      <c r="AE2378" s="24">
        <f t="shared" si="374"/>
        <v>0</v>
      </c>
      <c r="AF2378" s="21" t="str">
        <f t="shared" si="369"/>
        <v/>
      </c>
      <c r="AG2378" s="15" t="str">
        <f>+IF(ISNA(VLOOKUP(M2378,[1]kodeskl!$A$3:$D$850,4,FALSE)),"",(VLOOKUP(M2378,[1]kodeskl!$A$3:$D$850,4,FALSE)))</f>
        <v/>
      </c>
      <c r="AH2378" s="4"/>
      <c r="AI2378" s="16">
        <f t="shared" si="375"/>
        <v>0</v>
      </c>
      <c r="AJ2378" s="16">
        <f t="shared" si="376"/>
        <v>0</v>
      </c>
      <c r="AK2378" s="16">
        <f t="shared" si="377"/>
        <v>0</v>
      </c>
      <c r="AL2378" s="16">
        <f t="shared" si="378"/>
        <v>0</v>
      </c>
    </row>
    <row r="2379" spans="1:38" x14ac:dyDescent="0.25">
      <c r="A2379" s="18"/>
      <c r="B2379" s="18"/>
      <c r="C2379" s="18"/>
      <c r="D2379" s="18"/>
      <c r="E2379" s="18"/>
      <c r="F2379" s="18"/>
      <c r="G2379" s="18"/>
      <c r="H2379" s="18"/>
      <c r="I2379" s="18"/>
      <c r="J2379" s="18"/>
      <c r="K2379" s="18"/>
      <c r="L2379" s="18"/>
      <c r="M2379" s="18"/>
      <c r="N2379" s="18"/>
      <c r="O2379" s="18"/>
      <c r="P2379" s="18"/>
      <c r="Q2379" s="18"/>
      <c r="R2379" s="18"/>
      <c r="S2379" s="18"/>
      <c r="T2379" s="18"/>
      <c r="U2379" s="18"/>
      <c r="V2379" s="18"/>
      <c r="W2379" s="18"/>
      <c r="X2379" s="18"/>
      <c r="Y2379" s="18"/>
      <c r="Z2379" s="22">
        <f t="shared" si="370"/>
        <v>0</v>
      </c>
      <c r="AA2379" s="23">
        <f t="shared" si="371"/>
        <v>0</v>
      </c>
      <c r="AB2379" s="23"/>
      <c r="AC2379" s="23">
        <f t="shared" si="372"/>
        <v>0</v>
      </c>
      <c r="AD2379" s="23">
        <f t="shared" si="373"/>
        <v>0</v>
      </c>
      <c r="AE2379" s="24">
        <f t="shared" si="374"/>
        <v>0</v>
      </c>
      <c r="AF2379" s="21" t="str">
        <f t="shared" si="369"/>
        <v/>
      </c>
      <c r="AG2379" s="15" t="str">
        <f>+IF(ISNA(VLOOKUP(M2379,[1]kodeskl!$A$3:$D$850,4,FALSE)),"",(VLOOKUP(M2379,[1]kodeskl!$A$3:$D$850,4,FALSE)))</f>
        <v/>
      </c>
      <c r="AH2379" s="4"/>
      <c r="AI2379" s="16">
        <f t="shared" si="375"/>
        <v>0</v>
      </c>
      <c r="AJ2379" s="16">
        <f t="shared" si="376"/>
        <v>0</v>
      </c>
      <c r="AK2379" s="16">
        <f t="shared" si="377"/>
        <v>0</v>
      </c>
      <c r="AL2379" s="16">
        <f t="shared" si="378"/>
        <v>0</v>
      </c>
    </row>
    <row r="2380" spans="1:38" x14ac:dyDescent="0.25">
      <c r="A2380" s="18"/>
      <c r="B2380" s="18"/>
      <c r="C2380" s="18"/>
      <c r="D2380" s="18"/>
      <c r="E2380" s="18"/>
      <c r="F2380" s="18"/>
      <c r="G2380" s="18"/>
      <c r="H2380" s="18"/>
      <c r="I2380" s="18"/>
      <c r="J2380" s="18"/>
      <c r="K2380" s="18"/>
      <c r="L2380" s="18"/>
      <c r="M2380" s="18"/>
      <c r="N2380" s="18"/>
      <c r="O2380" s="18"/>
      <c r="P2380" s="18"/>
      <c r="Q2380" s="18"/>
      <c r="R2380" s="18"/>
      <c r="S2380" s="18"/>
      <c r="T2380" s="18"/>
      <c r="U2380" s="18"/>
      <c r="V2380" s="18"/>
      <c r="W2380" s="18"/>
      <c r="X2380" s="18"/>
      <c r="Y2380" s="18"/>
      <c r="Z2380" s="22">
        <f t="shared" si="370"/>
        <v>0</v>
      </c>
      <c r="AA2380" s="23">
        <f t="shared" si="371"/>
        <v>0</v>
      </c>
      <c r="AB2380" s="23"/>
      <c r="AC2380" s="23">
        <f t="shared" si="372"/>
        <v>0</v>
      </c>
      <c r="AD2380" s="23">
        <f t="shared" si="373"/>
        <v>0</v>
      </c>
      <c r="AE2380" s="24">
        <f t="shared" si="374"/>
        <v>0</v>
      </c>
      <c r="AF2380" s="21" t="str">
        <f t="shared" si="369"/>
        <v/>
      </c>
      <c r="AG2380" s="15" t="str">
        <f>+IF(ISNA(VLOOKUP(M2380,[1]kodeskl!$A$3:$D$850,4,FALSE)),"",(VLOOKUP(M2380,[1]kodeskl!$A$3:$D$850,4,FALSE)))</f>
        <v/>
      </c>
      <c r="AH2380" s="4"/>
      <c r="AI2380" s="16">
        <f t="shared" si="375"/>
        <v>0</v>
      </c>
      <c r="AJ2380" s="16">
        <f t="shared" si="376"/>
        <v>0</v>
      </c>
      <c r="AK2380" s="16">
        <f t="shared" si="377"/>
        <v>0</v>
      </c>
      <c r="AL2380" s="16">
        <f t="shared" si="378"/>
        <v>0</v>
      </c>
    </row>
    <row r="2381" spans="1:38" x14ac:dyDescent="0.25">
      <c r="A2381" s="18"/>
      <c r="B2381" s="18"/>
      <c r="C2381" s="18"/>
      <c r="D2381" s="18"/>
      <c r="E2381" s="18"/>
      <c r="F2381" s="18"/>
      <c r="G2381" s="18"/>
      <c r="H2381" s="18"/>
      <c r="I2381" s="18"/>
      <c r="J2381" s="18"/>
      <c r="K2381" s="18"/>
      <c r="L2381" s="18"/>
      <c r="M2381" s="18"/>
      <c r="N2381" s="18"/>
      <c r="O2381" s="18"/>
      <c r="P2381" s="18"/>
      <c r="Q2381" s="18"/>
      <c r="R2381" s="18"/>
      <c r="S2381" s="18"/>
      <c r="T2381" s="18"/>
      <c r="U2381" s="18"/>
      <c r="V2381" s="18"/>
      <c r="W2381" s="18"/>
      <c r="X2381" s="18"/>
      <c r="Y2381" s="18"/>
      <c r="Z2381" s="20">
        <f t="shared" si="370"/>
        <v>0</v>
      </c>
      <c r="AA2381" s="20">
        <f t="shared" si="371"/>
        <v>0</v>
      </c>
      <c r="AB2381" s="20"/>
      <c r="AC2381" s="20">
        <f t="shared" si="372"/>
        <v>0</v>
      </c>
      <c r="AD2381" s="20">
        <f t="shared" si="373"/>
        <v>0</v>
      </c>
      <c r="AE2381" s="21">
        <f t="shared" si="374"/>
        <v>0</v>
      </c>
      <c r="AF2381" s="21" t="str">
        <f t="shared" ref="AF2381:AF2444" si="379">+LEFT(M2381,2)</f>
        <v/>
      </c>
      <c r="AG2381" s="15" t="str">
        <f>+IF(ISNA(VLOOKUP(M2381,[1]kodeskl!$A$3:$D$850,4,FALSE)),"",(VLOOKUP(M2381,[1]kodeskl!$A$3:$D$850,4,FALSE)))</f>
        <v/>
      </c>
      <c r="AH2381" s="4"/>
      <c r="AI2381" s="16">
        <f t="shared" si="375"/>
        <v>0</v>
      </c>
      <c r="AJ2381" s="16">
        <f t="shared" si="376"/>
        <v>0</v>
      </c>
      <c r="AK2381" s="16">
        <f t="shared" si="377"/>
        <v>0</v>
      </c>
      <c r="AL2381" s="16">
        <f t="shared" si="378"/>
        <v>0</v>
      </c>
    </row>
    <row r="2382" spans="1:38" x14ac:dyDescent="0.25">
      <c r="A2382" s="18"/>
      <c r="B2382" s="18"/>
      <c r="C2382" s="18"/>
      <c r="D2382" s="18"/>
      <c r="E2382" s="18"/>
      <c r="F2382" s="18"/>
      <c r="G2382" s="18"/>
      <c r="H2382" s="18"/>
      <c r="I2382" s="18"/>
      <c r="J2382" s="18"/>
      <c r="K2382" s="18"/>
      <c r="L2382" s="18"/>
      <c r="M2382" s="18"/>
      <c r="N2382" s="18"/>
      <c r="O2382" s="18"/>
      <c r="P2382" s="18"/>
      <c r="Q2382" s="18"/>
      <c r="R2382" s="18"/>
      <c r="S2382" s="18"/>
      <c r="T2382" s="18"/>
      <c r="U2382" s="18"/>
      <c r="V2382" s="18"/>
      <c r="W2382" s="18"/>
      <c r="X2382" s="18"/>
      <c r="Y2382" s="18"/>
      <c r="Z2382" s="22">
        <f t="shared" si="370"/>
        <v>0</v>
      </c>
      <c r="AA2382" s="23">
        <f t="shared" si="371"/>
        <v>0</v>
      </c>
      <c r="AB2382" s="23"/>
      <c r="AC2382" s="23">
        <f t="shared" si="372"/>
        <v>0</v>
      </c>
      <c r="AD2382" s="23">
        <f t="shared" si="373"/>
        <v>0</v>
      </c>
      <c r="AE2382" s="24">
        <f t="shared" si="374"/>
        <v>0</v>
      </c>
      <c r="AF2382" s="21" t="str">
        <f t="shared" si="379"/>
        <v/>
      </c>
      <c r="AG2382" s="15" t="str">
        <f>+IF(ISNA(VLOOKUP(M2382,[1]kodeskl!$A$3:$D$850,4,FALSE)),"",(VLOOKUP(M2382,[1]kodeskl!$A$3:$D$850,4,FALSE)))</f>
        <v/>
      </c>
      <c r="AH2382" s="4"/>
      <c r="AI2382" s="16">
        <f t="shared" si="375"/>
        <v>0</v>
      </c>
      <c r="AJ2382" s="16">
        <f t="shared" si="376"/>
        <v>0</v>
      </c>
      <c r="AK2382" s="16">
        <f t="shared" si="377"/>
        <v>0</v>
      </c>
      <c r="AL2382" s="16">
        <f t="shared" si="378"/>
        <v>0</v>
      </c>
    </row>
    <row r="2383" spans="1:38" x14ac:dyDescent="0.25">
      <c r="A2383" s="18"/>
      <c r="B2383" s="18"/>
      <c r="C2383" s="18"/>
      <c r="D2383" s="18"/>
      <c r="E2383" s="18"/>
      <c r="F2383" s="18"/>
      <c r="G2383" s="18"/>
      <c r="H2383" s="18"/>
      <c r="I2383" s="18"/>
      <c r="J2383" s="18"/>
      <c r="K2383" s="18"/>
      <c r="L2383" s="18"/>
      <c r="M2383" s="18"/>
      <c r="N2383" s="18"/>
      <c r="O2383" s="18"/>
      <c r="P2383" s="18"/>
      <c r="Q2383" s="18"/>
      <c r="R2383" s="18"/>
      <c r="S2383" s="18"/>
      <c r="T2383" s="18"/>
      <c r="U2383" s="18"/>
      <c r="V2383" s="18"/>
      <c r="W2383" s="18"/>
      <c r="X2383" s="18"/>
      <c r="Y2383" s="18"/>
      <c r="Z2383" s="20">
        <f t="shared" si="370"/>
        <v>0</v>
      </c>
      <c r="AA2383" s="20">
        <f t="shared" si="371"/>
        <v>0</v>
      </c>
      <c r="AB2383" s="20"/>
      <c r="AC2383" s="20">
        <f t="shared" si="372"/>
        <v>0</v>
      </c>
      <c r="AD2383" s="20">
        <f t="shared" si="373"/>
        <v>0</v>
      </c>
      <c r="AE2383" s="21">
        <f t="shared" si="374"/>
        <v>0</v>
      </c>
      <c r="AF2383" s="21" t="str">
        <f t="shared" si="379"/>
        <v/>
      </c>
      <c r="AG2383" s="15" t="str">
        <f>+IF(ISNA(VLOOKUP(M2383,[1]kodeskl!$A$3:$D$850,4,FALSE)),"",(VLOOKUP(M2383,[1]kodeskl!$A$3:$D$850,4,FALSE)))</f>
        <v/>
      </c>
      <c r="AH2383" s="4"/>
      <c r="AI2383" s="16">
        <f t="shared" si="375"/>
        <v>0</v>
      </c>
      <c r="AJ2383" s="16">
        <f t="shared" si="376"/>
        <v>0</v>
      </c>
      <c r="AK2383" s="16">
        <f t="shared" si="377"/>
        <v>0</v>
      </c>
      <c r="AL2383" s="16">
        <f t="shared" si="378"/>
        <v>0</v>
      </c>
    </row>
    <row r="2384" spans="1:38" x14ac:dyDescent="0.25">
      <c r="A2384" s="18"/>
      <c r="B2384" s="18"/>
      <c r="C2384" s="18"/>
      <c r="D2384" s="18"/>
      <c r="E2384" s="18"/>
      <c r="F2384" s="18"/>
      <c r="G2384" s="18"/>
      <c r="H2384" s="18"/>
      <c r="I2384" s="18"/>
      <c r="J2384" s="18"/>
      <c r="K2384" s="18"/>
      <c r="L2384" s="18"/>
      <c r="M2384" s="18"/>
      <c r="N2384" s="18"/>
      <c r="O2384" s="18"/>
      <c r="P2384" s="18"/>
      <c r="Q2384" s="18"/>
      <c r="R2384" s="18"/>
      <c r="S2384" s="18"/>
      <c r="T2384" s="18"/>
      <c r="U2384" s="18"/>
      <c r="V2384" s="18"/>
      <c r="W2384" s="18"/>
      <c r="X2384" s="18"/>
      <c r="Y2384" s="18"/>
      <c r="Z2384" s="20">
        <f t="shared" si="370"/>
        <v>0</v>
      </c>
      <c r="AA2384" s="20">
        <f t="shared" si="371"/>
        <v>0</v>
      </c>
      <c r="AB2384" s="20"/>
      <c r="AC2384" s="20">
        <f t="shared" si="372"/>
        <v>0</v>
      </c>
      <c r="AD2384" s="20">
        <f t="shared" si="373"/>
        <v>0</v>
      </c>
      <c r="AE2384" s="21">
        <f t="shared" si="374"/>
        <v>0</v>
      </c>
      <c r="AF2384" s="21" t="str">
        <f t="shared" si="379"/>
        <v/>
      </c>
      <c r="AG2384" s="15" t="str">
        <f>+IF(ISNA(VLOOKUP(M2384,[1]kodeskl!$A$3:$D$850,4,FALSE)),"",(VLOOKUP(M2384,[1]kodeskl!$A$3:$D$850,4,FALSE)))</f>
        <v/>
      </c>
      <c r="AH2384" s="4"/>
      <c r="AI2384" s="16">
        <f t="shared" si="375"/>
        <v>0</v>
      </c>
      <c r="AJ2384" s="16">
        <f t="shared" si="376"/>
        <v>0</v>
      </c>
      <c r="AK2384" s="16">
        <f t="shared" si="377"/>
        <v>0</v>
      </c>
      <c r="AL2384" s="16">
        <f t="shared" si="378"/>
        <v>0</v>
      </c>
    </row>
    <row r="2385" spans="1:38" x14ac:dyDescent="0.25">
      <c r="A2385" s="18"/>
      <c r="B2385" s="18"/>
      <c r="C2385" s="18"/>
      <c r="D2385" s="18"/>
      <c r="E2385" s="18"/>
      <c r="F2385" s="18"/>
      <c r="G2385" s="18"/>
      <c r="H2385" s="18"/>
      <c r="I2385" s="18"/>
      <c r="J2385" s="18"/>
      <c r="K2385" s="18"/>
      <c r="L2385" s="18"/>
      <c r="M2385" s="18"/>
      <c r="N2385" s="18"/>
      <c r="O2385" s="18"/>
      <c r="P2385" s="18"/>
      <c r="Q2385" s="18"/>
      <c r="R2385" s="18"/>
      <c r="S2385" s="18"/>
      <c r="T2385" s="18"/>
      <c r="U2385" s="18"/>
      <c r="V2385" s="18"/>
      <c r="W2385" s="18"/>
      <c r="X2385" s="18"/>
      <c r="Y2385" s="18"/>
      <c r="Z2385" s="22">
        <f t="shared" si="370"/>
        <v>0</v>
      </c>
      <c r="AA2385" s="23">
        <f t="shared" si="371"/>
        <v>0</v>
      </c>
      <c r="AB2385" s="23"/>
      <c r="AC2385" s="23">
        <f t="shared" si="372"/>
        <v>0</v>
      </c>
      <c r="AD2385" s="23">
        <f t="shared" si="373"/>
        <v>0</v>
      </c>
      <c r="AE2385" s="24">
        <f t="shared" si="374"/>
        <v>0</v>
      </c>
      <c r="AF2385" s="21" t="str">
        <f t="shared" si="379"/>
        <v/>
      </c>
      <c r="AG2385" s="15" t="str">
        <f>+IF(ISNA(VLOOKUP(M2385,[1]kodeskl!$A$3:$D$850,4,FALSE)),"",(VLOOKUP(M2385,[1]kodeskl!$A$3:$D$850,4,FALSE)))</f>
        <v/>
      </c>
      <c r="AH2385" s="4"/>
      <c r="AI2385" s="16">
        <f t="shared" si="375"/>
        <v>0</v>
      </c>
      <c r="AJ2385" s="16">
        <f t="shared" si="376"/>
        <v>0</v>
      </c>
      <c r="AK2385" s="16">
        <f t="shared" si="377"/>
        <v>0</v>
      </c>
      <c r="AL2385" s="16">
        <f t="shared" si="378"/>
        <v>0</v>
      </c>
    </row>
    <row r="2386" spans="1:38" x14ac:dyDescent="0.25">
      <c r="A2386" s="18"/>
      <c r="B2386" s="18"/>
      <c r="C2386" s="18"/>
      <c r="D2386" s="18"/>
      <c r="E2386" s="18"/>
      <c r="F2386" s="18"/>
      <c r="G2386" s="18"/>
      <c r="H2386" s="18"/>
      <c r="I2386" s="18"/>
      <c r="J2386" s="18"/>
      <c r="K2386" s="18"/>
      <c r="L2386" s="18"/>
      <c r="M2386" s="18"/>
      <c r="N2386" s="18"/>
      <c r="O2386" s="18"/>
      <c r="P2386" s="18"/>
      <c r="Q2386" s="18"/>
      <c r="R2386" s="18"/>
      <c r="S2386" s="18"/>
      <c r="T2386" s="18"/>
      <c r="U2386" s="18"/>
      <c r="V2386" s="18"/>
      <c r="W2386" s="18"/>
      <c r="X2386" s="18"/>
      <c r="Y2386" s="18"/>
      <c r="Z2386" s="22">
        <f t="shared" si="370"/>
        <v>0</v>
      </c>
      <c r="AA2386" s="23">
        <f t="shared" si="371"/>
        <v>0</v>
      </c>
      <c r="AB2386" s="23"/>
      <c r="AC2386" s="23">
        <f t="shared" si="372"/>
        <v>0</v>
      </c>
      <c r="AD2386" s="23">
        <f t="shared" si="373"/>
        <v>0</v>
      </c>
      <c r="AE2386" s="24">
        <f t="shared" si="374"/>
        <v>0</v>
      </c>
      <c r="AF2386" s="21" t="str">
        <f t="shared" si="379"/>
        <v/>
      </c>
      <c r="AG2386" s="15" t="str">
        <f>+IF(ISNA(VLOOKUP(M2386,[1]kodeskl!$A$3:$D$850,4,FALSE)),"",(VLOOKUP(M2386,[1]kodeskl!$A$3:$D$850,4,FALSE)))</f>
        <v/>
      </c>
      <c r="AH2386" s="4"/>
      <c r="AI2386" s="16">
        <f t="shared" si="375"/>
        <v>0</v>
      </c>
      <c r="AJ2386" s="16">
        <f t="shared" si="376"/>
        <v>0</v>
      </c>
      <c r="AK2386" s="16">
        <f t="shared" si="377"/>
        <v>0</v>
      </c>
      <c r="AL2386" s="16">
        <f t="shared" si="378"/>
        <v>0</v>
      </c>
    </row>
    <row r="2387" spans="1:38" x14ac:dyDescent="0.25">
      <c r="A2387" s="18"/>
      <c r="B2387" s="18"/>
      <c r="C2387" s="18"/>
      <c r="D2387" s="18"/>
      <c r="E2387" s="18"/>
      <c r="F2387" s="18"/>
      <c r="G2387" s="18"/>
      <c r="H2387" s="18"/>
      <c r="I2387" s="18"/>
      <c r="J2387" s="18"/>
      <c r="K2387" s="18"/>
      <c r="L2387" s="18"/>
      <c r="M2387" s="18"/>
      <c r="N2387" s="18"/>
      <c r="O2387" s="18"/>
      <c r="P2387" s="18"/>
      <c r="Q2387" s="18"/>
      <c r="R2387" s="18"/>
      <c r="S2387" s="18"/>
      <c r="T2387" s="18"/>
      <c r="U2387" s="18"/>
      <c r="V2387" s="18"/>
      <c r="W2387" s="18"/>
      <c r="X2387" s="18"/>
      <c r="Y2387" s="18"/>
      <c r="Z2387" s="22">
        <f t="shared" si="370"/>
        <v>0</v>
      </c>
      <c r="AA2387" s="23">
        <f t="shared" si="371"/>
        <v>0</v>
      </c>
      <c r="AB2387" s="23"/>
      <c r="AC2387" s="23">
        <f t="shared" si="372"/>
        <v>0</v>
      </c>
      <c r="AD2387" s="23">
        <f t="shared" si="373"/>
        <v>0</v>
      </c>
      <c r="AE2387" s="24">
        <f t="shared" si="374"/>
        <v>0</v>
      </c>
      <c r="AF2387" s="21" t="str">
        <f t="shared" si="379"/>
        <v/>
      </c>
      <c r="AG2387" s="15" t="str">
        <f>+IF(ISNA(VLOOKUP(M2387,[1]kodeskl!$A$3:$D$850,4,FALSE)),"",(VLOOKUP(M2387,[1]kodeskl!$A$3:$D$850,4,FALSE)))</f>
        <v/>
      </c>
      <c r="AH2387" s="4"/>
      <c r="AI2387" s="16">
        <f t="shared" si="375"/>
        <v>0</v>
      </c>
      <c r="AJ2387" s="16">
        <f t="shared" si="376"/>
        <v>0</v>
      </c>
      <c r="AK2387" s="16">
        <f t="shared" si="377"/>
        <v>0</v>
      </c>
      <c r="AL2387" s="16">
        <f t="shared" si="378"/>
        <v>0</v>
      </c>
    </row>
    <row r="2388" spans="1:38" x14ac:dyDescent="0.25">
      <c r="A2388" s="18"/>
      <c r="B2388" s="18"/>
      <c r="C2388" s="18"/>
      <c r="D2388" s="18"/>
      <c r="E2388" s="18"/>
      <c r="F2388" s="18"/>
      <c r="G2388" s="18"/>
      <c r="H2388" s="18"/>
      <c r="I2388" s="18"/>
      <c r="J2388" s="18"/>
      <c r="K2388" s="18"/>
      <c r="L2388" s="18"/>
      <c r="M2388" s="18"/>
      <c r="N2388" s="18"/>
      <c r="O2388" s="18"/>
      <c r="P2388" s="18"/>
      <c r="Q2388" s="18"/>
      <c r="R2388" s="18"/>
      <c r="S2388" s="18"/>
      <c r="T2388" s="18"/>
      <c r="U2388" s="18"/>
      <c r="V2388" s="18"/>
      <c r="W2388" s="18"/>
      <c r="X2388" s="18"/>
      <c r="Y2388" s="18"/>
      <c r="Z2388" s="22">
        <f t="shared" si="370"/>
        <v>0</v>
      </c>
      <c r="AA2388" s="23">
        <f t="shared" si="371"/>
        <v>0</v>
      </c>
      <c r="AB2388" s="23"/>
      <c r="AC2388" s="23">
        <f t="shared" si="372"/>
        <v>0</v>
      </c>
      <c r="AD2388" s="23">
        <f t="shared" si="373"/>
        <v>0</v>
      </c>
      <c r="AE2388" s="24">
        <f t="shared" si="374"/>
        <v>0</v>
      </c>
      <c r="AF2388" s="21" t="str">
        <f t="shared" si="379"/>
        <v/>
      </c>
      <c r="AG2388" s="15" t="str">
        <f>+IF(ISNA(VLOOKUP(M2388,[1]kodeskl!$A$3:$D$850,4,FALSE)),"",(VLOOKUP(M2388,[1]kodeskl!$A$3:$D$850,4,FALSE)))</f>
        <v/>
      </c>
      <c r="AH2388" s="4"/>
      <c r="AI2388" s="16">
        <f t="shared" si="375"/>
        <v>0</v>
      </c>
      <c r="AJ2388" s="16">
        <f t="shared" si="376"/>
        <v>0</v>
      </c>
      <c r="AK2388" s="16">
        <f t="shared" si="377"/>
        <v>0</v>
      </c>
      <c r="AL2388" s="16">
        <f t="shared" si="378"/>
        <v>0</v>
      </c>
    </row>
    <row r="2389" spans="1:38" x14ac:dyDescent="0.25">
      <c r="A2389" s="18"/>
      <c r="B2389" s="18"/>
      <c r="C2389" s="18"/>
      <c r="D2389" s="18"/>
      <c r="E2389" s="18"/>
      <c r="F2389" s="18"/>
      <c r="G2389" s="18"/>
      <c r="H2389" s="18"/>
      <c r="I2389" s="18"/>
      <c r="J2389" s="18"/>
      <c r="K2389" s="18"/>
      <c r="L2389" s="18"/>
      <c r="M2389" s="18"/>
      <c r="N2389" s="18"/>
      <c r="O2389" s="18"/>
      <c r="P2389" s="18"/>
      <c r="Q2389" s="18"/>
      <c r="R2389" s="18"/>
      <c r="S2389" s="18"/>
      <c r="T2389" s="18"/>
      <c r="U2389" s="18"/>
      <c r="V2389" s="18"/>
      <c r="W2389" s="18"/>
      <c r="X2389" s="18"/>
      <c r="Y2389" s="18"/>
      <c r="Z2389" s="20">
        <f t="shared" si="370"/>
        <v>0</v>
      </c>
      <c r="AA2389" s="20">
        <f t="shared" si="371"/>
        <v>0</v>
      </c>
      <c r="AB2389" s="20"/>
      <c r="AC2389" s="20">
        <f t="shared" si="372"/>
        <v>0</v>
      </c>
      <c r="AD2389" s="20">
        <f t="shared" si="373"/>
        <v>0</v>
      </c>
      <c r="AE2389" s="21">
        <f t="shared" si="374"/>
        <v>0</v>
      </c>
      <c r="AF2389" s="21" t="str">
        <f t="shared" si="379"/>
        <v/>
      </c>
      <c r="AG2389" s="15" t="str">
        <f>+IF(ISNA(VLOOKUP(M2389,[1]kodeskl!$A$3:$D$850,4,FALSE)),"",(VLOOKUP(M2389,[1]kodeskl!$A$3:$D$850,4,FALSE)))</f>
        <v/>
      </c>
      <c r="AH2389" s="4"/>
      <c r="AI2389" s="16">
        <f t="shared" si="375"/>
        <v>0</v>
      </c>
      <c r="AJ2389" s="16">
        <f t="shared" si="376"/>
        <v>0</v>
      </c>
      <c r="AK2389" s="16">
        <f t="shared" si="377"/>
        <v>0</v>
      </c>
      <c r="AL2389" s="16">
        <f t="shared" si="378"/>
        <v>0</v>
      </c>
    </row>
    <row r="2390" spans="1:38" x14ac:dyDescent="0.25">
      <c r="A2390" s="18"/>
      <c r="B2390" s="18"/>
      <c r="C2390" s="18"/>
      <c r="D2390" s="18"/>
      <c r="E2390" s="18"/>
      <c r="F2390" s="18"/>
      <c r="G2390" s="18"/>
      <c r="H2390" s="18"/>
      <c r="I2390" s="18"/>
      <c r="J2390" s="18"/>
      <c r="K2390" s="18"/>
      <c r="L2390" s="18"/>
      <c r="M2390" s="18"/>
      <c r="N2390" s="18"/>
      <c r="O2390" s="18"/>
      <c r="P2390" s="18"/>
      <c r="Q2390" s="18"/>
      <c r="R2390" s="18"/>
      <c r="S2390" s="18"/>
      <c r="T2390" s="18"/>
      <c r="U2390" s="18"/>
      <c r="V2390" s="18"/>
      <c r="W2390" s="18"/>
      <c r="X2390" s="18"/>
      <c r="Y2390" s="18"/>
      <c r="Z2390" s="22">
        <f t="shared" si="370"/>
        <v>0</v>
      </c>
      <c r="AA2390" s="23">
        <f t="shared" si="371"/>
        <v>0</v>
      </c>
      <c r="AB2390" s="23"/>
      <c r="AC2390" s="23">
        <f t="shared" si="372"/>
        <v>0</v>
      </c>
      <c r="AD2390" s="23">
        <f t="shared" si="373"/>
        <v>0</v>
      </c>
      <c r="AE2390" s="24">
        <f t="shared" si="374"/>
        <v>0</v>
      </c>
      <c r="AF2390" s="21" t="str">
        <f t="shared" si="379"/>
        <v/>
      </c>
      <c r="AG2390" s="15" t="str">
        <f>+IF(ISNA(VLOOKUP(M2390,[1]kodeskl!$A$3:$D$850,4,FALSE)),"",(VLOOKUP(M2390,[1]kodeskl!$A$3:$D$850,4,FALSE)))</f>
        <v/>
      </c>
      <c r="AH2390" s="4"/>
      <c r="AI2390" s="16">
        <f t="shared" si="375"/>
        <v>0</v>
      </c>
      <c r="AJ2390" s="16">
        <f t="shared" si="376"/>
        <v>0</v>
      </c>
      <c r="AK2390" s="16">
        <f t="shared" si="377"/>
        <v>0</v>
      </c>
      <c r="AL2390" s="16">
        <f t="shared" si="378"/>
        <v>0</v>
      </c>
    </row>
    <row r="2391" spans="1:38" x14ac:dyDescent="0.25">
      <c r="A2391" s="18"/>
      <c r="B2391" s="18"/>
      <c r="C2391" s="18"/>
      <c r="D2391" s="18"/>
      <c r="E2391" s="18"/>
      <c r="F2391" s="18"/>
      <c r="G2391" s="18"/>
      <c r="H2391" s="18"/>
      <c r="I2391" s="18"/>
      <c r="J2391" s="18"/>
      <c r="K2391" s="18"/>
      <c r="L2391" s="18"/>
      <c r="M2391" s="18"/>
      <c r="N2391" s="18"/>
      <c r="O2391" s="18"/>
      <c r="P2391" s="18"/>
      <c r="Q2391" s="18"/>
      <c r="R2391" s="18"/>
      <c r="S2391" s="18"/>
      <c r="T2391" s="18"/>
      <c r="U2391" s="18"/>
      <c r="V2391" s="18"/>
      <c r="W2391" s="18"/>
      <c r="X2391" s="18"/>
      <c r="Y2391" s="18"/>
      <c r="Z2391" s="22">
        <f t="shared" si="370"/>
        <v>0</v>
      </c>
      <c r="AA2391" s="23">
        <f t="shared" si="371"/>
        <v>0</v>
      </c>
      <c r="AB2391" s="23"/>
      <c r="AC2391" s="23">
        <f t="shared" si="372"/>
        <v>0</v>
      </c>
      <c r="AD2391" s="23">
        <f t="shared" si="373"/>
        <v>0</v>
      </c>
      <c r="AE2391" s="24">
        <f t="shared" si="374"/>
        <v>0</v>
      </c>
      <c r="AF2391" s="21" t="str">
        <f t="shared" si="379"/>
        <v/>
      </c>
      <c r="AG2391" s="15" t="str">
        <f>+IF(ISNA(VLOOKUP(M2391,[1]kodeskl!$A$3:$D$850,4,FALSE)),"",(VLOOKUP(M2391,[1]kodeskl!$A$3:$D$850,4,FALSE)))</f>
        <v/>
      </c>
      <c r="AH2391" s="4"/>
      <c r="AI2391" s="16">
        <f t="shared" si="375"/>
        <v>0</v>
      </c>
      <c r="AJ2391" s="16">
        <f t="shared" si="376"/>
        <v>0</v>
      </c>
      <c r="AK2391" s="16">
        <f t="shared" si="377"/>
        <v>0</v>
      </c>
      <c r="AL2391" s="16">
        <f t="shared" si="378"/>
        <v>0</v>
      </c>
    </row>
    <row r="2392" spans="1:38" x14ac:dyDescent="0.25">
      <c r="A2392" s="18"/>
      <c r="B2392" s="18"/>
      <c r="C2392" s="18"/>
      <c r="D2392" s="18"/>
      <c r="E2392" s="18"/>
      <c r="F2392" s="18"/>
      <c r="G2392" s="18"/>
      <c r="H2392" s="18"/>
      <c r="I2392" s="18"/>
      <c r="J2392" s="18"/>
      <c r="K2392" s="18"/>
      <c r="L2392" s="18"/>
      <c r="M2392" s="18"/>
      <c r="N2392" s="18"/>
      <c r="O2392" s="18"/>
      <c r="P2392" s="18"/>
      <c r="Q2392" s="18"/>
      <c r="R2392" s="18"/>
      <c r="S2392" s="18"/>
      <c r="T2392" s="18"/>
      <c r="U2392" s="18"/>
      <c r="V2392" s="18"/>
      <c r="W2392" s="18"/>
      <c r="X2392" s="18"/>
      <c r="Y2392" s="18"/>
      <c r="Z2392" s="20">
        <f t="shared" si="370"/>
        <v>0</v>
      </c>
      <c r="AA2392" s="20">
        <f t="shared" si="371"/>
        <v>0</v>
      </c>
      <c r="AB2392" s="20"/>
      <c r="AC2392" s="20">
        <f t="shared" si="372"/>
        <v>0</v>
      </c>
      <c r="AD2392" s="20">
        <f t="shared" si="373"/>
        <v>0</v>
      </c>
      <c r="AE2392" s="21">
        <f t="shared" si="374"/>
        <v>0</v>
      </c>
      <c r="AF2392" s="21" t="str">
        <f t="shared" si="379"/>
        <v/>
      </c>
      <c r="AG2392" s="15" t="str">
        <f>+IF(ISNA(VLOOKUP(M2392,[1]kodeskl!$A$3:$D$850,4,FALSE)),"",(VLOOKUP(M2392,[1]kodeskl!$A$3:$D$850,4,FALSE)))</f>
        <v/>
      </c>
      <c r="AH2392" s="4"/>
      <c r="AI2392" s="16">
        <f t="shared" si="375"/>
        <v>0</v>
      </c>
      <c r="AJ2392" s="16">
        <f t="shared" si="376"/>
        <v>0</v>
      </c>
      <c r="AK2392" s="16">
        <f t="shared" si="377"/>
        <v>0</v>
      </c>
      <c r="AL2392" s="16">
        <f t="shared" si="378"/>
        <v>0</v>
      </c>
    </row>
    <row r="2393" spans="1:38" x14ac:dyDescent="0.25">
      <c r="A2393" s="18"/>
      <c r="B2393" s="18"/>
      <c r="C2393" s="18"/>
      <c r="D2393" s="18"/>
      <c r="E2393" s="18"/>
      <c r="F2393" s="18"/>
      <c r="G2393" s="18"/>
      <c r="H2393" s="18"/>
      <c r="I2393" s="18"/>
      <c r="J2393" s="18"/>
      <c r="K2393" s="18"/>
      <c r="L2393" s="18"/>
      <c r="M2393" s="18"/>
      <c r="N2393" s="18"/>
      <c r="O2393" s="18"/>
      <c r="P2393" s="18"/>
      <c r="Q2393" s="18"/>
      <c r="R2393" s="18"/>
      <c r="S2393" s="18"/>
      <c r="T2393" s="18"/>
      <c r="U2393" s="18"/>
      <c r="V2393" s="18"/>
      <c r="W2393" s="18"/>
      <c r="X2393" s="18"/>
      <c r="Y2393" s="18"/>
      <c r="Z2393" s="22">
        <f t="shared" si="370"/>
        <v>0</v>
      </c>
      <c r="AA2393" s="23">
        <f t="shared" si="371"/>
        <v>0</v>
      </c>
      <c r="AB2393" s="23"/>
      <c r="AC2393" s="23">
        <f t="shared" si="372"/>
        <v>0</v>
      </c>
      <c r="AD2393" s="23">
        <f t="shared" si="373"/>
        <v>0</v>
      </c>
      <c r="AE2393" s="24">
        <f t="shared" si="374"/>
        <v>0</v>
      </c>
      <c r="AF2393" s="21" t="str">
        <f t="shared" si="379"/>
        <v/>
      </c>
      <c r="AG2393" s="15" t="str">
        <f>+IF(ISNA(VLOOKUP(M2393,[1]kodeskl!$A$3:$D$850,4,FALSE)),"",(VLOOKUP(M2393,[1]kodeskl!$A$3:$D$850,4,FALSE)))</f>
        <v/>
      </c>
      <c r="AH2393" s="4"/>
      <c r="AI2393" s="16">
        <f t="shared" si="375"/>
        <v>0</v>
      </c>
      <c r="AJ2393" s="16">
        <f t="shared" si="376"/>
        <v>0</v>
      </c>
      <c r="AK2393" s="16">
        <f t="shared" si="377"/>
        <v>0</v>
      </c>
      <c r="AL2393" s="16">
        <f t="shared" si="378"/>
        <v>0</v>
      </c>
    </row>
    <row r="2394" spans="1:38" x14ac:dyDescent="0.25">
      <c r="A2394" s="18"/>
      <c r="B2394" s="18"/>
      <c r="C2394" s="18"/>
      <c r="D2394" s="18"/>
      <c r="E2394" s="18"/>
      <c r="F2394" s="18"/>
      <c r="G2394" s="18"/>
      <c r="H2394" s="18"/>
      <c r="I2394" s="18"/>
      <c r="J2394" s="18"/>
      <c r="K2394" s="18"/>
      <c r="L2394" s="18"/>
      <c r="M2394" s="18"/>
      <c r="N2394" s="18"/>
      <c r="O2394" s="18"/>
      <c r="P2394" s="18"/>
      <c r="Q2394" s="18"/>
      <c r="R2394" s="18"/>
      <c r="S2394" s="18"/>
      <c r="T2394" s="18"/>
      <c r="U2394" s="18"/>
      <c r="V2394" s="18"/>
      <c r="W2394" s="18"/>
      <c r="X2394" s="18"/>
      <c r="Y2394" s="18"/>
      <c r="Z2394" s="22">
        <f t="shared" si="370"/>
        <v>0</v>
      </c>
      <c r="AA2394" s="23">
        <f t="shared" si="371"/>
        <v>0</v>
      </c>
      <c r="AB2394" s="23"/>
      <c r="AC2394" s="23">
        <f t="shared" si="372"/>
        <v>0</v>
      </c>
      <c r="AD2394" s="23">
        <f t="shared" si="373"/>
        <v>0</v>
      </c>
      <c r="AE2394" s="24">
        <f t="shared" si="374"/>
        <v>0</v>
      </c>
      <c r="AF2394" s="21" t="str">
        <f t="shared" si="379"/>
        <v/>
      </c>
      <c r="AG2394" s="15" t="str">
        <f>+IF(ISNA(VLOOKUP(M2394,[1]kodeskl!$A$3:$D$850,4,FALSE)),"",(VLOOKUP(M2394,[1]kodeskl!$A$3:$D$850,4,FALSE)))</f>
        <v/>
      </c>
      <c r="AH2394" s="4"/>
      <c r="AI2394" s="16">
        <f t="shared" si="375"/>
        <v>0</v>
      </c>
      <c r="AJ2394" s="16">
        <f t="shared" si="376"/>
        <v>0</v>
      </c>
      <c r="AK2394" s="16">
        <f t="shared" si="377"/>
        <v>0</v>
      </c>
      <c r="AL2394" s="16">
        <f t="shared" si="378"/>
        <v>0</v>
      </c>
    </row>
    <row r="2395" spans="1:38" x14ac:dyDescent="0.25">
      <c r="A2395" s="18"/>
      <c r="B2395" s="18"/>
      <c r="C2395" s="18"/>
      <c r="D2395" s="18"/>
      <c r="E2395" s="18"/>
      <c r="F2395" s="18"/>
      <c r="G2395" s="18"/>
      <c r="H2395" s="18"/>
      <c r="I2395" s="18"/>
      <c r="J2395" s="18"/>
      <c r="K2395" s="18"/>
      <c r="L2395" s="18"/>
      <c r="M2395" s="18"/>
      <c r="N2395" s="18"/>
      <c r="O2395" s="18"/>
      <c r="P2395" s="18"/>
      <c r="Q2395" s="18"/>
      <c r="R2395" s="18"/>
      <c r="S2395" s="18"/>
      <c r="T2395" s="18"/>
      <c r="U2395" s="18"/>
      <c r="V2395" s="18"/>
      <c r="W2395" s="18"/>
      <c r="X2395" s="18"/>
      <c r="Y2395" s="18"/>
      <c r="Z2395" s="20">
        <f t="shared" si="370"/>
        <v>0</v>
      </c>
      <c r="AA2395" s="20">
        <f t="shared" si="371"/>
        <v>0</v>
      </c>
      <c r="AB2395" s="20"/>
      <c r="AC2395" s="20">
        <f t="shared" si="372"/>
        <v>0</v>
      </c>
      <c r="AD2395" s="20">
        <f t="shared" si="373"/>
        <v>0</v>
      </c>
      <c r="AE2395" s="21">
        <f t="shared" si="374"/>
        <v>0</v>
      </c>
      <c r="AF2395" s="21" t="str">
        <f t="shared" si="379"/>
        <v/>
      </c>
      <c r="AG2395" s="15" t="str">
        <f>+IF(ISNA(VLOOKUP(M2395,[1]kodeskl!$A$3:$D$850,4,FALSE)),"",(VLOOKUP(M2395,[1]kodeskl!$A$3:$D$850,4,FALSE)))</f>
        <v/>
      </c>
      <c r="AH2395" s="4"/>
      <c r="AI2395" s="16">
        <f t="shared" si="375"/>
        <v>0</v>
      </c>
      <c r="AJ2395" s="16">
        <f t="shared" si="376"/>
        <v>0</v>
      </c>
      <c r="AK2395" s="16">
        <f t="shared" si="377"/>
        <v>0</v>
      </c>
      <c r="AL2395" s="16">
        <f t="shared" si="378"/>
        <v>0</v>
      </c>
    </row>
    <row r="2396" spans="1:38" x14ac:dyDescent="0.25">
      <c r="A2396" s="18"/>
      <c r="B2396" s="18"/>
      <c r="C2396" s="18"/>
      <c r="D2396" s="18"/>
      <c r="E2396" s="18"/>
      <c r="F2396" s="18"/>
      <c r="G2396" s="18"/>
      <c r="H2396" s="18"/>
      <c r="I2396" s="18"/>
      <c r="J2396" s="18"/>
      <c r="K2396" s="18"/>
      <c r="L2396" s="18"/>
      <c r="M2396" s="18"/>
      <c r="N2396" s="18"/>
      <c r="O2396" s="18"/>
      <c r="P2396" s="18"/>
      <c r="Q2396" s="18"/>
      <c r="R2396" s="18"/>
      <c r="S2396" s="18"/>
      <c r="T2396" s="18"/>
      <c r="U2396" s="18"/>
      <c r="V2396" s="18"/>
      <c r="W2396" s="18"/>
      <c r="X2396" s="18"/>
      <c r="Y2396" s="18"/>
      <c r="Z2396" s="22">
        <f t="shared" si="370"/>
        <v>0</v>
      </c>
      <c r="AA2396" s="23">
        <f t="shared" si="371"/>
        <v>0</v>
      </c>
      <c r="AB2396" s="23"/>
      <c r="AC2396" s="23">
        <f t="shared" si="372"/>
        <v>0</v>
      </c>
      <c r="AD2396" s="23">
        <f t="shared" si="373"/>
        <v>0</v>
      </c>
      <c r="AE2396" s="24">
        <f t="shared" si="374"/>
        <v>0</v>
      </c>
      <c r="AF2396" s="21" t="str">
        <f t="shared" si="379"/>
        <v/>
      </c>
      <c r="AG2396" s="15" t="str">
        <f>+IF(ISNA(VLOOKUP(M2396,[1]kodeskl!$A$3:$D$850,4,FALSE)),"",(VLOOKUP(M2396,[1]kodeskl!$A$3:$D$850,4,FALSE)))</f>
        <v/>
      </c>
      <c r="AH2396" s="4"/>
      <c r="AI2396" s="16">
        <f t="shared" si="375"/>
        <v>0</v>
      </c>
      <c r="AJ2396" s="16">
        <f t="shared" si="376"/>
        <v>0</v>
      </c>
      <c r="AK2396" s="16">
        <f t="shared" si="377"/>
        <v>0</v>
      </c>
      <c r="AL2396" s="16">
        <f t="shared" si="378"/>
        <v>0</v>
      </c>
    </row>
    <row r="2397" spans="1:38" x14ac:dyDescent="0.25">
      <c r="A2397" s="18"/>
      <c r="B2397" s="18"/>
      <c r="C2397" s="18"/>
      <c r="D2397" s="18"/>
      <c r="E2397" s="18"/>
      <c r="F2397" s="18"/>
      <c r="G2397" s="18"/>
      <c r="H2397" s="18"/>
      <c r="I2397" s="18"/>
      <c r="J2397" s="18"/>
      <c r="K2397" s="18"/>
      <c r="L2397" s="18"/>
      <c r="M2397" s="18"/>
      <c r="N2397" s="18"/>
      <c r="O2397" s="18"/>
      <c r="P2397" s="18"/>
      <c r="Q2397" s="18"/>
      <c r="R2397" s="18"/>
      <c r="S2397" s="18"/>
      <c r="T2397" s="18"/>
      <c r="U2397" s="18"/>
      <c r="V2397" s="18"/>
      <c r="W2397" s="18"/>
      <c r="X2397" s="18"/>
      <c r="Y2397" s="18"/>
      <c r="Z2397" s="22">
        <f t="shared" si="370"/>
        <v>0</v>
      </c>
      <c r="AA2397" s="23">
        <f t="shared" si="371"/>
        <v>0</v>
      </c>
      <c r="AB2397" s="23"/>
      <c r="AC2397" s="23">
        <f t="shared" si="372"/>
        <v>0</v>
      </c>
      <c r="AD2397" s="23">
        <f t="shared" si="373"/>
        <v>0</v>
      </c>
      <c r="AE2397" s="24">
        <f t="shared" si="374"/>
        <v>0</v>
      </c>
      <c r="AF2397" s="21" t="str">
        <f t="shared" si="379"/>
        <v/>
      </c>
      <c r="AG2397" s="15" t="str">
        <f>+IF(ISNA(VLOOKUP(M2397,[1]kodeskl!$A$3:$D$850,4,FALSE)),"",(VLOOKUP(M2397,[1]kodeskl!$A$3:$D$850,4,FALSE)))</f>
        <v/>
      </c>
      <c r="AH2397" s="4"/>
      <c r="AI2397" s="16">
        <f t="shared" si="375"/>
        <v>0</v>
      </c>
      <c r="AJ2397" s="16">
        <f t="shared" si="376"/>
        <v>0</v>
      </c>
      <c r="AK2397" s="16">
        <f t="shared" si="377"/>
        <v>0</v>
      </c>
      <c r="AL2397" s="16">
        <f t="shared" si="378"/>
        <v>0</v>
      </c>
    </row>
    <row r="2398" spans="1:38" x14ac:dyDescent="0.25">
      <c r="A2398" s="18"/>
      <c r="B2398" s="18"/>
      <c r="C2398" s="18"/>
      <c r="D2398" s="18"/>
      <c r="E2398" s="18"/>
      <c r="F2398" s="18"/>
      <c r="G2398" s="18"/>
      <c r="H2398" s="18"/>
      <c r="I2398" s="18"/>
      <c r="J2398" s="18"/>
      <c r="K2398" s="18"/>
      <c r="L2398" s="18"/>
      <c r="M2398" s="18"/>
      <c r="N2398" s="18"/>
      <c r="O2398" s="18"/>
      <c r="P2398" s="18"/>
      <c r="Q2398" s="18"/>
      <c r="R2398" s="18"/>
      <c r="S2398" s="18"/>
      <c r="T2398" s="18"/>
      <c r="U2398" s="18"/>
      <c r="V2398" s="18"/>
      <c r="W2398" s="18"/>
      <c r="X2398" s="18"/>
      <c r="Y2398" s="18"/>
      <c r="Z2398" s="22">
        <f t="shared" si="370"/>
        <v>0</v>
      </c>
      <c r="AA2398" s="23">
        <f t="shared" si="371"/>
        <v>0</v>
      </c>
      <c r="AB2398" s="23"/>
      <c r="AC2398" s="23">
        <f t="shared" si="372"/>
        <v>0</v>
      </c>
      <c r="AD2398" s="23">
        <f t="shared" si="373"/>
        <v>0</v>
      </c>
      <c r="AE2398" s="24">
        <f t="shared" si="374"/>
        <v>0</v>
      </c>
      <c r="AF2398" s="21" t="str">
        <f t="shared" si="379"/>
        <v/>
      </c>
      <c r="AG2398" s="15" t="str">
        <f>+IF(ISNA(VLOOKUP(M2398,[1]kodeskl!$A$3:$D$850,4,FALSE)),"",(VLOOKUP(M2398,[1]kodeskl!$A$3:$D$850,4,FALSE)))</f>
        <v/>
      </c>
      <c r="AH2398" s="4"/>
      <c r="AI2398" s="16">
        <f t="shared" si="375"/>
        <v>0</v>
      </c>
      <c r="AJ2398" s="16">
        <f t="shared" si="376"/>
        <v>0</v>
      </c>
      <c r="AK2398" s="16">
        <f t="shared" si="377"/>
        <v>0</v>
      </c>
      <c r="AL2398" s="16">
        <f t="shared" si="378"/>
        <v>0</v>
      </c>
    </row>
    <row r="2399" spans="1:38" x14ac:dyDescent="0.25">
      <c r="A2399" s="18"/>
      <c r="B2399" s="18"/>
      <c r="C2399" s="18"/>
      <c r="D2399" s="18"/>
      <c r="E2399" s="18"/>
      <c r="F2399" s="18"/>
      <c r="G2399" s="18"/>
      <c r="H2399" s="18"/>
      <c r="I2399" s="18"/>
      <c r="J2399" s="18"/>
      <c r="K2399" s="18"/>
      <c r="L2399" s="18"/>
      <c r="M2399" s="18"/>
      <c r="N2399" s="18"/>
      <c r="O2399" s="18"/>
      <c r="P2399" s="18"/>
      <c r="Q2399" s="18"/>
      <c r="R2399" s="18"/>
      <c r="S2399" s="18"/>
      <c r="T2399" s="18"/>
      <c r="U2399" s="18"/>
      <c r="V2399" s="18"/>
      <c r="W2399" s="18"/>
      <c r="X2399" s="18"/>
      <c r="Y2399" s="18"/>
      <c r="Z2399" s="22">
        <f t="shared" si="370"/>
        <v>0</v>
      </c>
      <c r="AA2399" s="23">
        <f t="shared" si="371"/>
        <v>0</v>
      </c>
      <c r="AB2399" s="23"/>
      <c r="AC2399" s="23">
        <f t="shared" si="372"/>
        <v>0</v>
      </c>
      <c r="AD2399" s="23">
        <f t="shared" si="373"/>
        <v>0</v>
      </c>
      <c r="AE2399" s="24">
        <f t="shared" si="374"/>
        <v>0</v>
      </c>
      <c r="AF2399" s="21" t="str">
        <f t="shared" si="379"/>
        <v/>
      </c>
      <c r="AG2399" s="15" t="str">
        <f>+IF(ISNA(VLOOKUP(M2399,[1]kodeskl!$A$3:$D$850,4,FALSE)),"",(VLOOKUP(M2399,[1]kodeskl!$A$3:$D$850,4,FALSE)))</f>
        <v/>
      </c>
      <c r="AH2399" s="4"/>
      <c r="AI2399" s="16">
        <f t="shared" si="375"/>
        <v>0</v>
      </c>
      <c r="AJ2399" s="16">
        <f t="shared" si="376"/>
        <v>0</v>
      </c>
      <c r="AK2399" s="16">
        <f t="shared" si="377"/>
        <v>0</v>
      </c>
      <c r="AL2399" s="16">
        <f t="shared" si="378"/>
        <v>0</v>
      </c>
    </row>
    <row r="2400" spans="1:38" x14ac:dyDescent="0.25">
      <c r="A2400" s="18"/>
      <c r="B2400" s="18"/>
      <c r="C2400" s="18"/>
      <c r="D2400" s="18"/>
      <c r="E2400" s="18"/>
      <c r="F2400" s="18"/>
      <c r="G2400" s="18"/>
      <c r="H2400" s="18"/>
      <c r="I2400" s="18"/>
      <c r="J2400" s="18"/>
      <c r="K2400" s="18"/>
      <c r="L2400" s="18"/>
      <c r="M2400" s="18"/>
      <c r="N2400" s="18"/>
      <c r="O2400" s="18"/>
      <c r="P2400" s="18"/>
      <c r="Q2400" s="18"/>
      <c r="R2400" s="18"/>
      <c r="S2400" s="18"/>
      <c r="T2400" s="18"/>
      <c r="U2400" s="18"/>
      <c r="V2400" s="18"/>
      <c r="W2400" s="18"/>
      <c r="X2400" s="18"/>
      <c r="Y2400" s="18"/>
      <c r="Z2400" s="22">
        <f t="shared" si="370"/>
        <v>0</v>
      </c>
      <c r="AA2400" s="23">
        <f t="shared" si="371"/>
        <v>0</v>
      </c>
      <c r="AB2400" s="23"/>
      <c r="AC2400" s="23">
        <f t="shared" si="372"/>
        <v>0</v>
      </c>
      <c r="AD2400" s="23">
        <f t="shared" si="373"/>
        <v>0</v>
      </c>
      <c r="AE2400" s="24">
        <f t="shared" si="374"/>
        <v>0</v>
      </c>
      <c r="AF2400" s="21" t="str">
        <f t="shared" si="379"/>
        <v/>
      </c>
      <c r="AG2400" s="15" t="str">
        <f>+IF(ISNA(VLOOKUP(M2400,[1]kodeskl!$A$3:$D$850,4,FALSE)),"",(VLOOKUP(M2400,[1]kodeskl!$A$3:$D$850,4,FALSE)))</f>
        <v/>
      </c>
      <c r="AH2400" s="4"/>
      <c r="AI2400" s="16">
        <f t="shared" si="375"/>
        <v>0</v>
      </c>
      <c r="AJ2400" s="16">
        <f t="shared" si="376"/>
        <v>0</v>
      </c>
      <c r="AK2400" s="16">
        <f t="shared" si="377"/>
        <v>0</v>
      </c>
      <c r="AL2400" s="16">
        <f t="shared" si="378"/>
        <v>0</v>
      </c>
    </row>
    <row r="2401" spans="1:38" x14ac:dyDescent="0.25">
      <c r="A2401" s="18"/>
      <c r="B2401" s="18"/>
      <c r="C2401" s="18"/>
      <c r="D2401" s="18"/>
      <c r="E2401" s="18"/>
      <c r="F2401" s="18"/>
      <c r="G2401" s="18"/>
      <c r="H2401" s="18"/>
      <c r="I2401" s="18"/>
      <c r="J2401" s="18"/>
      <c r="K2401" s="18"/>
      <c r="L2401" s="18"/>
      <c r="M2401" s="18"/>
      <c r="N2401" s="18"/>
      <c r="O2401" s="18"/>
      <c r="P2401" s="18"/>
      <c r="Q2401" s="18"/>
      <c r="R2401" s="18"/>
      <c r="S2401" s="18"/>
      <c r="T2401" s="18"/>
      <c r="U2401" s="18"/>
      <c r="V2401" s="18"/>
      <c r="W2401" s="18"/>
      <c r="X2401" s="18"/>
      <c r="Y2401" s="18"/>
      <c r="Z2401" s="22">
        <f t="shared" si="370"/>
        <v>0</v>
      </c>
      <c r="AA2401" s="23">
        <f t="shared" si="371"/>
        <v>0</v>
      </c>
      <c r="AB2401" s="23"/>
      <c r="AC2401" s="23">
        <f t="shared" si="372"/>
        <v>0</v>
      </c>
      <c r="AD2401" s="23">
        <f t="shared" si="373"/>
        <v>0</v>
      </c>
      <c r="AE2401" s="24">
        <f t="shared" si="374"/>
        <v>0</v>
      </c>
      <c r="AF2401" s="21" t="str">
        <f t="shared" si="379"/>
        <v/>
      </c>
      <c r="AG2401" s="15" t="str">
        <f>+IF(ISNA(VLOOKUP(M2401,[1]kodeskl!$A$3:$D$850,4,FALSE)),"",(VLOOKUP(M2401,[1]kodeskl!$A$3:$D$850,4,FALSE)))</f>
        <v/>
      </c>
      <c r="AH2401" s="4"/>
      <c r="AI2401" s="16">
        <f t="shared" si="375"/>
        <v>0</v>
      </c>
      <c r="AJ2401" s="16">
        <f t="shared" si="376"/>
        <v>0</v>
      </c>
      <c r="AK2401" s="16">
        <f t="shared" si="377"/>
        <v>0</v>
      </c>
      <c r="AL2401" s="16">
        <f t="shared" si="378"/>
        <v>0</v>
      </c>
    </row>
    <row r="2402" spans="1:38" x14ac:dyDescent="0.25">
      <c r="A2402" s="18"/>
      <c r="B2402" s="18"/>
      <c r="C2402" s="18"/>
      <c r="D2402" s="18"/>
      <c r="E2402" s="18"/>
      <c r="F2402" s="18"/>
      <c r="G2402" s="18"/>
      <c r="H2402" s="18"/>
      <c r="I2402" s="18"/>
      <c r="J2402" s="18"/>
      <c r="K2402" s="18"/>
      <c r="L2402" s="18"/>
      <c r="M2402" s="18"/>
      <c r="N2402" s="18"/>
      <c r="O2402" s="18"/>
      <c r="P2402" s="18"/>
      <c r="Q2402" s="18"/>
      <c r="R2402" s="18"/>
      <c r="S2402" s="18"/>
      <c r="T2402" s="18"/>
      <c r="U2402" s="18"/>
      <c r="V2402" s="18"/>
      <c r="W2402" s="18"/>
      <c r="X2402" s="18"/>
      <c r="Y2402" s="18"/>
      <c r="Z2402" s="22">
        <f t="shared" si="370"/>
        <v>0</v>
      </c>
      <c r="AA2402" s="23">
        <f t="shared" si="371"/>
        <v>0</v>
      </c>
      <c r="AB2402" s="23"/>
      <c r="AC2402" s="23">
        <f t="shared" si="372"/>
        <v>0</v>
      </c>
      <c r="AD2402" s="23">
        <f t="shared" si="373"/>
        <v>0</v>
      </c>
      <c r="AE2402" s="24">
        <f t="shared" si="374"/>
        <v>0</v>
      </c>
      <c r="AF2402" s="21" t="str">
        <f t="shared" si="379"/>
        <v/>
      </c>
      <c r="AG2402" s="15" t="str">
        <f>+IF(ISNA(VLOOKUP(M2402,[1]kodeskl!$A$3:$D$850,4,FALSE)),"",(VLOOKUP(M2402,[1]kodeskl!$A$3:$D$850,4,FALSE)))</f>
        <v/>
      </c>
      <c r="AH2402" s="4"/>
      <c r="AI2402" s="16">
        <f t="shared" si="375"/>
        <v>0</v>
      </c>
      <c r="AJ2402" s="16">
        <f t="shared" si="376"/>
        <v>0</v>
      </c>
      <c r="AK2402" s="16">
        <f t="shared" si="377"/>
        <v>0</v>
      </c>
      <c r="AL2402" s="16">
        <f t="shared" si="378"/>
        <v>0</v>
      </c>
    </row>
    <row r="2403" spans="1:38" x14ac:dyDescent="0.25">
      <c r="A2403" s="18"/>
      <c r="B2403" s="18"/>
      <c r="C2403" s="18"/>
      <c r="D2403" s="18"/>
      <c r="E2403" s="18"/>
      <c r="F2403" s="18"/>
      <c r="G2403" s="18"/>
      <c r="H2403" s="18"/>
      <c r="I2403" s="18"/>
      <c r="J2403" s="18"/>
      <c r="K2403" s="18"/>
      <c r="L2403" s="18"/>
      <c r="M2403" s="18"/>
      <c r="N2403" s="18"/>
      <c r="O2403" s="18"/>
      <c r="P2403" s="18"/>
      <c r="Q2403" s="18"/>
      <c r="R2403" s="18"/>
      <c r="S2403" s="18"/>
      <c r="T2403" s="18"/>
      <c r="U2403" s="18"/>
      <c r="V2403" s="18"/>
      <c r="W2403" s="18"/>
      <c r="X2403" s="18"/>
      <c r="Y2403" s="18"/>
      <c r="Z2403" s="22">
        <f t="shared" si="370"/>
        <v>0</v>
      </c>
      <c r="AA2403" s="23">
        <f t="shared" si="371"/>
        <v>0</v>
      </c>
      <c r="AB2403" s="23"/>
      <c r="AC2403" s="23">
        <f t="shared" si="372"/>
        <v>0</v>
      </c>
      <c r="AD2403" s="23">
        <f t="shared" si="373"/>
        <v>0</v>
      </c>
      <c r="AE2403" s="24">
        <f t="shared" si="374"/>
        <v>0</v>
      </c>
      <c r="AF2403" s="21" t="str">
        <f t="shared" si="379"/>
        <v/>
      </c>
      <c r="AG2403" s="15" t="str">
        <f>+IF(ISNA(VLOOKUP(M2403,[1]kodeskl!$A$3:$D$850,4,FALSE)),"",(VLOOKUP(M2403,[1]kodeskl!$A$3:$D$850,4,FALSE)))</f>
        <v/>
      </c>
      <c r="AH2403" s="4"/>
      <c r="AI2403" s="16">
        <f t="shared" si="375"/>
        <v>0</v>
      </c>
      <c r="AJ2403" s="16">
        <f t="shared" si="376"/>
        <v>0</v>
      </c>
      <c r="AK2403" s="16">
        <f t="shared" si="377"/>
        <v>0</v>
      </c>
      <c r="AL2403" s="16">
        <f t="shared" si="378"/>
        <v>0</v>
      </c>
    </row>
    <row r="2404" spans="1:38" x14ac:dyDescent="0.25">
      <c r="A2404" s="18"/>
      <c r="B2404" s="18"/>
      <c r="C2404" s="18"/>
      <c r="D2404" s="18"/>
      <c r="E2404" s="18"/>
      <c r="F2404" s="18"/>
      <c r="G2404" s="18"/>
      <c r="H2404" s="18"/>
      <c r="I2404" s="18"/>
      <c r="J2404" s="18"/>
      <c r="K2404" s="18"/>
      <c r="L2404" s="18"/>
      <c r="M2404" s="18"/>
      <c r="N2404" s="18"/>
      <c r="O2404" s="18"/>
      <c r="P2404" s="18"/>
      <c r="Q2404" s="18"/>
      <c r="R2404" s="18"/>
      <c r="S2404" s="18"/>
      <c r="T2404" s="18"/>
      <c r="U2404" s="18"/>
      <c r="V2404" s="18"/>
      <c r="W2404" s="18"/>
      <c r="X2404" s="18"/>
      <c r="Y2404" s="18"/>
      <c r="Z2404" s="22">
        <f t="shared" si="370"/>
        <v>0</v>
      </c>
      <c r="AA2404" s="23">
        <f t="shared" si="371"/>
        <v>0</v>
      </c>
      <c r="AB2404" s="23"/>
      <c r="AC2404" s="23">
        <f t="shared" si="372"/>
        <v>0</v>
      </c>
      <c r="AD2404" s="23">
        <f t="shared" si="373"/>
        <v>0</v>
      </c>
      <c r="AE2404" s="24">
        <f t="shared" si="374"/>
        <v>0</v>
      </c>
      <c r="AF2404" s="21" t="str">
        <f t="shared" si="379"/>
        <v/>
      </c>
      <c r="AG2404" s="15" t="str">
        <f>+IF(ISNA(VLOOKUP(M2404,[1]kodeskl!$A$3:$D$850,4,FALSE)),"",(VLOOKUP(M2404,[1]kodeskl!$A$3:$D$850,4,FALSE)))</f>
        <v/>
      </c>
      <c r="AH2404" s="4"/>
      <c r="AI2404" s="16">
        <f t="shared" si="375"/>
        <v>0</v>
      </c>
      <c r="AJ2404" s="16">
        <f t="shared" si="376"/>
        <v>0</v>
      </c>
      <c r="AK2404" s="16">
        <f t="shared" si="377"/>
        <v>0</v>
      </c>
      <c r="AL2404" s="16">
        <f t="shared" si="378"/>
        <v>0</v>
      </c>
    </row>
    <row r="2405" spans="1:38" x14ac:dyDescent="0.25">
      <c r="A2405" s="18"/>
      <c r="B2405" s="18"/>
      <c r="C2405" s="18"/>
      <c r="D2405" s="18"/>
      <c r="E2405" s="18"/>
      <c r="F2405" s="18"/>
      <c r="G2405" s="18"/>
      <c r="H2405" s="18"/>
      <c r="I2405" s="18"/>
      <c r="J2405" s="18"/>
      <c r="K2405" s="18"/>
      <c r="L2405" s="18"/>
      <c r="M2405" s="18"/>
      <c r="N2405" s="18"/>
      <c r="O2405" s="18"/>
      <c r="P2405" s="18"/>
      <c r="Q2405" s="18"/>
      <c r="R2405" s="18"/>
      <c r="S2405" s="18"/>
      <c r="T2405" s="18"/>
      <c r="U2405" s="18"/>
      <c r="V2405" s="18"/>
      <c r="W2405" s="18"/>
      <c r="X2405" s="18"/>
      <c r="Y2405" s="18"/>
      <c r="Z2405" s="22">
        <f t="shared" si="370"/>
        <v>0</v>
      </c>
      <c r="AA2405" s="23">
        <f t="shared" si="371"/>
        <v>0</v>
      </c>
      <c r="AB2405" s="23"/>
      <c r="AC2405" s="23">
        <f t="shared" si="372"/>
        <v>0</v>
      </c>
      <c r="AD2405" s="23">
        <f t="shared" si="373"/>
        <v>0</v>
      </c>
      <c r="AE2405" s="24">
        <f t="shared" si="374"/>
        <v>0</v>
      </c>
      <c r="AF2405" s="21" t="str">
        <f t="shared" si="379"/>
        <v/>
      </c>
      <c r="AG2405" s="15" t="str">
        <f>+IF(ISNA(VLOOKUP(M2405,[1]kodeskl!$A$3:$D$850,4,FALSE)),"",(VLOOKUP(M2405,[1]kodeskl!$A$3:$D$850,4,FALSE)))</f>
        <v/>
      </c>
      <c r="AH2405" s="4"/>
      <c r="AI2405" s="16">
        <f t="shared" si="375"/>
        <v>0</v>
      </c>
      <c r="AJ2405" s="16">
        <f t="shared" si="376"/>
        <v>0</v>
      </c>
      <c r="AK2405" s="16">
        <f t="shared" si="377"/>
        <v>0</v>
      </c>
      <c r="AL2405" s="16">
        <f t="shared" si="378"/>
        <v>0</v>
      </c>
    </row>
    <row r="2406" spans="1:38" x14ac:dyDescent="0.25">
      <c r="A2406" s="18"/>
      <c r="B2406" s="18"/>
      <c r="C2406" s="18"/>
      <c r="D2406" s="18"/>
      <c r="E2406" s="18"/>
      <c r="F2406" s="18"/>
      <c r="G2406" s="18"/>
      <c r="H2406" s="18"/>
      <c r="I2406" s="18"/>
      <c r="J2406" s="18"/>
      <c r="K2406" s="18"/>
      <c r="L2406" s="18"/>
      <c r="M2406" s="18"/>
      <c r="N2406" s="18"/>
      <c r="O2406" s="18"/>
      <c r="P2406" s="18"/>
      <c r="Q2406" s="18"/>
      <c r="R2406" s="18"/>
      <c r="S2406" s="18"/>
      <c r="T2406" s="18"/>
      <c r="U2406" s="18"/>
      <c r="V2406" s="18"/>
      <c r="W2406" s="18"/>
      <c r="X2406" s="18"/>
      <c r="Y2406" s="18"/>
      <c r="Z2406" s="22">
        <f t="shared" si="370"/>
        <v>0</v>
      </c>
      <c r="AA2406" s="23">
        <f t="shared" si="371"/>
        <v>0</v>
      </c>
      <c r="AB2406" s="23"/>
      <c r="AC2406" s="23">
        <f t="shared" si="372"/>
        <v>0</v>
      </c>
      <c r="AD2406" s="23">
        <f t="shared" si="373"/>
        <v>0</v>
      </c>
      <c r="AE2406" s="24">
        <f t="shared" si="374"/>
        <v>0</v>
      </c>
      <c r="AF2406" s="21" t="str">
        <f t="shared" si="379"/>
        <v/>
      </c>
      <c r="AG2406" s="15" t="str">
        <f>+IF(ISNA(VLOOKUP(M2406,[1]kodeskl!$A$3:$D$850,4,FALSE)),"",(VLOOKUP(M2406,[1]kodeskl!$A$3:$D$850,4,FALSE)))</f>
        <v/>
      </c>
      <c r="AH2406" s="4"/>
      <c r="AI2406" s="16">
        <f t="shared" si="375"/>
        <v>0</v>
      </c>
      <c r="AJ2406" s="16">
        <f t="shared" si="376"/>
        <v>0</v>
      </c>
      <c r="AK2406" s="16">
        <f t="shared" si="377"/>
        <v>0</v>
      </c>
      <c r="AL2406" s="16">
        <f t="shared" si="378"/>
        <v>0</v>
      </c>
    </row>
    <row r="2407" spans="1:38" x14ac:dyDescent="0.25">
      <c r="A2407" s="18"/>
      <c r="B2407" s="18"/>
      <c r="C2407" s="18"/>
      <c r="D2407" s="18"/>
      <c r="E2407" s="18"/>
      <c r="F2407" s="18"/>
      <c r="G2407" s="18"/>
      <c r="H2407" s="18"/>
      <c r="I2407" s="18"/>
      <c r="J2407" s="18"/>
      <c r="K2407" s="18"/>
      <c r="L2407" s="18"/>
      <c r="M2407" s="18"/>
      <c r="N2407" s="18"/>
      <c r="O2407" s="18"/>
      <c r="P2407" s="18"/>
      <c r="Q2407" s="18"/>
      <c r="R2407" s="18"/>
      <c r="S2407" s="18"/>
      <c r="T2407" s="18"/>
      <c r="U2407" s="18"/>
      <c r="V2407" s="18"/>
      <c r="W2407" s="18"/>
      <c r="X2407" s="18"/>
      <c r="Y2407" s="18"/>
      <c r="Z2407" s="22">
        <f t="shared" si="370"/>
        <v>0</v>
      </c>
      <c r="AA2407" s="23">
        <f t="shared" si="371"/>
        <v>0</v>
      </c>
      <c r="AB2407" s="23"/>
      <c r="AC2407" s="23">
        <f t="shared" si="372"/>
        <v>0</v>
      </c>
      <c r="AD2407" s="23">
        <f t="shared" si="373"/>
        <v>0</v>
      </c>
      <c r="AE2407" s="24">
        <f t="shared" si="374"/>
        <v>0</v>
      </c>
      <c r="AF2407" s="21" t="str">
        <f t="shared" si="379"/>
        <v/>
      </c>
      <c r="AG2407" s="15" t="str">
        <f>+IF(ISNA(VLOOKUP(M2407,[1]kodeskl!$A$3:$D$850,4,FALSE)),"",(VLOOKUP(M2407,[1]kodeskl!$A$3:$D$850,4,FALSE)))</f>
        <v/>
      </c>
      <c r="AH2407" s="4"/>
      <c r="AI2407" s="16">
        <f t="shared" si="375"/>
        <v>0</v>
      </c>
      <c r="AJ2407" s="16">
        <f t="shared" si="376"/>
        <v>0</v>
      </c>
      <c r="AK2407" s="16">
        <f t="shared" si="377"/>
        <v>0</v>
      </c>
      <c r="AL2407" s="16">
        <f t="shared" si="378"/>
        <v>0</v>
      </c>
    </row>
    <row r="2408" spans="1:38" x14ac:dyDescent="0.25">
      <c r="A2408" s="18"/>
      <c r="B2408" s="18"/>
      <c r="C2408" s="18"/>
      <c r="D2408" s="18"/>
      <c r="E2408" s="18"/>
      <c r="F2408" s="18"/>
      <c r="G2408" s="18"/>
      <c r="H2408" s="18"/>
      <c r="I2408" s="18"/>
      <c r="J2408" s="18"/>
      <c r="K2408" s="18"/>
      <c r="L2408" s="18"/>
      <c r="M2408" s="18"/>
      <c r="N2408" s="18"/>
      <c r="O2408" s="18"/>
      <c r="P2408" s="18"/>
      <c r="Q2408" s="18"/>
      <c r="R2408" s="18"/>
      <c r="S2408" s="18"/>
      <c r="T2408" s="18"/>
      <c r="U2408" s="18"/>
      <c r="V2408" s="18"/>
      <c r="W2408" s="18"/>
      <c r="X2408" s="18"/>
      <c r="Y2408" s="18"/>
      <c r="Z2408" s="22">
        <f t="shared" si="370"/>
        <v>0</v>
      </c>
      <c r="AA2408" s="23">
        <f t="shared" si="371"/>
        <v>0</v>
      </c>
      <c r="AB2408" s="23"/>
      <c r="AC2408" s="23">
        <f t="shared" si="372"/>
        <v>0</v>
      </c>
      <c r="AD2408" s="23">
        <f t="shared" si="373"/>
        <v>0</v>
      </c>
      <c r="AE2408" s="24">
        <f t="shared" si="374"/>
        <v>0</v>
      </c>
      <c r="AF2408" s="21" t="str">
        <f t="shared" si="379"/>
        <v/>
      </c>
      <c r="AG2408" s="15" t="str">
        <f>+IF(ISNA(VLOOKUP(M2408,[1]kodeskl!$A$3:$D$850,4,FALSE)),"",(VLOOKUP(M2408,[1]kodeskl!$A$3:$D$850,4,FALSE)))</f>
        <v/>
      </c>
      <c r="AH2408" s="4"/>
      <c r="AI2408" s="16">
        <f t="shared" si="375"/>
        <v>0</v>
      </c>
      <c r="AJ2408" s="16">
        <f t="shared" si="376"/>
        <v>0</v>
      </c>
      <c r="AK2408" s="16">
        <f t="shared" si="377"/>
        <v>0</v>
      </c>
      <c r="AL2408" s="16">
        <f t="shared" si="378"/>
        <v>0</v>
      </c>
    </row>
    <row r="2409" spans="1:38" x14ac:dyDescent="0.25">
      <c r="A2409" s="18"/>
      <c r="B2409" s="18"/>
      <c r="C2409" s="18"/>
      <c r="D2409" s="18"/>
      <c r="E2409" s="18"/>
      <c r="F2409" s="18"/>
      <c r="G2409" s="18"/>
      <c r="H2409" s="18"/>
      <c r="I2409" s="18"/>
      <c r="J2409" s="18"/>
      <c r="K2409" s="18"/>
      <c r="L2409" s="18"/>
      <c r="M2409" s="18"/>
      <c r="N2409" s="18"/>
      <c r="O2409" s="18"/>
      <c r="P2409" s="18"/>
      <c r="Q2409" s="18"/>
      <c r="R2409" s="18"/>
      <c r="S2409" s="18"/>
      <c r="T2409" s="18"/>
      <c r="U2409" s="18"/>
      <c r="V2409" s="18"/>
      <c r="W2409" s="18"/>
      <c r="X2409" s="18"/>
      <c r="Y2409" s="18"/>
      <c r="Z2409" s="22">
        <f t="shared" si="370"/>
        <v>0</v>
      </c>
      <c r="AA2409" s="23">
        <f t="shared" si="371"/>
        <v>0</v>
      </c>
      <c r="AB2409" s="23"/>
      <c r="AC2409" s="23">
        <f t="shared" si="372"/>
        <v>0</v>
      </c>
      <c r="AD2409" s="23">
        <f t="shared" si="373"/>
        <v>0</v>
      </c>
      <c r="AE2409" s="24">
        <f t="shared" si="374"/>
        <v>0</v>
      </c>
      <c r="AF2409" s="21" t="str">
        <f t="shared" si="379"/>
        <v/>
      </c>
      <c r="AG2409" s="15" t="str">
        <f>+IF(ISNA(VLOOKUP(M2409,[1]kodeskl!$A$3:$D$850,4,FALSE)),"",(VLOOKUP(M2409,[1]kodeskl!$A$3:$D$850,4,FALSE)))</f>
        <v/>
      </c>
      <c r="AH2409" s="4"/>
      <c r="AI2409" s="16">
        <f t="shared" si="375"/>
        <v>0</v>
      </c>
      <c r="AJ2409" s="16">
        <f t="shared" si="376"/>
        <v>0</v>
      </c>
      <c r="AK2409" s="16">
        <f t="shared" si="377"/>
        <v>0</v>
      </c>
      <c r="AL2409" s="16">
        <f t="shared" si="378"/>
        <v>0</v>
      </c>
    </row>
    <row r="2410" spans="1:38" x14ac:dyDescent="0.25">
      <c r="A2410" s="18"/>
      <c r="B2410" s="18"/>
      <c r="C2410" s="18"/>
      <c r="D2410" s="18"/>
      <c r="E2410" s="18"/>
      <c r="F2410" s="18"/>
      <c r="G2410" s="18"/>
      <c r="H2410" s="18"/>
      <c r="I2410" s="18"/>
      <c r="J2410" s="18"/>
      <c r="K2410" s="18"/>
      <c r="L2410" s="18"/>
      <c r="M2410" s="18"/>
      <c r="N2410" s="18"/>
      <c r="O2410" s="18"/>
      <c r="P2410" s="18"/>
      <c r="Q2410" s="18"/>
      <c r="R2410" s="18"/>
      <c r="S2410" s="18"/>
      <c r="T2410" s="18"/>
      <c r="U2410" s="18"/>
      <c r="V2410" s="18"/>
      <c r="W2410" s="18"/>
      <c r="X2410" s="18"/>
      <c r="Y2410" s="18"/>
      <c r="Z2410" s="20">
        <f t="shared" si="370"/>
        <v>0</v>
      </c>
      <c r="AA2410" s="20">
        <f t="shared" si="371"/>
        <v>0</v>
      </c>
      <c r="AB2410" s="20"/>
      <c r="AC2410" s="20">
        <f t="shared" si="372"/>
        <v>0</v>
      </c>
      <c r="AD2410" s="20">
        <f t="shared" si="373"/>
        <v>0</v>
      </c>
      <c r="AE2410" s="21">
        <f t="shared" si="374"/>
        <v>0</v>
      </c>
      <c r="AF2410" s="21" t="str">
        <f t="shared" si="379"/>
        <v/>
      </c>
      <c r="AG2410" s="15" t="str">
        <f>+IF(ISNA(VLOOKUP(M2410,[1]kodeskl!$A$3:$D$850,4,FALSE)),"",(VLOOKUP(M2410,[1]kodeskl!$A$3:$D$850,4,FALSE)))</f>
        <v/>
      </c>
      <c r="AH2410" s="4"/>
      <c r="AI2410" s="16">
        <f t="shared" si="375"/>
        <v>0</v>
      </c>
      <c r="AJ2410" s="16">
        <f t="shared" si="376"/>
        <v>0</v>
      </c>
      <c r="AK2410" s="16">
        <f t="shared" si="377"/>
        <v>0</v>
      </c>
      <c r="AL2410" s="16">
        <f t="shared" si="378"/>
        <v>0</v>
      </c>
    </row>
    <row r="2411" spans="1:38" x14ac:dyDescent="0.25">
      <c r="A2411" s="18"/>
      <c r="B2411" s="18"/>
      <c r="C2411" s="18"/>
      <c r="D2411" s="18"/>
      <c r="E2411" s="18"/>
      <c r="F2411" s="18"/>
      <c r="G2411" s="18"/>
      <c r="H2411" s="18"/>
      <c r="I2411" s="18"/>
      <c r="J2411" s="18"/>
      <c r="K2411" s="18"/>
      <c r="L2411" s="18"/>
      <c r="M2411" s="18"/>
      <c r="N2411" s="18"/>
      <c r="O2411" s="18"/>
      <c r="P2411" s="18"/>
      <c r="Q2411" s="18"/>
      <c r="R2411" s="18"/>
      <c r="S2411" s="18"/>
      <c r="T2411" s="18"/>
      <c r="U2411" s="18"/>
      <c r="V2411" s="18"/>
      <c r="W2411" s="18"/>
      <c r="X2411" s="18"/>
      <c r="Y2411" s="18"/>
      <c r="Z2411" s="20">
        <f t="shared" si="370"/>
        <v>0</v>
      </c>
      <c r="AA2411" s="20">
        <f t="shared" si="371"/>
        <v>0</v>
      </c>
      <c r="AB2411" s="20"/>
      <c r="AC2411" s="20">
        <f t="shared" si="372"/>
        <v>0</v>
      </c>
      <c r="AD2411" s="20">
        <f t="shared" si="373"/>
        <v>0</v>
      </c>
      <c r="AE2411" s="21">
        <f t="shared" si="374"/>
        <v>0</v>
      </c>
      <c r="AF2411" s="21" t="str">
        <f t="shared" si="379"/>
        <v/>
      </c>
      <c r="AG2411" s="15" t="str">
        <f>+IF(ISNA(VLOOKUP(M2411,[1]kodeskl!$A$3:$D$850,4,FALSE)),"",(VLOOKUP(M2411,[1]kodeskl!$A$3:$D$850,4,FALSE)))</f>
        <v/>
      </c>
      <c r="AH2411" s="4"/>
      <c r="AI2411" s="16">
        <f t="shared" si="375"/>
        <v>0</v>
      </c>
      <c r="AJ2411" s="16">
        <f t="shared" si="376"/>
        <v>0</v>
      </c>
      <c r="AK2411" s="16">
        <f t="shared" si="377"/>
        <v>0</v>
      </c>
      <c r="AL2411" s="16">
        <f t="shared" si="378"/>
        <v>0</v>
      </c>
    </row>
    <row r="2412" spans="1:38" x14ac:dyDescent="0.25">
      <c r="A2412" s="18"/>
      <c r="B2412" s="18"/>
      <c r="C2412" s="18"/>
      <c r="D2412" s="18"/>
      <c r="E2412" s="18"/>
      <c r="F2412" s="18"/>
      <c r="G2412" s="18"/>
      <c r="H2412" s="18"/>
      <c r="I2412" s="18"/>
      <c r="J2412" s="18"/>
      <c r="K2412" s="18"/>
      <c r="L2412" s="18"/>
      <c r="M2412" s="18"/>
      <c r="N2412" s="18"/>
      <c r="O2412" s="18"/>
      <c r="P2412" s="18"/>
      <c r="Q2412" s="18"/>
      <c r="R2412" s="18"/>
      <c r="S2412" s="18"/>
      <c r="T2412" s="18"/>
      <c r="U2412" s="18"/>
      <c r="V2412" s="18"/>
      <c r="W2412" s="18"/>
      <c r="X2412" s="18"/>
      <c r="Y2412" s="18"/>
      <c r="Z2412" s="22">
        <f t="shared" si="370"/>
        <v>0</v>
      </c>
      <c r="AA2412" s="23">
        <f t="shared" si="371"/>
        <v>0</v>
      </c>
      <c r="AB2412" s="23"/>
      <c r="AC2412" s="23">
        <f t="shared" si="372"/>
        <v>0</v>
      </c>
      <c r="AD2412" s="23">
        <f t="shared" si="373"/>
        <v>0</v>
      </c>
      <c r="AE2412" s="24">
        <f t="shared" si="374"/>
        <v>0</v>
      </c>
      <c r="AF2412" s="21" t="str">
        <f t="shared" si="379"/>
        <v/>
      </c>
      <c r="AG2412" s="15" t="str">
        <f>+IF(ISNA(VLOOKUP(M2412,[1]kodeskl!$A$3:$D$850,4,FALSE)),"",(VLOOKUP(M2412,[1]kodeskl!$A$3:$D$850,4,FALSE)))</f>
        <v/>
      </c>
      <c r="AH2412" s="4"/>
      <c r="AI2412" s="16">
        <f t="shared" si="375"/>
        <v>0</v>
      </c>
      <c r="AJ2412" s="16">
        <f t="shared" si="376"/>
        <v>0</v>
      </c>
      <c r="AK2412" s="16">
        <f t="shared" si="377"/>
        <v>0</v>
      </c>
      <c r="AL2412" s="16">
        <f t="shared" si="378"/>
        <v>0</v>
      </c>
    </row>
    <row r="2413" spans="1:38" x14ac:dyDescent="0.25">
      <c r="A2413" s="18"/>
      <c r="B2413" s="18"/>
      <c r="C2413" s="18"/>
      <c r="D2413" s="18"/>
      <c r="E2413" s="18"/>
      <c r="F2413" s="18"/>
      <c r="G2413" s="18"/>
      <c r="H2413" s="18"/>
      <c r="I2413" s="18"/>
      <c r="J2413" s="18"/>
      <c r="K2413" s="18"/>
      <c r="L2413" s="18"/>
      <c r="M2413" s="18"/>
      <c r="N2413" s="18"/>
      <c r="O2413" s="18"/>
      <c r="P2413" s="18"/>
      <c r="Q2413" s="18"/>
      <c r="R2413" s="18"/>
      <c r="S2413" s="18"/>
      <c r="T2413" s="18"/>
      <c r="U2413" s="18"/>
      <c r="V2413" s="18"/>
      <c r="W2413" s="18"/>
      <c r="X2413" s="18"/>
      <c r="Y2413" s="18"/>
      <c r="Z2413" s="20">
        <f t="shared" si="370"/>
        <v>0</v>
      </c>
      <c r="AA2413" s="20">
        <f t="shared" si="371"/>
        <v>0</v>
      </c>
      <c r="AB2413" s="20"/>
      <c r="AC2413" s="20">
        <f t="shared" si="372"/>
        <v>0</v>
      </c>
      <c r="AD2413" s="20">
        <f t="shared" si="373"/>
        <v>0</v>
      </c>
      <c r="AE2413" s="21">
        <f t="shared" si="374"/>
        <v>0</v>
      </c>
      <c r="AF2413" s="21" t="str">
        <f t="shared" si="379"/>
        <v/>
      </c>
      <c r="AG2413" s="15" t="str">
        <f>+IF(ISNA(VLOOKUP(M2413,[1]kodeskl!$A$3:$D$850,4,FALSE)),"",(VLOOKUP(M2413,[1]kodeskl!$A$3:$D$850,4,FALSE)))</f>
        <v/>
      </c>
      <c r="AH2413" s="4"/>
      <c r="AI2413" s="16">
        <f t="shared" si="375"/>
        <v>0</v>
      </c>
      <c r="AJ2413" s="16">
        <f t="shared" si="376"/>
        <v>0</v>
      </c>
      <c r="AK2413" s="16">
        <f t="shared" si="377"/>
        <v>0</v>
      </c>
      <c r="AL2413" s="16">
        <f t="shared" si="378"/>
        <v>0</v>
      </c>
    </row>
    <row r="2414" spans="1:38" x14ac:dyDescent="0.25">
      <c r="A2414" s="18"/>
      <c r="B2414" s="18"/>
      <c r="C2414" s="18"/>
      <c r="D2414" s="18"/>
      <c r="E2414" s="18"/>
      <c r="F2414" s="18"/>
      <c r="G2414" s="18"/>
      <c r="H2414" s="18"/>
      <c r="I2414" s="18"/>
      <c r="J2414" s="18"/>
      <c r="K2414" s="18"/>
      <c r="L2414" s="18"/>
      <c r="M2414" s="18"/>
      <c r="N2414" s="18"/>
      <c r="O2414" s="18"/>
      <c r="P2414" s="18"/>
      <c r="Q2414" s="18"/>
      <c r="R2414" s="18"/>
      <c r="S2414" s="18"/>
      <c r="T2414" s="18"/>
      <c r="U2414" s="18"/>
      <c r="V2414" s="18"/>
      <c r="W2414" s="18"/>
      <c r="X2414" s="18"/>
      <c r="Y2414" s="18"/>
      <c r="Z2414" s="22">
        <f t="shared" si="370"/>
        <v>0</v>
      </c>
      <c r="AA2414" s="23">
        <f t="shared" si="371"/>
        <v>0</v>
      </c>
      <c r="AB2414" s="23"/>
      <c r="AC2414" s="23">
        <f t="shared" si="372"/>
        <v>0</v>
      </c>
      <c r="AD2414" s="23">
        <f t="shared" si="373"/>
        <v>0</v>
      </c>
      <c r="AE2414" s="24">
        <f t="shared" si="374"/>
        <v>0</v>
      </c>
      <c r="AF2414" s="21" t="str">
        <f t="shared" si="379"/>
        <v/>
      </c>
      <c r="AG2414" s="15" t="str">
        <f>+IF(ISNA(VLOOKUP(M2414,[1]kodeskl!$A$3:$D$850,4,FALSE)),"",(VLOOKUP(M2414,[1]kodeskl!$A$3:$D$850,4,FALSE)))</f>
        <v/>
      </c>
      <c r="AH2414" s="4"/>
      <c r="AI2414" s="16">
        <f t="shared" si="375"/>
        <v>0</v>
      </c>
      <c r="AJ2414" s="16">
        <f t="shared" si="376"/>
        <v>0</v>
      </c>
      <c r="AK2414" s="16">
        <f t="shared" si="377"/>
        <v>0</v>
      </c>
      <c r="AL2414" s="16">
        <f t="shared" si="378"/>
        <v>0</v>
      </c>
    </row>
    <row r="2415" spans="1:38" x14ac:dyDescent="0.25">
      <c r="A2415" s="18"/>
      <c r="B2415" s="18"/>
      <c r="C2415" s="18"/>
      <c r="D2415" s="18"/>
      <c r="E2415" s="18"/>
      <c r="F2415" s="18"/>
      <c r="G2415" s="18"/>
      <c r="H2415" s="18"/>
      <c r="I2415" s="18"/>
      <c r="J2415" s="18"/>
      <c r="K2415" s="18"/>
      <c r="L2415" s="18"/>
      <c r="M2415" s="18"/>
      <c r="N2415" s="18"/>
      <c r="O2415" s="18"/>
      <c r="P2415" s="18"/>
      <c r="Q2415" s="18"/>
      <c r="R2415" s="18"/>
      <c r="S2415" s="18"/>
      <c r="T2415" s="18"/>
      <c r="U2415" s="18"/>
      <c r="V2415" s="18"/>
      <c r="W2415" s="18"/>
      <c r="X2415" s="18"/>
      <c r="Y2415" s="18"/>
      <c r="Z2415" s="22">
        <f t="shared" si="370"/>
        <v>0</v>
      </c>
      <c r="AA2415" s="23">
        <f t="shared" si="371"/>
        <v>0</v>
      </c>
      <c r="AB2415" s="23"/>
      <c r="AC2415" s="23">
        <f t="shared" si="372"/>
        <v>0</v>
      </c>
      <c r="AD2415" s="23">
        <f t="shared" si="373"/>
        <v>0</v>
      </c>
      <c r="AE2415" s="24">
        <f t="shared" si="374"/>
        <v>0</v>
      </c>
      <c r="AF2415" s="21" t="str">
        <f t="shared" si="379"/>
        <v/>
      </c>
      <c r="AG2415" s="15" t="str">
        <f>+IF(ISNA(VLOOKUP(M2415,[1]kodeskl!$A$3:$D$850,4,FALSE)),"",(VLOOKUP(M2415,[1]kodeskl!$A$3:$D$850,4,FALSE)))</f>
        <v/>
      </c>
      <c r="AH2415" s="4"/>
      <c r="AI2415" s="16">
        <f t="shared" si="375"/>
        <v>0</v>
      </c>
      <c r="AJ2415" s="16">
        <f t="shared" si="376"/>
        <v>0</v>
      </c>
      <c r="AK2415" s="16">
        <f t="shared" si="377"/>
        <v>0</v>
      </c>
      <c r="AL2415" s="16">
        <f t="shared" si="378"/>
        <v>0</v>
      </c>
    </row>
    <row r="2416" spans="1:38" x14ac:dyDescent="0.25">
      <c r="A2416" s="18"/>
      <c r="B2416" s="18"/>
      <c r="C2416" s="18"/>
      <c r="D2416" s="18"/>
      <c r="E2416" s="18"/>
      <c r="F2416" s="18"/>
      <c r="G2416" s="18"/>
      <c r="H2416" s="18"/>
      <c r="I2416" s="18"/>
      <c r="J2416" s="18"/>
      <c r="K2416" s="18"/>
      <c r="L2416" s="18"/>
      <c r="M2416" s="18"/>
      <c r="N2416" s="18"/>
      <c r="O2416" s="18"/>
      <c r="P2416" s="18"/>
      <c r="Q2416" s="18"/>
      <c r="R2416" s="18"/>
      <c r="S2416" s="18"/>
      <c r="T2416" s="18"/>
      <c r="U2416" s="18"/>
      <c r="V2416" s="18"/>
      <c r="W2416" s="18"/>
      <c r="X2416" s="18"/>
      <c r="Y2416" s="18"/>
      <c r="Z2416" s="20">
        <f t="shared" si="370"/>
        <v>0</v>
      </c>
      <c r="AA2416" s="20">
        <f t="shared" si="371"/>
        <v>0</v>
      </c>
      <c r="AB2416" s="20"/>
      <c r="AC2416" s="20">
        <f t="shared" si="372"/>
        <v>0</v>
      </c>
      <c r="AD2416" s="20">
        <f t="shared" si="373"/>
        <v>0</v>
      </c>
      <c r="AE2416" s="21">
        <f t="shared" si="374"/>
        <v>0</v>
      </c>
      <c r="AF2416" s="21" t="str">
        <f t="shared" si="379"/>
        <v/>
      </c>
      <c r="AG2416" s="15" t="str">
        <f>+IF(ISNA(VLOOKUP(M2416,[1]kodeskl!$A$3:$D$850,4,FALSE)),"",(VLOOKUP(M2416,[1]kodeskl!$A$3:$D$850,4,FALSE)))</f>
        <v/>
      </c>
      <c r="AH2416" s="4"/>
      <c r="AI2416" s="16">
        <f t="shared" si="375"/>
        <v>0</v>
      </c>
      <c r="AJ2416" s="16">
        <f t="shared" si="376"/>
        <v>0</v>
      </c>
      <c r="AK2416" s="16">
        <f t="shared" si="377"/>
        <v>0</v>
      </c>
      <c r="AL2416" s="16">
        <f t="shared" si="378"/>
        <v>0</v>
      </c>
    </row>
    <row r="2417" spans="1:38" x14ac:dyDescent="0.25">
      <c r="A2417" s="18"/>
      <c r="B2417" s="18"/>
      <c r="C2417" s="18"/>
      <c r="D2417" s="18"/>
      <c r="E2417" s="18"/>
      <c r="F2417" s="18"/>
      <c r="G2417" s="18"/>
      <c r="H2417" s="18"/>
      <c r="I2417" s="18"/>
      <c r="J2417" s="18"/>
      <c r="K2417" s="18"/>
      <c r="L2417" s="18"/>
      <c r="M2417" s="18"/>
      <c r="N2417" s="18"/>
      <c r="O2417" s="18"/>
      <c r="P2417" s="18"/>
      <c r="Q2417" s="18"/>
      <c r="R2417" s="18"/>
      <c r="S2417" s="18"/>
      <c r="T2417" s="18"/>
      <c r="U2417" s="18"/>
      <c r="V2417" s="18"/>
      <c r="W2417" s="18"/>
      <c r="X2417" s="18"/>
      <c r="Y2417" s="18"/>
      <c r="Z2417" s="22">
        <f t="shared" si="370"/>
        <v>0</v>
      </c>
      <c r="AA2417" s="23">
        <f t="shared" si="371"/>
        <v>0</v>
      </c>
      <c r="AB2417" s="23"/>
      <c r="AC2417" s="23">
        <f t="shared" si="372"/>
        <v>0</v>
      </c>
      <c r="AD2417" s="23">
        <f t="shared" si="373"/>
        <v>0</v>
      </c>
      <c r="AE2417" s="24">
        <f t="shared" si="374"/>
        <v>0</v>
      </c>
      <c r="AF2417" s="21" t="str">
        <f t="shared" si="379"/>
        <v/>
      </c>
      <c r="AG2417" s="15" t="str">
        <f>+IF(ISNA(VLOOKUP(M2417,[1]kodeskl!$A$3:$D$850,4,FALSE)),"",(VLOOKUP(M2417,[1]kodeskl!$A$3:$D$850,4,FALSE)))</f>
        <v/>
      </c>
      <c r="AH2417" s="4"/>
      <c r="AI2417" s="16">
        <f t="shared" si="375"/>
        <v>0</v>
      </c>
      <c r="AJ2417" s="16">
        <f t="shared" si="376"/>
        <v>0</v>
      </c>
      <c r="AK2417" s="16">
        <f t="shared" si="377"/>
        <v>0</v>
      </c>
      <c r="AL2417" s="16">
        <f t="shared" si="378"/>
        <v>0</v>
      </c>
    </row>
    <row r="2418" spans="1:38" x14ac:dyDescent="0.25">
      <c r="A2418" s="18"/>
      <c r="B2418" s="18"/>
      <c r="C2418" s="18"/>
      <c r="D2418" s="18"/>
      <c r="E2418" s="18"/>
      <c r="F2418" s="18"/>
      <c r="G2418" s="18"/>
      <c r="H2418" s="18"/>
      <c r="I2418" s="18"/>
      <c r="J2418" s="18"/>
      <c r="K2418" s="18"/>
      <c r="L2418" s="18"/>
      <c r="M2418" s="18"/>
      <c r="N2418" s="18"/>
      <c r="O2418" s="18"/>
      <c r="P2418" s="18"/>
      <c r="Q2418" s="18"/>
      <c r="R2418" s="18"/>
      <c r="S2418" s="18"/>
      <c r="T2418" s="18"/>
      <c r="U2418" s="18"/>
      <c r="V2418" s="18"/>
      <c r="W2418" s="18"/>
      <c r="X2418" s="18"/>
      <c r="Y2418" s="18"/>
      <c r="Z2418" s="22">
        <f t="shared" si="370"/>
        <v>0</v>
      </c>
      <c r="AA2418" s="23">
        <f t="shared" si="371"/>
        <v>0</v>
      </c>
      <c r="AB2418" s="23"/>
      <c r="AC2418" s="23">
        <f t="shared" si="372"/>
        <v>0</v>
      </c>
      <c r="AD2418" s="23">
        <f t="shared" si="373"/>
        <v>0</v>
      </c>
      <c r="AE2418" s="24">
        <f t="shared" si="374"/>
        <v>0</v>
      </c>
      <c r="AF2418" s="21" t="str">
        <f t="shared" si="379"/>
        <v/>
      </c>
      <c r="AG2418" s="15" t="str">
        <f>+IF(ISNA(VLOOKUP(M2418,[1]kodeskl!$A$3:$D$850,4,FALSE)),"",(VLOOKUP(M2418,[1]kodeskl!$A$3:$D$850,4,FALSE)))</f>
        <v/>
      </c>
      <c r="AH2418" s="4"/>
      <c r="AI2418" s="16">
        <f t="shared" si="375"/>
        <v>0</v>
      </c>
      <c r="AJ2418" s="16">
        <f t="shared" si="376"/>
        <v>0</v>
      </c>
      <c r="AK2418" s="16">
        <f t="shared" si="377"/>
        <v>0</v>
      </c>
      <c r="AL2418" s="16">
        <f t="shared" si="378"/>
        <v>0</v>
      </c>
    </row>
    <row r="2419" spans="1:38" x14ac:dyDescent="0.25">
      <c r="A2419" s="18"/>
      <c r="B2419" s="18"/>
      <c r="C2419" s="18"/>
      <c r="D2419" s="18"/>
      <c r="E2419" s="18"/>
      <c r="F2419" s="18"/>
      <c r="G2419" s="18"/>
      <c r="H2419" s="18"/>
      <c r="I2419" s="18"/>
      <c r="J2419" s="18"/>
      <c r="K2419" s="18"/>
      <c r="L2419" s="18"/>
      <c r="M2419" s="18"/>
      <c r="N2419" s="18"/>
      <c r="O2419" s="18"/>
      <c r="P2419" s="18"/>
      <c r="Q2419" s="18"/>
      <c r="R2419" s="18"/>
      <c r="S2419" s="18"/>
      <c r="T2419" s="18"/>
      <c r="U2419" s="18"/>
      <c r="V2419" s="18"/>
      <c r="W2419" s="18"/>
      <c r="X2419" s="18"/>
      <c r="Y2419" s="18"/>
      <c r="Z2419" s="22">
        <f t="shared" si="370"/>
        <v>0</v>
      </c>
      <c r="AA2419" s="23">
        <f t="shared" si="371"/>
        <v>0</v>
      </c>
      <c r="AB2419" s="23"/>
      <c r="AC2419" s="23">
        <f t="shared" si="372"/>
        <v>0</v>
      </c>
      <c r="AD2419" s="23">
        <f t="shared" si="373"/>
        <v>0</v>
      </c>
      <c r="AE2419" s="24">
        <f t="shared" si="374"/>
        <v>0</v>
      </c>
      <c r="AF2419" s="21" t="str">
        <f t="shared" si="379"/>
        <v/>
      </c>
      <c r="AG2419" s="15" t="str">
        <f>+IF(ISNA(VLOOKUP(M2419,[1]kodeskl!$A$3:$D$850,4,FALSE)),"",(VLOOKUP(M2419,[1]kodeskl!$A$3:$D$850,4,FALSE)))</f>
        <v/>
      </c>
      <c r="AH2419" s="4"/>
      <c r="AI2419" s="16">
        <f t="shared" si="375"/>
        <v>0</v>
      </c>
      <c r="AJ2419" s="16">
        <f t="shared" si="376"/>
        <v>0</v>
      </c>
      <c r="AK2419" s="16">
        <f t="shared" si="377"/>
        <v>0</v>
      </c>
      <c r="AL2419" s="16">
        <f t="shared" si="378"/>
        <v>0</v>
      </c>
    </row>
    <row r="2420" spans="1:38" x14ac:dyDescent="0.25">
      <c r="A2420" s="18"/>
      <c r="B2420" s="18"/>
      <c r="C2420" s="18"/>
      <c r="D2420" s="18"/>
      <c r="E2420" s="18"/>
      <c r="F2420" s="18"/>
      <c r="G2420" s="18"/>
      <c r="H2420" s="18"/>
      <c r="I2420" s="18"/>
      <c r="J2420" s="18"/>
      <c r="K2420" s="18"/>
      <c r="L2420" s="18"/>
      <c r="M2420" s="18"/>
      <c r="N2420" s="18"/>
      <c r="O2420" s="18"/>
      <c r="P2420" s="18"/>
      <c r="Q2420" s="18"/>
      <c r="R2420" s="18"/>
      <c r="S2420" s="18"/>
      <c r="T2420" s="18"/>
      <c r="U2420" s="18"/>
      <c r="V2420" s="18"/>
      <c r="W2420" s="18"/>
      <c r="X2420" s="18"/>
      <c r="Y2420" s="18"/>
      <c r="Z2420" s="22">
        <f t="shared" si="370"/>
        <v>0</v>
      </c>
      <c r="AA2420" s="23">
        <f t="shared" si="371"/>
        <v>0</v>
      </c>
      <c r="AB2420" s="23"/>
      <c r="AC2420" s="23">
        <f t="shared" si="372"/>
        <v>0</v>
      </c>
      <c r="AD2420" s="23">
        <f t="shared" si="373"/>
        <v>0</v>
      </c>
      <c r="AE2420" s="24">
        <f t="shared" si="374"/>
        <v>0</v>
      </c>
      <c r="AF2420" s="21" t="str">
        <f t="shared" si="379"/>
        <v/>
      </c>
      <c r="AG2420" s="15" t="str">
        <f>+IF(ISNA(VLOOKUP(M2420,[1]kodeskl!$A$3:$D$850,4,FALSE)),"",(VLOOKUP(M2420,[1]kodeskl!$A$3:$D$850,4,FALSE)))</f>
        <v/>
      </c>
      <c r="AH2420" s="4"/>
      <c r="AI2420" s="16">
        <f t="shared" si="375"/>
        <v>0</v>
      </c>
      <c r="AJ2420" s="16">
        <f t="shared" si="376"/>
        <v>0</v>
      </c>
      <c r="AK2420" s="16">
        <f t="shared" si="377"/>
        <v>0</v>
      </c>
      <c r="AL2420" s="16">
        <f t="shared" si="378"/>
        <v>0</v>
      </c>
    </row>
    <row r="2421" spans="1:38" x14ac:dyDescent="0.25">
      <c r="A2421" s="18"/>
      <c r="B2421" s="18"/>
      <c r="C2421" s="18"/>
      <c r="D2421" s="18"/>
      <c r="E2421" s="18"/>
      <c r="F2421" s="18"/>
      <c r="G2421" s="18"/>
      <c r="H2421" s="18"/>
      <c r="I2421" s="18"/>
      <c r="J2421" s="18"/>
      <c r="K2421" s="18"/>
      <c r="L2421" s="18"/>
      <c r="M2421" s="18"/>
      <c r="N2421" s="18"/>
      <c r="O2421" s="18"/>
      <c r="P2421" s="18"/>
      <c r="Q2421" s="18"/>
      <c r="R2421" s="18"/>
      <c r="S2421" s="18"/>
      <c r="T2421" s="18"/>
      <c r="U2421" s="18"/>
      <c r="V2421" s="18"/>
      <c r="W2421" s="18"/>
      <c r="X2421" s="18"/>
      <c r="Y2421" s="18"/>
      <c r="Z2421" s="20">
        <f t="shared" si="370"/>
        <v>0</v>
      </c>
      <c r="AA2421" s="20">
        <f t="shared" si="371"/>
        <v>0</v>
      </c>
      <c r="AB2421" s="20"/>
      <c r="AC2421" s="20">
        <f t="shared" si="372"/>
        <v>0</v>
      </c>
      <c r="AD2421" s="20">
        <f t="shared" si="373"/>
        <v>0</v>
      </c>
      <c r="AE2421" s="21">
        <f t="shared" si="374"/>
        <v>0</v>
      </c>
      <c r="AF2421" s="21" t="str">
        <f t="shared" si="379"/>
        <v/>
      </c>
      <c r="AG2421" s="15" t="str">
        <f>+IF(ISNA(VLOOKUP(M2421,[1]kodeskl!$A$3:$D$850,4,FALSE)),"",(VLOOKUP(M2421,[1]kodeskl!$A$3:$D$850,4,FALSE)))</f>
        <v/>
      </c>
      <c r="AH2421" s="4"/>
      <c r="AI2421" s="16">
        <f t="shared" si="375"/>
        <v>0</v>
      </c>
      <c r="AJ2421" s="16">
        <f t="shared" si="376"/>
        <v>0</v>
      </c>
      <c r="AK2421" s="16">
        <f t="shared" si="377"/>
        <v>0</v>
      </c>
      <c r="AL2421" s="16">
        <f t="shared" si="378"/>
        <v>0</v>
      </c>
    </row>
    <row r="2422" spans="1:38" x14ac:dyDescent="0.25">
      <c r="A2422" s="18"/>
      <c r="B2422" s="18"/>
      <c r="C2422" s="18"/>
      <c r="D2422" s="18"/>
      <c r="E2422" s="18"/>
      <c r="F2422" s="18"/>
      <c r="G2422" s="18"/>
      <c r="H2422" s="18"/>
      <c r="I2422" s="18"/>
      <c r="J2422" s="18"/>
      <c r="K2422" s="18"/>
      <c r="L2422" s="18"/>
      <c r="M2422" s="18"/>
      <c r="N2422" s="18"/>
      <c r="O2422" s="18"/>
      <c r="P2422" s="18"/>
      <c r="Q2422" s="18"/>
      <c r="R2422" s="18"/>
      <c r="S2422" s="18"/>
      <c r="T2422" s="18"/>
      <c r="U2422" s="18"/>
      <c r="V2422" s="18"/>
      <c r="W2422" s="18"/>
      <c r="X2422" s="18"/>
      <c r="Y2422" s="18"/>
      <c r="Z2422" s="20">
        <f t="shared" si="370"/>
        <v>0</v>
      </c>
      <c r="AA2422" s="20">
        <f t="shared" si="371"/>
        <v>0</v>
      </c>
      <c r="AB2422" s="20"/>
      <c r="AC2422" s="20">
        <f t="shared" si="372"/>
        <v>0</v>
      </c>
      <c r="AD2422" s="20">
        <f t="shared" si="373"/>
        <v>0</v>
      </c>
      <c r="AE2422" s="21">
        <f t="shared" si="374"/>
        <v>0</v>
      </c>
      <c r="AF2422" s="21" t="str">
        <f t="shared" si="379"/>
        <v/>
      </c>
      <c r="AG2422" s="15" t="str">
        <f>+IF(ISNA(VLOOKUP(M2422,[1]kodeskl!$A$3:$D$850,4,FALSE)),"",(VLOOKUP(M2422,[1]kodeskl!$A$3:$D$850,4,FALSE)))</f>
        <v/>
      </c>
      <c r="AH2422" s="4"/>
      <c r="AI2422" s="16">
        <f t="shared" si="375"/>
        <v>0</v>
      </c>
      <c r="AJ2422" s="16">
        <f t="shared" si="376"/>
        <v>0</v>
      </c>
      <c r="AK2422" s="16">
        <f t="shared" si="377"/>
        <v>0</v>
      </c>
      <c r="AL2422" s="16">
        <f t="shared" si="378"/>
        <v>0</v>
      </c>
    </row>
    <row r="2423" spans="1:38" x14ac:dyDescent="0.25">
      <c r="A2423" s="18"/>
      <c r="B2423" s="18"/>
      <c r="C2423" s="18"/>
      <c r="D2423" s="18"/>
      <c r="E2423" s="18"/>
      <c r="F2423" s="18"/>
      <c r="G2423" s="18"/>
      <c r="H2423" s="18"/>
      <c r="I2423" s="18"/>
      <c r="J2423" s="18"/>
      <c r="K2423" s="18"/>
      <c r="L2423" s="18"/>
      <c r="M2423" s="18"/>
      <c r="N2423" s="18"/>
      <c r="O2423" s="18"/>
      <c r="P2423" s="18"/>
      <c r="Q2423" s="18"/>
      <c r="R2423" s="18"/>
      <c r="S2423" s="18"/>
      <c r="T2423" s="18"/>
      <c r="U2423" s="18"/>
      <c r="V2423" s="18"/>
      <c r="W2423" s="18"/>
      <c r="X2423" s="18"/>
      <c r="Y2423" s="18"/>
      <c r="Z2423" s="20">
        <f t="shared" si="370"/>
        <v>0</v>
      </c>
      <c r="AA2423" s="20">
        <f t="shared" si="371"/>
        <v>0</v>
      </c>
      <c r="AB2423" s="20"/>
      <c r="AC2423" s="20">
        <f t="shared" si="372"/>
        <v>0</v>
      </c>
      <c r="AD2423" s="20">
        <f t="shared" si="373"/>
        <v>0</v>
      </c>
      <c r="AE2423" s="21">
        <f t="shared" si="374"/>
        <v>0</v>
      </c>
      <c r="AF2423" s="21" t="str">
        <f t="shared" si="379"/>
        <v/>
      </c>
      <c r="AG2423" s="15" t="str">
        <f>+IF(ISNA(VLOOKUP(M2423,[1]kodeskl!$A$3:$D$850,4,FALSE)),"",(VLOOKUP(M2423,[1]kodeskl!$A$3:$D$850,4,FALSE)))</f>
        <v/>
      </c>
      <c r="AH2423" s="4"/>
      <c r="AI2423" s="16">
        <f t="shared" si="375"/>
        <v>0</v>
      </c>
      <c r="AJ2423" s="16">
        <f t="shared" si="376"/>
        <v>0</v>
      </c>
      <c r="AK2423" s="16">
        <f t="shared" si="377"/>
        <v>0</v>
      </c>
      <c r="AL2423" s="16">
        <f t="shared" si="378"/>
        <v>0</v>
      </c>
    </row>
    <row r="2424" spans="1:38" x14ac:dyDescent="0.25">
      <c r="A2424" s="18"/>
      <c r="B2424" s="18"/>
      <c r="C2424" s="18"/>
      <c r="D2424" s="18"/>
      <c r="E2424" s="18"/>
      <c r="F2424" s="18"/>
      <c r="G2424" s="18"/>
      <c r="H2424" s="18"/>
      <c r="I2424" s="18"/>
      <c r="J2424" s="18"/>
      <c r="K2424" s="18"/>
      <c r="L2424" s="18"/>
      <c r="M2424" s="18"/>
      <c r="N2424" s="18"/>
      <c r="O2424" s="18"/>
      <c r="P2424" s="18"/>
      <c r="Q2424" s="18"/>
      <c r="R2424" s="18"/>
      <c r="S2424" s="18"/>
      <c r="T2424" s="18"/>
      <c r="U2424" s="18"/>
      <c r="V2424" s="18"/>
      <c r="W2424" s="18"/>
      <c r="X2424" s="18"/>
      <c r="Y2424" s="18"/>
      <c r="Z2424" s="20">
        <f t="shared" si="370"/>
        <v>0</v>
      </c>
      <c r="AA2424" s="20">
        <f t="shared" si="371"/>
        <v>0</v>
      </c>
      <c r="AB2424" s="20"/>
      <c r="AC2424" s="20">
        <f t="shared" si="372"/>
        <v>0</v>
      </c>
      <c r="AD2424" s="20">
        <f t="shared" si="373"/>
        <v>0</v>
      </c>
      <c r="AE2424" s="21">
        <f t="shared" si="374"/>
        <v>0</v>
      </c>
      <c r="AF2424" s="21" t="str">
        <f t="shared" si="379"/>
        <v/>
      </c>
      <c r="AG2424" s="15" t="str">
        <f>+IF(ISNA(VLOOKUP(M2424,[1]kodeskl!$A$3:$D$850,4,FALSE)),"",(VLOOKUP(M2424,[1]kodeskl!$A$3:$D$850,4,FALSE)))</f>
        <v/>
      </c>
      <c r="AH2424" s="4"/>
      <c r="AI2424" s="16">
        <f t="shared" si="375"/>
        <v>0</v>
      </c>
      <c r="AJ2424" s="16">
        <f t="shared" si="376"/>
        <v>0</v>
      </c>
      <c r="AK2424" s="16">
        <f t="shared" si="377"/>
        <v>0</v>
      </c>
      <c r="AL2424" s="16">
        <f t="shared" si="378"/>
        <v>0</v>
      </c>
    </row>
    <row r="2425" spans="1:38" x14ac:dyDescent="0.25">
      <c r="A2425" s="18"/>
      <c r="B2425" s="18"/>
      <c r="C2425" s="18"/>
      <c r="D2425" s="18"/>
      <c r="E2425" s="18"/>
      <c r="F2425" s="18"/>
      <c r="G2425" s="18"/>
      <c r="H2425" s="18"/>
      <c r="I2425" s="18"/>
      <c r="J2425" s="18"/>
      <c r="K2425" s="18"/>
      <c r="L2425" s="18"/>
      <c r="M2425" s="18"/>
      <c r="N2425" s="18"/>
      <c r="O2425" s="18"/>
      <c r="P2425" s="18"/>
      <c r="Q2425" s="18"/>
      <c r="R2425" s="18"/>
      <c r="S2425" s="18"/>
      <c r="T2425" s="18"/>
      <c r="U2425" s="18"/>
      <c r="V2425" s="18"/>
      <c r="W2425" s="18"/>
      <c r="X2425" s="18"/>
      <c r="Y2425" s="18"/>
      <c r="Z2425" s="20">
        <f t="shared" si="370"/>
        <v>0</v>
      </c>
      <c r="AA2425" s="20">
        <f t="shared" si="371"/>
        <v>0</v>
      </c>
      <c r="AB2425" s="20"/>
      <c r="AC2425" s="20">
        <f t="shared" si="372"/>
        <v>0</v>
      </c>
      <c r="AD2425" s="20">
        <f t="shared" si="373"/>
        <v>0</v>
      </c>
      <c r="AE2425" s="21">
        <f t="shared" si="374"/>
        <v>0</v>
      </c>
      <c r="AF2425" s="21" t="str">
        <f t="shared" si="379"/>
        <v/>
      </c>
      <c r="AG2425" s="15" t="str">
        <f>+IF(ISNA(VLOOKUP(M2425,[1]kodeskl!$A$3:$D$850,4,FALSE)),"",(VLOOKUP(M2425,[1]kodeskl!$A$3:$D$850,4,FALSE)))</f>
        <v/>
      </c>
      <c r="AH2425" s="4"/>
      <c r="AI2425" s="16">
        <f t="shared" si="375"/>
        <v>0</v>
      </c>
      <c r="AJ2425" s="16">
        <f t="shared" si="376"/>
        <v>0</v>
      </c>
      <c r="AK2425" s="16">
        <f t="shared" si="377"/>
        <v>0</v>
      </c>
      <c r="AL2425" s="16">
        <f t="shared" si="378"/>
        <v>0</v>
      </c>
    </row>
    <row r="2426" spans="1:38" x14ac:dyDescent="0.25">
      <c r="A2426" s="18"/>
      <c r="B2426" s="18"/>
      <c r="C2426" s="18"/>
      <c r="D2426" s="18"/>
      <c r="E2426" s="18"/>
      <c r="F2426" s="18"/>
      <c r="G2426" s="18"/>
      <c r="H2426" s="18"/>
      <c r="I2426" s="18"/>
      <c r="J2426" s="18"/>
      <c r="K2426" s="18"/>
      <c r="L2426" s="18"/>
      <c r="M2426" s="18"/>
      <c r="N2426" s="18"/>
      <c r="O2426" s="18"/>
      <c r="P2426" s="18"/>
      <c r="Q2426" s="18"/>
      <c r="R2426" s="18"/>
      <c r="S2426" s="18"/>
      <c r="T2426" s="18"/>
      <c r="U2426" s="18"/>
      <c r="V2426" s="18"/>
      <c r="W2426" s="18"/>
      <c r="X2426" s="18"/>
      <c r="Y2426" s="18"/>
      <c r="Z2426" s="22">
        <f t="shared" si="370"/>
        <v>0</v>
      </c>
      <c r="AA2426" s="23">
        <f t="shared" si="371"/>
        <v>0</v>
      </c>
      <c r="AB2426" s="23"/>
      <c r="AC2426" s="23">
        <f t="shared" si="372"/>
        <v>0</v>
      </c>
      <c r="AD2426" s="23">
        <f t="shared" si="373"/>
        <v>0</v>
      </c>
      <c r="AE2426" s="24">
        <f t="shared" si="374"/>
        <v>0</v>
      </c>
      <c r="AF2426" s="21" t="str">
        <f t="shared" si="379"/>
        <v/>
      </c>
      <c r="AG2426" s="15" t="str">
        <f>+IF(ISNA(VLOOKUP(M2426,[1]kodeskl!$A$3:$D$850,4,FALSE)),"",(VLOOKUP(M2426,[1]kodeskl!$A$3:$D$850,4,FALSE)))</f>
        <v/>
      </c>
      <c r="AH2426" s="4"/>
      <c r="AI2426" s="16">
        <f t="shared" si="375"/>
        <v>0</v>
      </c>
      <c r="AJ2426" s="16">
        <f t="shared" si="376"/>
        <v>0</v>
      </c>
      <c r="AK2426" s="16">
        <f t="shared" si="377"/>
        <v>0</v>
      </c>
      <c r="AL2426" s="16">
        <f t="shared" si="378"/>
        <v>0</v>
      </c>
    </row>
    <row r="2427" spans="1:38" x14ac:dyDescent="0.25">
      <c r="A2427" s="18"/>
      <c r="B2427" s="18"/>
      <c r="C2427" s="18"/>
      <c r="D2427" s="18"/>
      <c r="E2427" s="18"/>
      <c r="F2427" s="18"/>
      <c r="G2427" s="18"/>
      <c r="H2427" s="18"/>
      <c r="I2427" s="18"/>
      <c r="J2427" s="18"/>
      <c r="K2427" s="18"/>
      <c r="L2427" s="18"/>
      <c r="M2427" s="18"/>
      <c r="N2427" s="18"/>
      <c r="O2427" s="18"/>
      <c r="P2427" s="18"/>
      <c r="Q2427" s="18"/>
      <c r="R2427" s="18"/>
      <c r="S2427" s="18"/>
      <c r="T2427" s="18"/>
      <c r="U2427" s="18"/>
      <c r="V2427" s="18"/>
      <c r="W2427" s="18"/>
      <c r="X2427" s="18"/>
      <c r="Y2427" s="18"/>
      <c r="Z2427" s="22">
        <f t="shared" si="370"/>
        <v>0</v>
      </c>
      <c r="AA2427" s="23">
        <f t="shared" si="371"/>
        <v>0</v>
      </c>
      <c r="AB2427" s="23"/>
      <c r="AC2427" s="23">
        <f t="shared" si="372"/>
        <v>0</v>
      </c>
      <c r="AD2427" s="23">
        <f t="shared" si="373"/>
        <v>0</v>
      </c>
      <c r="AE2427" s="24">
        <f t="shared" si="374"/>
        <v>0</v>
      </c>
      <c r="AF2427" s="21" t="str">
        <f t="shared" si="379"/>
        <v/>
      </c>
      <c r="AG2427" s="15" t="str">
        <f>+IF(ISNA(VLOOKUP(M2427,[1]kodeskl!$A$3:$D$850,4,FALSE)),"",(VLOOKUP(M2427,[1]kodeskl!$A$3:$D$850,4,FALSE)))</f>
        <v/>
      </c>
      <c r="AH2427" s="4"/>
      <c r="AI2427" s="16">
        <f t="shared" si="375"/>
        <v>0</v>
      </c>
      <c r="AJ2427" s="16">
        <f t="shared" si="376"/>
        <v>0</v>
      </c>
      <c r="AK2427" s="16">
        <f t="shared" si="377"/>
        <v>0</v>
      </c>
      <c r="AL2427" s="16">
        <f t="shared" si="378"/>
        <v>0</v>
      </c>
    </row>
    <row r="2428" spans="1:38" x14ac:dyDescent="0.25">
      <c r="A2428" s="18"/>
      <c r="B2428" s="18"/>
      <c r="C2428" s="18"/>
      <c r="D2428" s="18"/>
      <c r="E2428" s="18"/>
      <c r="F2428" s="18"/>
      <c r="G2428" s="18"/>
      <c r="H2428" s="18"/>
      <c r="I2428" s="18"/>
      <c r="J2428" s="18"/>
      <c r="K2428" s="18"/>
      <c r="L2428" s="18"/>
      <c r="M2428" s="18"/>
      <c r="N2428" s="18"/>
      <c r="O2428" s="18"/>
      <c r="P2428" s="18"/>
      <c r="Q2428" s="18"/>
      <c r="R2428" s="18"/>
      <c r="S2428" s="18"/>
      <c r="T2428" s="18"/>
      <c r="U2428" s="18"/>
      <c r="V2428" s="18"/>
      <c r="W2428" s="18"/>
      <c r="X2428" s="18"/>
      <c r="Y2428" s="18"/>
      <c r="Z2428" s="22">
        <f t="shared" si="370"/>
        <v>0</v>
      </c>
      <c r="AA2428" s="23">
        <f t="shared" si="371"/>
        <v>0</v>
      </c>
      <c r="AB2428" s="23"/>
      <c r="AC2428" s="23">
        <f t="shared" si="372"/>
        <v>0</v>
      </c>
      <c r="AD2428" s="23">
        <f t="shared" si="373"/>
        <v>0</v>
      </c>
      <c r="AE2428" s="24">
        <f t="shared" si="374"/>
        <v>0</v>
      </c>
      <c r="AF2428" s="21" t="str">
        <f t="shared" si="379"/>
        <v/>
      </c>
      <c r="AG2428" s="15" t="str">
        <f>+IF(ISNA(VLOOKUP(M2428,[1]kodeskl!$A$3:$D$850,4,FALSE)),"",(VLOOKUP(M2428,[1]kodeskl!$A$3:$D$850,4,FALSE)))</f>
        <v/>
      </c>
      <c r="AH2428" s="4"/>
      <c r="AI2428" s="16">
        <f t="shared" si="375"/>
        <v>0</v>
      </c>
      <c r="AJ2428" s="16">
        <f t="shared" si="376"/>
        <v>0</v>
      </c>
      <c r="AK2428" s="16">
        <f t="shared" si="377"/>
        <v>0</v>
      </c>
      <c r="AL2428" s="16">
        <f t="shared" si="378"/>
        <v>0</v>
      </c>
    </row>
    <row r="2429" spans="1:38" x14ac:dyDescent="0.25">
      <c r="A2429" s="18"/>
      <c r="B2429" s="18"/>
      <c r="C2429" s="18"/>
      <c r="D2429" s="18"/>
      <c r="E2429" s="18"/>
      <c r="F2429" s="18"/>
      <c r="G2429" s="18"/>
      <c r="H2429" s="18"/>
      <c r="I2429" s="18"/>
      <c r="J2429" s="18"/>
      <c r="K2429" s="18"/>
      <c r="L2429" s="18"/>
      <c r="M2429" s="18"/>
      <c r="N2429" s="18"/>
      <c r="O2429" s="18"/>
      <c r="P2429" s="18"/>
      <c r="Q2429" s="18"/>
      <c r="R2429" s="18"/>
      <c r="S2429" s="18"/>
      <c r="T2429" s="18"/>
      <c r="U2429" s="18"/>
      <c r="V2429" s="18"/>
      <c r="W2429" s="18"/>
      <c r="X2429" s="18"/>
      <c r="Y2429" s="18"/>
      <c r="Z2429" s="22">
        <f t="shared" si="370"/>
        <v>0</v>
      </c>
      <c r="AA2429" s="23">
        <f t="shared" si="371"/>
        <v>0</v>
      </c>
      <c r="AB2429" s="23"/>
      <c r="AC2429" s="23">
        <f t="shared" si="372"/>
        <v>0</v>
      </c>
      <c r="AD2429" s="23">
        <f t="shared" si="373"/>
        <v>0</v>
      </c>
      <c r="AE2429" s="24">
        <f t="shared" si="374"/>
        <v>0</v>
      </c>
      <c r="AF2429" s="21" t="str">
        <f t="shared" si="379"/>
        <v/>
      </c>
      <c r="AG2429" s="15" t="str">
        <f>+IF(ISNA(VLOOKUP(M2429,[1]kodeskl!$A$3:$D$850,4,FALSE)),"",(VLOOKUP(M2429,[1]kodeskl!$A$3:$D$850,4,FALSE)))</f>
        <v/>
      </c>
      <c r="AH2429" s="4"/>
      <c r="AI2429" s="16">
        <f t="shared" si="375"/>
        <v>0</v>
      </c>
      <c r="AJ2429" s="16">
        <f t="shared" si="376"/>
        <v>0</v>
      </c>
      <c r="AK2429" s="16">
        <f t="shared" si="377"/>
        <v>0</v>
      </c>
      <c r="AL2429" s="16">
        <f t="shared" si="378"/>
        <v>0</v>
      </c>
    </row>
    <row r="2430" spans="1:38" x14ac:dyDescent="0.25">
      <c r="A2430" s="18"/>
      <c r="B2430" s="18"/>
      <c r="C2430" s="18"/>
      <c r="D2430" s="18"/>
      <c r="E2430" s="18"/>
      <c r="F2430" s="18"/>
      <c r="G2430" s="18"/>
      <c r="H2430" s="18"/>
      <c r="I2430" s="18"/>
      <c r="J2430" s="18"/>
      <c r="K2430" s="18"/>
      <c r="L2430" s="18"/>
      <c r="M2430" s="18"/>
      <c r="N2430" s="18"/>
      <c r="O2430" s="18"/>
      <c r="P2430" s="18"/>
      <c r="Q2430" s="18"/>
      <c r="R2430" s="18"/>
      <c r="S2430" s="18"/>
      <c r="T2430" s="18"/>
      <c r="U2430" s="18"/>
      <c r="V2430" s="18"/>
      <c r="W2430" s="18"/>
      <c r="X2430" s="18"/>
      <c r="Y2430" s="18"/>
      <c r="Z2430" s="22">
        <f t="shared" si="370"/>
        <v>0</v>
      </c>
      <c r="AA2430" s="23">
        <f t="shared" si="371"/>
        <v>0</v>
      </c>
      <c r="AB2430" s="23"/>
      <c r="AC2430" s="23">
        <f t="shared" si="372"/>
        <v>0</v>
      </c>
      <c r="AD2430" s="23">
        <f t="shared" si="373"/>
        <v>0</v>
      </c>
      <c r="AE2430" s="24">
        <f t="shared" si="374"/>
        <v>0</v>
      </c>
      <c r="AF2430" s="21" t="str">
        <f t="shared" si="379"/>
        <v/>
      </c>
      <c r="AG2430" s="15" t="str">
        <f>+IF(ISNA(VLOOKUP(M2430,[1]kodeskl!$A$3:$D$850,4,FALSE)),"",(VLOOKUP(M2430,[1]kodeskl!$A$3:$D$850,4,FALSE)))</f>
        <v/>
      </c>
      <c r="AH2430" s="4"/>
      <c r="AI2430" s="16">
        <f t="shared" si="375"/>
        <v>0</v>
      </c>
      <c r="AJ2430" s="16">
        <f t="shared" si="376"/>
        <v>0</v>
      </c>
      <c r="AK2430" s="16">
        <f t="shared" si="377"/>
        <v>0</v>
      </c>
      <c r="AL2430" s="16">
        <f t="shared" si="378"/>
        <v>0</v>
      </c>
    </row>
    <row r="2431" spans="1:38" x14ac:dyDescent="0.25">
      <c r="A2431" s="18"/>
      <c r="B2431" s="18"/>
      <c r="C2431" s="18"/>
      <c r="D2431" s="18"/>
      <c r="E2431" s="18"/>
      <c r="F2431" s="18"/>
      <c r="G2431" s="18"/>
      <c r="H2431" s="18"/>
      <c r="I2431" s="18"/>
      <c r="J2431" s="18"/>
      <c r="K2431" s="18"/>
      <c r="L2431" s="18"/>
      <c r="M2431" s="18"/>
      <c r="N2431" s="18"/>
      <c r="O2431" s="18"/>
      <c r="P2431" s="18"/>
      <c r="Q2431" s="18"/>
      <c r="R2431" s="18"/>
      <c r="S2431" s="18"/>
      <c r="T2431" s="18"/>
      <c r="U2431" s="18"/>
      <c r="V2431" s="18"/>
      <c r="W2431" s="18"/>
      <c r="X2431" s="18"/>
      <c r="Y2431" s="18"/>
      <c r="Z2431" s="22">
        <f t="shared" si="370"/>
        <v>0</v>
      </c>
      <c r="AA2431" s="23">
        <f t="shared" si="371"/>
        <v>0</v>
      </c>
      <c r="AB2431" s="23"/>
      <c r="AC2431" s="23">
        <f t="shared" si="372"/>
        <v>0</v>
      </c>
      <c r="AD2431" s="23">
        <f t="shared" si="373"/>
        <v>0</v>
      </c>
      <c r="AE2431" s="24">
        <f t="shared" si="374"/>
        <v>0</v>
      </c>
      <c r="AF2431" s="21" t="str">
        <f t="shared" si="379"/>
        <v/>
      </c>
      <c r="AG2431" s="15" t="str">
        <f>+IF(ISNA(VLOOKUP(M2431,[1]kodeskl!$A$3:$D$850,4,FALSE)),"",(VLOOKUP(M2431,[1]kodeskl!$A$3:$D$850,4,FALSE)))</f>
        <v/>
      </c>
      <c r="AH2431" s="4"/>
      <c r="AI2431" s="16">
        <f t="shared" si="375"/>
        <v>0</v>
      </c>
      <c r="AJ2431" s="16">
        <f t="shared" si="376"/>
        <v>0</v>
      </c>
      <c r="AK2431" s="16">
        <f t="shared" si="377"/>
        <v>0</v>
      </c>
      <c r="AL2431" s="16">
        <f t="shared" si="378"/>
        <v>0</v>
      </c>
    </row>
    <row r="2432" spans="1:38" x14ac:dyDescent="0.25">
      <c r="A2432" s="18"/>
      <c r="B2432" s="18"/>
      <c r="C2432" s="18"/>
      <c r="D2432" s="18"/>
      <c r="E2432" s="18"/>
      <c r="F2432" s="18"/>
      <c r="G2432" s="18"/>
      <c r="H2432" s="18"/>
      <c r="I2432" s="18"/>
      <c r="J2432" s="18"/>
      <c r="K2432" s="18"/>
      <c r="L2432" s="18"/>
      <c r="M2432" s="18"/>
      <c r="N2432" s="18"/>
      <c r="O2432" s="18"/>
      <c r="P2432" s="18"/>
      <c r="Q2432" s="18"/>
      <c r="R2432" s="18"/>
      <c r="S2432" s="18"/>
      <c r="T2432" s="18"/>
      <c r="U2432" s="18"/>
      <c r="V2432" s="18"/>
      <c r="W2432" s="18"/>
      <c r="X2432" s="18"/>
      <c r="Y2432" s="18"/>
      <c r="Z2432" s="20">
        <f t="shared" si="370"/>
        <v>0</v>
      </c>
      <c r="AA2432" s="20">
        <f t="shared" si="371"/>
        <v>0</v>
      </c>
      <c r="AB2432" s="20"/>
      <c r="AC2432" s="20">
        <f t="shared" si="372"/>
        <v>0</v>
      </c>
      <c r="AD2432" s="20">
        <f t="shared" si="373"/>
        <v>0</v>
      </c>
      <c r="AE2432" s="21">
        <f t="shared" si="374"/>
        <v>0</v>
      </c>
      <c r="AF2432" s="21" t="str">
        <f t="shared" si="379"/>
        <v/>
      </c>
      <c r="AG2432" s="15" t="str">
        <f>+IF(ISNA(VLOOKUP(M2432,[1]kodeskl!$A$3:$D$850,4,FALSE)),"",(VLOOKUP(M2432,[1]kodeskl!$A$3:$D$850,4,FALSE)))</f>
        <v/>
      </c>
      <c r="AH2432" s="4"/>
      <c r="AI2432" s="16">
        <f t="shared" si="375"/>
        <v>0</v>
      </c>
      <c r="AJ2432" s="16">
        <f t="shared" si="376"/>
        <v>0</v>
      </c>
      <c r="AK2432" s="16">
        <f t="shared" si="377"/>
        <v>0</v>
      </c>
      <c r="AL2432" s="16">
        <f t="shared" si="378"/>
        <v>0</v>
      </c>
    </row>
    <row r="2433" spans="1:38" x14ac:dyDescent="0.25">
      <c r="A2433" s="18"/>
      <c r="B2433" s="18"/>
      <c r="C2433" s="18"/>
      <c r="D2433" s="18"/>
      <c r="E2433" s="18"/>
      <c r="F2433" s="18"/>
      <c r="G2433" s="18"/>
      <c r="H2433" s="18"/>
      <c r="I2433" s="18"/>
      <c r="J2433" s="18"/>
      <c r="K2433" s="18"/>
      <c r="L2433" s="18"/>
      <c r="M2433" s="18"/>
      <c r="N2433" s="18"/>
      <c r="O2433" s="18"/>
      <c r="P2433" s="18"/>
      <c r="Q2433" s="18"/>
      <c r="R2433" s="18"/>
      <c r="S2433" s="18"/>
      <c r="T2433" s="18"/>
      <c r="U2433" s="18"/>
      <c r="V2433" s="18"/>
      <c r="W2433" s="18"/>
      <c r="X2433" s="18"/>
      <c r="Y2433" s="18"/>
      <c r="Z2433" s="20">
        <f t="shared" si="370"/>
        <v>0</v>
      </c>
      <c r="AA2433" s="20">
        <f t="shared" si="371"/>
        <v>0</v>
      </c>
      <c r="AB2433" s="20"/>
      <c r="AC2433" s="20">
        <f t="shared" si="372"/>
        <v>0</v>
      </c>
      <c r="AD2433" s="20">
        <f t="shared" si="373"/>
        <v>0</v>
      </c>
      <c r="AE2433" s="21">
        <f t="shared" si="374"/>
        <v>0</v>
      </c>
      <c r="AF2433" s="21" t="str">
        <f t="shared" si="379"/>
        <v/>
      </c>
      <c r="AG2433" s="15" t="str">
        <f>+IF(ISNA(VLOOKUP(M2433,[1]kodeskl!$A$3:$D$850,4,FALSE)),"",(VLOOKUP(M2433,[1]kodeskl!$A$3:$D$850,4,FALSE)))</f>
        <v/>
      </c>
      <c r="AH2433" s="4"/>
      <c r="AI2433" s="16">
        <f t="shared" si="375"/>
        <v>0</v>
      </c>
      <c r="AJ2433" s="16">
        <f t="shared" si="376"/>
        <v>0</v>
      </c>
      <c r="AK2433" s="16">
        <f t="shared" si="377"/>
        <v>0</v>
      </c>
      <c r="AL2433" s="16">
        <f t="shared" si="378"/>
        <v>0</v>
      </c>
    </row>
    <row r="2434" spans="1:38" x14ac:dyDescent="0.25">
      <c r="A2434" s="18"/>
      <c r="B2434" s="18"/>
      <c r="C2434" s="18"/>
      <c r="D2434" s="18"/>
      <c r="E2434" s="18"/>
      <c r="F2434" s="18"/>
      <c r="G2434" s="18"/>
      <c r="H2434" s="18"/>
      <c r="I2434" s="18"/>
      <c r="J2434" s="18"/>
      <c r="K2434" s="18"/>
      <c r="L2434" s="18"/>
      <c r="M2434" s="18"/>
      <c r="N2434" s="18"/>
      <c r="O2434" s="18"/>
      <c r="P2434" s="18"/>
      <c r="Q2434" s="18"/>
      <c r="R2434" s="18"/>
      <c r="S2434" s="18"/>
      <c r="T2434" s="18"/>
      <c r="U2434" s="18"/>
      <c r="V2434" s="18"/>
      <c r="W2434" s="18"/>
      <c r="X2434" s="18"/>
      <c r="Y2434" s="18"/>
      <c r="Z2434" s="20">
        <f t="shared" si="370"/>
        <v>0</v>
      </c>
      <c r="AA2434" s="20">
        <f t="shared" si="371"/>
        <v>0</v>
      </c>
      <c r="AB2434" s="20"/>
      <c r="AC2434" s="20">
        <f t="shared" si="372"/>
        <v>0</v>
      </c>
      <c r="AD2434" s="20">
        <f t="shared" si="373"/>
        <v>0</v>
      </c>
      <c r="AE2434" s="21">
        <f t="shared" si="374"/>
        <v>0</v>
      </c>
      <c r="AF2434" s="21" t="str">
        <f t="shared" si="379"/>
        <v/>
      </c>
      <c r="AG2434" s="15" t="str">
        <f>+IF(ISNA(VLOOKUP(M2434,[1]kodeskl!$A$3:$D$850,4,FALSE)),"",(VLOOKUP(M2434,[1]kodeskl!$A$3:$D$850,4,FALSE)))</f>
        <v/>
      </c>
      <c r="AH2434" s="4"/>
      <c r="AI2434" s="16">
        <f t="shared" si="375"/>
        <v>0</v>
      </c>
      <c r="AJ2434" s="16">
        <f t="shared" si="376"/>
        <v>0</v>
      </c>
      <c r="AK2434" s="16">
        <f t="shared" si="377"/>
        <v>0</v>
      </c>
      <c r="AL2434" s="16">
        <f t="shared" si="378"/>
        <v>0</v>
      </c>
    </row>
    <row r="2435" spans="1:38" x14ac:dyDescent="0.25">
      <c r="A2435" s="18"/>
      <c r="B2435" s="18"/>
      <c r="C2435" s="18"/>
      <c r="D2435" s="18"/>
      <c r="E2435" s="18"/>
      <c r="F2435" s="18"/>
      <c r="G2435" s="18"/>
      <c r="H2435" s="18"/>
      <c r="I2435" s="18"/>
      <c r="J2435" s="18"/>
      <c r="K2435" s="18"/>
      <c r="L2435" s="18"/>
      <c r="M2435" s="18"/>
      <c r="N2435" s="18"/>
      <c r="O2435" s="18"/>
      <c r="P2435" s="18"/>
      <c r="Q2435" s="18"/>
      <c r="R2435" s="18"/>
      <c r="S2435" s="18"/>
      <c r="T2435" s="18"/>
      <c r="U2435" s="18"/>
      <c r="V2435" s="18"/>
      <c r="W2435" s="18"/>
      <c r="X2435" s="18"/>
      <c r="Y2435" s="18"/>
      <c r="Z2435" s="22">
        <f t="shared" si="370"/>
        <v>0</v>
      </c>
      <c r="AA2435" s="23">
        <f t="shared" si="371"/>
        <v>0</v>
      </c>
      <c r="AB2435" s="23"/>
      <c r="AC2435" s="23">
        <f t="shared" si="372"/>
        <v>0</v>
      </c>
      <c r="AD2435" s="23">
        <f t="shared" si="373"/>
        <v>0</v>
      </c>
      <c r="AE2435" s="24">
        <f t="shared" si="374"/>
        <v>0</v>
      </c>
      <c r="AF2435" s="21" t="str">
        <f t="shared" si="379"/>
        <v/>
      </c>
      <c r="AG2435" s="15" t="str">
        <f>+IF(ISNA(VLOOKUP(M2435,[1]kodeskl!$A$3:$D$850,4,FALSE)),"",(VLOOKUP(M2435,[1]kodeskl!$A$3:$D$850,4,FALSE)))</f>
        <v/>
      </c>
      <c r="AH2435" s="4"/>
      <c r="AI2435" s="16">
        <f t="shared" si="375"/>
        <v>0</v>
      </c>
      <c r="AJ2435" s="16">
        <f t="shared" si="376"/>
        <v>0</v>
      </c>
      <c r="AK2435" s="16">
        <f t="shared" si="377"/>
        <v>0</v>
      </c>
      <c r="AL2435" s="16">
        <f t="shared" si="378"/>
        <v>0</v>
      </c>
    </row>
    <row r="2436" spans="1:38" x14ac:dyDescent="0.25">
      <c r="A2436" s="18"/>
      <c r="B2436" s="18"/>
      <c r="C2436" s="18"/>
      <c r="D2436" s="18"/>
      <c r="E2436" s="18"/>
      <c r="F2436" s="18"/>
      <c r="G2436" s="18"/>
      <c r="H2436" s="18"/>
      <c r="I2436" s="18"/>
      <c r="J2436" s="18"/>
      <c r="K2436" s="18"/>
      <c r="L2436" s="18"/>
      <c r="M2436" s="18"/>
      <c r="N2436" s="18"/>
      <c r="O2436" s="18"/>
      <c r="P2436" s="18"/>
      <c r="Q2436" s="18"/>
      <c r="R2436" s="18"/>
      <c r="S2436" s="18"/>
      <c r="T2436" s="18"/>
      <c r="U2436" s="18"/>
      <c r="V2436" s="18"/>
      <c r="W2436" s="18"/>
      <c r="X2436" s="18"/>
      <c r="Y2436" s="18"/>
      <c r="Z2436" s="22">
        <f t="shared" si="370"/>
        <v>0</v>
      </c>
      <c r="AA2436" s="23">
        <f t="shared" si="371"/>
        <v>0</v>
      </c>
      <c r="AB2436" s="23"/>
      <c r="AC2436" s="23">
        <f t="shared" si="372"/>
        <v>0</v>
      </c>
      <c r="AD2436" s="23">
        <f t="shared" si="373"/>
        <v>0</v>
      </c>
      <c r="AE2436" s="24">
        <f t="shared" si="374"/>
        <v>0</v>
      </c>
      <c r="AF2436" s="21" t="str">
        <f t="shared" si="379"/>
        <v/>
      </c>
      <c r="AG2436" s="15" t="str">
        <f>+IF(ISNA(VLOOKUP(M2436,[1]kodeskl!$A$3:$D$850,4,FALSE)),"",(VLOOKUP(M2436,[1]kodeskl!$A$3:$D$850,4,FALSE)))</f>
        <v/>
      </c>
      <c r="AH2436" s="4"/>
      <c r="AI2436" s="16">
        <f t="shared" si="375"/>
        <v>0</v>
      </c>
      <c r="AJ2436" s="16">
        <f t="shared" si="376"/>
        <v>0</v>
      </c>
      <c r="AK2436" s="16">
        <f t="shared" si="377"/>
        <v>0</v>
      </c>
      <c r="AL2436" s="16">
        <f t="shared" si="378"/>
        <v>0</v>
      </c>
    </row>
    <row r="2437" spans="1:38" x14ac:dyDescent="0.25">
      <c r="A2437" s="18"/>
      <c r="B2437" s="18"/>
      <c r="C2437" s="18"/>
      <c r="D2437" s="18"/>
      <c r="E2437" s="18"/>
      <c r="F2437" s="18"/>
      <c r="G2437" s="18"/>
      <c r="H2437" s="18"/>
      <c r="I2437" s="18"/>
      <c r="J2437" s="18"/>
      <c r="K2437" s="18"/>
      <c r="L2437" s="18"/>
      <c r="M2437" s="18"/>
      <c r="N2437" s="18"/>
      <c r="O2437" s="18"/>
      <c r="P2437" s="18"/>
      <c r="Q2437" s="18"/>
      <c r="R2437" s="18"/>
      <c r="S2437" s="18"/>
      <c r="T2437" s="18"/>
      <c r="U2437" s="18"/>
      <c r="V2437" s="18"/>
      <c r="W2437" s="18"/>
      <c r="X2437" s="18"/>
      <c r="Y2437" s="18"/>
      <c r="Z2437" s="20">
        <f t="shared" si="370"/>
        <v>0</v>
      </c>
      <c r="AA2437" s="20">
        <f t="shared" si="371"/>
        <v>0</v>
      </c>
      <c r="AB2437" s="20"/>
      <c r="AC2437" s="20">
        <f t="shared" si="372"/>
        <v>0</v>
      </c>
      <c r="AD2437" s="20">
        <f t="shared" si="373"/>
        <v>0</v>
      </c>
      <c r="AE2437" s="21">
        <f t="shared" si="374"/>
        <v>0</v>
      </c>
      <c r="AF2437" s="21" t="str">
        <f t="shared" si="379"/>
        <v/>
      </c>
      <c r="AG2437" s="15" t="str">
        <f>+IF(ISNA(VLOOKUP(M2437,[1]kodeskl!$A$3:$D$850,4,FALSE)),"",(VLOOKUP(M2437,[1]kodeskl!$A$3:$D$850,4,FALSE)))</f>
        <v/>
      </c>
      <c r="AH2437" s="4"/>
      <c r="AI2437" s="16">
        <f t="shared" si="375"/>
        <v>0</v>
      </c>
      <c r="AJ2437" s="16">
        <f t="shared" si="376"/>
        <v>0</v>
      </c>
      <c r="AK2437" s="16">
        <f t="shared" si="377"/>
        <v>0</v>
      </c>
      <c r="AL2437" s="16">
        <f t="shared" si="378"/>
        <v>0</v>
      </c>
    </row>
    <row r="2438" spans="1:38" x14ac:dyDescent="0.25">
      <c r="A2438" s="18"/>
      <c r="B2438" s="18"/>
      <c r="C2438" s="18"/>
      <c r="D2438" s="18"/>
      <c r="E2438" s="18"/>
      <c r="F2438" s="18"/>
      <c r="G2438" s="18"/>
      <c r="H2438" s="18"/>
      <c r="I2438" s="18"/>
      <c r="J2438" s="18"/>
      <c r="K2438" s="18"/>
      <c r="L2438" s="18"/>
      <c r="M2438" s="18"/>
      <c r="N2438" s="18"/>
      <c r="O2438" s="18"/>
      <c r="P2438" s="18"/>
      <c r="Q2438" s="18"/>
      <c r="R2438" s="18"/>
      <c r="S2438" s="18"/>
      <c r="T2438" s="18"/>
      <c r="U2438" s="18"/>
      <c r="V2438" s="18"/>
      <c r="W2438" s="18"/>
      <c r="X2438" s="18"/>
      <c r="Y2438" s="18"/>
      <c r="Z2438" s="20">
        <f t="shared" ref="Z2438:Z2501" si="380">+K2438</f>
        <v>0</v>
      </c>
      <c r="AA2438" s="20">
        <f t="shared" ref="AA2438:AA2501" si="381">+K2438*P2438</f>
        <v>0</v>
      </c>
      <c r="AB2438" s="20"/>
      <c r="AC2438" s="20">
        <f t="shared" ref="AC2438:AC2501" si="382">+Q2438+R2438</f>
        <v>0</v>
      </c>
      <c r="AD2438" s="20">
        <f t="shared" ref="AD2438:AD2501" si="383">+AA2438*AC2438%</f>
        <v>0</v>
      </c>
      <c r="AE2438" s="21">
        <f t="shared" ref="AE2438:AE2501" si="384">+AA2438-AD2438</f>
        <v>0</v>
      </c>
      <c r="AF2438" s="21" t="str">
        <f t="shared" si="379"/>
        <v/>
      </c>
      <c r="AG2438" s="15" t="str">
        <f>+IF(ISNA(VLOOKUP(M2438,[1]kodeskl!$A$3:$D$850,4,FALSE)),"",(VLOOKUP(M2438,[1]kodeskl!$A$3:$D$850,4,FALSE)))</f>
        <v/>
      </c>
      <c r="AH2438" s="4"/>
      <c r="AI2438" s="16">
        <f t="shared" si="375"/>
        <v>0</v>
      </c>
      <c r="AJ2438" s="16">
        <f t="shared" si="376"/>
        <v>0</v>
      </c>
      <c r="AK2438" s="16">
        <f t="shared" si="377"/>
        <v>0</v>
      </c>
      <c r="AL2438" s="16">
        <f t="shared" si="378"/>
        <v>0</v>
      </c>
    </row>
    <row r="2439" spans="1:38" x14ac:dyDescent="0.25">
      <c r="A2439" s="18"/>
      <c r="B2439" s="18"/>
      <c r="C2439" s="18"/>
      <c r="D2439" s="18"/>
      <c r="E2439" s="18"/>
      <c r="F2439" s="18"/>
      <c r="G2439" s="18"/>
      <c r="H2439" s="18"/>
      <c r="I2439" s="18"/>
      <c r="J2439" s="18"/>
      <c r="K2439" s="18"/>
      <c r="L2439" s="18"/>
      <c r="M2439" s="18"/>
      <c r="N2439" s="18"/>
      <c r="O2439" s="18"/>
      <c r="P2439" s="18"/>
      <c r="Q2439" s="18"/>
      <c r="R2439" s="18"/>
      <c r="S2439" s="18"/>
      <c r="T2439" s="18"/>
      <c r="U2439" s="18"/>
      <c r="V2439" s="18"/>
      <c r="W2439" s="18"/>
      <c r="X2439" s="18"/>
      <c r="Y2439" s="18"/>
      <c r="Z2439" s="22">
        <f t="shared" si="380"/>
        <v>0</v>
      </c>
      <c r="AA2439" s="23">
        <f t="shared" si="381"/>
        <v>0</v>
      </c>
      <c r="AB2439" s="23"/>
      <c r="AC2439" s="23">
        <f t="shared" si="382"/>
        <v>0</v>
      </c>
      <c r="AD2439" s="23">
        <f t="shared" si="383"/>
        <v>0</v>
      </c>
      <c r="AE2439" s="24">
        <f t="shared" si="384"/>
        <v>0</v>
      </c>
      <c r="AF2439" s="21" t="str">
        <f t="shared" si="379"/>
        <v/>
      </c>
      <c r="AG2439" s="15" t="str">
        <f>+IF(ISNA(VLOOKUP(M2439,[1]kodeskl!$A$3:$D$850,4,FALSE)),"",(VLOOKUP(M2439,[1]kodeskl!$A$3:$D$850,4,FALSE)))</f>
        <v/>
      </c>
      <c r="AH2439" s="4"/>
      <c r="AI2439" s="16">
        <f t="shared" ref="AI2439:AI2502" si="385">+F2439</f>
        <v>0</v>
      </c>
      <c r="AJ2439" s="16">
        <f t="shared" ref="AJ2439:AJ2502" si="386">+C2439</f>
        <v>0</v>
      </c>
      <c r="AK2439" s="16">
        <f t="shared" ref="AK2439:AK2502" si="387">+E2439</f>
        <v>0</v>
      </c>
      <c r="AL2439" s="16">
        <f t="shared" ref="AL2439:AL2502" si="388">+G2439</f>
        <v>0</v>
      </c>
    </row>
    <row r="2440" spans="1:38" x14ac:dyDescent="0.25">
      <c r="A2440" s="18"/>
      <c r="B2440" s="18"/>
      <c r="C2440" s="18"/>
      <c r="D2440" s="18"/>
      <c r="E2440" s="18"/>
      <c r="F2440" s="18"/>
      <c r="G2440" s="18"/>
      <c r="H2440" s="18"/>
      <c r="I2440" s="18"/>
      <c r="J2440" s="18"/>
      <c r="K2440" s="18"/>
      <c r="L2440" s="18"/>
      <c r="M2440" s="18"/>
      <c r="N2440" s="18"/>
      <c r="O2440" s="18"/>
      <c r="P2440" s="18"/>
      <c r="Q2440" s="18"/>
      <c r="R2440" s="18"/>
      <c r="S2440" s="18"/>
      <c r="T2440" s="18"/>
      <c r="U2440" s="18"/>
      <c r="V2440" s="18"/>
      <c r="W2440" s="18"/>
      <c r="X2440" s="18"/>
      <c r="Y2440" s="18"/>
      <c r="Z2440" s="22">
        <f t="shared" si="380"/>
        <v>0</v>
      </c>
      <c r="AA2440" s="23">
        <f t="shared" si="381"/>
        <v>0</v>
      </c>
      <c r="AB2440" s="23"/>
      <c r="AC2440" s="23">
        <f t="shared" si="382"/>
        <v>0</v>
      </c>
      <c r="AD2440" s="23">
        <f t="shared" si="383"/>
        <v>0</v>
      </c>
      <c r="AE2440" s="24">
        <f t="shared" si="384"/>
        <v>0</v>
      </c>
      <c r="AF2440" s="21" t="str">
        <f t="shared" si="379"/>
        <v/>
      </c>
      <c r="AG2440" s="15" t="str">
        <f>+IF(ISNA(VLOOKUP(M2440,[1]kodeskl!$A$3:$D$850,4,FALSE)),"",(VLOOKUP(M2440,[1]kodeskl!$A$3:$D$850,4,FALSE)))</f>
        <v/>
      </c>
      <c r="AH2440" s="4"/>
      <c r="AI2440" s="16">
        <f t="shared" si="385"/>
        <v>0</v>
      </c>
      <c r="AJ2440" s="16">
        <f t="shared" si="386"/>
        <v>0</v>
      </c>
      <c r="AK2440" s="16">
        <f t="shared" si="387"/>
        <v>0</v>
      </c>
      <c r="AL2440" s="16">
        <f t="shared" si="388"/>
        <v>0</v>
      </c>
    </row>
    <row r="2441" spans="1:38" x14ac:dyDescent="0.25">
      <c r="A2441" s="18"/>
      <c r="B2441" s="18"/>
      <c r="C2441" s="18"/>
      <c r="D2441" s="18"/>
      <c r="E2441" s="18"/>
      <c r="F2441" s="18"/>
      <c r="G2441" s="18"/>
      <c r="H2441" s="18"/>
      <c r="I2441" s="18"/>
      <c r="J2441" s="18"/>
      <c r="K2441" s="18"/>
      <c r="L2441" s="18"/>
      <c r="M2441" s="18"/>
      <c r="N2441" s="18"/>
      <c r="O2441" s="18"/>
      <c r="P2441" s="18"/>
      <c r="Q2441" s="18"/>
      <c r="R2441" s="18"/>
      <c r="S2441" s="18"/>
      <c r="T2441" s="18"/>
      <c r="U2441" s="18"/>
      <c r="V2441" s="18"/>
      <c r="W2441" s="18"/>
      <c r="X2441" s="18"/>
      <c r="Y2441" s="18"/>
      <c r="Z2441" s="22">
        <f t="shared" si="380"/>
        <v>0</v>
      </c>
      <c r="AA2441" s="23">
        <f t="shared" si="381"/>
        <v>0</v>
      </c>
      <c r="AB2441" s="23"/>
      <c r="AC2441" s="23">
        <f t="shared" si="382"/>
        <v>0</v>
      </c>
      <c r="AD2441" s="23">
        <f t="shared" si="383"/>
        <v>0</v>
      </c>
      <c r="AE2441" s="24">
        <f t="shared" si="384"/>
        <v>0</v>
      </c>
      <c r="AF2441" s="21" t="str">
        <f t="shared" si="379"/>
        <v/>
      </c>
      <c r="AG2441" s="15" t="str">
        <f>+IF(ISNA(VLOOKUP(M2441,[1]kodeskl!$A$3:$D$850,4,FALSE)),"",(VLOOKUP(M2441,[1]kodeskl!$A$3:$D$850,4,FALSE)))</f>
        <v/>
      </c>
      <c r="AH2441" s="4"/>
      <c r="AI2441" s="16">
        <f t="shared" si="385"/>
        <v>0</v>
      </c>
      <c r="AJ2441" s="16">
        <f t="shared" si="386"/>
        <v>0</v>
      </c>
      <c r="AK2441" s="16">
        <f t="shared" si="387"/>
        <v>0</v>
      </c>
      <c r="AL2441" s="16">
        <f t="shared" si="388"/>
        <v>0</v>
      </c>
    </row>
    <row r="2442" spans="1:38" x14ac:dyDescent="0.25">
      <c r="A2442" s="18"/>
      <c r="B2442" s="18"/>
      <c r="C2442" s="18"/>
      <c r="D2442" s="18"/>
      <c r="E2442" s="18"/>
      <c r="F2442" s="18"/>
      <c r="G2442" s="18"/>
      <c r="H2442" s="18"/>
      <c r="I2442" s="18"/>
      <c r="J2442" s="18"/>
      <c r="K2442" s="18"/>
      <c r="L2442" s="18"/>
      <c r="M2442" s="18"/>
      <c r="N2442" s="18"/>
      <c r="O2442" s="18"/>
      <c r="P2442" s="18"/>
      <c r="Q2442" s="18"/>
      <c r="R2442" s="18"/>
      <c r="S2442" s="18"/>
      <c r="T2442" s="18"/>
      <c r="U2442" s="18"/>
      <c r="V2442" s="18"/>
      <c r="W2442" s="18"/>
      <c r="X2442" s="18"/>
      <c r="Y2442" s="18"/>
      <c r="Z2442" s="20">
        <f t="shared" si="380"/>
        <v>0</v>
      </c>
      <c r="AA2442" s="20">
        <f t="shared" si="381"/>
        <v>0</v>
      </c>
      <c r="AB2442" s="20"/>
      <c r="AC2442" s="20">
        <f t="shared" si="382"/>
        <v>0</v>
      </c>
      <c r="AD2442" s="20">
        <f t="shared" si="383"/>
        <v>0</v>
      </c>
      <c r="AE2442" s="21">
        <f t="shared" si="384"/>
        <v>0</v>
      </c>
      <c r="AF2442" s="21" t="str">
        <f t="shared" si="379"/>
        <v/>
      </c>
      <c r="AG2442" s="15" t="str">
        <f>+IF(ISNA(VLOOKUP(M2442,[1]kodeskl!$A$3:$D$850,4,FALSE)),"",(VLOOKUP(M2442,[1]kodeskl!$A$3:$D$850,4,FALSE)))</f>
        <v/>
      </c>
      <c r="AH2442" s="4"/>
      <c r="AI2442" s="16">
        <f t="shared" si="385"/>
        <v>0</v>
      </c>
      <c r="AJ2442" s="16">
        <f t="shared" si="386"/>
        <v>0</v>
      </c>
      <c r="AK2442" s="16">
        <f t="shared" si="387"/>
        <v>0</v>
      </c>
      <c r="AL2442" s="16">
        <f t="shared" si="388"/>
        <v>0</v>
      </c>
    </row>
    <row r="2443" spans="1:38" x14ac:dyDescent="0.25">
      <c r="A2443" s="18"/>
      <c r="B2443" s="18"/>
      <c r="C2443" s="18"/>
      <c r="D2443" s="18"/>
      <c r="E2443" s="18"/>
      <c r="F2443" s="18"/>
      <c r="G2443" s="18"/>
      <c r="H2443" s="18"/>
      <c r="I2443" s="18"/>
      <c r="J2443" s="18"/>
      <c r="K2443" s="18"/>
      <c r="L2443" s="18"/>
      <c r="M2443" s="18"/>
      <c r="N2443" s="18"/>
      <c r="O2443" s="18"/>
      <c r="P2443" s="18"/>
      <c r="Q2443" s="18"/>
      <c r="R2443" s="18"/>
      <c r="S2443" s="18"/>
      <c r="T2443" s="18"/>
      <c r="U2443" s="18"/>
      <c r="V2443" s="18"/>
      <c r="W2443" s="18"/>
      <c r="X2443" s="18"/>
      <c r="Y2443" s="18"/>
      <c r="Z2443" s="20">
        <f t="shared" si="380"/>
        <v>0</v>
      </c>
      <c r="AA2443" s="20">
        <f t="shared" si="381"/>
        <v>0</v>
      </c>
      <c r="AB2443" s="20"/>
      <c r="AC2443" s="20">
        <f t="shared" si="382"/>
        <v>0</v>
      </c>
      <c r="AD2443" s="20">
        <f t="shared" si="383"/>
        <v>0</v>
      </c>
      <c r="AE2443" s="21">
        <f t="shared" si="384"/>
        <v>0</v>
      </c>
      <c r="AF2443" s="21" t="str">
        <f t="shared" si="379"/>
        <v/>
      </c>
      <c r="AG2443" s="15" t="str">
        <f>+IF(ISNA(VLOOKUP(M2443,[1]kodeskl!$A$3:$D$850,4,FALSE)),"",(VLOOKUP(M2443,[1]kodeskl!$A$3:$D$850,4,FALSE)))</f>
        <v/>
      </c>
      <c r="AH2443" s="4"/>
      <c r="AI2443" s="16">
        <f t="shared" si="385"/>
        <v>0</v>
      </c>
      <c r="AJ2443" s="16">
        <f t="shared" si="386"/>
        <v>0</v>
      </c>
      <c r="AK2443" s="16">
        <f t="shared" si="387"/>
        <v>0</v>
      </c>
      <c r="AL2443" s="16">
        <f t="shared" si="388"/>
        <v>0</v>
      </c>
    </row>
    <row r="2444" spans="1:38" x14ac:dyDescent="0.25">
      <c r="A2444" s="18"/>
      <c r="B2444" s="18"/>
      <c r="C2444" s="18"/>
      <c r="D2444" s="18"/>
      <c r="E2444" s="18"/>
      <c r="F2444" s="18"/>
      <c r="G2444" s="18"/>
      <c r="H2444" s="18"/>
      <c r="I2444" s="18"/>
      <c r="J2444" s="18"/>
      <c r="K2444" s="18"/>
      <c r="L2444" s="18"/>
      <c r="M2444" s="18"/>
      <c r="N2444" s="18"/>
      <c r="O2444" s="18"/>
      <c r="P2444" s="18"/>
      <c r="Q2444" s="18"/>
      <c r="R2444" s="18"/>
      <c r="S2444" s="18"/>
      <c r="T2444" s="18"/>
      <c r="U2444" s="18"/>
      <c r="V2444" s="18"/>
      <c r="W2444" s="18"/>
      <c r="X2444" s="18"/>
      <c r="Y2444" s="18"/>
      <c r="Z2444" s="22">
        <f t="shared" si="380"/>
        <v>0</v>
      </c>
      <c r="AA2444" s="23">
        <f t="shared" si="381"/>
        <v>0</v>
      </c>
      <c r="AB2444" s="23"/>
      <c r="AC2444" s="23">
        <f t="shared" si="382"/>
        <v>0</v>
      </c>
      <c r="AD2444" s="23">
        <f t="shared" si="383"/>
        <v>0</v>
      </c>
      <c r="AE2444" s="24">
        <f t="shared" si="384"/>
        <v>0</v>
      </c>
      <c r="AF2444" s="21" t="str">
        <f t="shared" si="379"/>
        <v/>
      </c>
      <c r="AG2444" s="15" t="str">
        <f>+IF(ISNA(VLOOKUP(M2444,[1]kodeskl!$A$3:$D$850,4,FALSE)),"",(VLOOKUP(M2444,[1]kodeskl!$A$3:$D$850,4,FALSE)))</f>
        <v/>
      </c>
      <c r="AH2444" s="4"/>
      <c r="AI2444" s="16">
        <f t="shared" si="385"/>
        <v>0</v>
      </c>
      <c r="AJ2444" s="16">
        <f t="shared" si="386"/>
        <v>0</v>
      </c>
      <c r="AK2444" s="16">
        <f t="shared" si="387"/>
        <v>0</v>
      </c>
      <c r="AL2444" s="16">
        <f t="shared" si="388"/>
        <v>0</v>
      </c>
    </row>
    <row r="2445" spans="1:38" x14ac:dyDescent="0.25">
      <c r="A2445" s="18"/>
      <c r="B2445" s="18"/>
      <c r="C2445" s="18"/>
      <c r="D2445" s="18"/>
      <c r="E2445" s="18"/>
      <c r="F2445" s="18"/>
      <c r="G2445" s="18"/>
      <c r="H2445" s="18"/>
      <c r="I2445" s="18"/>
      <c r="J2445" s="18"/>
      <c r="K2445" s="18"/>
      <c r="L2445" s="18"/>
      <c r="M2445" s="18"/>
      <c r="N2445" s="18"/>
      <c r="O2445" s="18"/>
      <c r="P2445" s="18"/>
      <c r="Q2445" s="18"/>
      <c r="R2445" s="18"/>
      <c r="S2445" s="18"/>
      <c r="T2445" s="18"/>
      <c r="U2445" s="18"/>
      <c r="V2445" s="18"/>
      <c r="W2445" s="18"/>
      <c r="X2445" s="18"/>
      <c r="Y2445" s="18"/>
      <c r="Z2445" s="22">
        <f t="shared" si="380"/>
        <v>0</v>
      </c>
      <c r="AA2445" s="23">
        <f t="shared" si="381"/>
        <v>0</v>
      </c>
      <c r="AB2445" s="23"/>
      <c r="AC2445" s="23">
        <f t="shared" si="382"/>
        <v>0</v>
      </c>
      <c r="AD2445" s="23">
        <f t="shared" si="383"/>
        <v>0</v>
      </c>
      <c r="AE2445" s="24">
        <f t="shared" si="384"/>
        <v>0</v>
      </c>
      <c r="AF2445" s="21" t="str">
        <f t="shared" ref="AF2445:AF2508" si="389">+LEFT(M2445,2)</f>
        <v/>
      </c>
      <c r="AG2445" s="15" t="str">
        <f>+IF(ISNA(VLOOKUP(M2445,[1]kodeskl!$A$3:$D$850,4,FALSE)),"",(VLOOKUP(M2445,[1]kodeskl!$A$3:$D$850,4,FALSE)))</f>
        <v/>
      </c>
      <c r="AH2445" s="4"/>
      <c r="AI2445" s="16">
        <f t="shared" si="385"/>
        <v>0</v>
      </c>
      <c r="AJ2445" s="16">
        <f t="shared" si="386"/>
        <v>0</v>
      </c>
      <c r="AK2445" s="16">
        <f t="shared" si="387"/>
        <v>0</v>
      </c>
      <c r="AL2445" s="16">
        <f t="shared" si="388"/>
        <v>0</v>
      </c>
    </row>
    <row r="2446" spans="1:38" x14ac:dyDescent="0.25">
      <c r="A2446" s="18"/>
      <c r="B2446" s="18"/>
      <c r="C2446" s="18"/>
      <c r="D2446" s="18"/>
      <c r="E2446" s="18"/>
      <c r="F2446" s="18"/>
      <c r="G2446" s="18"/>
      <c r="H2446" s="18"/>
      <c r="I2446" s="18"/>
      <c r="J2446" s="18"/>
      <c r="K2446" s="18"/>
      <c r="L2446" s="18"/>
      <c r="M2446" s="18"/>
      <c r="N2446" s="18"/>
      <c r="O2446" s="18"/>
      <c r="P2446" s="18"/>
      <c r="Q2446" s="18"/>
      <c r="R2446" s="18"/>
      <c r="S2446" s="18"/>
      <c r="T2446" s="18"/>
      <c r="U2446" s="18"/>
      <c r="V2446" s="18"/>
      <c r="W2446" s="18"/>
      <c r="X2446" s="18"/>
      <c r="Y2446" s="18"/>
      <c r="Z2446" s="20">
        <f t="shared" si="380"/>
        <v>0</v>
      </c>
      <c r="AA2446" s="20">
        <f t="shared" si="381"/>
        <v>0</v>
      </c>
      <c r="AB2446" s="20"/>
      <c r="AC2446" s="20">
        <f t="shared" si="382"/>
        <v>0</v>
      </c>
      <c r="AD2446" s="20">
        <f t="shared" si="383"/>
        <v>0</v>
      </c>
      <c r="AE2446" s="21">
        <f t="shared" si="384"/>
        <v>0</v>
      </c>
      <c r="AF2446" s="21" t="str">
        <f t="shared" si="389"/>
        <v/>
      </c>
      <c r="AG2446" s="15" t="str">
        <f>+IF(ISNA(VLOOKUP(M2446,[1]kodeskl!$A$3:$D$850,4,FALSE)),"",(VLOOKUP(M2446,[1]kodeskl!$A$3:$D$850,4,FALSE)))</f>
        <v/>
      </c>
      <c r="AH2446" s="4"/>
      <c r="AI2446" s="16">
        <f t="shared" si="385"/>
        <v>0</v>
      </c>
      <c r="AJ2446" s="16">
        <f t="shared" si="386"/>
        <v>0</v>
      </c>
      <c r="AK2446" s="16">
        <f t="shared" si="387"/>
        <v>0</v>
      </c>
      <c r="AL2446" s="16">
        <f t="shared" si="388"/>
        <v>0</v>
      </c>
    </row>
    <row r="2447" spans="1:38" x14ac:dyDescent="0.25">
      <c r="A2447" s="18"/>
      <c r="B2447" s="18"/>
      <c r="C2447" s="18"/>
      <c r="D2447" s="18"/>
      <c r="E2447" s="18"/>
      <c r="F2447" s="18"/>
      <c r="G2447" s="18"/>
      <c r="H2447" s="18"/>
      <c r="I2447" s="18"/>
      <c r="J2447" s="18"/>
      <c r="K2447" s="18"/>
      <c r="L2447" s="18"/>
      <c r="M2447" s="18"/>
      <c r="N2447" s="18"/>
      <c r="O2447" s="18"/>
      <c r="P2447" s="18"/>
      <c r="Q2447" s="18"/>
      <c r="R2447" s="18"/>
      <c r="S2447" s="18"/>
      <c r="T2447" s="18"/>
      <c r="U2447" s="18"/>
      <c r="V2447" s="18"/>
      <c r="W2447" s="18"/>
      <c r="X2447" s="18"/>
      <c r="Y2447" s="18"/>
      <c r="Z2447" s="20">
        <f t="shared" si="380"/>
        <v>0</v>
      </c>
      <c r="AA2447" s="20">
        <f t="shared" si="381"/>
        <v>0</v>
      </c>
      <c r="AB2447" s="20"/>
      <c r="AC2447" s="20">
        <f t="shared" si="382"/>
        <v>0</v>
      </c>
      <c r="AD2447" s="20">
        <f t="shared" si="383"/>
        <v>0</v>
      </c>
      <c r="AE2447" s="21">
        <f t="shared" si="384"/>
        <v>0</v>
      </c>
      <c r="AF2447" s="21" t="str">
        <f t="shared" si="389"/>
        <v/>
      </c>
      <c r="AG2447" s="15" t="str">
        <f>+IF(ISNA(VLOOKUP(M2447,[1]kodeskl!$A$3:$D$850,4,FALSE)),"",(VLOOKUP(M2447,[1]kodeskl!$A$3:$D$850,4,FALSE)))</f>
        <v/>
      </c>
      <c r="AH2447" s="4"/>
      <c r="AI2447" s="16">
        <f t="shared" si="385"/>
        <v>0</v>
      </c>
      <c r="AJ2447" s="16">
        <f t="shared" si="386"/>
        <v>0</v>
      </c>
      <c r="AK2447" s="16">
        <f t="shared" si="387"/>
        <v>0</v>
      </c>
      <c r="AL2447" s="16">
        <f t="shared" si="388"/>
        <v>0</v>
      </c>
    </row>
    <row r="2448" spans="1:38" x14ac:dyDescent="0.25">
      <c r="A2448" s="18"/>
      <c r="B2448" s="18"/>
      <c r="C2448" s="18"/>
      <c r="D2448" s="18"/>
      <c r="E2448" s="18"/>
      <c r="F2448" s="18"/>
      <c r="G2448" s="18"/>
      <c r="H2448" s="18"/>
      <c r="I2448" s="18"/>
      <c r="J2448" s="18"/>
      <c r="K2448" s="18"/>
      <c r="L2448" s="18"/>
      <c r="M2448" s="18"/>
      <c r="N2448" s="18"/>
      <c r="O2448" s="18"/>
      <c r="P2448" s="18"/>
      <c r="Q2448" s="18"/>
      <c r="R2448" s="18"/>
      <c r="S2448" s="18"/>
      <c r="T2448" s="18"/>
      <c r="U2448" s="18"/>
      <c r="V2448" s="18"/>
      <c r="W2448" s="18"/>
      <c r="X2448" s="18"/>
      <c r="Y2448" s="18"/>
      <c r="Z2448" s="20">
        <f t="shared" si="380"/>
        <v>0</v>
      </c>
      <c r="AA2448" s="20">
        <f t="shared" si="381"/>
        <v>0</v>
      </c>
      <c r="AB2448" s="20"/>
      <c r="AC2448" s="20">
        <f t="shared" si="382"/>
        <v>0</v>
      </c>
      <c r="AD2448" s="20">
        <f t="shared" si="383"/>
        <v>0</v>
      </c>
      <c r="AE2448" s="21">
        <f t="shared" si="384"/>
        <v>0</v>
      </c>
      <c r="AF2448" s="21" t="str">
        <f t="shared" si="389"/>
        <v/>
      </c>
      <c r="AG2448" s="15" t="str">
        <f>+IF(ISNA(VLOOKUP(M2448,[1]kodeskl!$A$3:$D$850,4,FALSE)),"",(VLOOKUP(M2448,[1]kodeskl!$A$3:$D$850,4,FALSE)))</f>
        <v/>
      </c>
      <c r="AH2448" s="4"/>
      <c r="AI2448" s="16">
        <f t="shared" si="385"/>
        <v>0</v>
      </c>
      <c r="AJ2448" s="16">
        <f t="shared" si="386"/>
        <v>0</v>
      </c>
      <c r="AK2448" s="16">
        <f t="shared" si="387"/>
        <v>0</v>
      </c>
      <c r="AL2448" s="16">
        <f t="shared" si="388"/>
        <v>0</v>
      </c>
    </row>
    <row r="2449" spans="1:38" x14ac:dyDescent="0.25">
      <c r="A2449" s="18"/>
      <c r="B2449" s="18"/>
      <c r="C2449" s="18"/>
      <c r="D2449" s="18"/>
      <c r="E2449" s="18"/>
      <c r="F2449" s="18"/>
      <c r="G2449" s="18"/>
      <c r="H2449" s="18"/>
      <c r="I2449" s="18"/>
      <c r="J2449" s="18"/>
      <c r="K2449" s="18"/>
      <c r="L2449" s="18"/>
      <c r="M2449" s="18"/>
      <c r="N2449" s="18"/>
      <c r="O2449" s="18"/>
      <c r="P2449" s="18"/>
      <c r="Q2449" s="18"/>
      <c r="R2449" s="18"/>
      <c r="S2449" s="18"/>
      <c r="T2449" s="18"/>
      <c r="U2449" s="18"/>
      <c r="V2449" s="18"/>
      <c r="W2449" s="18"/>
      <c r="X2449" s="18"/>
      <c r="Y2449" s="18"/>
      <c r="Z2449" s="20">
        <f t="shared" si="380"/>
        <v>0</v>
      </c>
      <c r="AA2449" s="20">
        <f t="shared" si="381"/>
        <v>0</v>
      </c>
      <c r="AB2449" s="20"/>
      <c r="AC2449" s="20">
        <f t="shared" si="382"/>
        <v>0</v>
      </c>
      <c r="AD2449" s="20">
        <f t="shared" si="383"/>
        <v>0</v>
      </c>
      <c r="AE2449" s="21">
        <f t="shared" si="384"/>
        <v>0</v>
      </c>
      <c r="AF2449" s="21" t="str">
        <f t="shared" si="389"/>
        <v/>
      </c>
      <c r="AG2449" s="15" t="str">
        <f>+IF(ISNA(VLOOKUP(M2449,[1]kodeskl!$A$3:$D$850,4,FALSE)),"",(VLOOKUP(M2449,[1]kodeskl!$A$3:$D$850,4,FALSE)))</f>
        <v/>
      </c>
      <c r="AH2449" s="4"/>
      <c r="AI2449" s="16">
        <f t="shared" si="385"/>
        <v>0</v>
      </c>
      <c r="AJ2449" s="16">
        <f t="shared" si="386"/>
        <v>0</v>
      </c>
      <c r="AK2449" s="16">
        <f t="shared" si="387"/>
        <v>0</v>
      </c>
      <c r="AL2449" s="16">
        <f t="shared" si="388"/>
        <v>0</v>
      </c>
    </row>
    <row r="2450" spans="1:38" x14ac:dyDescent="0.25">
      <c r="A2450" s="18"/>
      <c r="B2450" s="18"/>
      <c r="C2450" s="18"/>
      <c r="D2450" s="18"/>
      <c r="E2450" s="18"/>
      <c r="F2450" s="18"/>
      <c r="G2450" s="18"/>
      <c r="H2450" s="18"/>
      <c r="I2450" s="18"/>
      <c r="J2450" s="18"/>
      <c r="K2450" s="18"/>
      <c r="L2450" s="18"/>
      <c r="M2450" s="18"/>
      <c r="N2450" s="18"/>
      <c r="O2450" s="18"/>
      <c r="P2450" s="18"/>
      <c r="Q2450" s="18"/>
      <c r="R2450" s="18"/>
      <c r="S2450" s="18"/>
      <c r="T2450" s="18"/>
      <c r="U2450" s="18"/>
      <c r="V2450" s="18"/>
      <c r="W2450" s="18"/>
      <c r="X2450" s="18"/>
      <c r="Y2450" s="18"/>
      <c r="Z2450" s="20">
        <f t="shared" si="380"/>
        <v>0</v>
      </c>
      <c r="AA2450" s="20">
        <f t="shared" si="381"/>
        <v>0</v>
      </c>
      <c r="AB2450" s="20"/>
      <c r="AC2450" s="20">
        <f t="shared" si="382"/>
        <v>0</v>
      </c>
      <c r="AD2450" s="20">
        <f t="shared" si="383"/>
        <v>0</v>
      </c>
      <c r="AE2450" s="21">
        <f t="shared" si="384"/>
        <v>0</v>
      </c>
      <c r="AF2450" s="21" t="str">
        <f t="shared" si="389"/>
        <v/>
      </c>
      <c r="AG2450" s="15" t="str">
        <f>+IF(ISNA(VLOOKUP(M2450,[1]kodeskl!$A$3:$D$850,4,FALSE)),"",(VLOOKUP(M2450,[1]kodeskl!$A$3:$D$850,4,FALSE)))</f>
        <v/>
      </c>
      <c r="AH2450" s="4"/>
      <c r="AI2450" s="16">
        <f t="shared" si="385"/>
        <v>0</v>
      </c>
      <c r="AJ2450" s="16">
        <f t="shared" si="386"/>
        <v>0</v>
      </c>
      <c r="AK2450" s="16">
        <f t="shared" si="387"/>
        <v>0</v>
      </c>
      <c r="AL2450" s="16">
        <f t="shared" si="388"/>
        <v>0</v>
      </c>
    </row>
    <row r="2451" spans="1:38" x14ac:dyDescent="0.25">
      <c r="A2451" s="18"/>
      <c r="B2451" s="18"/>
      <c r="C2451" s="18"/>
      <c r="D2451" s="18"/>
      <c r="E2451" s="18"/>
      <c r="F2451" s="18"/>
      <c r="G2451" s="18"/>
      <c r="H2451" s="18"/>
      <c r="I2451" s="18"/>
      <c r="J2451" s="18"/>
      <c r="K2451" s="18"/>
      <c r="L2451" s="18"/>
      <c r="M2451" s="18"/>
      <c r="N2451" s="18"/>
      <c r="O2451" s="18"/>
      <c r="P2451" s="18"/>
      <c r="Q2451" s="18"/>
      <c r="R2451" s="18"/>
      <c r="S2451" s="18"/>
      <c r="T2451" s="18"/>
      <c r="U2451" s="18"/>
      <c r="V2451" s="18"/>
      <c r="W2451" s="18"/>
      <c r="X2451" s="18"/>
      <c r="Y2451" s="18"/>
      <c r="Z2451" s="22">
        <f t="shared" si="380"/>
        <v>0</v>
      </c>
      <c r="AA2451" s="23">
        <f t="shared" si="381"/>
        <v>0</v>
      </c>
      <c r="AB2451" s="23"/>
      <c r="AC2451" s="23">
        <f t="shared" si="382"/>
        <v>0</v>
      </c>
      <c r="AD2451" s="23">
        <f t="shared" si="383"/>
        <v>0</v>
      </c>
      <c r="AE2451" s="24">
        <f t="shared" si="384"/>
        <v>0</v>
      </c>
      <c r="AF2451" s="21" t="str">
        <f t="shared" si="389"/>
        <v/>
      </c>
      <c r="AG2451" s="15" t="str">
        <f>+IF(ISNA(VLOOKUP(M2451,[1]kodeskl!$A$3:$D$850,4,FALSE)),"",(VLOOKUP(M2451,[1]kodeskl!$A$3:$D$850,4,FALSE)))</f>
        <v/>
      </c>
      <c r="AH2451" s="4"/>
      <c r="AI2451" s="16">
        <f t="shared" si="385"/>
        <v>0</v>
      </c>
      <c r="AJ2451" s="16">
        <f t="shared" si="386"/>
        <v>0</v>
      </c>
      <c r="AK2451" s="16">
        <f t="shared" si="387"/>
        <v>0</v>
      </c>
      <c r="AL2451" s="16">
        <f t="shared" si="388"/>
        <v>0</v>
      </c>
    </row>
    <row r="2452" spans="1:38" x14ac:dyDescent="0.25">
      <c r="A2452" s="18"/>
      <c r="B2452" s="18"/>
      <c r="C2452" s="18"/>
      <c r="D2452" s="18"/>
      <c r="E2452" s="18"/>
      <c r="F2452" s="18"/>
      <c r="G2452" s="18"/>
      <c r="H2452" s="18"/>
      <c r="I2452" s="18"/>
      <c r="J2452" s="18"/>
      <c r="K2452" s="18"/>
      <c r="L2452" s="18"/>
      <c r="M2452" s="18"/>
      <c r="N2452" s="18"/>
      <c r="O2452" s="18"/>
      <c r="P2452" s="18"/>
      <c r="Q2452" s="18"/>
      <c r="R2452" s="18"/>
      <c r="S2452" s="18"/>
      <c r="T2452" s="18"/>
      <c r="U2452" s="18"/>
      <c r="V2452" s="18"/>
      <c r="W2452" s="18"/>
      <c r="X2452" s="18"/>
      <c r="Y2452" s="18"/>
      <c r="Z2452" s="22">
        <f t="shared" si="380"/>
        <v>0</v>
      </c>
      <c r="AA2452" s="23">
        <f t="shared" si="381"/>
        <v>0</v>
      </c>
      <c r="AB2452" s="23"/>
      <c r="AC2452" s="23">
        <f t="shared" si="382"/>
        <v>0</v>
      </c>
      <c r="AD2452" s="23">
        <f t="shared" si="383"/>
        <v>0</v>
      </c>
      <c r="AE2452" s="24">
        <f t="shared" si="384"/>
        <v>0</v>
      </c>
      <c r="AF2452" s="21" t="str">
        <f t="shared" si="389"/>
        <v/>
      </c>
      <c r="AG2452" s="15" t="str">
        <f>+IF(ISNA(VLOOKUP(M2452,[1]kodeskl!$A$3:$D$850,4,FALSE)),"",(VLOOKUP(M2452,[1]kodeskl!$A$3:$D$850,4,FALSE)))</f>
        <v/>
      </c>
      <c r="AH2452" s="4"/>
      <c r="AI2452" s="16">
        <f t="shared" si="385"/>
        <v>0</v>
      </c>
      <c r="AJ2452" s="16">
        <f t="shared" si="386"/>
        <v>0</v>
      </c>
      <c r="AK2452" s="16">
        <f t="shared" si="387"/>
        <v>0</v>
      </c>
      <c r="AL2452" s="16">
        <f t="shared" si="388"/>
        <v>0</v>
      </c>
    </row>
    <row r="2453" spans="1:38" x14ac:dyDescent="0.25">
      <c r="A2453" s="18"/>
      <c r="B2453" s="18"/>
      <c r="C2453" s="18"/>
      <c r="D2453" s="18"/>
      <c r="E2453" s="18"/>
      <c r="F2453" s="18"/>
      <c r="G2453" s="18"/>
      <c r="H2453" s="18"/>
      <c r="I2453" s="18"/>
      <c r="J2453" s="18"/>
      <c r="K2453" s="18"/>
      <c r="L2453" s="18"/>
      <c r="M2453" s="18"/>
      <c r="N2453" s="18"/>
      <c r="O2453" s="18"/>
      <c r="P2453" s="18"/>
      <c r="Q2453" s="18"/>
      <c r="R2453" s="18"/>
      <c r="S2453" s="18"/>
      <c r="T2453" s="18"/>
      <c r="U2453" s="18"/>
      <c r="V2453" s="18"/>
      <c r="W2453" s="18"/>
      <c r="X2453" s="18"/>
      <c r="Y2453" s="18"/>
      <c r="Z2453" s="20">
        <f t="shared" si="380"/>
        <v>0</v>
      </c>
      <c r="AA2453" s="20">
        <f t="shared" si="381"/>
        <v>0</v>
      </c>
      <c r="AB2453" s="20"/>
      <c r="AC2453" s="20">
        <f t="shared" si="382"/>
        <v>0</v>
      </c>
      <c r="AD2453" s="20">
        <f t="shared" si="383"/>
        <v>0</v>
      </c>
      <c r="AE2453" s="21">
        <f t="shared" si="384"/>
        <v>0</v>
      </c>
      <c r="AF2453" s="21" t="str">
        <f t="shared" si="389"/>
        <v/>
      </c>
      <c r="AG2453" s="15" t="str">
        <f>+IF(ISNA(VLOOKUP(M2453,[1]kodeskl!$A$3:$D$850,4,FALSE)),"",(VLOOKUP(M2453,[1]kodeskl!$A$3:$D$850,4,FALSE)))</f>
        <v/>
      </c>
      <c r="AH2453" s="4"/>
      <c r="AI2453" s="16">
        <f t="shared" si="385"/>
        <v>0</v>
      </c>
      <c r="AJ2453" s="16">
        <f t="shared" si="386"/>
        <v>0</v>
      </c>
      <c r="AK2453" s="16">
        <f t="shared" si="387"/>
        <v>0</v>
      </c>
      <c r="AL2453" s="16">
        <f t="shared" si="388"/>
        <v>0</v>
      </c>
    </row>
    <row r="2454" spans="1:38" x14ac:dyDescent="0.25">
      <c r="A2454" s="18"/>
      <c r="B2454" s="18"/>
      <c r="C2454" s="18"/>
      <c r="D2454" s="18"/>
      <c r="E2454" s="18"/>
      <c r="F2454" s="18"/>
      <c r="G2454" s="18"/>
      <c r="H2454" s="18"/>
      <c r="I2454" s="18"/>
      <c r="J2454" s="18"/>
      <c r="K2454" s="18"/>
      <c r="L2454" s="18"/>
      <c r="M2454" s="18"/>
      <c r="N2454" s="18"/>
      <c r="O2454" s="18"/>
      <c r="P2454" s="18"/>
      <c r="Q2454" s="18"/>
      <c r="R2454" s="18"/>
      <c r="S2454" s="18"/>
      <c r="T2454" s="18"/>
      <c r="U2454" s="18"/>
      <c r="V2454" s="18"/>
      <c r="W2454" s="18"/>
      <c r="X2454" s="18"/>
      <c r="Y2454" s="18"/>
      <c r="Z2454" s="20">
        <f t="shared" si="380"/>
        <v>0</v>
      </c>
      <c r="AA2454" s="20">
        <f t="shared" si="381"/>
        <v>0</v>
      </c>
      <c r="AB2454" s="20"/>
      <c r="AC2454" s="20">
        <f t="shared" si="382"/>
        <v>0</v>
      </c>
      <c r="AD2454" s="20">
        <f t="shared" si="383"/>
        <v>0</v>
      </c>
      <c r="AE2454" s="21">
        <f t="shared" si="384"/>
        <v>0</v>
      </c>
      <c r="AF2454" s="21" t="str">
        <f t="shared" si="389"/>
        <v/>
      </c>
      <c r="AG2454" s="15" t="str">
        <f>+IF(ISNA(VLOOKUP(M2454,[1]kodeskl!$A$3:$D$850,4,FALSE)),"",(VLOOKUP(M2454,[1]kodeskl!$A$3:$D$850,4,FALSE)))</f>
        <v/>
      </c>
      <c r="AH2454" s="4"/>
      <c r="AI2454" s="16">
        <f t="shared" si="385"/>
        <v>0</v>
      </c>
      <c r="AJ2454" s="16">
        <f t="shared" si="386"/>
        <v>0</v>
      </c>
      <c r="AK2454" s="16">
        <f t="shared" si="387"/>
        <v>0</v>
      </c>
      <c r="AL2454" s="16">
        <f t="shared" si="388"/>
        <v>0</v>
      </c>
    </row>
    <row r="2455" spans="1:38" x14ac:dyDescent="0.25">
      <c r="A2455" s="18"/>
      <c r="B2455" s="18"/>
      <c r="C2455" s="18"/>
      <c r="D2455" s="18"/>
      <c r="E2455" s="18"/>
      <c r="F2455" s="18"/>
      <c r="G2455" s="18"/>
      <c r="H2455" s="18"/>
      <c r="I2455" s="18"/>
      <c r="J2455" s="18"/>
      <c r="K2455" s="18"/>
      <c r="L2455" s="18"/>
      <c r="M2455" s="18"/>
      <c r="N2455" s="18"/>
      <c r="O2455" s="18"/>
      <c r="P2455" s="18"/>
      <c r="Q2455" s="18"/>
      <c r="R2455" s="18"/>
      <c r="S2455" s="18"/>
      <c r="T2455" s="18"/>
      <c r="U2455" s="18"/>
      <c r="V2455" s="18"/>
      <c r="W2455" s="18"/>
      <c r="X2455" s="18"/>
      <c r="Y2455" s="18"/>
      <c r="Z2455" s="22">
        <f t="shared" si="380"/>
        <v>0</v>
      </c>
      <c r="AA2455" s="23">
        <f t="shared" si="381"/>
        <v>0</v>
      </c>
      <c r="AB2455" s="23"/>
      <c r="AC2455" s="23">
        <f t="shared" si="382"/>
        <v>0</v>
      </c>
      <c r="AD2455" s="23">
        <f t="shared" si="383"/>
        <v>0</v>
      </c>
      <c r="AE2455" s="24">
        <f t="shared" si="384"/>
        <v>0</v>
      </c>
      <c r="AF2455" s="21" t="str">
        <f t="shared" si="389"/>
        <v/>
      </c>
      <c r="AG2455" s="15" t="str">
        <f>+IF(ISNA(VLOOKUP(M2455,[1]kodeskl!$A$3:$D$850,4,FALSE)),"",(VLOOKUP(M2455,[1]kodeskl!$A$3:$D$850,4,FALSE)))</f>
        <v/>
      </c>
      <c r="AH2455" s="4"/>
      <c r="AI2455" s="16">
        <f t="shared" si="385"/>
        <v>0</v>
      </c>
      <c r="AJ2455" s="16">
        <f t="shared" si="386"/>
        <v>0</v>
      </c>
      <c r="AK2455" s="16">
        <f t="shared" si="387"/>
        <v>0</v>
      </c>
      <c r="AL2455" s="16">
        <f t="shared" si="388"/>
        <v>0</v>
      </c>
    </row>
    <row r="2456" spans="1:38" x14ac:dyDescent="0.25">
      <c r="A2456" s="18"/>
      <c r="B2456" s="18"/>
      <c r="C2456" s="18"/>
      <c r="D2456" s="18"/>
      <c r="E2456" s="18"/>
      <c r="F2456" s="18"/>
      <c r="G2456" s="18"/>
      <c r="H2456" s="18"/>
      <c r="I2456" s="18"/>
      <c r="J2456" s="18"/>
      <c r="K2456" s="18"/>
      <c r="L2456" s="18"/>
      <c r="M2456" s="18"/>
      <c r="N2456" s="18"/>
      <c r="O2456" s="18"/>
      <c r="P2456" s="18"/>
      <c r="Q2456" s="18"/>
      <c r="R2456" s="18"/>
      <c r="S2456" s="18"/>
      <c r="T2456" s="18"/>
      <c r="U2456" s="18"/>
      <c r="V2456" s="18"/>
      <c r="W2456" s="18"/>
      <c r="X2456" s="18"/>
      <c r="Y2456" s="18"/>
      <c r="Z2456" s="20">
        <f t="shared" si="380"/>
        <v>0</v>
      </c>
      <c r="AA2456" s="20">
        <f t="shared" si="381"/>
        <v>0</v>
      </c>
      <c r="AB2456" s="20"/>
      <c r="AC2456" s="20">
        <f t="shared" si="382"/>
        <v>0</v>
      </c>
      <c r="AD2456" s="20">
        <f t="shared" si="383"/>
        <v>0</v>
      </c>
      <c r="AE2456" s="21">
        <f t="shared" si="384"/>
        <v>0</v>
      </c>
      <c r="AF2456" s="21" t="str">
        <f t="shared" si="389"/>
        <v/>
      </c>
      <c r="AG2456" s="15" t="str">
        <f>+IF(ISNA(VLOOKUP(M2456,[1]kodeskl!$A$3:$D$850,4,FALSE)),"",(VLOOKUP(M2456,[1]kodeskl!$A$3:$D$850,4,FALSE)))</f>
        <v/>
      </c>
      <c r="AH2456" s="4"/>
      <c r="AI2456" s="16">
        <f t="shared" si="385"/>
        <v>0</v>
      </c>
      <c r="AJ2456" s="16">
        <f t="shared" si="386"/>
        <v>0</v>
      </c>
      <c r="AK2456" s="16">
        <f t="shared" si="387"/>
        <v>0</v>
      </c>
      <c r="AL2456" s="16">
        <f t="shared" si="388"/>
        <v>0</v>
      </c>
    </row>
    <row r="2457" spans="1:38" x14ac:dyDescent="0.25">
      <c r="A2457" s="18"/>
      <c r="B2457" s="18"/>
      <c r="C2457" s="18"/>
      <c r="D2457" s="18"/>
      <c r="E2457" s="18"/>
      <c r="F2457" s="18"/>
      <c r="G2457" s="18"/>
      <c r="H2457" s="18"/>
      <c r="I2457" s="18"/>
      <c r="J2457" s="18"/>
      <c r="K2457" s="18"/>
      <c r="L2457" s="18"/>
      <c r="M2457" s="18"/>
      <c r="N2457" s="18"/>
      <c r="O2457" s="18"/>
      <c r="P2457" s="18"/>
      <c r="Q2457" s="18"/>
      <c r="R2457" s="18"/>
      <c r="S2457" s="18"/>
      <c r="T2457" s="18"/>
      <c r="U2457" s="18"/>
      <c r="V2457" s="18"/>
      <c r="W2457" s="18"/>
      <c r="X2457" s="18"/>
      <c r="Y2457" s="18"/>
      <c r="Z2457" s="20">
        <f t="shared" si="380"/>
        <v>0</v>
      </c>
      <c r="AA2457" s="20">
        <f t="shared" si="381"/>
        <v>0</v>
      </c>
      <c r="AB2457" s="20"/>
      <c r="AC2457" s="20">
        <f t="shared" si="382"/>
        <v>0</v>
      </c>
      <c r="AD2457" s="20">
        <f t="shared" si="383"/>
        <v>0</v>
      </c>
      <c r="AE2457" s="21">
        <f t="shared" si="384"/>
        <v>0</v>
      </c>
      <c r="AF2457" s="21" t="str">
        <f t="shared" si="389"/>
        <v/>
      </c>
      <c r="AG2457" s="15" t="str">
        <f>+IF(ISNA(VLOOKUP(M2457,[1]kodeskl!$A$3:$D$850,4,FALSE)),"",(VLOOKUP(M2457,[1]kodeskl!$A$3:$D$850,4,FALSE)))</f>
        <v/>
      </c>
      <c r="AH2457" s="4"/>
      <c r="AI2457" s="16">
        <f t="shared" si="385"/>
        <v>0</v>
      </c>
      <c r="AJ2457" s="16">
        <f t="shared" si="386"/>
        <v>0</v>
      </c>
      <c r="AK2457" s="16">
        <f t="shared" si="387"/>
        <v>0</v>
      </c>
      <c r="AL2457" s="16">
        <f t="shared" si="388"/>
        <v>0</v>
      </c>
    </row>
    <row r="2458" spans="1:38" x14ac:dyDescent="0.25">
      <c r="A2458" s="18"/>
      <c r="B2458" s="18"/>
      <c r="C2458" s="18"/>
      <c r="D2458" s="18"/>
      <c r="E2458" s="18"/>
      <c r="F2458" s="18"/>
      <c r="G2458" s="18"/>
      <c r="H2458" s="18"/>
      <c r="I2458" s="18"/>
      <c r="J2458" s="18"/>
      <c r="K2458" s="18"/>
      <c r="L2458" s="18"/>
      <c r="M2458" s="18"/>
      <c r="N2458" s="18"/>
      <c r="O2458" s="18"/>
      <c r="P2458" s="18"/>
      <c r="Q2458" s="18"/>
      <c r="R2458" s="18"/>
      <c r="S2458" s="18"/>
      <c r="T2458" s="18"/>
      <c r="U2458" s="18"/>
      <c r="V2458" s="18"/>
      <c r="W2458" s="18"/>
      <c r="X2458" s="18"/>
      <c r="Y2458" s="18"/>
      <c r="Z2458" s="20">
        <f t="shared" si="380"/>
        <v>0</v>
      </c>
      <c r="AA2458" s="20">
        <f t="shared" si="381"/>
        <v>0</v>
      </c>
      <c r="AB2458" s="20"/>
      <c r="AC2458" s="20">
        <f t="shared" si="382"/>
        <v>0</v>
      </c>
      <c r="AD2458" s="20">
        <f t="shared" si="383"/>
        <v>0</v>
      </c>
      <c r="AE2458" s="21">
        <f t="shared" si="384"/>
        <v>0</v>
      </c>
      <c r="AF2458" s="21" t="str">
        <f t="shared" si="389"/>
        <v/>
      </c>
      <c r="AG2458" s="15" t="str">
        <f>+IF(ISNA(VLOOKUP(M2458,[1]kodeskl!$A$3:$D$850,4,FALSE)),"",(VLOOKUP(M2458,[1]kodeskl!$A$3:$D$850,4,FALSE)))</f>
        <v/>
      </c>
      <c r="AH2458" s="4"/>
      <c r="AI2458" s="16">
        <f t="shared" si="385"/>
        <v>0</v>
      </c>
      <c r="AJ2458" s="16">
        <f t="shared" si="386"/>
        <v>0</v>
      </c>
      <c r="AK2458" s="16">
        <f t="shared" si="387"/>
        <v>0</v>
      </c>
      <c r="AL2458" s="16">
        <f t="shared" si="388"/>
        <v>0</v>
      </c>
    </row>
    <row r="2459" spans="1:38" x14ac:dyDescent="0.25">
      <c r="A2459" s="18"/>
      <c r="B2459" s="18"/>
      <c r="C2459" s="18"/>
      <c r="D2459" s="18"/>
      <c r="E2459" s="18"/>
      <c r="F2459" s="18"/>
      <c r="G2459" s="18"/>
      <c r="H2459" s="18"/>
      <c r="I2459" s="18"/>
      <c r="J2459" s="18"/>
      <c r="K2459" s="18"/>
      <c r="L2459" s="18"/>
      <c r="M2459" s="18"/>
      <c r="N2459" s="18"/>
      <c r="O2459" s="18"/>
      <c r="P2459" s="18"/>
      <c r="Q2459" s="18"/>
      <c r="R2459" s="18"/>
      <c r="S2459" s="18"/>
      <c r="T2459" s="18"/>
      <c r="U2459" s="18"/>
      <c r="V2459" s="18"/>
      <c r="W2459" s="18"/>
      <c r="X2459" s="18"/>
      <c r="Y2459" s="18"/>
      <c r="Z2459" s="20">
        <f t="shared" si="380"/>
        <v>0</v>
      </c>
      <c r="AA2459" s="20">
        <f t="shared" si="381"/>
        <v>0</v>
      </c>
      <c r="AB2459" s="20"/>
      <c r="AC2459" s="20">
        <f t="shared" si="382"/>
        <v>0</v>
      </c>
      <c r="AD2459" s="20">
        <f t="shared" si="383"/>
        <v>0</v>
      </c>
      <c r="AE2459" s="21">
        <f t="shared" si="384"/>
        <v>0</v>
      </c>
      <c r="AF2459" s="21" t="str">
        <f t="shared" si="389"/>
        <v/>
      </c>
      <c r="AG2459" s="15" t="str">
        <f>+IF(ISNA(VLOOKUP(M2459,[1]kodeskl!$A$3:$D$850,4,FALSE)),"",(VLOOKUP(M2459,[1]kodeskl!$A$3:$D$850,4,FALSE)))</f>
        <v/>
      </c>
      <c r="AH2459" s="4"/>
      <c r="AI2459" s="16">
        <f t="shared" si="385"/>
        <v>0</v>
      </c>
      <c r="AJ2459" s="16">
        <f t="shared" si="386"/>
        <v>0</v>
      </c>
      <c r="AK2459" s="16">
        <f t="shared" si="387"/>
        <v>0</v>
      </c>
      <c r="AL2459" s="16">
        <f t="shared" si="388"/>
        <v>0</v>
      </c>
    </row>
    <row r="2460" spans="1:38" x14ac:dyDescent="0.25">
      <c r="A2460" s="18"/>
      <c r="B2460" s="18"/>
      <c r="C2460" s="18"/>
      <c r="D2460" s="18"/>
      <c r="E2460" s="18"/>
      <c r="F2460" s="18"/>
      <c r="G2460" s="18"/>
      <c r="H2460" s="18"/>
      <c r="I2460" s="18"/>
      <c r="J2460" s="18"/>
      <c r="K2460" s="18"/>
      <c r="L2460" s="18"/>
      <c r="M2460" s="18"/>
      <c r="N2460" s="18"/>
      <c r="O2460" s="18"/>
      <c r="P2460" s="18"/>
      <c r="Q2460" s="18"/>
      <c r="R2460" s="18"/>
      <c r="S2460" s="18"/>
      <c r="T2460" s="18"/>
      <c r="U2460" s="18"/>
      <c r="V2460" s="18"/>
      <c r="W2460" s="18"/>
      <c r="X2460" s="18"/>
      <c r="Y2460" s="18"/>
      <c r="Z2460" s="20">
        <f t="shared" si="380"/>
        <v>0</v>
      </c>
      <c r="AA2460" s="20">
        <f t="shared" si="381"/>
        <v>0</v>
      </c>
      <c r="AB2460" s="20"/>
      <c r="AC2460" s="20">
        <f t="shared" si="382"/>
        <v>0</v>
      </c>
      <c r="AD2460" s="20">
        <f t="shared" si="383"/>
        <v>0</v>
      </c>
      <c r="AE2460" s="21">
        <f t="shared" si="384"/>
        <v>0</v>
      </c>
      <c r="AF2460" s="21" t="str">
        <f t="shared" si="389"/>
        <v/>
      </c>
      <c r="AG2460" s="15" t="str">
        <f>+IF(ISNA(VLOOKUP(M2460,[1]kodeskl!$A$3:$D$850,4,FALSE)),"",(VLOOKUP(M2460,[1]kodeskl!$A$3:$D$850,4,FALSE)))</f>
        <v/>
      </c>
      <c r="AH2460" s="4"/>
      <c r="AI2460" s="16">
        <f t="shared" si="385"/>
        <v>0</v>
      </c>
      <c r="AJ2460" s="16">
        <f t="shared" si="386"/>
        <v>0</v>
      </c>
      <c r="AK2460" s="16">
        <f t="shared" si="387"/>
        <v>0</v>
      </c>
      <c r="AL2460" s="16">
        <f t="shared" si="388"/>
        <v>0</v>
      </c>
    </row>
    <row r="2461" spans="1:38" x14ac:dyDescent="0.25">
      <c r="A2461" s="18"/>
      <c r="B2461" s="18"/>
      <c r="C2461" s="18"/>
      <c r="D2461" s="18"/>
      <c r="E2461" s="18"/>
      <c r="F2461" s="18"/>
      <c r="G2461" s="18"/>
      <c r="H2461" s="18"/>
      <c r="I2461" s="18"/>
      <c r="J2461" s="18"/>
      <c r="K2461" s="18"/>
      <c r="L2461" s="18"/>
      <c r="M2461" s="18"/>
      <c r="N2461" s="18"/>
      <c r="O2461" s="18"/>
      <c r="P2461" s="18"/>
      <c r="Q2461" s="18"/>
      <c r="R2461" s="18"/>
      <c r="S2461" s="18"/>
      <c r="T2461" s="18"/>
      <c r="U2461" s="18"/>
      <c r="V2461" s="18"/>
      <c r="W2461" s="18"/>
      <c r="X2461" s="18"/>
      <c r="Y2461" s="18"/>
      <c r="Z2461" s="22">
        <f t="shared" si="380"/>
        <v>0</v>
      </c>
      <c r="AA2461" s="23">
        <f t="shared" si="381"/>
        <v>0</v>
      </c>
      <c r="AB2461" s="23"/>
      <c r="AC2461" s="23">
        <f t="shared" si="382"/>
        <v>0</v>
      </c>
      <c r="AD2461" s="23">
        <f t="shared" si="383"/>
        <v>0</v>
      </c>
      <c r="AE2461" s="24">
        <f t="shared" si="384"/>
        <v>0</v>
      </c>
      <c r="AF2461" s="21" t="str">
        <f t="shared" si="389"/>
        <v/>
      </c>
      <c r="AG2461" s="15" t="str">
        <f>+IF(ISNA(VLOOKUP(M2461,[1]kodeskl!$A$3:$D$850,4,FALSE)),"",(VLOOKUP(M2461,[1]kodeskl!$A$3:$D$850,4,FALSE)))</f>
        <v/>
      </c>
      <c r="AH2461" s="4"/>
      <c r="AI2461" s="16">
        <f t="shared" si="385"/>
        <v>0</v>
      </c>
      <c r="AJ2461" s="16">
        <f t="shared" si="386"/>
        <v>0</v>
      </c>
      <c r="AK2461" s="16">
        <f t="shared" si="387"/>
        <v>0</v>
      </c>
      <c r="AL2461" s="16">
        <f t="shared" si="388"/>
        <v>0</v>
      </c>
    </row>
    <row r="2462" spans="1:38" x14ac:dyDescent="0.25">
      <c r="A2462" s="18"/>
      <c r="B2462" s="18"/>
      <c r="C2462" s="18"/>
      <c r="D2462" s="18"/>
      <c r="E2462" s="18"/>
      <c r="F2462" s="18"/>
      <c r="G2462" s="18"/>
      <c r="H2462" s="18"/>
      <c r="I2462" s="18"/>
      <c r="J2462" s="18"/>
      <c r="K2462" s="18"/>
      <c r="L2462" s="18"/>
      <c r="M2462" s="18"/>
      <c r="N2462" s="18"/>
      <c r="O2462" s="18"/>
      <c r="P2462" s="18"/>
      <c r="Q2462" s="18"/>
      <c r="R2462" s="18"/>
      <c r="S2462" s="18"/>
      <c r="T2462" s="18"/>
      <c r="U2462" s="18"/>
      <c r="V2462" s="18"/>
      <c r="W2462" s="18"/>
      <c r="X2462" s="18"/>
      <c r="Y2462" s="18"/>
      <c r="Z2462" s="22">
        <f t="shared" si="380"/>
        <v>0</v>
      </c>
      <c r="AA2462" s="23">
        <f t="shared" si="381"/>
        <v>0</v>
      </c>
      <c r="AB2462" s="23"/>
      <c r="AC2462" s="23">
        <f t="shared" si="382"/>
        <v>0</v>
      </c>
      <c r="AD2462" s="23">
        <f t="shared" si="383"/>
        <v>0</v>
      </c>
      <c r="AE2462" s="24">
        <f t="shared" si="384"/>
        <v>0</v>
      </c>
      <c r="AF2462" s="21" t="str">
        <f t="shared" si="389"/>
        <v/>
      </c>
      <c r="AG2462" s="15" t="str">
        <f>+IF(ISNA(VLOOKUP(M2462,[1]kodeskl!$A$3:$D$850,4,FALSE)),"",(VLOOKUP(M2462,[1]kodeskl!$A$3:$D$850,4,FALSE)))</f>
        <v/>
      </c>
      <c r="AH2462" s="4"/>
      <c r="AI2462" s="16">
        <f t="shared" si="385"/>
        <v>0</v>
      </c>
      <c r="AJ2462" s="16">
        <f t="shared" si="386"/>
        <v>0</v>
      </c>
      <c r="AK2462" s="16">
        <f t="shared" si="387"/>
        <v>0</v>
      </c>
      <c r="AL2462" s="16">
        <f t="shared" si="388"/>
        <v>0</v>
      </c>
    </row>
    <row r="2463" spans="1:38" x14ac:dyDescent="0.25">
      <c r="A2463" s="18"/>
      <c r="B2463" s="18"/>
      <c r="C2463" s="18"/>
      <c r="D2463" s="18"/>
      <c r="E2463" s="18"/>
      <c r="F2463" s="18"/>
      <c r="G2463" s="18"/>
      <c r="H2463" s="18"/>
      <c r="I2463" s="18"/>
      <c r="J2463" s="18"/>
      <c r="K2463" s="18"/>
      <c r="L2463" s="18"/>
      <c r="M2463" s="18"/>
      <c r="N2463" s="18"/>
      <c r="O2463" s="18"/>
      <c r="P2463" s="18"/>
      <c r="Q2463" s="18"/>
      <c r="R2463" s="18"/>
      <c r="S2463" s="18"/>
      <c r="T2463" s="18"/>
      <c r="U2463" s="18"/>
      <c r="V2463" s="18"/>
      <c r="W2463" s="18"/>
      <c r="X2463" s="18"/>
      <c r="Y2463" s="18"/>
      <c r="Z2463" s="22">
        <f t="shared" si="380"/>
        <v>0</v>
      </c>
      <c r="AA2463" s="23">
        <f t="shared" si="381"/>
        <v>0</v>
      </c>
      <c r="AB2463" s="23"/>
      <c r="AC2463" s="23">
        <f t="shared" si="382"/>
        <v>0</v>
      </c>
      <c r="AD2463" s="23">
        <f t="shared" si="383"/>
        <v>0</v>
      </c>
      <c r="AE2463" s="24">
        <f t="shared" si="384"/>
        <v>0</v>
      </c>
      <c r="AF2463" s="21" t="str">
        <f t="shared" si="389"/>
        <v/>
      </c>
      <c r="AG2463" s="15" t="str">
        <f>+IF(ISNA(VLOOKUP(M2463,[1]kodeskl!$A$3:$D$850,4,FALSE)),"",(VLOOKUP(M2463,[1]kodeskl!$A$3:$D$850,4,FALSE)))</f>
        <v/>
      </c>
      <c r="AH2463" s="4"/>
      <c r="AI2463" s="16">
        <f t="shared" si="385"/>
        <v>0</v>
      </c>
      <c r="AJ2463" s="16">
        <f t="shared" si="386"/>
        <v>0</v>
      </c>
      <c r="AK2463" s="16">
        <f t="shared" si="387"/>
        <v>0</v>
      </c>
      <c r="AL2463" s="16">
        <f t="shared" si="388"/>
        <v>0</v>
      </c>
    </row>
    <row r="2464" spans="1:38" x14ac:dyDescent="0.25">
      <c r="A2464" s="18"/>
      <c r="B2464" s="18"/>
      <c r="C2464" s="18"/>
      <c r="D2464" s="18"/>
      <c r="E2464" s="18"/>
      <c r="F2464" s="18"/>
      <c r="G2464" s="18"/>
      <c r="H2464" s="18"/>
      <c r="I2464" s="18"/>
      <c r="J2464" s="18"/>
      <c r="K2464" s="18"/>
      <c r="L2464" s="18"/>
      <c r="M2464" s="18"/>
      <c r="N2464" s="18"/>
      <c r="O2464" s="18"/>
      <c r="P2464" s="18"/>
      <c r="Q2464" s="18"/>
      <c r="R2464" s="18"/>
      <c r="S2464" s="18"/>
      <c r="T2464" s="18"/>
      <c r="U2464" s="18"/>
      <c r="V2464" s="18"/>
      <c r="W2464" s="18"/>
      <c r="X2464" s="18"/>
      <c r="Y2464" s="18"/>
      <c r="Z2464" s="20">
        <f t="shared" si="380"/>
        <v>0</v>
      </c>
      <c r="AA2464" s="20">
        <f t="shared" si="381"/>
        <v>0</v>
      </c>
      <c r="AB2464" s="20"/>
      <c r="AC2464" s="20">
        <f t="shared" si="382"/>
        <v>0</v>
      </c>
      <c r="AD2464" s="20">
        <f t="shared" si="383"/>
        <v>0</v>
      </c>
      <c r="AE2464" s="21">
        <f t="shared" si="384"/>
        <v>0</v>
      </c>
      <c r="AF2464" s="21" t="str">
        <f t="shared" si="389"/>
        <v/>
      </c>
      <c r="AG2464" s="15" t="str">
        <f>+IF(ISNA(VLOOKUP(M2464,[1]kodeskl!$A$3:$D$850,4,FALSE)),"",(VLOOKUP(M2464,[1]kodeskl!$A$3:$D$850,4,FALSE)))</f>
        <v/>
      </c>
      <c r="AH2464" s="4"/>
      <c r="AI2464" s="16">
        <f t="shared" si="385"/>
        <v>0</v>
      </c>
      <c r="AJ2464" s="16">
        <f t="shared" si="386"/>
        <v>0</v>
      </c>
      <c r="AK2464" s="16">
        <f t="shared" si="387"/>
        <v>0</v>
      </c>
      <c r="AL2464" s="16">
        <f t="shared" si="388"/>
        <v>0</v>
      </c>
    </row>
    <row r="2465" spans="1:38" x14ac:dyDescent="0.25">
      <c r="A2465" s="18"/>
      <c r="B2465" s="18"/>
      <c r="C2465" s="18"/>
      <c r="D2465" s="18"/>
      <c r="E2465" s="18"/>
      <c r="F2465" s="18"/>
      <c r="G2465" s="18"/>
      <c r="H2465" s="18"/>
      <c r="I2465" s="18"/>
      <c r="J2465" s="18"/>
      <c r="K2465" s="18"/>
      <c r="L2465" s="18"/>
      <c r="M2465" s="18"/>
      <c r="N2465" s="18"/>
      <c r="O2465" s="18"/>
      <c r="P2465" s="18"/>
      <c r="Q2465" s="18"/>
      <c r="R2465" s="18"/>
      <c r="S2465" s="18"/>
      <c r="T2465" s="18"/>
      <c r="U2465" s="18"/>
      <c r="V2465" s="18"/>
      <c r="W2465" s="18"/>
      <c r="X2465" s="18"/>
      <c r="Y2465" s="18"/>
      <c r="Z2465" s="20">
        <f t="shared" si="380"/>
        <v>0</v>
      </c>
      <c r="AA2465" s="20">
        <f t="shared" si="381"/>
        <v>0</v>
      </c>
      <c r="AB2465" s="20"/>
      <c r="AC2465" s="20">
        <f t="shared" si="382"/>
        <v>0</v>
      </c>
      <c r="AD2465" s="20">
        <f t="shared" si="383"/>
        <v>0</v>
      </c>
      <c r="AE2465" s="21">
        <f t="shared" si="384"/>
        <v>0</v>
      </c>
      <c r="AF2465" s="21" t="str">
        <f t="shared" si="389"/>
        <v/>
      </c>
      <c r="AG2465" s="15" t="str">
        <f>+IF(ISNA(VLOOKUP(M2465,[1]kodeskl!$A$3:$D$850,4,FALSE)),"",(VLOOKUP(M2465,[1]kodeskl!$A$3:$D$850,4,FALSE)))</f>
        <v/>
      </c>
      <c r="AH2465" s="4"/>
      <c r="AI2465" s="16">
        <f t="shared" si="385"/>
        <v>0</v>
      </c>
      <c r="AJ2465" s="16">
        <f t="shared" si="386"/>
        <v>0</v>
      </c>
      <c r="AK2465" s="16">
        <f t="shared" si="387"/>
        <v>0</v>
      </c>
      <c r="AL2465" s="16">
        <f t="shared" si="388"/>
        <v>0</v>
      </c>
    </row>
    <row r="2466" spans="1:38" x14ac:dyDescent="0.25">
      <c r="A2466" s="18"/>
      <c r="B2466" s="18"/>
      <c r="C2466" s="18"/>
      <c r="D2466" s="18"/>
      <c r="E2466" s="18"/>
      <c r="F2466" s="18"/>
      <c r="G2466" s="18"/>
      <c r="H2466" s="18"/>
      <c r="I2466" s="18"/>
      <c r="J2466" s="18"/>
      <c r="K2466" s="18"/>
      <c r="L2466" s="18"/>
      <c r="M2466" s="18"/>
      <c r="N2466" s="18"/>
      <c r="O2466" s="18"/>
      <c r="P2466" s="18"/>
      <c r="Q2466" s="18"/>
      <c r="R2466" s="18"/>
      <c r="S2466" s="18"/>
      <c r="T2466" s="18"/>
      <c r="U2466" s="18"/>
      <c r="V2466" s="18"/>
      <c r="W2466" s="18"/>
      <c r="X2466" s="18"/>
      <c r="Y2466" s="18"/>
      <c r="Z2466" s="20">
        <f t="shared" si="380"/>
        <v>0</v>
      </c>
      <c r="AA2466" s="20">
        <f t="shared" si="381"/>
        <v>0</v>
      </c>
      <c r="AB2466" s="20"/>
      <c r="AC2466" s="20">
        <f t="shared" si="382"/>
        <v>0</v>
      </c>
      <c r="AD2466" s="20">
        <f t="shared" si="383"/>
        <v>0</v>
      </c>
      <c r="AE2466" s="21">
        <f t="shared" si="384"/>
        <v>0</v>
      </c>
      <c r="AF2466" s="21" t="str">
        <f t="shared" si="389"/>
        <v/>
      </c>
      <c r="AG2466" s="15" t="str">
        <f>+IF(ISNA(VLOOKUP(M2466,[1]kodeskl!$A$3:$D$850,4,FALSE)),"",(VLOOKUP(M2466,[1]kodeskl!$A$3:$D$850,4,FALSE)))</f>
        <v/>
      </c>
      <c r="AH2466" s="4"/>
      <c r="AI2466" s="16">
        <f t="shared" si="385"/>
        <v>0</v>
      </c>
      <c r="AJ2466" s="16">
        <f t="shared" si="386"/>
        <v>0</v>
      </c>
      <c r="AK2466" s="16">
        <f t="shared" si="387"/>
        <v>0</v>
      </c>
      <c r="AL2466" s="16">
        <f t="shared" si="388"/>
        <v>0</v>
      </c>
    </row>
    <row r="2467" spans="1:38" x14ac:dyDescent="0.25">
      <c r="A2467" s="18"/>
      <c r="B2467" s="18"/>
      <c r="C2467" s="18"/>
      <c r="D2467" s="18"/>
      <c r="E2467" s="18"/>
      <c r="F2467" s="18"/>
      <c r="G2467" s="18"/>
      <c r="H2467" s="18"/>
      <c r="I2467" s="18"/>
      <c r="J2467" s="18"/>
      <c r="K2467" s="18"/>
      <c r="L2467" s="18"/>
      <c r="M2467" s="18"/>
      <c r="N2467" s="18"/>
      <c r="O2467" s="18"/>
      <c r="P2467" s="18"/>
      <c r="Q2467" s="18"/>
      <c r="R2467" s="18"/>
      <c r="S2467" s="18"/>
      <c r="T2467" s="18"/>
      <c r="U2467" s="18"/>
      <c r="V2467" s="18"/>
      <c r="W2467" s="18"/>
      <c r="X2467" s="18"/>
      <c r="Y2467" s="18"/>
      <c r="Z2467" s="20">
        <f t="shared" si="380"/>
        <v>0</v>
      </c>
      <c r="AA2467" s="20">
        <f t="shared" si="381"/>
        <v>0</v>
      </c>
      <c r="AB2467" s="20"/>
      <c r="AC2467" s="20">
        <f t="shared" si="382"/>
        <v>0</v>
      </c>
      <c r="AD2467" s="20">
        <f t="shared" si="383"/>
        <v>0</v>
      </c>
      <c r="AE2467" s="21">
        <f t="shared" si="384"/>
        <v>0</v>
      </c>
      <c r="AF2467" s="21" t="str">
        <f t="shared" si="389"/>
        <v/>
      </c>
      <c r="AG2467" s="15" t="str">
        <f>+IF(ISNA(VLOOKUP(M2467,[1]kodeskl!$A$3:$D$850,4,FALSE)),"",(VLOOKUP(M2467,[1]kodeskl!$A$3:$D$850,4,FALSE)))</f>
        <v/>
      </c>
      <c r="AH2467" s="4"/>
      <c r="AI2467" s="16">
        <f t="shared" si="385"/>
        <v>0</v>
      </c>
      <c r="AJ2467" s="16">
        <f t="shared" si="386"/>
        <v>0</v>
      </c>
      <c r="AK2467" s="16">
        <f t="shared" si="387"/>
        <v>0</v>
      </c>
      <c r="AL2467" s="16">
        <f t="shared" si="388"/>
        <v>0</v>
      </c>
    </row>
    <row r="2468" spans="1:38" x14ac:dyDescent="0.25">
      <c r="A2468" s="18"/>
      <c r="B2468" s="18"/>
      <c r="C2468" s="18"/>
      <c r="D2468" s="18"/>
      <c r="E2468" s="18"/>
      <c r="F2468" s="18"/>
      <c r="G2468" s="18"/>
      <c r="H2468" s="18"/>
      <c r="I2468" s="18"/>
      <c r="J2468" s="18"/>
      <c r="K2468" s="18"/>
      <c r="L2468" s="18"/>
      <c r="M2468" s="18"/>
      <c r="N2468" s="18"/>
      <c r="O2468" s="18"/>
      <c r="P2468" s="18"/>
      <c r="Q2468" s="18"/>
      <c r="R2468" s="18"/>
      <c r="S2468" s="18"/>
      <c r="T2468" s="18"/>
      <c r="U2468" s="18"/>
      <c r="V2468" s="18"/>
      <c r="W2468" s="18"/>
      <c r="X2468" s="18"/>
      <c r="Y2468" s="18"/>
      <c r="Z2468" s="20">
        <f t="shared" si="380"/>
        <v>0</v>
      </c>
      <c r="AA2468" s="20">
        <f t="shared" si="381"/>
        <v>0</v>
      </c>
      <c r="AB2468" s="20"/>
      <c r="AC2468" s="20">
        <f t="shared" si="382"/>
        <v>0</v>
      </c>
      <c r="AD2468" s="20">
        <f t="shared" si="383"/>
        <v>0</v>
      </c>
      <c r="AE2468" s="21">
        <f t="shared" si="384"/>
        <v>0</v>
      </c>
      <c r="AF2468" s="21" t="str">
        <f t="shared" si="389"/>
        <v/>
      </c>
      <c r="AG2468" s="15" t="str">
        <f>+IF(ISNA(VLOOKUP(M2468,[1]kodeskl!$A$3:$D$850,4,FALSE)),"",(VLOOKUP(M2468,[1]kodeskl!$A$3:$D$850,4,FALSE)))</f>
        <v/>
      </c>
      <c r="AH2468" s="4"/>
      <c r="AI2468" s="16">
        <f t="shared" si="385"/>
        <v>0</v>
      </c>
      <c r="AJ2468" s="16">
        <f t="shared" si="386"/>
        <v>0</v>
      </c>
      <c r="AK2468" s="16">
        <f t="shared" si="387"/>
        <v>0</v>
      </c>
      <c r="AL2468" s="16">
        <f t="shared" si="388"/>
        <v>0</v>
      </c>
    </row>
    <row r="2469" spans="1:38" x14ac:dyDescent="0.25">
      <c r="A2469" s="18"/>
      <c r="B2469" s="18"/>
      <c r="C2469" s="18"/>
      <c r="D2469" s="18"/>
      <c r="E2469" s="18"/>
      <c r="F2469" s="18"/>
      <c r="G2469" s="18"/>
      <c r="H2469" s="18"/>
      <c r="I2469" s="18"/>
      <c r="J2469" s="18"/>
      <c r="K2469" s="18"/>
      <c r="L2469" s="18"/>
      <c r="M2469" s="18"/>
      <c r="N2469" s="18"/>
      <c r="O2469" s="18"/>
      <c r="P2469" s="18"/>
      <c r="Q2469" s="18"/>
      <c r="R2469" s="18"/>
      <c r="S2469" s="18"/>
      <c r="T2469" s="18"/>
      <c r="U2469" s="18"/>
      <c r="V2469" s="18"/>
      <c r="W2469" s="18"/>
      <c r="X2469" s="18"/>
      <c r="Y2469" s="18"/>
      <c r="Z2469" s="20">
        <f t="shared" si="380"/>
        <v>0</v>
      </c>
      <c r="AA2469" s="20">
        <f t="shared" si="381"/>
        <v>0</v>
      </c>
      <c r="AB2469" s="20"/>
      <c r="AC2469" s="20">
        <f t="shared" si="382"/>
        <v>0</v>
      </c>
      <c r="AD2469" s="20">
        <f t="shared" si="383"/>
        <v>0</v>
      </c>
      <c r="AE2469" s="21">
        <f t="shared" si="384"/>
        <v>0</v>
      </c>
      <c r="AF2469" s="21" t="str">
        <f t="shared" si="389"/>
        <v/>
      </c>
      <c r="AG2469" s="15" t="str">
        <f>+IF(ISNA(VLOOKUP(M2469,[1]kodeskl!$A$3:$D$850,4,FALSE)),"",(VLOOKUP(M2469,[1]kodeskl!$A$3:$D$850,4,FALSE)))</f>
        <v/>
      </c>
      <c r="AH2469" s="4"/>
      <c r="AI2469" s="16">
        <f t="shared" si="385"/>
        <v>0</v>
      </c>
      <c r="AJ2469" s="16">
        <f t="shared" si="386"/>
        <v>0</v>
      </c>
      <c r="AK2469" s="16">
        <f t="shared" si="387"/>
        <v>0</v>
      </c>
      <c r="AL2469" s="16">
        <f t="shared" si="388"/>
        <v>0</v>
      </c>
    </row>
    <row r="2470" spans="1:38" x14ac:dyDescent="0.25">
      <c r="A2470" s="18"/>
      <c r="B2470" s="18"/>
      <c r="C2470" s="18"/>
      <c r="D2470" s="18"/>
      <c r="E2470" s="18"/>
      <c r="F2470" s="18"/>
      <c r="G2470" s="18"/>
      <c r="H2470" s="18"/>
      <c r="I2470" s="18"/>
      <c r="J2470" s="18"/>
      <c r="K2470" s="18"/>
      <c r="L2470" s="18"/>
      <c r="M2470" s="18"/>
      <c r="N2470" s="18"/>
      <c r="O2470" s="18"/>
      <c r="P2470" s="18"/>
      <c r="Q2470" s="18"/>
      <c r="R2470" s="18"/>
      <c r="S2470" s="18"/>
      <c r="T2470" s="18"/>
      <c r="U2470" s="18"/>
      <c r="V2470" s="18"/>
      <c r="W2470" s="18"/>
      <c r="X2470" s="18"/>
      <c r="Y2470" s="18"/>
      <c r="Z2470" s="20">
        <f t="shared" si="380"/>
        <v>0</v>
      </c>
      <c r="AA2470" s="20">
        <f t="shared" si="381"/>
        <v>0</v>
      </c>
      <c r="AB2470" s="20"/>
      <c r="AC2470" s="20">
        <f t="shared" si="382"/>
        <v>0</v>
      </c>
      <c r="AD2470" s="20">
        <f t="shared" si="383"/>
        <v>0</v>
      </c>
      <c r="AE2470" s="21">
        <f t="shared" si="384"/>
        <v>0</v>
      </c>
      <c r="AF2470" s="21" t="str">
        <f t="shared" si="389"/>
        <v/>
      </c>
      <c r="AG2470" s="15" t="str">
        <f>+IF(ISNA(VLOOKUP(M2470,[1]kodeskl!$A$3:$D$850,4,FALSE)),"",(VLOOKUP(M2470,[1]kodeskl!$A$3:$D$850,4,FALSE)))</f>
        <v/>
      </c>
      <c r="AH2470" s="4"/>
      <c r="AI2470" s="16">
        <f t="shared" si="385"/>
        <v>0</v>
      </c>
      <c r="AJ2470" s="16">
        <f t="shared" si="386"/>
        <v>0</v>
      </c>
      <c r="AK2470" s="16">
        <f t="shared" si="387"/>
        <v>0</v>
      </c>
      <c r="AL2470" s="16">
        <f t="shared" si="388"/>
        <v>0</v>
      </c>
    </row>
    <row r="2471" spans="1:38" x14ac:dyDescent="0.25">
      <c r="A2471" s="18"/>
      <c r="B2471" s="18"/>
      <c r="C2471" s="18"/>
      <c r="D2471" s="18"/>
      <c r="E2471" s="18"/>
      <c r="F2471" s="18"/>
      <c r="G2471" s="18"/>
      <c r="H2471" s="18"/>
      <c r="I2471" s="18"/>
      <c r="J2471" s="18"/>
      <c r="K2471" s="18"/>
      <c r="L2471" s="18"/>
      <c r="M2471" s="18"/>
      <c r="N2471" s="18"/>
      <c r="O2471" s="18"/>
      <c r="P2471" s="18"/>
      <c r="Q2471" s="18"/>
      <c r="R2471" s="18"/>
      <c r="S2471" s="18"/>
      <c r="T2471" s="18"/>
      <c r="U2471" s="18"/>
      <c r="V2471" s="18"/>
      <c r="W2471" s="18"/>
      <c r="X2471" s="18"/>
      <c r="Y2471" s="18"/>
      <c r="Z2471" s="20">
        <f t="shared" si="380"/>
        <v>0</v>
      </c>
      <c r="AA2471" s="20">
        <f t="shared" si="381"/>
        <v>0</v>
      </c>
      <c r="AB2471" s="20"/>
      <c r="AC2471" s="20">
        <f t="shared" si="382"/>
        <v>0</v>
      </c>
      <c r="AD2471" s="20">
        <f t="shared" si="383"/>
        <v>0</v>
      </c>
      <c r="AE2471" s="21">
        <f t="shared" si="384"/>
        <v>0</v>
      </c>
      <c r="AF2471" s="21" t="str">
        <f t="shared" si="389"/>
        <v/>
      </c>
      <c r="AG2471" s="15" t="str">
        <f>+IF(ISNA(VLOOKUP(M2471,[1]kodeskl!$A$3:$D$850,4,FALSE)),"",(VLOOKUP(M2471,[1]kodeskl!$A$3:$D$850,4,FALSE)))</f>
        <v/>
      </c>
      <c r="AH2471" s="4"/>
      <c r="AI2471" s="16">
        <f t="shared" si="385"/>
        <v>0</v>
      </c>
      <c r="AJ2471" s="16">
        <f t="shared" si="386"/>
        <v>0</v>
      </c>
      <c r="AK2471" s="16">
        <f t="shared" si="387"/>
        <v>0</v>
      </c>
      <c r="AL2471" s="16">
        <f t="shared" si="388"/>
        <v>0</v>
      </c>
    </row>
    <row r="2472" spans="1:38" x14ac:dyDescent="0.25">
      <c r="A2472" s="18"/>
      <c r="B2472" s="18"/>
      <c r="C2472" s="18"/>
      <c r="D2472" s="18"/>
      <c r="E2472" s="18"/>
      <c r="F2472" s="18"/>
      <c r="G2472" s="18"/>
      <c r="H2472" s="18"/>
      <c r="I2472" s="18"/>
      <c r="J2472" s="18"/>
      <c r="K2472" s="18"/>
      <c r="L2472" s="18"/>
      <c r="M2472" s="18"/>
      <c r="N2472" s="18"/>
      <c r="O2472" s="18"/>
      <c r="P2472" s="18"/>
      <c r="Q2472" s="18"/>
      <c r="R2472" s="18"/>
      <c r="S2472" s="18"/>
      <c r="T2472" s="18"/>
      <c r="U2472" s="18"/>
      <c r="V2472" s="18"/>
      <c r="W2472" s="18"/>
      <c r="X2472" s="18"/>
      <c r="Y2472" s="18"/>
      <c r="Z2472" s="20">
        <f t="shared" si="380"/>
        <v>0</v>
      </c>
      <c r="AA2472" s="20">
        <f t="shared" si="381"/>
        <v>0</v>
      </c>
      <c r="AB2472" s="20"/>
      <c r="AC2472" s="20">
        <f t="shared" si="382"/>
        <v>0</v>
      </c>
      <c r="AD2472" s="20">
        <f t="shared" si="383"/>
        <v>0</v>
      </c>
      <c r="AE2472" s="21">
        <f t="shared" si="384"/>
        <v>0</v>
      </c>
      <c r="AF2472" s="21" t="str">
        <f t="shared" si="389"/>
        <v/>
      </c>
      <c r="AG2472" s="15" t="str">
        <f>+IF(ISNA(VLOOKUP(M2472,[1]kodeskl!$A$3:$D$850,4,FALSE)),"",(VLOOKUP(M2472,[1]kodeskl!$A$3:$D$850,4,FALSE)))</f>
        <v/>
      </c>
      <c r="AH2472" s="4"/>
      <c r="AI2472" s="16">
        <f t="shared" si="385"/>
        <v>0</v>
      </c>
      <c r="AJ2472" s="16">
        <f t="shared" si="386"/>
        <v>0</v>
      </c>
      <c r="AK2472" s="16">
        <f t="shared" si="387"/>
        <v>0</v>
      </c>
      <c r="AL2472" s="16">
        <f t="shared" si="388"/>
        <v>0</v>
      </c>
    </row>
    <row r="2473" spans="1:38" x14ac:dyDescent="0.25">
      <c r="A2473" s="18"/>
      <c r="B2473" s="18"/>
      <c r="C2473" s="18"/>
      <c r="D2473" s="18"/>
      <c r="E2473" s="18"/>
      <c r="F2473" s="18"/>
      <c r="G2473" s="18"/>
      <c r="H2473" s="18"/>
      <c r="I2473" s="18"/>
      <c r="J2473" s="18"/>
      <c r="K2473" s="18"/>
      <c r="L2473" s="18"/>
      <c r="M2473" s="18"/>
      <c r="N2473" s="18"/>
      <c r="O2473" s="18"/>
      <c r="P2473" s="18"/>
      <c r="Q2473" s="18"/>
      <c r="R2473" s="18"/>
      <c r="S2473" s="18"/>
      <c r="T2473" s="18"/>
      <c r="U2473" s="18"/>
      <c r="V2473" s="18"/>
      <c r="W2473" s="18"/>
      <c r="X2473" s="18"/>
      <c r="Y2473" s="18"/>
      <c r="Z2473" s="20">
        <f t="shared" si="380"/>
        <v>0</v>
      </c>
      <c r="AA2473" s="20">
        <f t="shared" si="381"/>
        <v>0</v>
      </c>
      <c r="AB2473" s="20"/>
      <c r="AC2473" s="20">
        <f t="shared" si="382"/>
        <v>0</v>
      </c>
      <c r="AD2473" s="20">
        <f t="shared" si="383"/>
        <v>0</v>
      </c>
      <c r="AE2473" s="21">
        <f t="shared" si="384"/>
        <v>0</v>
      </c>
      <c r="AF2473" s="21" t="str">
        <f t="shared" si="389"/>
        <v/>
      </c>
      <c r="AG2473" s="15" t="str">
        <f>+IF(ISNA(VLOOKUP(M2473,[1]kodeskl!$A$3:$D$850,4,FALSE)),"",(VLOOKUP(M2473,[1]kodeskl!$A$3:$D$850,4,FALSE)))</f>
        <v/>
      </c>
      <c r="AH2473" s="4"/>
      <c r="AI2473" s="16">
        <f t="shared" si="385"/>
        <v>0</v>
      </c>
      <c r="AJ2473" s="16">
        <f t="shared" si="386"/>
        <v>0</v>
      </c>
      <c r="AK2473" s="16">
        <f t="shared" si="387"/>
        <v>0</v>
      </c>
      <c r="AL2473" s="16">
        <f t="shared" si="388"/>
        <v>0</v>
      </c>
    </row>
    <row r="2474" spans="1:38" x14ac:dyDescent="0.25">
      <c r="A2474" s="18"/>
      <c r="B2474" s="18"/>
      <c r="C2474" s="18"/>
      <c r="D2474" s="18"/>
      <c r="E2474" s="18"/>
      <c r="F2474" s="18"/>
      <c r="G2474" s="18"/>
      <c r="H2474" s="18"/>
      <c r="I2474" s="18"/>
      <c r="J2474" s="18"/>
      <c r="K2474" s="18"/>
      <c r="L2474" s="18"/>
      <c r="M2474" s="18"/>
      <c r="N2474" s="18"/>
      <c r="O2474" s="18"/>
      <c r="P2474" s="18"/>
      <c r="Q2474" s="18"/>
      <c r="R2474" s="18"/>
      <c r="S2474" s="18"/>
      <c r="T2474" s="18"/>
      <c r="U2474" s="18"/>
      <c r="V2474" s="18"/>
      <c r="W2474" s="18"/>
      <c r="X2474" s="18"/>
      <c r="Y2474" s="18"/>
      <c r="Z2474" s="20">
        <f t="shared" si="380"/>
        <v>0</v>
      </c>
      <c r="AA2474" s="20">
        <f t="shared" si="381"/>
        <v>0</v>
      </c>
      <c r="AB2474" s="20"/>
      <c r="AC2474" s="20">
        <f t="shared" si="382"/>
        <v>0</v>
      </c>
      <c r="AD2474" s="20">
        <f t="shared" si="383"/>
        <v>0</v>
      </c>
      <c r="AE2474" s="21">
        <f t="shared" si="384"/>
        <v>0</v>
      </c>
      <c r="AF2474" s="21" t="str">
        <f t="shared" si="389"/>
        <v/>
      </c>
      <c r="AG2474" s="15" t="str">
        <f>+IF(ISNA(VLOOKUP(M2474,[1]kodeskl!$A$3:$D$850,4,FALSE)),"",(VLOOKUP(M2474,[1]kodeskl!$A$3:$D$850,4,FALSE)))</f>
        <v/>
      </c>
      <c r="AH2474" s="4"/>
      <c r="AI2474" s="16">
        <f t="shared" si="385"/>
        <v>0</v>
      </c>
      <c r="AJ2474" s="16">
        <f t="shared" si="386"/>
        <v>0</v>
      </c>
      <c r="AK2474" s="16">
        <f t="shared" si="387"/>
        <v>0</v>
      </c>
      <c r="AL2474" s="16">
        <f t="shared" si="388"/>
        <v>0</v>
      </c>
    </row>
    <row r="2475" spans="1:38" x14ac:dyDescent="0.25">
      <c r="A2475" s="18"/>
      <c r="B2475" s="18"/>
      <c r="C2475" s="18"/>
      <c r="D2475" s="18"/>
      <c r="E2475" s="18"/>
      <c r="F2475" s="18"/>
      <c r="G2475" s="18"/>
      <c r="H2475" s="18"/>
      <c r="I2475" s="18"/>
      <c r="J2475" s="18"/>
      <c r="K2475" s="18"/>
      <c r="L2475" s="18"/>
      <c r="M2475" s="18"/>
      <c r="N2475" s="18"/>
      <c r="O2475" s="18"/>
      <c r="P2475" s="18"/>
      <c r="Q2475" s="18"/>
      <c r="R2475" s="18"/>
      <c r="S2475" s="18"/>
      <c r="T2475" s="18"/>
      <c r="U2475" s="18"/>
      <c r="V2475" s="18"/>
      <c r="W2475" s="18"/>
      <c r="X2475" s="18"/>
      <c r="Y2475" s="18"/>
      <c r="Z2475" s="20">
        <f t="shared" si="380"/>
        <v>0</v>
      </c>
      <c r="AA2475" s="20">
        <f t="shared" si="381"/>
        <v>0</v>
      </c>
      <c r="AB2475" s="20"/>
      <c r="AC2475" s="20">
        <f t="shared" si="382"/>
        <v>0</v>
      </c>
      <c r="AD2475" s="20">
        <f t="shared" si="383"/>
        <v>0</v>
      </c>
      <c r="AE2475" s="21">
        <f t="shared" si="384"/>
        <v>0</v>
      </c>
      <c r="AF2475" s="21" t="str">
        <f t="shared" si="389"/>
        <v/>
      </c>
      <c r="AG2475" s="15" t="str">
        <f>+IF(ISNA(VLOOKUP(M2475,[1]kodeskl!$A$3:$D$850,4,FALSE)),"",(VLOOKUP(M2475,[1]kodeskl!$A$3:$D$850,4,FALSE)))</f>
        <v/>
      </c>
      <c r="AH2475" s="4"/>
      <c r="AI2475" s="16">
        <f t="shared" si="385"/>
        <v>0</v>
      </c>
      <c r="AJ2475" s="16">
        <f t="shared" si="386"/>
        <v>0</v>
      </c>
      <c r="AK2475" s="16">
        <f t="shared" si="387"/>
        <v>0</v>
      </c>
      <c r="AL2475" s="16">
        <f t="shared" si="388"/>
        <v>0</v>
      </c>
    </row>
    <row r="2476" spans="1:38" x14ac:dyDescent="0.25">
      <c r="A2476" s="18"/>
      <c r="B2476" s="18"/>
      <c r="C2476" s="18"/>
      <c r="D2476" s="18"/>
      <c r="E2476" s="18"/>
      <c r="F2476" s="18"/>
      <c r="G2476" s="18"/>
      <c r="H2476" s="18"/>
      <c r="I2476" s="18"/>
      <c r="J2476" s="18"/>
      <c r="K2476" s="18"/>
      <c r="L2476" s="18"/>
      <c r="M2476" s="18"/>
      <c r="N2476" s="18"/>
      <c r="O2476" s="18"/>
      <c r="P2476" s="18"/>
      <c r="Q2476" s="18"/>
      <c r="R2476" s="18"/>
      <c r="S2476" s="18"/>
      <c r="T2476" s="18"/>
      <c r="U2476" s="18"/>
      <c r="V2476" s="18"/>
      <c r="W2476" s="18"/>
      <c r="X2476" s="18"/>
      <c r="Y2476" s="18"/>
      <c r="Z2476" s="20">
        <f t="shared" si="380"/>
        <v>0</v>
      </c>
      <c r="AA2476" s="20">
        <f t="shared" si="381"/>
        <v>0</v>
      </c>
      <c r="AB2476" s="20"/>
      <c r="AC2476" s="20">
        <f t="shared" si="382"/>
        <v>0</v>
      </c>
      <c r="AD2476" s="20">
        <f t="shared" si="383"/>
        <v>0</v>
      </c>
      <c r="AE2476" s="21">
        <f t="shared" si="384"/>
        <v>0</v>
      </c>
      <c r="AF2476" s="21" t="str">
        <f t="shared" si="389"/>
        <v/>
      </c>
      <c r="AG2476" s="15" t="str">
        <f>+IF(ISNA(VLOOKUP(M2476,[1]kodeskl!$A$3:$D$850,4,FALSE)),"",(VLOOKUP(M2476,[1]kodeskl!$A$3:$D$850,4,FALSE)))</f>
        <v/>
      </c>
      <c r="AH2476" s="4"/>
      <c r="AI2476" s="16">
        <f t="shared" si="385"/>
        <v>0</v>
      </c>
      <c r="AJ2476" s="16">
        <f t="shared" si="386"/>
        <v>0</v>
      </c>
      <c r="AK2476" s="16">
        <f t="shared" si="387"/>
        <v>0</v>
      </c>
      <c r="AL2476" s="16">
        <f t="shared" si="388"/>
        <v>0</v>
      </c>
    </row>
    <row r="2477" spans="1:38" x14ac:dyDescent="0.25">
      <c r="A2477" s="18"/>
      <c r="B2477" s="18"/>
      <c r="C2477" s="18"/>
      <c r="D2477" s="18"/>
      <c r="E2477" s="18"/>
      <c r="F2477" s="18"/>
      <c r="G2477" s="18"/>
      <c r="H2477" s="18"/>
      <c r="I2477" s="18"/>
      <c r="J2477" s="18"/>
      <c r="K2477" s="18"/>
      <c r="L2477" s="18"/>
      <c r="M2477" s="18"/>
      <c r="N2477" s="18"/>
      <c r="O2477" s="18"/>
      <c r="P2477" s="18"/>
      <c r="Q2477" s="18"/>
      <c r="R2477" s="18"/>
      <c r="S2477" s="18"/>
      <c r="T2477" s="18"/>
      <c r="U2477" s="18"/>
      <c r="V2477" s="18"/>
      <c r="W2477" s="18"/>
      <c r="X2477" s="18"/>
      <c r="Y2477" s="18"/>
      <c r="Z2477" s="22">
        <f t="shared" si="380"/>
        <v>0</v>
      </c>
      <c r="AA2477" s="23">
        <f t="shared" si="381"/>
        <v>0</v>
      </c>
      <c r="AB2477" s="23"/>
      <c r="AC2477" s="23">
        <f t="shared" si="382"/>
        <v>0</v>
      </c>
      <c r="AD2477" s="23">
        <f t="shared" si="383"/>
        <v>0</v>
      </c>
      <c r="AE2477" s="24">
        <f t="shared" si="384"/>
        <v>0</v>
      </c>
      <c r="AF2477" s="21" t="str">
        <f t="shared" si="389"/>
        <v/>
      </c>
      <c r="AG2477" s="15" t="str">
        <f>+IF(ISNA(VLOOKUP(M2477,[1]kodeskl!$A$3:$D$850,4,FALSE)),"",(VLOOKUP(M2477,[1]kodeskl!$A$3:$D$850,4,FALSE)))</f>
        <v/>
      </c>
      <c r="AH2477" s="4"/>
      <c r="AI2477" s="16">
        <f t="shared" si="385"/>
        <v>0</v>
      </c>
      <c r="AJ2477" s="16">
        <f t="shared" si="386"/>
        <v>0</v>
      </c>
      <c r="AK2477" s="16">
        <f t="shared" si="387"/>
        <v>0</v>
      </c>
      <c r="AL2477" s="16">
        <f t="shared" si="388"/>
        <v>0</v>
      </c>
    </row>
    <row r="2478" spans="1:38" x14ac:dyDescent="0.25">
      <c r="A2478" s="18"/>
      <c r="B2478" s="18"/>
      <c r="C2478" s="18"/>
      <c r="D2478" s="18"/>
      <c r="E2478" s="18"/>
      <c r="F2478" s="18"/>
      <c r="G2478" s="18"/>
      <c r="H2478" s="18"/>
      <c r="I2478" s="18"/>
      <c r="J2478" s="18"/>
      <c r="K2478" s="18"/>
      <c r="L2478" s="18"/>
      <c r="M2478" s="18"/>
      <c r="N2478" s="18"/>
      <c r="O2478" s="18"/>
      <c r="P2478" s="18"/>
      <c r="Q2478" s="18"/>
      <c r="R2478" s="18"/>
      <c r="S2478" s="18"/>
      <c r="T2478" s="18"/>
      <c r="U2478" s="18"/>
      <c r="V2478" s="18"/>
      <c r="W2478" s="18"/>
      <c r="X2478" s="18"/>
      <c r="Y2478" s="18"/>
      <c r="Z2478" s="22">
        <f t="shared" si="380"/>
        <v>0</v>
      </c>
      <c r="AA2478" s="23">
        <f t="shared" si="381"/>
        <v>0</v>
      </c>
      <c r="AB2478" s="23"/>
      <c r="AC2478" s="23">
        <f t="shared" si="382"/>
        <v>0</v>
      </c>
      <c r="AD2478" s="23">
        <f t="shared" si="383"/>
        <v>0</v>
      </c>
      <c r="AE2478" s="24">
        <f t="shared" si="384"/>
        <v>0</v>
      </c>
      <c r="AF2478" s="21" t="str">
        <f t="shared" si="389"/>
        <v/>
      </c>
      <c r="AG2478" s="15" t="str">
        <f>+IF(ISNA(VLOOKUP(M2478,[1]kodeskl!$A$3:$D$850,4,FALSE)),"",(VLOOKUP(M2478,[1]kodeskl!$A$3:$D$850,4,FALSE)))</f>
        <v/>
      </c>
      <c r="AH2478" s="4"/>
      <c r="AI2478" s="16">
        <f t="shared" si="385"/>
        <v>0</v>
      </c>
      <c r="AJ2478" s="16">
        <f t="shared" si="386"/>
        <v>0</v>
      </c>
      <c r="AK2478" s="16">
        <f t="shared" si="387"/>
        <v>0</v>
      </c>
      <c r="AL2478" s="16">
        <f t="shared" si="388"/>
        <v>0</v>
      </c>
    </row>
    <row r="2479" spans="1:38" x14ac:dyDescent="0.25">
      <c r="A2479" s="18"/>
      <c r="B2479" s="18"/>
      <c r="C2479" s="18"/>
      <c r="D2479" s="18"/>
      <c r="E2479" s="18"/>
      <c r="F2479" s="18"/>
      <c r="G2479" s="18"/>
      <c r="H2479" s="18"/>
      <c r="I2479" s="18"/>
      <c r="J2479" s="18"/>
      <c r="K2479" s="18"/>
      <c r="L2479" s="18"/>
      <c r="M2479" s="18"/>
      <c r="N2479" s="18"/>
      <c r="O2479" s="18"/>
      <c r="P2479" s="18"/>
      <c r="Q2479" s="18"/>
      <c r="R2479" s="18"/>
      <c r="S2479" s="18"/>
      <c r="T2479" s="18"/>
      <c r="U2479" s="18"/>
      <c r="V2479" s="18"/>
      <c r="W2479" s="18"/>
      <c r="X2479" s="18"/>
      <c r="Y2479" s="18"/>
      <c r="Z2479" s="22">
        <f t="shared" si="380"/>
        <v>0</v>
      </c>
      <c r="AA2479" s="23">
        <f t="shared" si="381"/>
        <v>0</v>
      </c>
      <c r="AB2479" s="23"/>
      <c r="AC2479" s="23">
        <f t="shared" si="382"/>
        <v>0</v>
      </c>
      <c r="AD2479" s="23">
        <f t="shared" si="383"/>
        <v>0</v>
      </c>
      <c r="AE2479" s="24">
        <f t="shared" si="384"/>
        <v>0</v>
      </c>
      <c r="AF2479" s="21" t="str">
        <f t="shared" si="389"/>
        <v/>
      </c>
      <c r="AG2479" s="15" t="str">
        <f>+IF(ISNA(VLOOKUP(M2479,[1]kodeskl!$A$3:$D$850,4,FALSE)),"",(VLOOKUP(M2479,[1]kodeskl!$A$3:$D$850,4,FALSE)))</f>
        <v/>
      </c>
      <c r="AH2479" s="4"/>
      <c r="AI2479" s="16">
        <f t="shared" si="385"/>
        <v>0</v>
      </c>
      <c r="AJ2479" s="16">
        <f t="shared" si="386"/>
        <v>0</v>
      </c>
      <c r="AK2479" s="16">
        <f t="shared" si="387"/>
        <v>0</v>
      </c>
      <c r="AL2479" s="16">
        <f t="shared" si="388"/>
        <v>0</v>
      </c>
    </row>
    <row r="2480" spans="1:38" x14ac:dyDescent="0.25">
      <c r="A2480" s="18"/>
      <c r="B2480" s="18"/>
      <c r="C2480" s="18"/>
      <c r="D2480" s="18"/>
      <c r="E2480" s="18"/>
      <c r="F2480" s="18"/>
      <c r="G2480" s="18"/>
      <c r="H2480" s="18"/>
      <c r="I2480" s="18"/>
      <c r="J2480" s="18"/>
      <c r="K2480" s="18"/>
      <c r="L2480" s="18"/>
      <c r="M2480" s="18"/>
      <c r="N2480" s="18"/>
      <c r="O2480" s="18"/>
      <c r="P2480" s="18"/>
      <c r="Q2480" s="18"/>
      <c r="R2480" s="18"/>
      <c r="S2480" s="18"/>
      <c r="T2480" s="18"/>
      <c r="U2480" s="18"/>
      <c r="V2480" s="18"/>
      <c r="W2480" s="18"/>
      <c r="X2480" s="18"/>
      <c r="Y2480" s="18"/>
      <c r="Z2480" s="22">
        <f t="shared" si="380"/>
        <v>0</v>
      </c>
      <c r="AA2480" s="23">
        <f t="shared" si="381"/>
        <v>0</v>
      </c>
      <c r="AB2480" s="23"/>
      <c r="AC2480" s="23">
        <f t="shared" si="382"/>
        <v>0</v>
      </c>
      <c r="AD2480" s="23">
        <f t="shared" si="383"/>
        <v>0</v>
      </c>
      <c r="AE2480" s="24">
        <f t="shared" si="384"/>
        <v>0</v>
      </c>
      <c r="AF2480" s="21" t="str">
        <f t="shared" si="389"/>
        <v/>
      </c>
      <c r="AG2480" s="15" t="str">
        <f>+IF(ISNA(VLOOKUP(M2480,[1]kodeskl!$A$3:$D$850,4,FALSE)),"",(VLOOKUP(M2480,[1]kodeskl!$A$3:$D$850,4,FALSE)))</f>
        <v/>
      </c>
      <c r="AH2480" s="4"/>
      <c r="AI2480" s="16">
        <f t="shared" si="385"/>
        <v>0</v>
      </c>
      <c r="AJ2480" s="16">
        <f t="shared" si="386"/>
        <v>0</v>
      </c>
      <c r="AK2480" s="16">
        <f t="shared" si="387"/>
        <v>0</v>
      </c>
      <c r="AL2480" s="16">
        <f t="shared" si="388"/>
        <v>0</v>
      </c>
    </row>
    <row r="2481" spans="1:38" x14ac:dyDescent="0.25">
      <c r="A2481" s="18"/>
      <c r="B2481" s="18"/>
      <c r="C2481" s="18"/>
      <c r="D2481" s="18"/>
      <c r="E2481" s="18"/>
      <c r="F2481" s="18"/>
      <c r="G2481" s="18"/>
      <c r="H2481" s="18"/>
      <c r="I2481" s="18"/>
      <c r="J2481" s="18"/>
      <c r="K2481" s="18"/>
      <c r="L2481" s="18"/>
      <c r="M2481" s="18"/>
      <c r="N2481" s="18"/>
      <c r="O2481" s="18"/>
      <c r="P2481" s="18"/>
      <c r="Q2481" s="18"/>
      <c r="R2481" s="18"/>
      <c r="S2481" s="18"/>
      <c r="T2481" s="18"/>
      <c r="U2481" s="18"/>
      <c r="V2481" s="18"/>
      <c r="W2481" s="18"/>
      <c r="X2481" s="18"/>
      <c r="Y2481" s="18"/>
      <c r="Z2481" s="22">
        <f t="shared" si="380"/>
        <v>0</v>
      </c>
      <c r="AA2481" s="23">
        <f t="shared" si="381"/>
        <v>0</v>
      </c>
      <c r="AB2481" s="23"/>
      <c r="AC2481" s="23">
        <f t="shared" si="382"/>
        <v>0</v>
      </c>
      <c r="AD2481" s="23">
        <f t="shared" si="383"/>
        <v>0</v>
      </c>
      <c r="AE2481" s="24">
        <f t="shared" si="384"/>
        <v>0</v>
      </c>
      <c r="AF2481" s="21" t="str">
        <f t="shared" si="389"/>
        <v/>
      </c>
      <c r="AG2481" s="15" t="str">
        <f>+IF(ISNA(VLOOKUP(M2481,[1]kodeskl!$A$3:$D$850,4,FALSE)),"",(VLOOKUP(M2481,[1]kodeskl!$A$3:$D$850,4,FALSE)))</f>
        <v/>
      </c>
      <c r="AH2481" s="4"/>
      <c r="AI2481" s="16">
        <f t="shared" si="385"/>
        <v>0</v>
      </c>
      <c r="AJ2481" s="16">
        <f t="shared" si="386"/>
        <v>0</v>
      </c>
      <c r="AK2481" s="16">
        <f t="shared" si="387"/>
        <v>0</v>
      </c>
      <c r="AL2481" s="16">
        <f t="shared" si="388"/>
        <v>0</v>
      </c>
    </row>
    <row r="2482" spans="1:38" x14ac:dyDescent="0.25">
      <c r="A2482" s="18"/>
      <c r="B2482" s="18"/>
      <c r="C2482" s="18"/>
      <c r="D2482" s="18"/>
      <c r="E2482" s="18"/>
      <c r="F2482" s="18"/>
      <c r="G2482" s="18"/>
      <c r="H2482" s="18"/>
      <c r="I2482" s="18"/>
      <c r="J2482" s="18"/>
      <c r="K2482" s="18"/>
      <c r="L2482" s="18"/>
      <c r="M2482" s="18"/>
      <c r="N2482" s="18"/>
      <c r="O2482" s="18"/>
      <c r="P2482" s="18"/>
      <c r="Q2482" s="18"/>
      <c r="R2482" s="18"/>
      <c r="S2482" s="18"/>
      <c r="T2482" s="18"/>
      <c r="U2482" s="18"/>
      <c r="V2482" s="18"/>
      <c r="W2482" s="18"/>
      <c r="X2482" s="18"/>
      <c r="Y2482" s="18"/>
      <c r="Z2482" s="22">
        <f t="shared" si="380"/>
        <v>0</v>
      </c>
      <c r="AA2482" s="23">
        <f t="shared" si="381"/>
        <v>0</v>
      </c>
      <c r="AB2482" s="23"/>
      <c r="AC2482" s="23">
        <f t="shared" si="382"/>
        <v>0</v>
      </c>
      <c r="AD2482" s="23">
        <f t="shared" si="383"/>
        <v>0</v>
      </c>
      <c r="AE2482" s="24">
        <f t="shared" si="384"/>
        <v>0</v>
      </c>
      <c r="AF2482" s="21" t="str">
        <f t="shared" si="389"/>
        <v/>
      </c>
      <c r="AG2482" s="15" t="str">
        <f>+IF(ISNA(VLOOKUP(M2482,[1]kodeskl!$A$3:$D$850,4,FALSE)),"",(VLOOKUP(M2482,[1]kodeskl!$A$3:$D$850,4,FALSE)))</f>
        <v/>
      </c>
      <c r="AH2482" s="4"/>
      <c r="AI2482" s="16">
        <f t="shared" si="385"/>
        <v>0</v>
      </c>
      <c r="AJ2482" s="16">
        <f t="shared" si="386"/>
        <v>0</v>
      </c>
      <c r="AK2482" s="16">
        <f t="shared" si="387"/>
        <v>0</v>
      </c>
      <c r="AL2482" s="16">
        <f t="shared" si="388"/>
        <v>0</v>
      </c>
    </row>
    <row r="2483" spans="1:38" x14ac:dyDescent="0.25">
      <c r="A2483" s="18"/>
      <c r="B2483" s="18"/>
      <c r="C2483" s="18"/>
      <c r="D2483" s="18"/>
      <c r="E2483" s="18"/>
      <c r="F2483" s="18"/>
      <c r="G2483" s="18"/>
      <c r="H2483" s="18"/>
      <c r="I2483" s="18"/>
      <c r="J2483" s="18"/>
      <c r="K2483" s="18"/>
      <c r="L2483" s="18"/>
      <c r="M2483" s="18"/>
      <c r="N2483" s="18"/>
      <c r="O2483" s="18"/>
      <c r="P2483" s="18"/>
      <c r="Q2483" s="18"/>
      <c r="R2483" s="18"/>
      <c r="S2483" s="18"/>
      <c r="T2483" s="18"/>
      <c r="U2483" s="18"/>
      <c r="V2483" s="18"/>
      <c r="W2483" s="18"/>
      <c r="X2483" s="18"/>
      <c r="Y2483" s="18"/>
      <c r="Z2483" s="22">
        <f t="shared" si="380"/>
        <v>0</v>
      </c>
      <c r="AA2483" s="23">
        <f t="shared" si="381"/>
        <v>0</v>
      </c>
      <c r="AB2483" s="23"/>
      <c r="AC2483" s="23">
        <f t="shared" si="382"/>
        <v>0</v>
      </c>
      <c r="AD2483" s="23">
        <f t="shared" si="383"/>
        <v>0</v>
      </c>
      <c r="AE2483" s="24">
        <f t="shared" si="384"/>
        <v>0</v>
      </c>
      <c r="AF2483" s="21" t="str">
        <f t="shared" si="389"/>
        <v/>
      </c>
      <c r="AG2483" s="15" t="str">
        <f>+IF(ISNA(VLOOKUP(M2483,[1]kodeskl!$A$3:$D$850,4,FALSE)),"",(VLOOKUP(M2483,[1]kodeskl!$A$3:$D$850,4,FALSE)))</f>
        <v/>
      </c>
      <c r="AH2483" s="4"/>
      <c r="AI2483" s="16">
        <f t="shared" si="385"/>
        <v>0</v>
      </c>
      <c r="AJ2483" s="16">
        <f t="shared" si="386"/>
        <v>0</v>
      </c>
      <c r="AK2483" s="16">
        <f t="shared" si="387"/>
        <v>0</v>
      </c>
      <c r="AL2483" s="16">
        <f t="shared" si="388"/>
        <v>0</v>
      </c>
    </row>
    <row r="2484" spans="1:38" x14ac:dyDescent="0.25">
      <c r="A2484" s="18"/>
      <c r="B2484" s="18"/>
      <c r="C2484" s="18"/>
      <c r="D2484" s="18"/>
      <c r="E2484" s="18"/>
      <c r="F2484" s="18"/>
      <c r="G2484" s="18"/>
      <c r="H2484" s="18"/>
      <c r="I2484" s="18"/>
      <c r="J2484" s="18"/>
      <c r="K2484" s="18"/>
      <c r="L2484" s="18"/>
      <c r="M2484" s="18"/>
      <c r="N2484" s="18"/>
      <c r="O2484" s="18"/>
      <c r="P2484" s="18"/>
      <c r="Q2484" s="18"/>
      <c r="R2484" s="18"/>
      <c r="S2484" s="18"/>
      <c r="T2484" s="18"/>
      <c r="U2484" s="18"/>
      <c r="V2484" s="18"/>
      <c r="W2484" s="18"/>
      <c r="X2484" s="18"/>
      <c r="Y2484" s="18"/>
      <c r="Z2484" s="20">
        <f t="shared" si="380"/>
        <v>0</v>
      </c>
      <c r="AA2484" s="20">
        <f t="shared" si="381"/>
        <v>0</v>
      </c>
      <c r="AB2484" s="20"/>
      <c r="AC2484" s="20">
        <f t="shared" si="382"/>
        <v>0</v>
      </c>
      <c r="AD2484" s="20">
        <f t="shared" si="383"/>
        <v>0</v>
      </c>
      <c r="AE2484" s="21">
        <f t="shared" si="384"/>
        <v>0</v>
      </c>
      <c r="AF2484" s="21" t="str">
        <f t="shared" si="389"/>
        <v/>
      </c>
      <c r="AG2484" s="15" t="str">
        <f>+IF(ISNA(VLOOKUP(M2484,[1]kodeskl!$A$3:$D$850,4,FALSE)),"",(VLOOKUP(M2484,[1]kodeskl!$A$3:$D$850,4,FALSE)))</f>
        <v/>
      </c>
      <c r="AH2484" s="4"/>
      <c r="AI2484" s="16">
        <f t="shared" si="385"/>
        <v>0</v>
      </c>
      <c r="AJ2484" s="16">
        <f t="shared" si="386"/>
        <v>0</v>
      </c>
      <c r="AK2484" s="16">
        <f t="shared" si="387"/>
        <v>0</v>
      </c>
      <c r="AL2484" s="16">
        <f t="shared" si="388"/>
        <v>0</v>
      </c>
    </row>
    <row r="2485" spans="1:38" x14ac:dyDescent="0.25">
      <c r="A2485" s="18"/>
      <c r="B2485" s="18"/>
      <c r="C2485" s="18"/>
      <c r="D2485" s="18"/>
      <c r="E2485" s="18"/>
      <c r="F2485" s="18"/>
      <c r="G2485" s="18"/>
      <c r="H2485" s="18"/>
      <c r="I2485" s="18"/>
      <c r="J2485" s="18"/>
      <c r="K2485" s="18"/>
      <c r="L2485" s="18"/>
      <c r="M2485" s="18"/>
      <c r="N2485" s="18"/>
      <c r="O2485" s="18"/>
      <c r="P2485" s="18"/>
      <c r="Q2485" s="18"/>
      <c r="R2485" s="18"/>
      <c r="S2485" s="18"/>
      <c r="T2485" s="18"/>
      <c r="U2485" s="18"/>
      <c r="V2485" s="18"/>
      <c r="W2485" s="18"/>
      <c r="X2485" s="18"/>
      <c r="Y2485" s="18"/>
      <c r="Z2485" s="22">
        <f t="shared" si="380"/>
        <v>0</v>
      </c>
      <c r="AA2485" s="23">
        <f t="shared" si="381"/>
        <v>0</v>
      </c>
      <c r="AB2485" s="23"/>
      <c r="AC2485" s="23">
        <f t="shared" si="382"/>
        <v>0</v>
      </c>
      <c r="AD2485" s="23">
        <f t="shared" si="383"/>
        <v>0</v>
      </c>
      <c r="AE2485" s="24">
        <f t="shared" si="384"/>
        <v>0</v>
      </c>
      <c r="AF2485" s="21" t="str">
        <f t="shared" si="389"/>
        <v/>
      </c>
      <c r="AG2485" s="15" t="str">
        <f>+IF(ISNA(VLOOKUP(M2485,[1]kodeskl!$A$3:$D$850,4,FALSE)),"",(VLOOKUP(M2485,[1]kodeskl!$A$3:$D$850,4,FALSE)))</f>
        <v/>
      </c>
      <c r="AH2485" s="4"/>
      <c r="AI2485" s="16">
        <f t="shared" si="385"/>
        <v>0</v>
      </c>
      <c r="AJ2485" s="16">
        <f t="shared" si="386"/>
        <v>0</v>
      </c>
      <c r="AK2485" s="16">
        <f t="shared" si="387"/>
        <v>0</v>
      </c>
      <c r="AL2485" s="16">
        <f t="shared" si="388"/>
        <v>0</v>
      </c>
    </row>
    <row r="2486" spans="1:38" x14ac:dyDescent="0.25">
      <c r="A2486" s="18"/>
      <c r="B2486" s="18"/>
      <c r="C2486" s="18"/>
      <c r="D2486" s="18"/>
      <c r="E2486" s="18"/>
      <c r="F2486" s="18"/>
      <c r="G2486" s="18"/>
      <c r="H2486" s="18"/>
      <c r="I2486" s="18"/>
      <c r="J2486" s="18"/>
      <c r="K2486" s="18"/>
      <c r="L2486" s="18"/>
      <c r="M2486" s="18"/>
      <c r="N2486" s="18"/>
      <c r="O2486" s="18"/>
      <c r="P2486" s="18"/>
      <c r="Q2486" s="18"/>
      <c r="R2486" s="18"/>
      <c r="S2486" s="18"/>
      <c r="T2486" s="18"/>
      <c r="U2486" s="18"/>
      <c r="V2486" s="18"/>
      <c r="W2486" s="18"/>
      <c r="X2486" s="18"/>
      <c r="Y2486" s="18"/>
      <c r="Z2486" s="22">
        <f t="shared" si="380"/>
        <v>0</v>
      </c>
      <c r="AA2486" s="23">
        <f t="shared" si="381"/>
        <v>0</v>
      </c>
      <c r="AB2486" s="23"/>
      <c r="AC2486" s="23">
        <f t="shared" si="382"/>
        <v>0</v>
      </c>
      <c r="AD2486" s="23">
        <f t="shared" si="383"/>
        <v>0</v>
      </c>
      <c r="AE2486" s="24">
        <f t="shared" si="384"/>
        <v>0</v>
      </c>
      <c r="AF2486" s="21" t="str">
        <f t="shared" si="389"/>
        <v/>
      </c>
      <c r="AG2486" s="15" t="str">
        <f>+IF(ISNA(VLOOKUP(M2486,[1]kodeskl!$A$3:$D$850,4,FALSE)),"",(VLOOKUP(M2486,[1]kodeskl!$A$3:$D$850,4,FALSE)))</f>
        <v/>
      </c>
      <c r="AH2486" s="4"/>
      <c r="AI2486" s="16">
        <f t="shared" si="385"/>
        <v>0</v>
      </c>
      <c r="AJ2486" s="16">
        <f t="shared" si="386"/>
        <v>0</v>
      </c>
      <c r="AK2486" s="16">
        <f t="shared" si="387"/>
        <v>0</v>
      </c>
      <c r="AL2486" s="16">
        <f t="shared" si="388"/>
        <v>0</v>
      </c>
    </row>
    <row r="2487" spans="1:38" x14ac:dyDescent="0.25">
      <c r="A2487" s="18"/>
      <c r="B2487" s="18"/>
      <c r="C2487" s="18"/>
      <c r="D2487" s="18"/>
      <c r="E2487" s="18"/>
      <c r="F2487" s="18"/>
      <c r="G2487" s="18"/>
      <c r="H2487" s="18"/>
      <c r="I2487" s="18"/>
      <c r="J2487" s="18"/>
      <c r="K2487" s="18"/>
      <c r="L2487" s="18"/>
      <c r="M2487" s="18"/>
      <c r="N2487" s="18"/>
      <c r="O2487" s="18"/>
      <c r="P2487" s="18"/>
      <c r="Q2487" s="18"/>
      <c r="R2487" s="18"/>
      <c r="S2487" s="18"/>
      <c r="T2487" s="18"/>
      <c r="U2487" s="18"/>
      <c r="V2487" s="18"/>
      <c r="W2487" s="18"/>
      <c r="X2487" s="18"/>
      <c r="Y2487" s="18"/>
      <c r="Z2487" s="22">
        <f t="shared" si="380"/>
        <v>0</v>
      </c>
      <c r="AA2487" s="23">
        <f t="shared" si="381"/>
        <v>0</v>
      </c>
      <c r="AB2487" s="23"/>
      <c r="AC2487" s="23">
        <f t="shared" si="382"/>
        <v>0</v>
      </c>
      <c r="AD2487" s="23">
        <f t="shared" si="383"/>
        <v>0</v>
      </c>
      <c r="AE2487" s="24">
        <f t="shared" si="384"/>
        <v>0</v>
      </c>
      <c r="AF2487" s="21" t="str">
        <f t="shared" si="389"/>
        <v/>
      </c>
      <c r="AG2487" s="15" t="str">
        <f>+IF(ISNA(VLOOKUP(M2487,[1]kodeskl!$A$3:$D$850,4,FALSE)),"",(VLOOKUP(M2487,[1]kodeskl!$A$3:$D$850,4,FALSE)))</f>
        <v/>
      </c>
      <c r="AH2487" s="4"/>
      <c r="AI2487" s="16">
        <f t="shared" si="385"/>
        <v>0</v>
      </c>
      <c r="AJ2487" s="16">
        <f t="shared" si="386"/>
        <v>0</v>
      </c>
      <c r="AK2487" s="16">
        <f t="shared" si="387"/>
        <v>0</v>
      </c>
      <c r="AL2487" s="16">
        <f t="shared" si="388"/>
        <v>0</v>
      </c>
    </row>
    <row r="2488" spans="1:38" x14ac:dyDescent="0.25">
      <c r="A2488" s="18"/>
      <c r="B2488" s="18"/>
      <c r="C2488" s="18"/>
      <c r="D2488" s="18"/>
      <c r="E2488" s="18"/>
      <c r="F2488" s="18"/>
      <c r="G2488" s="18"/>
      <c r="H2488" s="18"/>
      <c r="I2488" s="18"/>
      <c r="J2488" s="18"/>
      <c r="K2488" s="18"/>
      <c r="L2488" s="18"/>
      <c r="M2488" s="18"/>
      <c r="N2488" s="18"/>
      <c r="O2488" s="18"/>
      <c r="P2488" s="18"/>
      <c r="Q2488" s="18"/>
      <c r="R2488" s="18"/>
      <c r="S2488" s="18"/>
      <c r="T2488" s="18"/>
      <c r="U2488" s="18"/>
      <c r="V2488" s="18"/>
      <c r="W2488" s="18"/>
      <c r="X2488" s="18"/>
      <c r="Y2488" s="18"/>
      <c r="Z2488" s="22">
        <f t="shared" si="380"/>
        <v>0</v>
      </c>
      <c r="AA2488" s="23">
        <f t="shared" si="381"/>
        <v>0</v>
      </c>
      <c r="AB2488" s="23"/>
      <c r="AC2488" s="23">
        <f t="shared" si="382"/>
        <v>0</v>
      </c>
      <c r="AD2488" s="23">
        <f t="shared" si="383"/>
        <v>0</v>
      </c>
      <c r="AE2488" s="24">
        <f t="shared" si="384"/>
        <v>0</v>
      </c>
      <c r="AF2488" s="21" t="str">
        <f t="shared" si="389"/>
        <v/>
      </c>
      <c r="AG2488" s="15" t="str">
        <f>+IF(ISNA(VLOOKUP(M2488,[1]kodeskl!$A$3:$D$850,4,FALSE)),"",(VLOOKUP(M2488,[1]kodeskl!$A$3:$D$850,4,FALSE)))</f>
        <v/>
      </c>
      <c r="AH2488" s="4"/>
      <c r="AI2488" s="16">
        <f t="shared" si="385"/>
        <v>0</v>
      </c>
      <c r="AJ2488" s="16">
        <f t="shared" si="386"/>
        <v>0</v>
      </c>
      <c r="AK2488" s="16">
        <f t="shared" si="387"/>
        <v>0</v>
      </c>
      <c r="AL2488" s="16">
        <f t="shared" si="388"/>
        <v>0</v>
      </c>
    </row>
    <row r="2489" spans="1:38" x14ac:dyDescent="0.25">
      <c r="A2489" s="18"/>
      <c r="B2489" s="18"/>
      <c r="C2489" s="18"/>
      <c r="D2489" s="18"/>
      <c r="E2489" s="18"/>
      <c r="F2489" s="18"/>
      <c r="G2489" s="18"/>
      <c r="H2489" s="18"/>
      <c r="I2489" s="18"/>
      <c r="J2489" s="18"/>
      <c r="K2489" s="18"/>
      <c r="L2489" s="18"/>
      <c r="M2489" s="18"/>
      <c r="N2489" s="18"/>
      <c r="O2489" s="18"/>
      <c r="P2489" s="18"/>
      <c r="Q2489" s="18"/>
      <c r="R2489" s="18"/>
      <c r="S2489" s="18"/>
      <c r="T2489" s="18"/>
      <c r="U2489" s="18"/>
      <c r="V2489" s="18"/>
      <c r="W2489" s="18"/>
      <c r="X2489" s="18"/>
      <c r="Y2489" s="18"/>
      <c r="Z2489" s="22">
        <f t="shared" si="380"/>
        <v>0</v>
      </c>
      <c r="AA2489" s="23">
        <f t="shared" si="381"/>
        <v>0</v>
      </c>
      <c r="AB2489" s="23"/>
      <c r="AC2489" s="23">
        <f t="shared" si="382"/>
        <v>0</v>
      </c>
      <c r="AD2489" s="23">
        <f t="shared" si="383"/>
        <v>0</v>
      </c>
      <c r="AE2489" s="24">
        <f t="shared" si="384"/>
        <v>0</v>
      </c>
      <c r="AF2489" s="21" t="str">
        <f t="shared" si="389"/>
        <v/>
      </c>
      <c r="AG2489" s="15" t="str">
        <f>+IF(ISNA(VLOOKUP(M2489,[1]kodeskl!$A$3:$D$850,4,FALSE)),"",(VLOOKUP(M2489,[1]kodeskl!$A$3:$D$850,4,FALSE)))</f>
        <v/>
      </c>
      <c r="AH2489" s="4"/>
      <c r="AI2489" s="16">
        <f t="shared" si="385"/>
        <v>0</v>
      </c>
      <c r="AJ2489" s="16">
        <f t="shared" si="386"/>
        <v>0</v>
      </c>
      <c r="AK2489" s="16">
        <f t="shared" si="387"/>
        <v>0</v>
      </c>
      <c r="AL2489" s="16">
        <f t="shared" si="388"/>
        <v>0</v>
      </c>
    </row>
    <row r="2490" spans="1:38" x14ac:dyDescent="0.25">
      <c r="A2490" s="18"/>
      <c r="B2490" s="18"/>
      <c r="C2490" s="18"/>
      <c r="D2490" s="18"/>
      <c r="E2490" s="18"/>
      <c r="F2490" s="18"/>
      <c r="G2490" s="18"/>
      <c r="H2490" s="18"/>
      <c r="I2490" s="18"/>
      <c r="J2490" s="18"/>
      <c r="K2490" s="18"/>
      <c r="L2490" s="18"/>
      <c r="M2490" s="18"/>
      <c r="N2490" s="18"/>
      <c r="O2490" s="18"/>
      <c r="P2490" s="18"/>
      <c r="Q2490" s="18"/>
      <c r="R2490" s="18"/>
      <c r="S2490" s="18"/>
      <c r="T2490" s="18"/>
      <c r="U2490" s="18"/>
      <c r="V2490" s="18"/>
      <c r="W2490" s="18"/>
      <c r="X2490" s="18"/>
      <c r="Y2490" s="18"/>
      <c r="Z2490" s="22">
        <f t="shared" si="380"/>
        <v>0</v>
      </c>
      <c r="AA2490" s="23">
        <f t="shared" si="381"/>
        <v>0</v>
      </c>
      <c r="AB2490" s="23"/>
      <c r="AC2490" s="23">
        <f t="shared" si="382"/>
        <v>0</v>
      </c>
      <c r="AD2490" s="23">
        <f t="shared" si="383"/>
        <v>0</v>
      </c>
      <c r="AE2490" s="24">
        <f t="shared" si="384"/>
        <v>0</v>
      </c>
      <c r="AF2490" s="21" t="str">
        <f t="shared" si="389"/>
        <v/>
      </c>
      <c r="AG2490" s="15" t="str">
        <f>+IF(ISNA(VLOOKUP(M2490,[1]kodeskl!$A$3:$D$850,4,FALSE)),"",(VLOOKUP(M2490,[1]kodeskl!$A$3:$D$850,4,FALSE)))</f>
        <v/>
      </c>
      <c r="AH2490" s="4"/>
      <c r="AI2490" s="16">
        <f t="shared" si="385"/>
        <v>0</v>
      </c>
      <c r="AJ2490" s="16">
        <f t="shared" si="386"/>
        <v>0</v>
      </c>
      <c r="AK2490" s="16">
        <f t="shared" si="387"/>
        <v>0</v>
      </c>
      <c r="AL2490" s="16">
        <f t="shared" si="388"/>
        <v>0</v>
      </c>
    </row>
    <row r="2491" spans="1:38" x14ac:dyDescent="0.25">
      <c r="A2491" s="18"/>
      <c r="B2491" s="18"/>
      <c r="C2491" s="18"/>
      <c r="D2491" s="18"/>
      <c r="E2491" s="18"/>
      <c r="F2491" s="18"/>
      <c r="G2491" s="18"/>
      <c r="H2491" s="18"/>
      <c r="I2491" s="18"/>
      <c r="J2491" s="18"/>
      <c r="K2491" s="18"/>
      <c r="L2491" s="18"/>
      <c r="M2491" s="18"/>
      <c r="N2491" s="18"/>
      <c r="O2491" s="18"/>
      <c r="P2491" s="18"/>
      <c r="Q2491" s="18"/>
      <c r="R2491" s="18"/>
      <c r="S2491" s="18"/>
      <c r="T2491" s="18"/>
      <c r="U2491" s="18"/>
      <c r="V2491" s="18"/>
      <c r="W2491" s="18"/>
      <c r="X2491" s="18"/>
      <c r="Y2491" s="18"/>
      <c r="Z2491" s="22">
        <f t="shared" si="380"/>
        <v>0</v>
      </c>
      <c r="AA2491" s="23">
        <f t="shared" si="381"/>
        <v>0</v>
      </c>
      <c r="AB2491" s="23"/>
      <c r="AC2491" s="23">
        <f t="shared" si="382"/>
        <v>0</v>
      </c>
      <c r="AD2491" s="23">
        <f t="shared" si="383"/>
        <v>0</v>
      </c>
      <c r="AE2491" s="24">
        <f t="shared" si="384"/>
        <v>0</v>
      </c>
      <c r="AF2491" s="21" t="str">
        <f t="shared" si="389"/>
        <v/>
      </c>
      <c r="AG2491" s="15" t="str">
        <f>+IF(ISNA(VLOOKUP(M2491,[1]kodeskl!$A$3:$D$850,4,FALSE)),"",(VLOOKUP(M2491,[1]kodeskl!$A$3:$D$850,4,FALSE)))</f>
        <v/>
      </c>
      <c r="AH2491" s="4"/>
      <c r="AI2491" s="16">
        <f t="shared" si="385"/>
        <v>0</v>
      </c>
      <c r="AJ2491" s="16">
        <f t="shared" si="386"/>
        <v>0</v>
      </c>
      <c r="AK2491" s="16">
        <f t="shared" si="387"/>
        <v>0</v>
      </c>
      <c r="AL2491" s="16">
        <f t="shared" si="388"/>
        <v>0</v>
      </c>
    </row>
    <row r="2492" spans="1:38" x14ac:dyDescent="0.25">
      <c r="A2492" s="18"/>
      <c r="B2492" s="18"/>
      <c r="C2492" s="18"/>
      <c r="D2492" s="18"/>
      <c r="E2492" s="18"/>
      <c r="F2492" s="18"/>
      <c r="G2492" s="18"/>
      <c r="H2492" s="18"/>
      <c r="I2492" s="18"/>
      <c r="J2492" s="18"/>
      <c r="K2492" s="18"/>
      <c r="L2492" s="18"/>
      <c r="M2492" s="18"/>
      <c r="N2492" s="18"/>
      <c r="O2492" s="18"/>
      <c r="P2492" s="18"/>
      <c r="Q2492" s="18"/>
      <c r="R2492" s="18"/>
      <c r="S2492" s="18"/>
      <c r="T2492" s="18"/>
      <c r="U2492" s="18"/>
      <c r="V2492" s="18"/>
      <c r="W2492" s="18"/>
      <c r="X2492" s="18"/>
      <c r="Y2492" s="18"/>
      <c r="Z2492" s="22">
        <f t="shared" si="380"/>
        <v>0</v>
      </c>
      <c r="AA2492" s="23">
        <f t="shared" si="381"/>
        <v>0</v>
      </c>
      <c r="AB2492" s="23"/>
      <c r="AC2492" s="23">
        <f t="shared" si="382"/>
        <v>0</v>
      </c>
      <c r="AD2492" s="23">
        <f t="shared" si="383"/>
        <v>0</v>
      </c>
      <c r="AE2492" s="24">
        <f t="shared" si="384"/>
        <v>0</v>
      </c>
      <c r="AF2492" s="21" t="str">
        <f t="shared" si="389"/>
        <v/>
      </c>
      <c r="AG2492" s="15" t="str">
        <f>+IF(ISNA(VLOOKUP(M2492,[1]kodeskl!$A$3:$D$850,4,FALSE)),"",(VLOOKUP(M2492,[1]kodeskl!$A$3:$D$850,4,FALSE)))</f>
        <v/>
      </c>
      <c r="AH2492" s="4"/>
      <c r="AI2492" s="16">
        <f t="shared" si="385"/>
        <v>0</v>
      </c>
      <c r="AJ2492" s="16">
        <f t="shared" si="386"/>
        <v>0</v>
      </c>
      <c r="AK2492" s="16">
        <f t="shared" si="387"/>
        <v>0</v>
      </c>
      <c r="AL2492" s="16">
        <f t="shared" si="388"/>
        <v>0</v>
      </c>
    </row>
    <row r="2493" spans="1:38" x14ac:dyDescent="0.25">
      <c r="A2493" s="18"/>
      <c r="B2493" s="18"/>
      <c r="C2493" s="18"/>
      <c r="D2493" s="18"/>
      <c r="E2493" s="18"/>
      <c r="F2493" s="18"/>
      <c r="G2493" s="18"/>
      <c r="H2493" s="18"/>
      <c r="I2493" s="18"/>
      <c r="J2493" s="18"/>
      <c r="K2493" s="18"/>
      <c r="L2493" s="18"/>
      <c r="M2493" s="18"/>
      <c r="N2493" s="18"/>
      <c r="O2493" s="18"/>
      <c r="P2493" s="18"/>
      <c r="Q2493" s="18"/>
      <c r="R2493" s="18"/>
      <c r="S2493" s="18"/>
      <c r="T2493" s="18"/>
      <c r="U2493" s="18"/>
      <c r="V2493" s="18"/>
      <c r="W2493" s="18"/>
      <c r="X2493" s="18"/>
      <c r="Y2493" s="18"/>
      <c r="Z2493" s="20">
        <f t="shared" si="380"/>
        <v>0</v>
      </c>
      <c r="AA2493" s="20">
        <f t="shared" si="381"/>
        <v>0</v>
      </c>
      <c r="AB2493" s="20"/>
      <c r="AC2493" s="20">
        <f t="shared" si="382"/>
        <v>0</v>
      </c>
      <c r="AD2493" s="20">
        <f t="shared" si="383"/>
        <v>0</v>
      </c>
      <c r="AE2493" s="21">
        <f t="shared" si="384"/>
        <v>0</v>
      </c>
      <c r="AF2493" s="21" t="str">
        <f t="shared" si="389"/>
        <v/>
      </c>
      <c r="AG2493" s="15" t="str">
        <f>+IF(ISNA(VLOOKUP(M2493,[1]kodeskl!$A$3:$D$850,4,FALSE)),"",(VLOOKUP(M2493,[1]kodeskl!$A$3:$D$850,4,FALSE)))</f>
        <v/>
      </c>
      <c r="AH2493" s="4"/>
      <c r="AI2493" s="16">
        <f t="shared" si="385"/>
        <v>0</v>
      </c>
      <c r="AJ2493" s="16">
        <f t="shared" si="386"/>
        <v>0</v>
      </c>
      <c r="AK2493" s="16">
        <f t="shared" si="387"/>
        <v>0</v>
      </c>
      <c r="AL2493" s="16">
        <f t="shared" si="388"/>
        <v>0</v>
      </c>
    </row>
    <row r="2494" spans="1:38" x14ac:dyDescent="0.25">
      <c r="A2494" s="18"/>
      <c r="B2494" s="18"/>
      <c r="C2494" s="18"/>
      <c r="D2494" s="18"/>
      <c r="E2494" s="18"/>
      <c r="F2494" s="18"/>
      <c r="G2494" s="18"/>
      <c r="H2494" s="18"/>
      <c r="I2494" s="18"/>
      <c r="J2494" s="18"/>
      <c r="K2494" s="18"/>
      <c r="L2494" s="18"/>
      <c r="M2494" s="18"/>
      <c r="N2494" s="18"/>
      <c r="O2494" s="18"/>
      <c r="P2494" s="18"/>
      <c r="Q2494" s="18"/>
      <c r="R2494" s="18"/>
      <c r="S2494" s="18"/>
      <c r="T2494" s="18"/>
      <c r="U2494" s="18"/>
      <c r="V2494" s="18"/>
      <c r="W2494" s="18"/>
      <c r="X2494" s="18"/>
      <c r="Y2494" s="18"/>
      <c r="Z2494" s="22">
        <f t="shared" si="380"/>
        <v>0</v>
      </c>
      <c r="AA2494" s="23">
        <f t="shared" si="381"/>
        <v>0</v>
      </c>
      <c r="AB2494" s="23"/>
      <c r="AC2494" s="23">
        <f t="shared" si="382"/>
        <v>0</v>
      </c>
      <c r="AD2494" s="23">
        <f t="shared" si="383"/>
        <v>0</v>
      </c>
      <c r="AE2494" s="24">
        <f t="shared" si="384"/>
        <v>0</v>
      </c>
      <c r="AF2494" s="21" t="str">
        <f t="shared" si="389"/>
        <v/>
      </c>
      <c r="AG2494" s="15" t="str">
        <f>+IF(ISNA(VLOOKUP(M2494,[1]kodeskl!$A$3:$D$850,4,FALSE)),"",(VLOOKUP(M2494,[1]kodeskl!$A$3:$D$850,4,FALSE)))</f>
        <v/>
      </c>
      <c r="AH2494" s="4"/>
      <c r="AI2494" s="16">
        <f t="shared" si="385"/>
        <v>0</v>
      </c>
      <c r="AJ2494" s="16">
        <f t="shared" si="386"/>
        <v>0</v>
      </c>
      <c r="AK2494" s="16">
        <f t="shared" si="387"/>
        <v>0</v>
      </c>
      <c r="AL2494" s="16">
        <f t="shared" si="388"/>
        <v>0</v>
      </c>
    </row>
    <row r="2495" spans="1:38" x14ac:dyDescent="0.25">
      <c r="A2495" s="18"/>
      <c r="B2495" s="18"/>
      <c r="C2495" s="18"/>
      <c r="D2495" s="18"/>
      <c r="E2495" s="18"/>
      <c r="F2495" s="18"/>
      <c r="G2495" s="18"/>
      <c r="H2495" s="18"/>
      <c r="I2495" s="18"/>
      <c r="J2495" s="18"/>
      <c r="K2495" s="18"/>
      <c r="L2495" s="18"/>
      <c r="M2495" s="18"/>
      <c r="N2495" s="18"/>
      <c r="O2495" s="18"/>
      <c r="P2495" s="18"/>
      <c r="Q2495" s="18"/>
      <c r="R2495" s="18"/>
      <c r="S2495" s="18"/>
      <c r="T2495" s="18"/>
      <c r="U2495" s="18"/>
      <c r="V2495" s="18"/>
      <c r="W2495" s="18"/>
      <c r="X2495" s="18"/>
      <c r="Y2495" s="18"/>
      <c r="Z2495" s="22">
        <f t="shared" si="380"/>
        <v>0</v>
      </c>
      <c r="AA2495" s="23">
        <f t="shared" si="381"/>
        <v>0</v>
      </c>
      <c r="AB2495" s="23"/>
      <c r="AC2495" s="23">
        <f t="shared" si="382"/>
        <v>0</v>
      </c>
      <c r="AD2495" s="23">
        <f t="shared" si="383"/>
        <v>0</v>
      </c>
      <c r="AE2495" s="24">
        <f t="shared" si="384"/>
        <v>0</v>
      </c>
      <c r="AF2495" s="21" t="str">
        <f t="shared" si="389"/>
        <v/>
      </c>
      <c r="AG2495" s="15" t="str">
        <f>+IF(ISNA(VLOOKUP(M2495,[1]kodeskl!$A$3:$D$850,4,FALSE)),"",(VLOOKUP(M2495,[1]kodeskl!$A$3:$D$850,4,FALSE)))</f>
        <v/>
      </c>
      <c r="AH2495" s="4"/>
      <c r="AI2495" s="16">
        <f t="shared" si="385"/>
        <v>0</v>
      </c>
      <c r="AJ2495" s="16">
        <f t="shared" si="386"/>
        <v>0</v>
      </c>
      <c r="AK2495" s="16">
        <f t="shared" si="387"/>
        <v>0</v>
      </c>
      <c r="AL2495" s="16">
        <f t="shared" si="388"/>
        <v>0</v>
      </c>
    </row>
    <row r="2496" spans="1:38" x14ac:dyDescent="0.25">
      <c r="A2496" s="18"/>
      <c r="B2496" s="18"/>
      <c r="C2496" s="18"/>
      <c r="D2496" s="18"/>
      <c r="E2496" s="18"/>
      <c r="F2496" s="18"/>
      <c r="G2496" s="18"/>
      <c r="H2496" s="18"/>
      <c r="I2496" s="18"/>
      <c r="J2496" s="18"/>
      <c r="K2496" s="18"/>
      <c r="L2496" s="18"/>
      <c r="M2496" s="18"/>
      <c r="N2496" s="18"/>
      <c r="O2496" s="18"/>
      <c r="P2496" s="18"/>
      <c r="Q2496" s="18"/>
      <c r="R2496" s="18"/>
      <c r="S2496" s="18"/>
      <c r="T2496" s="18"/>
      <c r="U2496" s="18"/>
      <c r="V2496" s="18"/>
      <c r="W2496" s="18"/>
      <c r="X2496" s="18"/>
      <c r="Y2496" s="18"/>
      <c r="Z2496" s="22">
        <f t="shared" si="380"/>
        <v>0</v>
      </c>
      <c r="AA2496" s="23">
        <f t="shared" si="381"/>
        <v>0</v>
      </c>
      <c r="AB2496" s="23"/>
      <c r="AC2496" s="23">
        <f t="shared" si="382"/>
        <v>0</v>
      </c>
      <c r="AD2496" s="23">
        <f t="shared" si="383"/>
        <v>0</v>
      </c>
      <c r="AE2496" s="24">
        <f t="shared" si="384"/>
        <v>0</v>
      </c>
      <c r="AF2496" s="21" t="str">
        <f t="shared" si="389"/>
        <v/>
      </c>
      <c r="AG2496" s="15" t="str">
        <f>+IF(ISNA(VLOOKUP(M2496,[1]kodeskl!$A$3:$D$850,4,FALSE)),"",(VLOOKUP(M2496,[1]kodeskl!$A$3:$D$850,4,FALSE)))</f>
        <v/>
      </c>
      <c r="AH2496" s="4"/>
      <c r="AI2496" s="16">
        <f t="shared" si="385"/>
        <v>0</v>
      </c>
      <c r="AJ2496" s="16">
        <f t="shared" si="386"/>
        <v>0</v>
      </c>
      <c r="AK2496" s="16">
        <f t="shared" si="387"/>
        <v>0</v>
      </c>
      <c r="AL2496" s="16">
        <f t="shared" si="388"/>
        <v>0</v>
      </c>
    </row>
    <row r="2497" spans="1:38" x14ac:dyDescent="0.25">
      <c r="A2497" s="18"/>
      <c r="B2497" s="18"/>
      <c r="C2497" s="18"/>
      <c r="D2497" s="18"/>
      <c r="E2497" s="18"/>
      <c r="F2497" s="18"/>
      <c r="G2497" s="18"/>
      <c r="H2497" s="18"/>
      <c r="I2497" s="18"/>
      <c r="J2497" s="18"/>
      <c r="K2497" s="18"/>
      <c r="L2497" s="18"/>
      <c r="M2497" s="18"/>
      <c r="N2497" s="18"/>
      <c r="O2497" s="18"/>
      <c r="P2497" s="18"/>
      <c r="Q2497" s="18"/>
      <c r="R2497" s="18"/>
      <c r="S2497" s="18"/>
      <c r="T2497" s="18"/>
      <c r="U2497" s="18"/>
      <c r="V2497" s="18"/>
      <c r="W2497" s="18"/>
      <c r="X2497" s="18"/>
      <c r="Y2497" s="18"/>
      <c r="Z2497" s="22">
        <f t="shared" si="380"/>
        <v>0</v>
      </c>
      <c r="AA2497" s="23">
        <f t="shared" si="381"/>
        <v>0</v>
      </c>
      <c r="AB2497" s="23"/>
      <c r="AC2497" s="23">
        <f t="shared" si="382"/>
        <v>0</v>
      </c>
      <c r="AD2497" s="23">
        <f t="shared" si="383"/>
        <v>0</v>
      </c>
      <c r="AE2497" s="24">
        <f t="shared" si="384"/>
        <v>0</v>
      </c>
      <c r="AF2497" s="21" t="str">
        <f t="shared" si="389"/>
        <v/>
      </c>
      <c r="AG2497" s="15" t="str">
        <f>+IF(ISNA(VLOOKUP(M2497,[1]kodeskl!$A$3:$D$850,4,FALSE)),"",(VLOOKUP(M2497,[1]kodeskl!$A$3:$D$850,4,FALSE)))</f>
        <v/>
      </c>
      <c r="AH2497" s="4"/>
      <c r="AI2497" s="16">
        <f t="shared" si="385"/>
        <v>0</v>
      </c>
      <c r="AJ2497" s="16">
        <f t="shared" si="386"/>
        <v>0</v>
      </c>
      <c r="AK2497" s="16">
        <f t="shared" si="387"/>
        <v>0</v>
      </c>
      <c r="AL2497" s="16">
        <f t="shared" si="388"/>
        <v>0</v>
      </c>
    </row>
    <row r="2498" spans="1:38" x14ac:dyDescent="0.25">
      <c r="A2498" s="18"/>
      <c r="B2498" s="18"/>
      <c r="C2498" s="18"/>
      <c r="D2498" s="18"/>
      <c r="E2498" s="18"/>
      <c r="F2498" s="18"/>
      <c r="G2498" s="18"/>
      <c r="H2498" s="18"/>
      <c r="I2498" s="18"/>
      <c r="J2498" s="18"/>
      <c r="K2498" s="18"/>
      <c r="L2498" s="18"/>
      <c r="M2498" s="18"/>
      <c r="N2498" s="18"/>
      <c r="O2498" s="18"/>
      <c r="P2498" s="18"/>
      <c r="Q2498" s="18"/>
      <c r="R2498" s="18"/>
      <c r="S2498" s="18"/>
      <c r="T2498" s="18"/>
      <c r="U2498" s="18"/>
      <c r="V2498" s="18"/>
      <c r="W2498" s="18"/>
      <c r="X2498" s="18"/>
      <c r="Y2498" s="18"/>
      <c r="Z2498" s="20">
        <f t="shared" si="380"/>
        <v>0</v>
      </c>
      <c r="AA2498" s="20">
        <f t="shared" si="381"/>
        <v>0</v>
      </c>
      <c r="AB2498" s="20"/>
      <c r="AC2498" s="20">
        <f t="shared" si="382"/>
        <v>0</v>
      </c>
      <c r="AD2498" s="20">
        <f t="shared" si="383"/>
        <v>0</v>
      </c>
      <c r="AE2498" s="21">
        <f t="shared" si="384"/>
        <v>0</v>
      </c>
      <c r="AF2498" s="21" t="str">
        <f t="shared" si="389"/>
        <v/>
      </c>
      <c r="AG2498" s="15" t="str">
        <f>+IF(ISNA(VLOOKUP(M2498,[1]kodeskl!$A$3:$D$850,4,FALSE)),"",(VLOOKUP(M2498,[1]kodeskl!$A$3:$D$850,4,FALSE)))</f>
        <v/>
      </c>
      <c r="AH2498" s="4"/>
      <c r="AI2498" s="16">
        <f t="shared" si="385"/>
        <v>0</v>
      </c>
      <c r="AJ2498" s="16">
        <f t="shared" si="386"/>
        <v>0</v>
      </c>
      <c r="AK2498" s="16">
        <f t="shared" si="387"/>
        <v>0</v>
      </c>
      <c r="AL2498" s="16">
        <f t="shared" si="388"/>
        <v>0</v>
      </c>
    </row>
    <row r="2499" spans="1:38" x14ac:dyDescent="0.25">
      <c r="A2499" s="18"/>
      <c r="B2499" s="18"/>
      <c r="C2499" s="18"/>
      <c r="D2499" s="18"/>
      <c r="E2499" s="18"/>
      <c r="F2499" s="18"/>
      <c r="G2499" s="18"/>
      <c r="H2499" s="18"/>
      <c r="I2499" s="18"/>
      <c r="J2499" s="18"/>
      <c r="K2499" s="18"/>
      <c r="L2499" s="18"/>
      <c r="M2499" s="18"/>
      <c r="N2499" s="18"/>
      <c r="O2499" s="18"/>
      <c r="P2499" s="18"/>
      <c r="Q2499" s="18"/>
      <c r="R2499" s="18"/>
      <c r="S2499" s="18"/>
      <c r="T2499" s="18"/>
      <c r="U2499" s="18"/>
      <c r="V2499" s="18"/>
      <c r="W2499" s="18"/>
      <c r="X2499" s="18"/>
      <c r="Y2499" s="18"/>
      <c r="Z2499" s="22">
        <f t="shared" si="380"/>
        <v>0</v>
      </c>
      <c r="AA2499" s="23">
        <f t="shared" si="381"/>
        <v>0</v>
      </c>
      <c r="AB2499" s="23"/>
      <c r="AC2499" s="23">
        <f t="shared" si="382"/>
        <v>0</v>
      </c>
      <c r="AD2499" s="23">
        <f t="shared" si="383"/>
        <v>0</v>
      </c>
      <c r="AE2499" s="24">
        <f t="shared" si="384"/>
        <v>0</v>
      </c>
      <c r="AF2499" s="21" t="str">
        <f t="shared" si="389"/>
        <v/>
      </c>
      <c r="AG2499" s="15" t="str">
        <f>+IF(ISNA(VLOOKUP(M2499,[1]kodeskl!$A$3:$D$850,4,FALSE)),"",(VLOOKUP(M2499,[1]kodeskl!$A$3:$D$850,4,FALSE)))</f>
        <v/>
      </c>
      <c r="AH2499" s="4"/>
      <c r="AI2499" s="16">
        <f t="shared" si="385"/>
        <v>0</v>
      </c>
      <c r="AJ2499" s="16">
        <f t="shared" si="386"/>
        <v>0</v>
      </c>
      <c r="AK2499" s="16">
        <f t="shared" si="387"/>
        <v>0</v>
      </c>
      <c r="AL2499" s="16">
        <f t="shared" si="388"/>
        <v>0</v>
      </c>
    </row>
    <row r="2500" spans="1:38" x14ac:dyDescent="0.25">
      <c r="A2500" s="18"/>
      <c r="B2500" s="18"/>
      <c r="C2500" s="18"/>
      <c r="D2500" s="18"/>
      <c r="E2500" s="18"/>
      <c r="F2500" s="18"/>
      <c r="G2500" s="18"/>
      <c r="H2500" s="18"/>
      <c r="I2500" s="18"/>
      <c r="J2500" s="18"/>
      <c r="K2500" s="18"/>
      <c r="L2500" s="18"/>
      <c r="M2500" s="18"/>
      <c r="N2500" s="18"/>
      <c r="O2500" s="18"/>
      <c r="P2500" s="18"/>
      <c r="Q2500" s="18"/>
      <c r="R2500" s="18"/>
      <c r="S2500" s="18"/>
      <c r="T2500" s="18"/>
      <c r="U2500" s="18"/>
      <c r="V2500" s="18"/>
      <c r="W2500" s="18"/>
      <c r="X2500" s="18"/>
      <c r="Y2500" s="18"/>
      <c r="Z2500" s="22">
        <f t="shared" si="380"/>
        <v>0</v>
      </c>
      <c r="AA2500" s="23">
        <f t="shared" si="381"/>
        <v>0</v>
      </c>
      <c r="AB2500" s="23"/>
      <c r="AC2500" s="23">
        <f t="shared" si="382"/>
        <v>0</v>
      </c>
      <c r="AD2500" s="23">
        <f t="shared" si="383"/>
        <v>0</v>
      </c>
      <c r="AE2500" s="24">
        <f t="shared" si="384"/>
        <v>0</v>
      </c>
      <c r="AF2500" s="21" t="str">
        <f t="shared" si="389"/>
        <v/>
      </c>
      <c r="AG2500" s="15" t="str">
        <f>+IF(ISNA(VLOOKUP(M2500,[1]kodeskl!$A$3:$D$850,4,FALSE)),"",(VLOOKUP(M2500,[1]kodeskl!$A$3:$D$850,4,FALSE)))</f>
        <v/>
      </c>
      <c r="AH2500" s="4"/>
      <c r="AI2500" s="16">
        <f t="shared" si="385"/>
        <v>0</v>
      </c>
      <c r="AJ2500" s="16">
        <f t="shared" si="386"/>
        <v>0</v>
      </c>
      <c r="AK2500" s="16">
        <f t="shared" si="387"/>
        <v>0</v>
      </c>
      <c r="AL2500" s="16">
        <f t="shared" si="388"/>
        <v>0</v>
      </c>
    </row>
    <row r="2501" spans="1:38" x14ac:dyDescent="0.25">
      <c r="A2501" s="18"/>
      <c r="B2501" s="18"/>
      <c r="C2501" s="18"/>
      <c r="D2501" s="18"/>
      <c r="E2501" s="18"/>
      <c r="F2501" s="18"/>
      <c r="G2501" s="18"/>
      <c r="H2501" s="18"/>
      <c r="I2501" s="18"/>
      <c r="J2501" s="18"/>
      <c r="K2501" s="18"/>
      <c r="L2501" s="18"/>
      <c r="M2501" s="18"/>
      <c r="N2501" s="18"/>
      <c r="O2501" s="18"/>
      <c r="P2501" s="18"/>
      <c r="Q2501" s="18"/>
      <c r="R2501" s="18"/>
      <c r="S2501" s="18"/>
      <c r="T2501" s="18"/>
      <c r="U2501" s="18"/>
      <c r="V2501" s="18"/>
      <c r="W2501" s="18"/>
      <c r="X2501" s="18"/>
      <c r="Y2501" s="18"/>
      <c r="Z2501" s="20">
        <f t="shared" si="380"/>
        <v>0</v>
      </c>
      <c r="AA2501" s="20">
        <f t="shared" si="381"/>
        <v>0</v>
      </c>
      <c r="AB2501" s="20"/>
      <c r="AC2501" s="20">
        <f t="shared" si="382"/>
        <v>0</v>
      </c>
      <c r="AD2501" s="20">
        <f t="shared" si="383"/>
        <v>0</v>
      </c>
      <c r="AE2501" s="21">
        <f t="shared" si="384"/>
        <v>0</v>
      </c>
      <c r="AF2501" s="21" t="str">
        <f t="shared" si="389"/>
        <v/>
      </c>
      <c r="AG2501" s="15" t="str">
        <f>+IF(ISNA(VLOOKUP(M2501,[1]kodeskl!$A$3:$D$850,4,FALSE)),"",(VLOOKUP(M2501,[1]kodeskl!$A$3:$D$850,4,FALSE)))</f>
        <v/>
      </c>
      <c r="AH2501" s="4"/>
      <c r="AI2501" s="16">
        <f t="shared" si="385"/>
        <v>0</v>
      </c>
      <c r="AJ2501" s="16">
        <f t="shared" si="386"/>
        <v>0</v>
      </c>
      <c r="AK2501" s="16">
        <f t="shared" si="387"/>
        <v>0</v>
      </c>
      <c r="AL2501" s="16">
        <f t="shared" si="388"/>
        <v>0</v>
      </c>
    </row>
    <row r="2502" spans="1:38" x14ac:dyDescent="0.25">
      <c r="A2502" s="18"/>
      <c r="B2502" s="18"/>
      <c r="C2502" s="18"/>
      <c r="D2502" s="18"/>
      <c r="E2502" s="18"/>
      <c r="F2502" s="18"/>
      <c r="G2502" s="18"/>
      <c r="H2502" s="18"/>
      <c r="I2502" s="18"/>
      <c r="J2502" s="18"/>
      <c r="K2502" s="18"/>
      <c r="L2502" s="18"/>
      <c r="M2502" s="18"/>
      <c r="N2502" s="18"/>
      <c r="O2502" s="18"/>
      <c r="P2502" s="18"/>
      <c r="Q2502" s="18"/>
      <c r="R2502" s="18"/>
      <c r="S2502" s="18"/>
      <c r="T2502" s="18"/>
      <c r="U2502" s="18"/>
      <c r="V2502" s="18"/>
      <c r="W2502" s="18"/>
      <c r="X2502" s="18"/>
      <c r="Y2502" s="18"/>
      <c r="Z2502" s="22">
        <f t="shared" ref="Z2502:Z2565" si="390">+K2502</f>
        <v>0</v>
      </c>
      <c r="AA2502" s="23">
        <f t="shared" ref="AA2502:AA2565" si="391">+K2502*P2502</f>
        <v>0</v>
      </c>
      <c r="AB2502" s="23"/>
      <c r="AC2502" s="23">
        <f t="shared" ref="AC2502:AC2565" si="392">+Q2502+R2502</f>
        <v>0</v>
      </c>
      <c r="AD2502" s="23">
        <f t="shared" ref="AD2502:AD2565" si="393">+AA2502*AC2502%</f>
        <v>0</v>
      </c>
      <c r="AE2502" s="24">
        <f t="shared" ref="AE2502:AE2565" si="394">+AA2502-AD2502</f>
        <v>0</v>
      </c>
      <c r="AF2502" s="21" t="str">
        <f t="shared" si="389"/>
        <v/>
      </c>
      <c r="AG2502" s="15" t="str">
        <f>+IF(ISNA(VLOOKUP(M2502,[1]kodeskl!$A$3:$D$850,4,FALSE)),"",(VLOOKUP(M2502,[1]kodeskl!$A$3:$D$850,4,FALSE)))</f>
        <v/>
      </c>
      <c r="AH2502" s="4"/>
      <c r="AI2502" s="16">
        <f t="shared" si="385"/>
        <v>0</v>
      </c>
      <c r="AJ2502" s="16">
        <f t="shared" si="386"/>
        <v>0</v>
      </c>
      <c r="AK2502" s="16">
        <f t="shared" si="387"/>
        <v>0</v>
      </c>
      <c r="AL2502" s="16">
        <f t="shared" si="388"/>
        <v>0</v>
      </c>
    </row>
    <row r="2503" spans="1:38" x14ac:dyDescent="0.25">
      <c r="A2503" s="18"/>
      <c r="B2503" s="18"/>
      <c r="C2503" s="18"/>
      <c r="D2503" s="18"/>
      <c r="E2503" s="18"/>
      <c r="F2503" s="18"/>
      <c r="G2503" s="18"/>
      <c r="H2503" s="18"/>
      <c r="I2503" s="18"/>
      <c r="J2503" s="18"/>
      <c r="K2503" s="18"/>
      <c r="L2503" s="18"/>
      <c r="M2503" s="18"/>
      <c r="N2503" s="18"/>
      <c r="O2503" s="18"/>
      <c r="P2503" s="18"/>
      <c r="Q2503" s="18"/>
      <c r="R2503" s="18"/>
      <c r="S2503" s="18"/>
      <c r="T2503" s="18"/>
      <c r="U2503" s="18"/>
      <c r="V2503" s="18"/>
      <c r="W2503" s="18"/>
      <c r="X2503" s="18"/>
      <c r="Y2503" s="18"/>
      <c r="Z2503" s="20">
        <f t="shared" si="390"/>
        <v>0</v>
      </c>
      <c r="AA2503" s="20">
        <f t="shared" si="391"/>
        <v>0</v>
      </c>
      <c r="AB2503" s="20"/>
      <c r="AC2503" s="20">
        <f t="shared" si="392"/>
        <v>0</v>
      </c>
      <c r="AD2503" s="20">
        <f t="shared" si="393"/>
        <v>0</v>
      </c>
      <c r="AE2503" s="21">
        <f t="shared" si="394"/>
        <v>0</v>
      </c>
      <c r="AF2503" s="21" t="str">
        <f t="shared" si="389"/>
        <v/>
      </c>
      <c r="AG2503" s="15" t="str">
        <f>+IF(ISNA(VLOOKUP(M2503,[1]kodeskl!$A$3:$D$850,4,FALSE)),"",(VLOOKUP(M2503,[1]kodeskl!$A$3:$D$850,4,FALSE)))</f>
        <v/>
      </c>
      <c r="AH2503" s="4"/>
      <c r="AI2503" s="16">
        <f t="shared" ref="AI2503:AI2566" si="395">+F2503</f>
        <v>0</v>
      </c>
      <c r="AJ2503" s="16">
        <f t="shared" ref="AJ2503:AJ2566" si="396">+C2503</f>
        <v>0</v>
      </c>
      <c r="AK2503" s="16">
        <f t="shared" ref="AK2503:AK2566" si="397">+E2503</f>
        <v>0</v>
      </c>
      <c r="AL2503" s="16">
        <f t="shared" ref="AL2503:AL2566" si="398">+G2503</f>
        <v>0</v>
      </c>
    </row>
    <row r="2504" spans="1:38" x14ac:dyDescent="0.25">
      <c r="A2504" s="18"/>
      <c r="B2504" s="18"/>
      <c r="C2504" s="18"/>
      <c r="D2504" s="18"/>
      <c r="E2504" s="18"/>
      <c r="F2504" s="18"/>
      <c r="G2504" s="18"/>
      <c r="H2504" s="18"/>
      <c r="I2504" s="18"/>
      <c r="J2504" s="18"/>
      <c r="K2504" s="18"/>
      <c r="L2504" s="18"/>
      <c r="M2504" s="18"/>
      <c r="N2504" s="18"/>
      <c r="O2504" s="18"/>
      <c r="P2504" s="18"/>
      <c r="Q2504" s="18"/>
      <c r="R2504" s="18"/>
      <c r="S2504" s="18"/>
      <c r="T2504" s="18"/>
      <c r="U2504" s="18"/>
      <c r="V2504" s="18"/>
      <c r="W2504" s="18"/>
      <c r="X2504" s="18"/>
      <c r="Y2504" s="18"/>
      <c r="Z2504" s="20">
        <f t="shared" si="390"/>
        <v>0</v>
      </c>
      <c r="AA2504" s="20">
        <f t="shared" si="391"/>
        <v>0</v>
      </c>
      <c r="AB2504" s="20"/>
      <c r="AC2504" s="20">
        <f t="shared" si="392"/>
        <v>0</v>
      </c>
      <c r="AD2504" s="20">
        <f t="shared" si="393"/>
        <v>0</v>
      </c>
      <c r="AE2504" s="21">
        <f t="shared" si="394"/>
        <v>0</v>
      </c>
      <c r="AF2504" s="21" t="str">
        <f t="shared" si="389"/>
        <v/>
      </c>
      <c r="AG2504" s="15" t="str">
        <f>+IF(ISNA(VLOOKUP(M2504,[1]kodeskl!$A$3:$D$850,4,FALSE)),"",(VLOOKUP(M2504,[1]kodeskl!$A$3:$D$850,4,FALSE)))</f>
        <v/>
      </c>
      <c r="AH2504" s="4"/>
      <c r="AI2504" s="16">
        <f t="shared" si="395"/>
        <v>0</v>
      </c>
      <c r="AJ2504" s="16">
        <f t="shared" si="396"/>
        <v>0</v>
      </c>
      <c r="AK2504" s="16">
        <f t="shared" si="397"/>
        <v>0</v>
      </c>
      <c r="AL2504" s="16">
        <f t="shared" si="398"/>
        <v>0</v>
      </c>
    </row>
    <row r="2505" spans="1:38" x14ac:dyDescent="0.25">
      <c r="A2505" s="18"/>
      <c r="B2505" s="18"/>
      <c r="C2505" s="18"/>
      <c r="D2505" s="18"/>
      <c r="E2505" s="18"/>
      <c r="F2505" s="18"/>
      <c r="G2505" s="18"/>
      <c r="H2505" s="18"/>
      <c r="I2505" s="18"/>
      <c r="J2505" s="18"/>
      <c r="K2505" s="18"/>
      <c r="L2505" s="18"/>
      <c r="M2505" s="18"/>
      <c r="N2505" s="18"/>
      <c r="O2505" s="18"/>
      <c r="P2505" s="18"/>
      <c r="Q2505" s="18"/>
      <c r="R2505" s="18"/>
      <c r="S2505" s="18"/>
      <c r="T2505" s="18"/>
      <c r="U2505" s="18"/>
      <c r="V2505" s="18"/>
      <c r="W2505" s="18"/>
      <c r="X2505" s="18"/>
      <c r="Y2505" s="18"/>
      <c r="Z2505" s="22">
        <f t="shared" si="390"/>
        <v>0</v>
      </c>
      <c r="AA2505" s="23">
        <f t="shared" si="391"/>
        <v>0</v>
      </c>
      <c r="AB2505" s="23"/>
      <c r="AC2505" s="23">
        <f t="shared" si="392"/>
        <v>0</v>
      </c>
      <c r="AD2505" s="23">
        <f t="shared" si="393"/>
        <v>0</v>
      </c>
      <c r="AE2505" s="24">
        <f t="shared" si="394"/>
        <v>0</v>
      </c>
      <c r="AF2505" s="21" t="str">
        <f t="shared" si="389"/>
        <v/>
      </c>
      <c r="AG2505" s="15" t="str">
        <f>+IF(ISNA(VLOOKUP(M2505,[1]kodeskl!$A$3:$D$850,4,FALSE)),"",(VLOOKUP(M2505,[1]kodeskl!$A$3:$D$850,4,FALSE)))</f>
        <v/>
      </c>
      <c r="AH2505" s="4"/>
      <c r="AI2505" s="16">
        <f t="shared" si="395"/>
        <v>0</v>
      </c>
      <c r="AJ2505" s="16">
        <f t="shared" si="396"/>
        <v>0</v>
      </c>
      <c r="AK2505" s="16">
        <f t="shared" si="397"/>
        <v>0</v>
      </c>
      <c r="AL2505" s="16">
        <f t="shared" si="398"/>
        <v>0</v>
      </c>
    </row>
    <row r="2506" spans="1:38" x14ac:dyDescent="0.25">
      <c r="A2506" s="18"/>
      <c r="B2506" s="18"/>
      <c r="C2506" s="18"/>
      <c r="D2506" s="18"/>
      <c r="E2506" s="18"/>
      <c r="F2506" s="18"/>
      <c r="G2506" s="18"/>
      <c r="H2506" s="18"/>
      <c r="I2506" s="18"/>
      <c r="J2506" s="18"/>
      <c r="K2506" s="18"/>
      <c r="L2506" s="18"/>
      <c r="M2506" s="18"/>
      <c r="N2506" s="18"/>
      <c r="O2506" s="18"/>
      <c r="P2506" s="18"/>
      <c r="Q2506" s="18"/>
      <c r="R2506" s="18"/>
      <c r="S2506" s="18"/>
      <c r="T2506" s="18"/>
      <c r="U2506" s="18"/>
      <c r="V2506" s="18"/>
      <c r="W2506" s="18"/>
      <c r="X2506" s="18"/>
      <c r="Y2506" s="18"/>
      <c r="Z2506" s="22">
        <f t="shared" si="390"/>
        <v>0</v>
      </c>
      <c r="AA2506" s="23">
        <f t="shared" si="391"/>
        <v>0</v>
      </c>
      <c r="AB2506" s="23"/>
      <c r="AC2506" s="23">
        <f t="shared" si="392"/>
        <v>0</v>
      </c>
      <c r="AD2506" s="23">
        <f t="shared" si="393"/>
        <v>0</v>
      </c>
      <c r="AE2506" s="24">
        <f t="shared" si="394"/>
        <v>0</v>
      </c>
      <c r="AF2506" s="21" t="str">
        <f t="shared" si="389"/>
        <v/>
      </c>
      <c r="AG2506" s="15" t="str">
        <f>+IF(ISNA(VLOOKUP(M2506,[1]kodeskl!$A$3:$D$850,4,FALSE)),"",(VLOOKUP(M2506,[1]kodeskl!$A$3:$D$850,4,FALSE)))</f>
        <v/>
      </c>
      <c r="AH2506" s="4"/>
      <c r="AI2506" s="16">
        <f t="shared" si="395"/>
        <v>0</v>
      </c>
      <c r="AJ2506" s="16">
        <f t="shared" si="396"/>
        <v>0</v>
      </c>
      <c r="AK2506" s="16">
        <f t="shared" si="397"/>
        <v>0</v>
      </c>
      <c r="AL2506" s="16">
        <f t="shared" si="398"/>
        <v>0</v>
      </c>
    </row>
    <row r="2507" spans="1:38" x14ac:dyDescent="0.25">
      <c r="A2507" s="18"/>
      <c r="B2507" s="18"/>
      <c r="C2507" s="18"/>
      <c r="D2507" s="18"/>
      <c r="E2507" s="18"/>
      <c r="F2507" s="18"/>
      <c r="G2507" s="18"/>
      <c r="H2507" s="18"/>
      <c r="I2507" s="18"/>
      <c r="J2507" s="18"/>
      <c r="K2507" s="18"/>
      <c r="L2507" s="18"/>
      <c r="M2507" s="18"/>
      <c r="N2507" s="18"/>
      <c r="O2507" s="18"/>
      <c r="P2507" s="18"/>
      <c r="Q2507" s="18"/>
      <c r="R2507" s="18"/>
      <c r="S2507" s="18"/>
      <c r="T2507" s="18"/>
      <c r="U2507" s="18"/>
      <c r="V2507" s="18"/>
      <c r="W2507" s="18"/>
      <c r="X2507" s="18"/>
      <c r="Y2507" s="18"/>
      <c r="Z2507" s="22">
        <f t="shared" si="390"/>
        <v>0</v>
      </c>
      <c r="AA2507" s="23">
        <f t="shared" si="391"/>
        <v>0</v>
      </c>
      <c r="AB2507" s="23"/>
      <c r="AC2507" s="23">
        <f t="shared" si="392"/>
        <v>0</v>
      </c>
      <c r="AD2507" s="23">
        <f t="shared" si="393"/>
        <v>0</v>
      </c>
      <c r="AE2507" s="24">
        <f t="shared" si="394"/>
        <v>0</v>
      </c>
      <c r="AF2507" s="21" t="str">
        <f t="shared" si="389"/>
        <v/>
      </c>
      <c r="AG2507" s="15" t="str">
        <f>+IF(ISNA(VLOOKUP(M2507,[1]kodeskl!$A$3:$D$850,4,FALSE)),"",(VLOOKUP(M2507,[1]kodeskl!$A$3:$D$850,4,FALSE)))</f>
        <v/>
      </c>
      <c r="AH2507" s="4"/>
      <c r="AI2507" s="16">
        <f t="shared" si="395"/>
        <v>0</v>
      </c>
      <c r="AJ2507" s="16">
        <f t="shared" si="396"/>
        <v>0</v>
      </c>
      <c r="AK2507" s="16">
        <f t="shared" si="397"/>
        <v>0</v>
      </c>
      <c r="AL2507" s="16">
        <f t="shared" si="398"/>
        <v>0</v>
      </c>
    </row>
    <row r="2508" spans="1:38" x14ac:dyDescent="0.25">
      <c r="A2508" s="18"/>
      <c r="B2508" s="18"/>
      <c r="C2508" s="18"/>
      <c r="D2508" s="18"/>
      <c r="E2508" s="18"/>
      <c r="F2508" s="18"/>
      <c r="G2508" s="18"/>
      <c r="H2508" s="18"/>
      <c r="I2508" s="18"/>
      <c r="J2508" s="18"/>
      <c r="K2508" s="18"/>
      <c r="L2508" s="18"/>
      <c r="M2508" s="18"/>
      <c r="N2508" s="18"/>
      <c r="O2508" s="18"/>
      <c r="P2508" s="18"/>
      <c r="Q2508" s="18"/>
      <c r="R2508" s="18"/>
      <c r="S2508" s="18"/>
      <c r="T2508" s="18"/>
      <c r="U2508" s="18"/>
      <c r="V2508" s="18"/>
      <c r="W2508" s="18"/>
      <c r="X2508" s="18"/>
      <c r="Y2508" s="18"/>
      <c r="Z2508" s="20">
        <f t="shared" si="390"/>
        <v>0</v>
      </c>
      <c r="AA2508" s="20">
        <f t="shared" si="391"/>
        <v>0</v>
      </c>
      <c r="AB2508" s="20"/>
      <c r="AC2508" s="20">
        <f t="shared" si="392"/>
        <v>0</v>
      </c>
      <c r="AD2508" s="20">
        <f t="shared" si="393"/>
        <v>0</v>
      </c>
      <c r="AE2508" s="21">
        <f t="shared" si="394"/>
        <v>0</v>
      </c>
      <c r="AF2508" s="21" t="str">
        <f t="shared" si="389"/>
        <v/>
      </c>
      <c r="AG2508" s="15" t="str">
        <f>+IF(ISNA(VLOOKUP(M2508,[1]kodeskl!$A$3:$D$850,4,FALSE)),"",(VLOOKUP(M2508,[1]kodeskl!$A$3:$D$850,4,FALSE)))</f>
        <v/>
      </c>
      <c r="AH2508" s="4"/>
      <c r="AI2508" s="16">
        <f t="shared" si="395"/>
        <v>0</v>
      </c>
      <c r="AJ2508" s="16">
        <f t="shared" si="396"/>
        <v>0</v>
      </c>
      <c r="AK2508" s="16">
        <f t="shared" si="397"/>
        <v>0</v>
      </c>
      <c r="AL2508" s="16">
        <f t="shared" si="398"/>
        <v>0</v>
      </c>
    </row>
    <row r="2509" spans="1:38" x14ac:dyDescent="0.25">
      <c r="A2509" s="18"/>
      <c r="B2509" s="18"/>
      <c r="C2509" s="18"/>
      <c r="D2509" s="18"/>
      <c r="E2509" s="18"/>
      <c r="F2509" s="18"/>
      <c r="G2509" s="18"/>
      <c r="H2509" s="18"/>
      <c r="I2509" s="18"/>
      <c r="J2509" s="18"/>
      <c r="K2509" s="18"/>
      <c r="L2509" s="18"/>
      <c r="M2509" s="18"/>
      <c r="N2509" s="18"/>
      <c r="O2509" s="18"/>
      <c r="P2509" s="18"/>
      <c r="Q2509" s="18"/>
      <c r="R2509" s="18"/>
      <c r="S2509" s="18"/>
      <c r="T2509" s="18"/>
      <c r="U2509" s="18"/>
      <c r="V2509" s="18"/>
      <c r="W2509" s="18"/>
      <c r="X2509" s="18"/>
      <c r="Y2509" s="18"/>
      <c r="Z2509" s="20">
        <f t="shared" si="390"/>
        <v>0</v>
      </c>
      <c r="AA2509" s="20">
        <f t="shared" si="391"/>
        <v>0</v>
      </c>
      <c r="AB2509" s="20"/>
      <c r="AC2509" s="20">
        <f t="shared" si="392"/>
        <v>0</v>
      </c>
      <c r="AD2509" s="20">
        <f t="shared" si="393"/>
        <v>0</v>
      </c>
      <c r="AE2509" s="21">
        <f t="shared" si="394"/>
        <v>0</v>
      </c>
      <c r="AF2509" s="21" t="str">
        <f t="shared" ref="AF2509:AF2572" si="399">+LEFT(M2509,2)</f>
        <v/>
      </c>
      <c r="AG2509" s="15" t="str">
        <f>+IF(ISNA(VLOOKUP(M2509,[1]kodeskl!$A$3:$D$850,4,FALSE)),"",(VLOOKUP(M2509,[1]kodeskl!$A$3:$D$850,4,FALSE)))</f>
        <v/>
      </c>
      <c r="AH2509" s="4"/>
      <c r="AI2509" s="16">
        <f t="shared" si="395"/>
        <v>0</v>
      </c>
      <c r="AJ2509" s="16">
        <f t="shared" si="396"/>
        <v>0</v>
      </c>
      <c r="AK2509" s="16">
        <f t="shared" si="397"/>
        <v>0</v>
      </c>
      <c r="AL2509" s="16">
        <f t="shared" si="398"/>
        <v>0</v>
      </c>
    </row>
    <row r="2510" spans="1:38" x14ac:dyDescent="0.25">
      <c r="A2510" s="18"/>
      <c r="B2510" s="18"/>
      <c r="C2510" s="18"/>
      <c r="D2510" s="18"/>
      <c r="E2510" s="18"/>
      <c r="F2510" s="18"/>
      <c r="G2510" s="18"/>
      <c r="H2510" s="18"/>
      <c r="I2510" s="18"/>
      <c r="J2510" s="18"/>
      <c r="K2510" s="18"/>
      <c r="L2510" s="18"/>
      <c r="M2510" s="18"/>
      <c r="N2510" s="18"/>
      <c r="O2510" s="18"/>
      <c r="P2510" s="18"/>
      <c r="Q2510" s="18"/>
      <c r="R2510" s="18"/>
      <c r="S2510" s="18"/>
      <c r="T2510" s="18"/>
      <c r="U2510" s="18"/>
      <c r="V2510" s="18"/>
      <c r="W2510" s="18"/>
      <c r="X2510" s="18"/>
      <c r="Y2510" s="18"/>
      <c r="Z2510" s="20">
        <f t="shared" si="390"/>
        <v>0</v>
      </c>
      <c r="AA2510" s="20">
        <f t="shared" si="391"/>
        <v>0</v>
      </c>
      <c r="AB2510" s="20"/>
      <c r="AC2510" s="20">
        <f t="shared" si="392"/>
        <v>0</v>
      </c>
      <c r="AD2510" s="20">
        <f t="shared" si="393"/>
        <v>0</v>
      </c>
      <c r="AE2510" s="21">
        <f t="shared" si="394"/>
        <v>0</v>
      </c>
      <c r="AF2510" s="21" t="str">
        <f t="shared" si="399"/>
        <v/>
      </c>
      <c r="AG2510" s="15" t="str">
        <f>+IF(ISNA(VLOOKUP(M2510,[1]kodeskl!$A$3:$D$850,4,FALSE)),"",(VLOOKUP(M2510,[1]kodeskl!$A$3:$D$850,4,FALSE)))</f>
        <v/>
      </c>
      <c r="AH2510" s="4"/>
      <c r="AI2510" s="16">
        <f t="shared" si="395"/>
        <v>0</v>
      </c>
      <c r="AJ2510" s="16">
        <f t="shared" si="396"/>
        <v>0</v>
      </c>
      <c r="AK2510" s="16">
        <f t="shared" si="397"/>
        <v>0</v>
      </c>
      <c r="AL2510" s="16">
        <f t="shared" si="398"/>
        <v>0</v>
      </c>
    </row>
    <row r="2511" spans="1:38" x14ac:dyDescent="0.25">
      <c r="A2511" s="18"/>
      <c r="B2511" s="18"/>
      <c r="C2511" s="18"/>
      <c r="D2511" s="18"/>
      <c r="E2511" s="18"/>
      <c r="F2511" s="18"/>
      <c r="G2511" s="18"/>
      <c r="H2511" s="18"/>
      <c r="I2511" s="18"/>
      <c r="J2511" s="18"/>
      <c r="K2511" s="18"/>
      <c r="L2511" s="18"/>
      <c r="M2511" s="18"/>
      <c r="N2511" s="18"/>
      <c r="O2511" s="18"/>
      <c r="P2511" s="18"/>
      <c r="Q2511" s="18"/>
      <c r="R2511" s="18"/>
      <c r="S2511" s="18"/>
      <c r="T2511" s="18"/>
      <c r="U2511" s="18"/>
      <c r="V2511" s="18"/>
      <c r="W2511" s="18"/>
      <c r="X2511" s="18"/>
      <c r="Y2511" s="18"/>
      <c r="Z2511" s="22">
        <f t="shared" si="390"/>
        <v>0</v>
      </c>
      <c r="AA2511" s="23">
        <f t="shared" si="391"/>
        <v>0</v>
      </c>
      <c r="AB2511" s="23"/>
      <c r="AC2511" s="23">
        <f t="shared" si="392"/>
        <v>0</v>
      </c>
      <c r="AD2511" s="23">
        <f t="shared" si="393"/>
        <v>0</v>
      </c>
      <c r="AE2511" s="24">
        <f t="shared" si="394"/>
        <v>0</v>
      </c>
      <c r="AF2511" s="21" t="str">
        <f t="shared" si="399"/>
        <v/>
      </c>
      <c r="AG2511" s="15" t="str">
        <f>+IF(ISNA(VLOOKUP(M2511,[1]kodeskl!$A$3:$D$850,4,FALSE)),"",(VLOOKUP(M2511,[1]kodeskl!$A$3:$D$850,4,FALSE)))</f>
        <v/>
      </c>
      <c r="AH2511" s="4"/>
      <c r="AI2511" s="16">
        <f t="shared" si="395"/>
        <v>0</v>
      </c>
      <c r="AJ2511" s="16">
        <f t="shared" si="396"/>
        <v>0</v>
      </c>
      <c r="AK2511" s="16">
        <f t="shared" si="397"/>
        <v>0</v>
      </c>
      <c r="AL2511" s="16">
        <f t="shared" si="398"/>
        <v>0</v>
      </c>
    </row>
    <row r="2512" spans="1:38" x14ac:dyDescent="0.25">
      <c r="A2512" s="18"/>
      <c r="B2512" s="18"/>
      <c r="C2512" s="18"/>
      <c r="D2512" s="18"/>
      <c r="E2512" s="18"/>
      <c r="F2512" s="18"/>
      <c r="G2512" s="18"/>
      <c r="H2512" s="18"/>
      <c r="I2512" s="18"/>
      <c r="J2512" s="18"/>
      <c r="K2512" s="18"/>
      <c r="L2512" s="18"/>
      <c r="M2512" s="18"/>
      <c r="N2512" s="18"/>
      <c r="O2512" s="18"/>
      <c r="P2512" s="18"/>
      <c r="Q2512" s="18"/>
      <c r="R2512" s="18"/>
      <c r="S2512" s="18"/>
      <c r="T2512" s="18"/>
      <c r="U2512" s="18"/>
      <c r="V2512" s="18"/>
      <c r="W2512" s="18"/>
      <c r="X2512" s="18"/>
      <c r="Y2512" s="18"/>
      <c r="Z2512" s="22">
        <f t="shared" si="390"/>
        <v>0</v>
      </c>
      <c r="AA2512" s="23">
        <f t="shared" si="391"/>
        <v>0</v>
      </c>
      <c r="AB2512" s="23"/>
      <c r="AC2512" s="23">
        <f t="shared" si="392"/>
        <v>0</v>
      </c>
      <c r="AD2512" s="23">
        <f t="shared" si="393"/>
        <v>0</v>
      </c>
      <c r="AE2512" s="24">
        <f t="shared" si="394"/>
        <v>0</v>
      </c>
      <c r="AF2512" s="21" t="str">
        <f t="shared" si="399"/>
        <v/>
      </c>
      <c r="AG2512" s="15" t="str">
        <f>+IF(ISNA(VLOOKUP(M2512,[1]kodeskl!$A$3:$D$850,4,FALSE)),"",(VLOOKUP(M2512,[1]kodeskl!$A$3:$D$850,4,FALSE)))</f>
        <v/>
      </c>
      <c r="AH2512" s="4"/>
      <c r="AI2512" s="16">
        <f t="shared" si="395"/>
        <v>0</v>
      </c>
      <c r="AJ2512" s="16">
        <f t="shared" si="396"/>
        <v>0</v>
      </c>
      <c r="AK2512" s="16">
        <f t="shared" si="397"/>
        <v>0</v>
      </c>
      <c r="AL2512" s="16">
        <f t="shared" si="398"/>
        <v>0</v>
      </c>
    </row>
    <row r="2513" spans="1:38" x14ac:dyDescent="0.25">
      <c r="A2513" s="18"/>
      <c r="B2513" s="18"/>
      <c r="C2513" s="18"/>
      <c r="D2513" s="18"/>
      <c r="E2513" s="18"/>
      <c r="F2513" s="18"/>
      <c r="G2513" s="18"/>
      <c r="H2513" s="18"/>
      <c r="I2513" s="18"/>
      <c r="J2513" s="18"/>
      <c r="K2513" s="18"/>
      <c r="L2513" s="18"/>
      <c r="M2513" s="18"/>
      <c r="N2513" s="18"/>
      <c r="O2513" s="18"/>
      <c r="P2513" s="18"/>
      <c r="Q2513" s="18"/>
      <c r="R2513" s="18"/>
      <c r="S2513" s="18"/>
      <c r="T2513" s="18"/>
      <c r="U2513" s="18"/>
      <c r="V2513" s="18"/>
      <c r="W2513" s="18"/>
      <c r="X2513" s="18"/>
      <c r="Y2513" s="18"/>
      <c r="Z2513" s="22">
        <f t="shared" si="390"/>
        <v>0</v>
      </c>
      <c r="AA2513" s="23">
        <f t="shared" si="391"/>
        <v>0</v>
      </c>
      <c r="AB2513" s="23"/>
      <c r="AC2513" s="23">
        <f t="shared" si="392"/>
        <v>0</v>
      </c>
      <c r="AD2513" s="23">
        <f t="shared" si="393"/>
        <v>0</v>
      </c>
      <c r="AE2513" s="24">
        <f t="shared" si="394"/>
        <v>0</v>
      </c>
      <c r="AF2513" s="21" t="str">
        <f t="shared" si="399"/>
        <v/>
      </c>
      <c r="AG2513" s="15" t="str">
        <f>+IF(ISNA(VLOOKUP(M2513,[1]kodeskl!$A$3:$D$850,4,FALSE)),"",(VLOOKUP(M2513,[1]kodeskl!$A$3:$D$850,4,FALSE)))</f>
        <v/>
      </c>
      <c r="AH2513" s="4"/>
      <c r="AI2513" s="16">
        <f t="shared" si="395"/>
        <v>0</v>
      </c>
      <c r="AJ2513" s="16">
        <f t="shared" si="396"/>
        <v>0</v>
      </c>
      <c r="AK2513" s="16">
        <f t="shared" si="397"/>
        <v>0</v>
      </c>
      <c r="AL2513" s="16">
        <f t="shared" si="398"/>
        <v>0</v>
      </c>
    </row>
    <row r="2514" spans="1:38" x14ac:dyDescent="0.25">
      <c r="A2514" s="18"/>
      <c r="B2514" s="18"/>
      <c r="C2514" s="18"/>
      <c r="D2514" s="18"/>
      <c r="E2514" s="18"/>
      <c r="F2514" s="18"/>
      <c r="G2514" s="18"/>
      <c r="H2514" s="18"/>
      <c r="I2514" s="18"/>
      <c r="J2514" s="18"/>
      <c r="K2514" s="18"/>
      <c r="L2514" s="18"/>
      <c r="M2514" s="18"/>
      <c r="N2514" s="18"/>
      <c r="O2514" s="18"/>
      <c r="P2514" s="18"/>
      <c r="Q2514" s="18"/>
      <c r="R2514" s="18"/>
      <c r="S2514" s="18"/>
      <c r="T2514" s="18"/>
      <c r="U2514" s="18"/>
      <c r="V2514" s="18"/>
      <c r="W2514" s="18"/>
      <c r="X2514" s="18"/>
      <c r="Y2514" s="18"/>
      <c r="Z2514" s="20">
        <f t="shared" si="390"/>
        <v>0</v>
      </c>
      <c r="AA2514" s="20">
        <f t="shared" si="391"/>
        <v>0</v>
      </c>
      <c r="AB2514" s="20"/>
      <c r="AC2514" s="20">
        <f t="shared" si="392"/>
        <v>0</v>
      </c>
      <c r="AD2514" s="20">
        <f t="shared" si="393"/>
        <v>0</v>
      </c>
      <c r="AE2514" s="21">
        <f t="shared" si="394"/>
        <v>0</v>
      </c>
      <c r="AF2514" s="21" t="str">
        <f t="shared" si="399"/>
        <v/>
      </c>
      <c r="AG2514" s="15" t="str">
        <f>+IF(ISNA(VLOOKUP(M2514,[1]kodeskl!$A$3:$D$850,4,FALSE)),"",(VLOOKUP(M2514,[1]kodeskl!$A$3:$D$850,4,FALSE)))</f>
        <v/>
      </c>
      <c r="AH2514" s="4"/>
      <c r="AI2514" s="16">
        <f t="shared" si="395"/>
        <v>0</v>
      </c>
      <c r="AJ2514" s="16">
        <f t="shared" si="396"/>
        <v>0</v>
      </c>
      <c r="AK2514" s="16">
        <f t="shared" si="397"/>
        <v>0</v>
      </c>
      <c r="AL2514" s="16">
        <f t="shared" si="398"/>
        <v>0</v>
      </c>
    </row>
    <row r="2515" spans="1:38" x14ac:dyDescent="0.25">
      <c r="A2515" s="18"/>
      <c r="B2515" s="18"/>
      <c r="C2515" s="18"/>
      <c r="D2515" s="18"/>
      <c r="E2515" s="18"/>
      <c r="F2515" s="18"/>
      <c r="G2515" s="18"/>
      <c r="H2515" s="18"/>
      <c r="I2515" s="18"/>
      <c r="J2515" s="18"/>
      <c r="K2515" s="18"/>
      <c r="L2515" s="18"/>
      <c r="M2515" s="18"/>
      <c r="N2515" s="18"/>
      <c r="O2515" s="18"/>
      <c r="P2515" s="18"/>
      <c r="Q2515" s="18"/>
      <c r="R2515" s="18"/>
      <c r="S2515" s="18"/>
      <c r="T2515" s="18"/>
      <c r="U2515" s="18"/>
      <c r="V2515" s="18"/>
      <c r="W2515" s="18"/>
      <c r="X2515" s="18"/>
      <c r="Y2515" s="18"/>
      <c r="Z2515" s="20">
        <f t="shared" si="390"/>
        <v>0</v>
      </c>
      <c r="AA2515" s="20">
        <f t="shared" si="391"/>
        <v>0</v>
      </c>
      <c r="AB2515" s="20"/>
      <c r="AC2515" s="20">
        <f t="shared" si="392"/>
        <v>0</v>
      </c>
      <c r="AD2515" s="20">
        <f t="shared" si="393"/>
        <v>0</v>
      </c>
      <c r="AE2515" s="21">
        <f t="shared" si="394"/>
        <v>0</v>
      </c>
      <c r="AF2515" s="21" t="str">
        <f t="shared" si="399"/>
        <v/>
      </c>
      <c r="AG2515" s="15" t="str">
        <f>+IF(ISNA(VLOOKUP(M2515,[1]kodeskl!$A$3:$D$850,4,FALSE)),"",(VLOOKUP(M2515,[1]kodeskl!$A$3:$D$850,4,FALSE)))</f>
        <v/>
      </c>
      <c r="AH2515" s="4"/>
      <c r="AI2515" s="16">
        <f t="shared" si="395"/>
        <v>0</v>
      </c>
      <c r="AJ2515" s="16">
        <f t="shared" si="396"/>
        <v>0</v>
      </c>
      <c r="AK2515" s="16">
        <f t="shared" si="397"/>
        <v>0</v>
      </c>
      <c r="AL2515" s="16">
        <f t="shared" si="398"/>
        <v>0</v>
      </c>
    </row>
    <row r="2516" spans="1:38" x14ac:dyDescent="0.25">
      <c r="A2516" s="18"/>
      <c r="B2516" s="18"/>
      <c r="C2516" s="18"/>
      <c r="D2516" s="18"/>
      <c r="E2516" s="18"/>
      <c r="F2516" s="18"/>
      <c r="G2516" s="18"/>
      <c r="H2516" s="18"/>
      <c r="I2516" s="18"/>
      <c r="J2516" s="18"/>
      <c r="K2516" s="18"/>
      <c r="L2516" s="18"/>
      <c r="M2516" s="18"/>
      <c r="N2516" s="18"/>
      <c r="O2516" s="18"/>
      <c r="P2516" s="18"/>
      <c r="Q2516" s="18"/>
      <c r="R2516" s="18"/>
      <c r="S2516" s="18"/>
      <c r="T2516" s="18"/>
      <c r="U2516" s="18"/>
      <c r="V2516" s="18"/>
      <c r="W2516" s="18"/>
      <c r="X2516" s="18"/>
      <c r="Y2516" s="18"/>
      <c r="Z2516" s="20">
        <f t="shared" si="390"/>
        <v>0</v>
      </c>
      <c r="AA2516" s="20">
        <f t="shared" si="391"/>
        <v>0</v>
      </c>
      <c r="AB2516" s="20"/>
      <c r="AC2516" s="20">
        <f t="shared" si="392"/>
        <v>0</v>
      </c>
      <c r="AD2516" s="20">
        <f t="shared" si="393"/>
        <v>0</v>
      </c>
      <c r="AE2516" s="21">
        <f t="shared" si="394"/>
        <v>0</v>
      </c>
      <c r="AF2516" s="21" t="str">
        <f t="shared" si="399"/>
        <v/>
      </c>
      <c r="AG2516" s="15" t="str">
        <f>+IF(ISNA(VLOOKUP(M2516,[1]kodeskl!$A$3:$D$850,4,FALSE)),"",(VLOOKUP(M2516,[1]kodeskl!$A$3:$D$850,4,FALSE)))</f>
        <v/>
      </c>
      <c r="AH2516" s="4"/>
      <c r="AI2516" s="16">
        <f t="shared" si="395"/>
        <v>0</v>
      </c>
      <c r="AJ2516" s="16">
        <f t="shared" si="396"/>
        <v>0</v>
      </c>
      <c r="AK2516" s="16">
        <f t="shared" si="397"/>
        <v>0</v>
      </c>
      <c r="AL2516" s="16">
        <f t="shared" si="398"/>
        <v>0</v>
      </c>
    </row>
    <row r="2517" spans="1:38" x14ac:dyDescent="0.25">
      <c r="A2517" s="18"/>
      <c r="B2517" s="18"/>
      <c r="C2517" s="18"/>
      <c r="D2517" s="18"/>
      <c r="E2517" s="18"/>
      <c r="F2517" s="18"/>
      <c r="G2517" s="18"/>
      <c r="H2517" s="18"/>
      <c r="I2517" s="18"/>
      <c r="J2517" s="18"/>
      <c r="K2517" s="18"/>
      <c r="L2517" s="18"/>
      <c r="M2517" s="18"/>
      <c r="N2517" s="18"/>
      <c r="O2517" s="18"/>
      <c r="P2517" s="18"/>
      <c r="Q2517" s="18"/>
      <c r="R2517" s="18"/>
      <c r="S2517" s="18"/>
      <c r="T2517" s="18"/>
      <c r="U2517" s="18"/>
      <c r="V2517" s="18"/>
      <c r="W2517" s="18"/>
      <c r="X2517" s="18"/>
      <c r="Y2517" s="18"/>
      <c r="Z2517" s="20">
        <f t="shared" si="390"/>
        <v>0</v>
      </c>
      <c r="AA2517" s="20">
        <f t="shared" si="391"/>
        <v>0</v>
      </c>
      <c r="AB2517" s="20"/>
      <c r="AC2517" s="20">
        <f t="shared" si="392"/>
        <v>0</v>
      </c>
      <c r="AD2517" s="20">
        <f t="shared" si="393"/>
        <v>0</v>
      </c>
      <c r="AE2517" s="21">
        <f t="shared" si="394"/>
        <v>0</v>
      </c>
      <c r="AF2517" s="21" t="str">
        <f t="shared" si="399"/>
        <v/>
      </c>
      <c r="AG2517" s="15" t="str">
        <f>+IF(ISNA(VLOOKUP(M2517,[1]kodeskl!$A$3:$D$850,4,FALSE)),"",(VLOOKUP(M2517,[1]kodeskl!$A$3:$D$850,4,FALSE)))</f>
        <v/>
      </c>
      <c r="AH2517" s="4"/>
      <c r="AI2517" s="16">
        <f t="shared" si="395"/>
        <v>0</v>
      </c>
      <c r="AJ2517" s="16">
        <f t="shared" si="396"/>
        <v>0</v>
      </c>
      <c r="AK2517" s="16">
        <f t="shared" si="397"/>
        <v>0</v>
      </c>
      <c r="AL2517" s="16">
        <f t="shared" si="398"/>
        <v>0</v>
      </c>
    </row>
    <row r="2518" spans="1:38" x14ac:dyDescent="0.25">
      <c r="A2518" s="18"/>
      <c r="B2518" s="18"/>
      <c r="C2518" s="18"/>
      <c r="D2518" s="18"/>
      <c r="E2518" s="18"/>
      <c r="F2518" s="18"/>
      <c r="G2518" s="18"/>
      <c r="H2518" s="18"/>
      <c r="I2518" s="18"/>
      <c r="J2518" s="18"/>
      <c r="K2518" s="18"/>
      <c r="L2518" s="18"/>
      <c r="M2518" s="18"/>
      <c r="N2518" s="18"/>
      <c r="O2518" s="18"/>
      <c r="P2518" s="18"/>
      <c r="Q2518" s="18"/>
      <c r="R2518" s="18"/>
      <c r="S2518" s="18"/>
      <c r="T2518" s="18"/>
      <c r="U2518" s="18"/>
      <c r="V2518" s="18"/>
      <c r="W2518" s="18"/>
      <c r="X2518" s="18"/>
      <c r="Y2518" s="18"/>
      <c r="Z2518" s="20">
        <f t="shared" si="390"/>
        <v>0</v>
      </c>
      <c r="AA2518" s="20">
        <f t="shared" si="391"/>
        <v>0</v>
      </c>
      <c r="AB2518" s="20"/>
      <c r="AC2518" s="20">
        <f t="shared" si="392"/>
        <v>0</v>
      </c>
      <c r="AD2518" s="20">
        <f t="shared" si="393"/>
        <v>0</v>
      </c>
      <c r="AE2518" s="21">
        <f t="shared" si="394"/>
        <v>0</v>
      </c>
      <c r="AF2518" s="21" t="str">
        <f t="shared" si="399"/>
        <v/>
      </c>
      <c r="AG2518" s="15" t="str">
        <f>+IF(ISNA(VLOOKUP(M2518,[1]kodeskl!$A$3:$D$850,4,FALSE)),"",(VLOOKUP(M2518,[1]kodeskl!$A$3:$D$850,4,FALSE)))</f>
        <v/>
      </c>
      <c r="AH2518" s="4"/>
      <c r="AI2518" s="16">
        <f t="shared" si="395"/>
        <v>0</v>
      </c>
      <c r="AJ2518" s="16">
        <f t="shared" si="396"/>
        <v>0</v>
      </c>
      <c r="AK2518" s="16">
        <f t="shared" si="397"/>
        <v>0</v>
      </c>
      <c r="AL2518" s="16">
        <f t="shared" si="398"/>
        <v>0</v>
      </c>
    </row>
    <row r="2519" spans="1:38" x14ac:dyDescent="0.25">
      <c r="A2519" s="18"/>
      <c r="B2519" s="18"/>
      <c r="C2519" s="18"/>
      <c r="D2519" s="18"/>
      <c r="E2519" s="18"/>
      <c r="F2519" s="18"/>
      <c r="G2519" s="18"/>
      <c r="H2519" s="18"/>
      <c r="I2519" s="18"/>
      <c r="J2519" s="18"/>
      <c r="K2519" s="18"/>
      <c r="L2519" s="18"/>
      <c r="M2519" s="18"/>
      <c r="N2519" s="18"/>
      <c r="O2519" s="18"/>
      <c r="P2519" s="18"/>
      <c r="Q2519" s="18"/>
      <c r="R2519" s="18"/>
      <c r="S2519" s="18"/>
      <c r="T2519" s="18"/>
      <c r="U2519" s="18"/>
      <c r="V2519" s="18"/>
      <c r="W2519" s="18"/>
      <c r="X2519" s="18"/>
      <c r="Y2519" s="18"/>
      <c r="Z2519" s="20">
        <f t="shared" si="390"/>
        <v>0</v>
      </c>
      <c r="AA2519" s="20">
        <f t="shared" si="391"/>
        <v>0</v>
      </c>
      <c r="AB2519" s="20"/>
      <c r="AC2519" s="20">
        <f t="shared" si="392"/>
        <v>0</v>
      </c>
      <c r="AD2519" s="20">
        <f t="shared" si="393"/>
        <v>0</v>
      </c>
      <c r="AE2519" s="21">
        <f t="shared" si="394"/>
        <v>0</v>
      </c>
      <c r="AF2519" s="21" t="str">
        <f t="shared" si="399"/>
        <v/>
      </c>
      <c r="AG2519" s="15" t="str">
        <f>+IF(ISNA(VLOOKUP(M2519,[1]kodeskl!$A$3:$D$850,4,FALSE)),"",(VLOOKUP(M2519,[1]kodeskl!$A$3:$D$850,4,FALSE)))</f>
        <v/>
      </c>
      <c r="AH2519" s="4"/>
      <c r="AI2519" s="16">
        <f t="shared" si="395"/>
        <v>0</v>
      </c>
      <c r="AJ2519" s="16">
        <f t="shared" si="396"/>
        <v>0</v>
      </c>
      <c r="AK2519" s="16">
        <f t="shared" si="397"/>
        <v>0</v>
      </c>
      <c r="AL2519" s="16">
        <f t="shared" si="398"/>
        <v>0</v>
      </c>
    </row>
    <row r="2520" spans="1:38" x14ac:dyDescent="0.25">
      <c r="A2520" s="18"/>
      <c r="B2520" s="18"/>
      <c r="C2520" s="18"/>
      <c r="D2520" s="18"/>
      <c r="E2520" s="18"/>
      <c r="F2520" s="18"/>
      <c r="G2520" s="18"/>
      <c r="H2520" s="18"/>
      <c r="I2520" s="18"/>
      <c r="J2520" s="18"/>
      <c r="K2520" s="18"/>
      <c r="L2520" s="18"/>
      <c r="M2520" s="18"/>
      <c r="N2520" s="18"/>
      <c r="O2520" s="18"/>
      <c r="P2520" s="18"/>
      <c r="Q2520" s="18"/>
      <c r="R2520" s="18"/>
      <c r="S2520" s="18"/>
      <c r="T2520" s="18"/>
      <c r="U2520" s="18"/>
      <c r="V2520" s="18"/>
      <c r="W2520" s="18"/>
      <c r="X2520" s="18"/>
      <c r="Y2520" s="18"/>
      <c r="Z2520" s="20">
        <f t="shared" si="390"/>
        <v>0</v>
      </c>
      <c r="AA2520" s="20">
        <f t="shared" si="391"/>
        <v>0</v>
      </c>
      <c r="AB2520" s="20"/>
      <c r="AC2520" s="20">
        <f t="shared" si="392"/>
        <v>0</v>
      </c>
      <c r="AD2520" s="20">
        <f t="shared" si="393"/>
        <v>0</v>
      </c>
      <c r="AE2520" s="21">
        <f t="shared" si="394"/>
        <v>0</v>
      </c>
      <c r="AF2520" s="21" t="str">
        <f t="shared" si="399"/>
        <v/>
      </c>
      <c r="AG2520" s="15" t="str">
        <f>+IF(ISNA(VLOOKUP(M2520,[1]kodeskl!$A$3:$D$850,4,FALSE)),"",(VLOOKUP(M2520,[1]kodeskl!$A$3:$D$850,4,FALSE)))</f>
        <v/>
      </c>
      <c r="AH2520" s="4"/>
      <c r="AI2520" s="16">
        <f t="shared" si="395"/>
        <v>0</v>
      </c>
      <c r="AJ2520" s="16">
        <f t="shared" si="396"/>
        <v>0</v>
      </c>
      <c r="AK2520" s="16">
        <f t="shared" si="397"/>
        <v>0</v>
      </c>
      <c r="AL2520" s="16">
        <f t="shared" si="398"/>
        <v>0</v>
      </c>
    </row>
    <row r="2521" spans="1:38" x14ac:dyDescent="0.25">
      <c r="A2521" s="18"/>
      <c r="B2521" s="18"/>
      <c r="C2521" s="18"/>
      <c r="D2521" s="18"/>
      <c r="E2521" s="18"/>
      <c r="F2521" s="18"/>
      <c r="G2521" s="18"/>
      <c r="H2521" s="18"/>
      <c r="I2521" s="18"/>
      <c r="J2521" s="18"/>
      <c r="K2521" s="18"/>
      <c r="L2521" s="18"/>
      <c r="M2521" s="18"/>
      <c r="N2521" s="18"/>
      <c r="O2521" s="18"/>
      <c r="P2521" s="18"/>
      <c r="Q2521" s="18"/>
      <c r="R2521" s="18"/>
      <c r="S2521" s="18"/>
      <c r="T2521" s="18"/>
      <c r="U2521" s="18"/>
      <c r="V2521" s="18"/>
      <c r="W2521" s="18"/>
      <c r="X2521" s="18"/>
      <c r="Y2521" s="18"/>
      <c r="Z2521" s="20">
        <f t="shared" si="390"/>
        <v>0</v>
      </c>
      <c r="AA2521" s="20">
        <f t="shared" si="391"/>
        <v>0</v>
      </c>
      <c r="AB2521" s="20"/>
      <c r="AC2521" s="20">
        <f t="shared" si="392"/>
        <v>0</v>
      </c>
      <c r="AD2521" s="20">
        <f t="shared" si="393"/>
        <v>0</v>
      </c>
      <c r="AE2521" s="21">
        <f t="shared" si="394"/>
        <v>0</v>
      </c>
      <c r="AF2521" s="21" t="str">
        <f t="shared" si="399"/>
        <v/>
      </c>
      <c r="AG2521" s="15" t="str">
        <f>+IF(ISNA(VLOOKUP(M2521,[1]kodeskl!$A$3:$D$850,4,FALSE)),"",(VLOOKUP(M2521,[1]kodeskl!$A$3:$D$850,4,FALSE)))</f>
        <v/>
      </c>
      <c r="AH2521" s="4"/>
      <c r="AI2521" s="16">
        <f t="shared" si="395"/>
        <v>0</v>
      </c>
      <c r="AJ2521" s="16">
        <f t="shared" si="396"/>
        <v>0</v>
      </c>
      <c r="AK2521" s="16">
        <f t="shared" si="397"/>
        <v>0</v>
      </c>
      <c r="AL2521" s="16">
        <f t="shared" si="398"/>
        <v>0</v>
      </c>
    </row>
    <row r="2522" spans="1:38" x14ac:dyDescent="0.25">
      <c r="A2522" s="18"/>
      <c r="B2522" s="18"/>
      <c r="C2522" s="18"/>
      <c r="D2522" s="18"/>
      <c r="E2522" s="18"/>
      <c r="F2522" s="18"/>
      <c r="G2522" s="18"/>
      <c r="H2522" s="18"/>
      <c r="I2522" s="18"/>
      <c r="J2522" s="18"/>
      <c r="K2522" s="18"/>
      <c r="L2522" s="18"/>
      <c r="M2522" s="18"/>
      <c r="N2522" s="18"/>
      <c r="O2522" s="18"/>
      <c r="P2522" s="18"/>
      <c r="Q2522" s="18"/>
      <c r="R2522" s="18"/>
      <c r="S2522" s="18"/>
      <c r="T2522" s="18"/>
      <c r="U2522" s="18"/>
      <c r="V2522" s="18"/>
      <c r="W2522" s="18"/>
      <c r="X2522" s="18"/>
      <c r="Y2522" s="18"/>
      <c r="Z2522" s="20">
        <f t="shared" si="390"/>
        <v>0</v>
      </c>
      <c r="AA2522" s="20">
        <f t="shared" si="391"/>
        <v>0</v>
      </c>
      <c r="AB2522" s="20"/>
      <c r="AC2522" s="20">
        <f t="shared" si="392"/>
        <v>0</v>
      </c>
      <c r="AD2522" s="20">
        <f t="shared" si="393"/>
        <v>0</v>
      </c>
      <c r="AE2522" s="21">
        <f t="shared" si="394"/>
        <v>0</v>
      </c>
      <c r="AF2522" s="21" t="str">
        <f t="shared" si="399"/>
        <v/>
      </c>
      <c r="AG2522" s="15" t="str">
        <f>+IF(ISNA(VLOOKUP(M2522,[1]kodeskl!$A$3:$D$850,4,FALSE)),"",(VLOOKUP(M2522,[1]kodeskl!$A$3:$D$850,4,FALSE)))</f>
        <v/>
      </c>
      <c r="AH2522" s="4"/>
      <c r="AI2522" s="16">
        <f t="shared" si="395"/>
        <v>0</v>
      </c>
      <c r="AJ2522" s="16">
        <f t="shared" si="396"/>
        <v>0</v>
      </c>
      <c r="AK2522" s="16">
        <f t="shared" si="397"/>
        <v>0</v>
      </c>
      <c r="AL2522" s="16">
        <f t="shared" si="398"/>
        <v>0</v>
      </c>
    </row>
    <row r="2523" spans="1:38" x14ac:dyDescent="0.25">
      <c r="A2523" s="18"/>
      <c r="B2523" s="18"/>
      <c r="C2523" s="18"/>
      <c r="D2523" s="18"/>
      <c r="E2523" s="18"/>
      <c r="F2523" s="18"/>
      <c r="G2523" s="18"/>
      <c r="H2523" s="18"/>
      <c r="I2523" s="18"/>
      <c r="J2523" s="18"/>
      <c r="K2523" s="18"/>
      <c r="L2523" s="18"/>
      <c r="M2523" s="18"/>
      <c r="N2523" s="18"/>
      <c r="O2523" s="18"/>
      <c r="P2523" s="18"/>
      <c r="Q2523" s="18"/>
      <c r="R2523" s="18"/>
      <c r="S2523" s="18"/>
      <c r="T2523" s="18"/>
      <c r="U2523" s="18"/>
      <c r="V2523" s="18"/>
      <c r="W2523" s="18"/>
      <c r="X2523" s="18"/>
      <c r="Y2523" s="18"/>
      <c r="Z2523" s="20">
        <f t="shared" si="390"/>
        <v>0</v>
      </c>
      <c r="AA2523" s="20">
        <f t="shared" si="391"/>
        <v>0</v>
      </c>
      <c r="AB2523" s="20"/>
      <c r="AC2523" s="20">
        <f t="shared" si="392"/>
        <v>0</v>
      </c>
      <c r="AD2523" s="20">
        <f t="shared" si="393"/>
        <v>0</v>
      </c>
      <c r="AE2523" s="21">
        <f t="shared" si="394"/>
        <v>0</v>
      </c>
      <c r="AF2523" s="21" t="str">
        <f t="shared" si="399"/>
        <v/>
      </c>
      <c r="AG2523" s="15" t="str">
        <f>+IF(ISNA(VLOOKUP(M2523,[1]kodeskl!$A$3:$D$850,4,FALSE)),"",(VLOOKUP(M2523,[1]kodeskl!$A$3:$D$850,4,FALSE)))</f>
        <v/>
      </c>
      <c r="AH2523" s="4"/>
      <c r="AI2523" s="16">
        <f t="shared" si="395"/>
        <v>0</v>
      </c>
      <c r="AJ2523" s="16">
        <f t="shared" si="396"/>
        <v>0</v>
      </c>
      <c r="AK2523" s="16">
        <f t="shared" si="397"/>
        <v>0</v>
      </c>
      <c r="AL2523" s="16">
        <f t="shared" si="398"/>
        <v>0</v>
      </c>
    </row>
    <row r="2524" spans="1:38" x14ac:dyDescent="0.25">
      <c r="A2524" s="18"/>
      <c r="B2524" s="18"/>
      <c r="C2524" s="18"/>
      <c r="D2524" s="18"/>
      <c r="E2524" s="18"/>
      <c r="F2524" s="18"/>
      <c r="G2524" s="18"/>
      <c r="H2524" s="18"/>
      <c r="I2524" s="18"/>
      <c r="J2524" s="18"/>
      <c r="K2524" s="18"/>
      <c r="L2524" s="18"/>
      <c r="M2524" s="18"/>
      <c r="N2524" s="18"/>
      <c r="O2524" s="18"/>
      <c r="P2524" s="18"/>
      <c r="Q2524" s="18"/>
      <c r="R2524" s="18"/>
      <c r="S2524" s="18"/>
      <c r="T2524" s="18"/>
      <c r="U2524" s="18"/>
      <c r="V2524" s="18"/>
      <c r="W2524" s="18"/>
      <c r="X2524" s="18"/>
      <c r="Y2524" s="18"/>
      <c r="Z2524" s="20">
        <f t="shared" si="390"/>
        <v>0</v>
      </c>
      <c r="AA2524" s="20">
        <f t="shared" si="391"/>
        <v>0</v>
      </c>
      <c r="AB2524" s="20"/>
      <c r="AC2524" s="20">
        <f t="shared" si="392"/>
        <v>0</v>
      </c>
      <c r="AD2524" s="20">
        <f t="shared" si="393"/>
        <v>0</v>
      </c>
      <c r="AE2524" s="21">
        <f t="shared" si="394"/>
        <v>0</v>
      </c>
      <c r="AF2524" s="21" t="str">
        <f t="shared" si="399"/>
        <v/>
      </c>
      <c r="AG2524" s="15" t="str">
        <f>+IF(ISNA(VLOOKUP(M2524,[1]kodeskl!$A$3:$D$850,4,FALSE)),"",(VLOOKUP(M2524,[1]kodeskl!$A$3:$D$850,4,FALSE)))</f>
        <v/>
      </c>
      <c r="AH2524" s="4"/>
      <c r="AI2524" s="16">
        <f t="shared" si="395"/>
        <v>0</v>
      </c>
      <c r="AJ2524" s="16">
        <f t="shared" si="396"/>
        <v>0</v>
      </c>
      <c r="AK2524" s="16">
        <f t="shared" si="397"/>
        <v>0</v>
      </c>
      <c r="AL2524" s="16">
        <f t="shared" si="398"/>
        <v>0</v>
      </c>
    </row>
    <row r="2525" spans="1:38" x14ac:dyDescent="0.25">
      <c r="A2525" s="18"/>
      <c r="B2525" s="18"/>
      <c r="C2525" s="18"/>
      <c r="D2525" s="18"/>
      <c r="E2525" s="18"/>
      <c r="F2525" s="18"/>
      <c r="G2525" s="18"/>
      <c r="H2525" s="18"/>
      <c r="I2525" s="18"/>
      <c r="J2525" s="18"/>
      <c r="K2525" s="18"/>
      <c r="L2525" s="18"/>
      <c r="M2525" s="18"/>
      <c r="N2525" s="18"/>
      <c r="O2525" s="18"/>
      <c r="P2525" s="18"/>
      <c r="Q2525" s="18"/>
      <c r="R2525" s="18"/>
      <c r="S2525" s="18"/>
      <c r="T2525" s="18"/>
      <c r="U2525" s="18"/>
      <c r="V2525" s="18"/>
      <c r="W2525" s="18"/>
      <c r="X2525" s="18"/>
      <c r="Y2525" s="18"/>
      <c r="Z2525" s="20">
        <f t="shared" si="390"/>
        <v>0</v>
      </c>
      <c r="AA2525" s="20">
        <f t="shared" si="391"/>
        <v>0</v>
      </c>
      <c r="AB2525" s="20"/>
      <c r="AC2525" s="20">
        <f t="shared" si="392"/>
        <v>0</v>
      </c>
      <c r="AD2525" s="20">
        <f t="shared" si="393"/>
        <v>0</v>
      </c>
      <c r="AE2525" s="21">
        <f t="shared" si="394"/>
        <v>0</v>
      </c>
      <c r="AF2525" s="21" t="str">
        <f t="shared" si="399"/>
        <v/>
      </c>
      <c r="AG2525" s="15" t="str">
        <f>+IF(ISNA(VLOOKUP(M2525,[1]kodeskl!$A$3:$D$850,4,FALSE)),"",(VLOOKUP(M2525,[1]kodeskl!$A$3:$D$850,4,FALSE)))</f>
        <v/>
      </c>
      <c r="AH2525" s="4"/>
      <c r="AI2525" s="16">
        <f t="shared" si="395"/>
        <v>0</v>
      </c>
      <c r="AJ2525" s="16">
        <f t="shared" si="396"/>
        <v>0</v>
      </c>
      <c r="AK2525" s="16">
        <f t="shared" si="397"/>
        <v>0</v>
      </c>
      <c r="AL2525" s="16">
        <f t="shared" si="398"/>
        <v>0</v>
      </c>
    </row>
    <row r="2526" spans="1:38" x14ac:dyDescent="0.25">
      <c r="A2526" s="18"/>
      <c r="B2526" s="18"/>
      <c r="C2526" s="18"/>
      <c r="D2526" s="18"/>
      <c r="E2526" s="18"/>
      <c r="F2526" s="18"/>
      <c r="G2526" s="18"/>
      <c r="H2526" s="18"/>
      <c r="I2526" s="18"/>
      <c r="J2526" s="18"/>
      <c r="K2526" s="18"/>
      <c r="L2526" s="18"/>
      <c r="M2526" s="18"/>
      <c r="N2526" s="18"/>
      <c r="O2526" s="18"/>
      <c r="P2526" s="18"/>
      <c r="Q2526" s="18"/>
      <c r="R2526" s="18"/>
      <c r="S2526" s="18"/>
      <c r="T2526" s="18"/>
      <c r="U2526" s="18"/>
      <c r="V2526" s="18"/>
      <c r="W2526" s="18"/>
      <c r="X2526" s="18"/>
      <c r="Y2526" s="18"/>
      <c r="Z2526" s="20">
        <f t="shared" si="390"/>
        <v>0</v>
      </c>
      <c r="AA2526" s="20">
        <f t="shared" si="391"/>
        <v>0</v>
      </c>
      <c r="AB2526" s="20"/>
      <c r="AC2526" s="20">
        <f t="shared" si="392"/>
        <v>0</v>
      </c>
      <c r="AD2526" s="20">
        <f t="shared" si="393"/>
        <v>0</v>
      </c>
      <c r="AE2526" s="21">
        <f t="shared" si="394"/>
        <v>0</v>
      </c>
      <c r="AF2526" s="21" t="str">
        <f t="shared" si="399"/>
        <v/>
      </c>
      <c r="AG2526" s="15" t="str">
        <f>+IF(ISNA(VLOOKUP(M2526,[1]kodeskl!$A$3:$D$850,4,FALSE)),"",(VLOOKUP(M2526,[1]kodeskl!$A$3:$D$850,4,FALSE)))</f>
        <v/>
      </c>
      <c r="AH2526" s="4"/>
      <c r="AI2526" s="16">
        <f t="shared" si="395"/>
        <v>0</v>
      </c>
      <c r="AJ2526" s="16">
        <f t="shared" si="396"/>
        <v>0</v>
      </c>
      <c r="AK2526" s="16">
        <f t="shared" si="397"/>
        <v>0</v>
      </c>
      <c r="AL2526" s="16">
        <f t="shared" si="398"/>
        <v>0</v>
      </c>
    </row>
    <row r="2527" spans="1:38" x14ac:dyDescent="0.25">
      <c r="A2527" s="18"/>
      <c r="B2527" s="18"/>
      <c r="C2527" s="18"/>
      <c r="D2527" s="18"/>
      <c r="E2527" s="18"/>
      <c r="F2527" s="18"/>
      <c r="G2527" s="18"/>
      <c r="H2527" s="18"/>
      <c r="I2527" s="18"/>
      <c r="J2527" s="18"/>
      <c r="K2527" s="18"/>
      <c r="L2527" s="18"/>
      <c r="M2527" s="18"/>
      <c r="N2527" s="18"/>
      <c r="O2527" s="18"/>
      <c r="P2527" s="18"/>
      <c r="Q2527" s="18"/>
      <c r="R2527" s="18"/>
      <c r="S2527" s="18"/>
      <c r="T2527" s="18"/>
      <c r="U2527" s="18"/>
      <c r="V2527" s="18"/>
      <c r="W2527" s="18"/>
      <c r="X2527" s="18"/>
      <c r="Y2527" s="18"/>
      <c r="Z2527" s="22">
        <f t="shared" si="390"/>
        <v>0</v>
      </c>
      <c r="AA2527" s="23">
        <f t="shared" si="391"/>
        <v>0</v>
      </c>
      <c r="AB2527" s="23"/>
      <c r="AC2527" s="23">
        <f t="shared" si="392"/>
        <v>0</v>
      </c>
      <c r="AD2527" s="23">
        <f t="shared" si="393"/>
        <v>0</v>
      </c>
      <c r="AE2527" s="24">
        <f t="shared" si="394"/>
        <v>0</v>
      </c>
      <c r="AF2527" s="21" t="str">
        <f t="shared" si="399"/>
        <v/>
      </c>
      <c r="AG2527" s="15" t="str">
        <f>+IF(ISNA(VLOOKUP(M2527,[1]kodeskl!$A$3:$D$850,4,FALSE)),"",(VLOOKUP(M2527,[1]kodeskl!$A$3:$D$850,4,FALSE)))</f>
        <v/>
      </c>
      <c r="AH2527" s="4"/>
      <c r="AI2527" s="16">
        <f t="shared" si="395"/>
        <v>0</v>
      </c>
      <c r="AJ2527" s="16">
        <f t="shared" si="396"/>
        <v>0</v>
      </c>
      <c r="AK2527" s="16">
        <f t="shared" si="397"/>
        <v>0</v>
      </c>
      <c r="AL2527" s="16">
        <f t="shared" si="398"/>
        <v>0</v>
      </c>
    </row>
    <row r="2528" spans="1:38" x14ac:dyDescent="0.25">
      <c r="A2528" s="18"/>
      <c r="B2528" s="18"/>
      <c r="C2528" s="18"/>
      <c r="D2528" s="18"/>
      <c r="E2528" s="18"/>
      <c r="F2528" s="18"/>
      <c r="G2528" s="18"/>
      <c r="H2528" s="18"/>
      <c r="I2528" s="18"/>
      <c r="J2528" s="18"/>
      <c r="K2528" s="18"/>
      <c r="L2528" s="18"/>
      <c r="M2528" s="18"/>
      <c r="N2528" s="18"/>
      <c r="O2528" s="18"/>
      <c r="P2528" s="18"/>
      <c r="Q2528" s="18"/>
      <c r="R2528" s="18"/>
      <c r="S2528" s="18"/>
      <c r="T2528" s="18"/>
      <c r="U2528" s="18"/>
      <c r="V2528" s="18"/>
      <c r="W2528" s="18"/>
      <c r="X2528" s="18"/>
      <c r="Y2528" s="18"/>
      <c r="Z2528" s="22">
        <f t="shared" si="390"/>
        <v>0</v>
      </c>
      <c r="AA2528" s="23">
        <f t="shared" si="391"/>
        <v>0</v>
      </c>
      <c r="AB2528" s="23"/>
      <c r="AC2528" s="23">
        <f t="shared" si="392"/>
        <v>0</v>
      </c>
      <c r="AD2528" s="23">
        <f t="shared" si="393"/>
        <v>0</v>
      </c>
      <c r="AE2528" s="24">
        <f t="shared" si="394"/>
        <v>0</v>
      </c>
      <c r="AF2528" s="21" t="str">
        <f t="shared" si="399"/>
        <v/>
      </c>
      <c r="AG2528" s="15" t="str">
        <f>+IF(ISNA(VLOOKUP(M2528,[1]kodeskl!$A$3:$D$850,4,FALSE)),"",(VLOOKUP(M2528,[1]kodeskl!$A$3:$D$850,4,FALSE)))</f>
        <v/>
      </c>
      <c r="AH2528" s="4"/>
      <c r="AI2528" s="16">
        <f t="shared" si="395"/>
        <v>0</v>
      </c>
      <c r="AJ2528" s="16">
        <f t="shared" si="396"/>
        <v>0</v>
      </c>
      <c r="AK2528" s="16">
        <f t="shared" si="397"/>
        <v>0</v>
      </c>
      <c r="AL2528" s="16">
        <f t="shared" si="398"/>
        <v>0</v>
      </c>
    </row>
    <row r="2529" spans="1:38" x14ac:dyDescent="0.25">
      <c r="A2529" s="18"/>
      <c r="B2529" s="18"/>
      <c r="C2529" s="18"/>
      <c r="D2529" s="18"/>
      <c r="E2529" s="18"/>
      <c r="F2529" s="18"/>
      <c r="G2529" s="18"/>
      <c r="H2529" s="18"/>
      <c r="I2529" s="18"/>
      <c r="J2529" s="18"/>
      <c r="K2529" s="18"/>
      <c r="L2529" s="18"/>
      <c r="M2529" s="18"/>
      <c r="N2529" s="18"/>
      <c r="O2529" s="18"/>
      <c r="P2529" s="18"/>
      <c r="Q2529" s="18"/>
      <c r="R2529" s="18"/>
      <c r="S2529" s="18"/>
      <c r="T2529" s="18"/>
      <c r="U2529" s="18"/>
      <c r="V2529" s="18"/>
      <c r="W2529" s="18"/>
      <c r="X2529" s="18"/>
      <c r="Y2529" s="18"/>
      <c r="Z2529" s="22">
        <f t="shared" si="390"/>
        <v>0</v>
      </c>
      <c r="AA2529" s="23">
        <f t="shared" si="391"/>
        <v>0</v>
      </c>
      <c r="AB2529" s="23"/>
      <c r="AC2529" s="23">
        <f t="shared" si="392"/>
        <v>0</v>
      </c>
      <c r="AD2529" s="23">
        <f t="shared" si="393"/>
        <v>0</v>
      </c>
      <c r="AE2529" s="24">
        <f t="shared" si="394"/>
        <v>0</v>
      </c>
      <c r="AF2529" s="21" t="str">
        <f t="shared" si="399"/>
        <v/>
      </c>
      <c r="AG2529" s="15" t="str">
        <f>+IF(ISNA(VLOOKUP(M2529,[1]kodeskl!$A$3:$D$850,4,FALSE)),"",(VLOOKUP(M2529,[1]kodeskl!$A$3:$D$850,4,FALSE)))</f>
        <v/>
      </c>
      <c r="AH2529" s="4"/>
      <c r="AI2529" s="16">
        <f t="shared" si="395"/>
        <v>0</v>
      </c>
      <c r="AJ2529" s="16">
        <f t="shared" si="396"/>
        <v>0</v>
      </c>
      <c r="AK2529" s="16">
        <f t="shared" si="397"/>
        <v>0</v>
      </c>
      <c r="AL2529" s="16">
        <f t="shared" si="398"/>
        <v>0</v>
      </c>
    </row>
    <row r="2530" spans="1:38" x14ac:dyDescent="0.25">
      <c r="A2530" s="18"/>
      <c r="B2530" s="18"/>
      <c r="C2530" s="18"/>
      <c r="D2530" s="18"/>
      <c r="E2530" s="18"/>
      <c r="F2530" s="18"/>
      <c r="G2530" s="18"/>
      <c r="H2530" s="18"/>
      <c r="I2530" s="18"/>
      <c r="J2530" s="18"/>
      <c r="K2530" s="18"/>
      <c r="L2530" s="18"/>
      <c r="M2530" s="18"/>
      <c r="N2530" s="18"/>
      <c r="O2530" s="18"/>
      <c r="P2530" s="18"/>
      <c r="Q2530" s="18"/>
      <c r="R2530" s="18"/>
      <c r="S2530" s="18"/>
      <c r="T2530" s="18"/>
      <c r="U2530" s="18"/>
      <c r="V2530" s="18"/>
      <c r="W2530" s="18"/>
      <c r="X2530" s="18"/>
      <c r="Y2530" s="18"/>
      <c r="Z2530" s="22">
        <f t="shared" si="390"/>
        <v>0</v>
      </c>
      <c r="AA2530" s="23">
        <f t="shared" si="391"/>
        <v>0</v>
      </c>
      <c r="AB2530" s="23"/>
      <c r="AC2530" s="23">
        <f t="shared" si="392"/>
        <v>0</v>
      </c>
      <c r="AD2530" s="23">
        <f t="shared" si="393"/>
        <v>0</v>
      </c>
      <c r="AE2530" s="24">
        <f t="shared" si="394"/>
        <v>0</v>
      </c>
      <c r="AF2530" s="21" t="str">
        <f t="shared" si="399"/>
        <v/>
      </c>
      <c r="AG2530" s="15" t="str">
        <f>+IF(ISNA(VLOOKUP(M2530,[1]kodeskl!$A$3:$D$850,4,FALSE)),"",(VLOOKUP(M2530,[1]kodeskl!$A$3:$D$850,4,FALSE)))</f>
        <v/>
      </c>
      <c r="AH2530" s="4"/>
      <c r="AI2530" s="16">
        <f t="shared" si="395"/>
        <v>0</v>
      </c>
      <c r="AJ2530" s="16">
        <f t="shared" si="396"/>
        <v>0</v>
      </c>
      <c r="AK2530" s="16">
        <f t="shared" si="397"/>
        <v>0</v>
      </c>
      <c r="AL2530" s="16">
        <f t="shared" si="398"/>
        <v>0</v>
      </c>
    </row>
    <row r="2531" spans="1:38" x14ac:dyDescent="0.25">
      <c r="A2531" s="18"/>
      <c r="B2531" s="18"/>
      <c r="C2531" s="18"/>
      <c r="D2531" s="18"/>
      <c r="E2531" s="18"/>
      <c r="F2531" s="18"/>
      <c r="G2531" s="18"/>
      <c r="H2531" s="18"/>
      <c r="I2531" s="18"/>
      <c r="J2531" s="18"/>
      <c r="K2531" s="18"/>
      <c r="L2531" s="18"/>
      <c r="M2531" s="18"/>
      <c r="N2531" s="18"/>
      <c r="O2531" s="18"/>
      <c r="P2531" s="18"/>
      <c r="Q2531" s="18"/>
      <c r="R2531" s="18"/>
      <c r="S2531" s="18"/>
      <c r="T2531" s="18"/>
      <c r="U2531" s="18"/>
      <c r="V2531" s="18"/>
      <c r="W2531" s="18"/>
      <c r="X2531" s="18"/>
      <c r="Y2531" s="18"/>
      <c r="Z2531" s="22">
        <f t="shared" si="390"/>
        <v>0</v>
      </c>
      <c r="AA2531" s="23">
        <f t="shared" si="391"/>
        <v>0</v>
      </c>
      <c r="AB2531" s="23"/>
      <c r="AC2531" s="23">
        <f t="shared" si="392"/>
        <v>0</v>
      </c>
      <c r="AD2531" s="23">
        <f t="shared" si="393"/>
        <v>0</v>
      </c>
      <c r="AE2531" s="24">
        <f t="shared" si="394"/>
        <v>0</v>
      </c>
      <c r="AF2531" s="21" t="str">
        <f t="shared" si="399"/>
        <v/>
      </c>
      <c r="AG2531" s="15" t="str">
        <f>+IF(ISNA(VLOOKUP(M2531,[1]kodeskl!$A$3:$D$850,4,FALSE)),"",(VLOOKUP(M2531,[1]kodeskl!$A$3:$D$850,4,FALSE)))</f>
        <v/>
      </c>
      <c r="AH2531" s="4"/>
      <c r="AI2531" s="16">
        <f t="shared" si="395"/>
        <v>0</v>
      </c>
      <c r="AJ2531" s="16">
        <f t="shared" si="396"/>
        <v>0</v>
      </c>
      <c r="AK2531" s="16">
        <f t="shared" si="397"/>
        <v>0</v>
      </c>
      <c r="AL2531" s="16">
        <f t="shared" si="398"/>
        <v>0</v>
      </c>
    </row>
    <row r="2532" spans="1:38" x14ac:dyDescent="0.25">
      <c r="A2532" s="18"/>
      <c r="B2532" s="18"/>
      <c r="C2532" s="18"/>
      <c r="D2532" s="18"/>
      <c r="E2532" s="18"/>
      <c r="F2532" s="18"/>
      <c r="G2532" s="18"/>
      <c r="H2532" s="18"/>
      <c r="I2532" s="18"/>
      <c r="J2532" s="18"/>
      <c r="K2532" s="18"/>
      <c r="L2532" s="18"/>
      <c r="M2532" s="18"/>
      <c r="N2532" s="18"/>
      <c r="O2532" s="18"/>
      <c r="P2532" s="18"/>
      <c r="Q2532" s="18"/>
      <c r="R2532" s="18"/>
      <c r="S2532" s="18"/>
      <c r="T2532" s="18"/>
      <c r="U2532" s="18"/>
      <c r="V2532" s="18"/>
      <c r="W2532" s="18"/>
      <c r="X2532" s="18"/>
      <c r="Y2532" s="18"/>
      <c r="Z2532" s="22">
        <f t="shared" si="390"/>
        <v>0</v>
      </c>
      <c r="AA2532" s="23">
        <f t="shared" si="391"/>
        <v>0</v>
      </c>
      <c r="AB2532" s="23"/>
      <c r="AC2532" s="23">
        <f t="shared" si="392"/>
        <v>0</v>
      </c>
      <c r="AD2532" s="23">
        <f t="shared" si="393"/>
        <v>0</v>
      </c>
      <c r="AE2532" s="24">
        <f t="shared" si="394"/>
        <v>0</v>
      </c>
      <c r="AF2532" s="21" t="str">
        <f t="shared" si="399"/>
        <v/>
      </c>
      <c r="AG2532" s="15" t="str">
        <f>+IF(ISNA(VLOOKUP(M2532,[1]kodeskl!$A$3:$D$850,4,FALSE)),"",(VLOOKUP(M2532,[1]kodeskl!$A$3:$D$850,4,FALSE)))</f>
        <v/>
      </c>
      <c r="AH2532" s="4"/>
      <c r="AI2532" s="16">
        <f t="shared" si="395"/>
        <v>0</v>
      </c>
      <c r="AJ2532" s="16">
        <f t="shared" si="396"/>
        <v>0</v>
      </c>
      <c r="AK2532" s="16">
        <f t="shared" si="397"/>
        <v>0</v>
      </c>
      <c r="AL2532" s="16">
        <f t="shared" si="398"/>
        <v>0</v>
      </c>
    </row>
    <row r="2533" spans="1:38" x14ac:dyDescent="0.25">
      <c r="A2533" s="18"/>
      <c r="B2533" s="18"/>
      <c r="C2533" s="18"/>
      <c r="D2533" s="18"/>
      <c r="E2533" s="18"/>
      <c r="F2533" s="18"/>
      <c r="G2533" s="18"/>
      <c r="H2533" s="18"/>
      <c r="I2533" s="18"/>
      <c r="J2533" s="18"/>
      <c r="K2533" s="18"/>
      <c r="L2533" s="18"/>
      <c r="M2533" s="18"/>
      <c r="N2533" s="18"/>
      <c r="O2533" s="18"/>
      <c r="P2533" s="18"/>
      <c r="Q2533" s="18"/>
      <c r="R2533" s="18"/>
      <c r="S2533" s="18"/>
      <c r="T2533" s="18"/>
      <c r="U2533" s="18"/>
      <c r="V2533" s="18"/>
      <c r="W2533" s="18"/>
      <c r="X2533" s="18"/>
      <c r="Y2533" s="18"/>
      <c r="Z2533" s="22">
        <f t="shared" si="390"/>
        <v>0</v>
      </c>
      <c r="AA2533" s="23">
        <f t="shared" si="391"/>
        <v>0</v>
      </c>
      <c r="AB2533" s="23"/>
      <c r="AC2533" s="23">
        <f t="shared" si="392"/>
        <v>0</v>
      </c>
      <c r="AD2533" s="23">
        <f t="shared" si="393"/>
        <v>0</v>
      </c>
      <c r="AE2533" s="24">
        <f t="shared" si="394"/>
        <v>0</v>
      </c>
      <c r="AF2533" s="21" t="str">
        <f t="shared" si="399"/>
        <v/>
      </c>
      <c r="AG2533" s="15" t="str">
        <f>+IF(ISNA(VLOOKUP(M2533,[1]kodeskl!$A$3:$D$850,4,FALSE)),"",(VLOOKUP(M2533,[1]kodeskl!$A$3:$D$850,4,FALSE)))</f>
        <v/>
      </c>
      <c r="AH2533" s="4"/>
      <c r="AI2533" s="16">
        <f t="shared" si="395"/>
        <v>0</v>
      </c>
      <c r="AJ2533" s="16">
        <f t="shared" si="396"/>
        <v>0</v>
      </c>
      <c r="AK2533" s="16">
        <f t="shared" si="397"/>
        <v>0</v>
      </c>
      <c r="AL2533" s="16">
        <f t="shared" si="398"/>
        <v>0</v>
      </c>
    </row>
    <row r="2534" spans="1:38" x14ac:dyDescent="0.25">
      <c r="A2534" s="18"/>
      <c r="B2534" s="18"/>
      <c r="C2534" s="18"/>
      <c r="D2534" s="18"/>
      <c r="E2534" s="18"/>
      <c r="F2534" s="18"/>
      <c r="G2534" s="18"/>
      <c r="H2534" s="18"/>
      <c r="I2534" s="18"/>
      <c r="J2534" s="18"/>
      <c r="K2534" s="18"/>
      <c r="L2534" s="18"/>
      <c r="M2534" s="18"/>
      <c r="N2534" s="18"/>
      <c r="O2534" s="18"/>
      <c r="P2534" s="18"/>
      <c r="Q2534" s="18"/>
      <c r="R2534" s="18"/>
      <c r="S2534" s="18"/>
      <c r="T2534" s="18"/>
      <c r="U2534" s="18"/>
      <c r="V2534" s="18"/>
      <c r="W2534" s="18"/>
      <c r="X2534" s="18"/>
      <c r="Y2534" s="18"/>
      <c r="Z2534" s="22">
        <f t="shared" si="390"/>
        <v>0</v>
      </c>
      <c r="AA2534" s="23">
        <f t="shared" si="391"/>
        <v>0</v>
      </c>
      <c r="AB2534" s="23"/>
      <c r="AC2534" s="23">
        <f t="shared" si="392"/>
        <v>0</v>
      </c>
      <c r="AD2534" s="23">
        <f t="shared" si="393"/>
        <v>0</v>
      </c>
      <c r="AE2534" s="24">
        <f t="shared" si="394"/>
        <v>0</v>
      </c>
      <c r="AF2534" s="21" t="str">
        <f t="shared" si="399"/>
        <v/>
      </c>
      <c r="AG2534" s="15" t="str">
        <f>+IF(ISNA(VLOOKUP(M2534,[1]kodeskl!$A$3:$D$850,4,FALSE)),"",(VLOOKUP(M2534,[1]kodeskl!$A$3:$D$850,4,FALSE)))</f>
        <v/>
      </c>
      <c r="AH2534" s="4"/>
      <c r="AI2534" s="16">
        <f t="shared" si="395"/>
        <v>0</v>
      </c>
      <c r="AJ2534" s="16">
        <f t="shared" si="396"/>
        <v>0</v>
      </c>
      <c r="AK2534" s="16">
        <f t="shared" si="397"/>
        <v>0</v>
      </c>
      <c r="AL2534" s="16">
        <f t="shared" si="398"/>
        <v>0</v>
      </c>
    </row>
    <row r="2535" spans="1:38" x14ac:dyDescent="0.25">
      <c r="A2535" s="18"/>
      <c r="B2535" s="18"/>
      <c r="C2535" s="18"/>
      <c r="D2535" s="18"/>
      <c r="E2535" s="18"/>
      <c r="F2535" s="18"/>
      <c r="G2535" s="18"/>
      <c r="H2535" s="18"/>
      <c r="I2535" s="18"/>
      <c r="J2535" s="18"/>
      <c r="K2535" s="18"/>
      <c r="L2535" s="18"/>
      <c r="M2535" s="18"/>
      <c r="N2535" s="18"/>
      <c r="O2535" s="18"/>
      <c r="P2535" s="18"/>
      <c r="Q2535" s="18"/>
      <c r="R2535" s="18"/>
      <c r="S2535" s="18"/>
      <c r="T2535" s="18"/>
      <c r="U2535" s="18"/>
      <c r="V2535" s="18"/>
      <c r="W2535" s="18"/>
      <c r="X2535" s="18"/>
      <c r="Y2535" s="18"/>
      <c r="Z2535" s="22">
        <f t="shared" si="390"/>
        <v>0</v>
      </c>
      <c r="AA2535" s="23">
        <f t="shared" si="391"/>
        <v>0</v>
      </c>
      <c r="AB2535" s="23"/>
      <c r="AC2535" s="23">
        <f t="shared" si="392"/>
        <v>0</v>
      </c>
      <c r="AD2535" s="23">
        <f t="shared" si="393"/>
        <v>0</v>
      </c>
      <c r="AE2535" s="24">
        <f t="shared" si="394"/>
        <v>0</v>
      </c>
      <c r="AF2535" s="21" t="str">
        <f t="shared" si="399"/>
        <v/>
      </c>
      <c r="AG2535" s="15" t="str">
        <f>+IF(ISNA(VLOOKUP(M2535,[1]kodeskl!$A$3:$D$850,4,FALSE)),"",(VLOOKUP(M2535,[1]kodeskl!$A$3:$D$850,4,FALSE)))</f>
        <v/>
      </c>
      <c r="AH2535" s="4"/>
      <c r="AI2535" s="16">
        <f t="shared" si="395"/>
        <v>0</v>
      </c>
      <c r="AJ2535" s="16">
        <f t="shared" si="396"/>
        <v>0</v>
      </c>
      <c r="AK2535" s="16">
        <f t="shared" si="397"/>
        <v>0</v>
      </c>
      <c r="AL2535" s="16">
        <f t="shared" si="398"/>
        <v>0</v>
      </c>
    </row>
    <row r="2536" spans="1:38" x14ac:dyDescent="0.25">
      <c r="A2536" s="18"/>
      <c r="B2536" s="18"/>
      <c r="C2536" s="18"/>
      <c r="D2536" s="18"/>
      <c r="E2536" s="18"/>
      <c r="F2536" s="18"/>
      <c r="G2536" s="18"/>
      <c r="H2536" s="18"/>
      <c r="I2536" s="18"/>
      <c r="J2536" s="18"/>
      <c r="K2536" s="18"/>
      <c r="L2536" s="18"/>
      <c r="M2536" s="18"/>
      <c r="N2536" s="18"/>
      <c r="O2536" s="18"/>
      <c r="P2536" s="18"/>
      <c r="Q2536" s="18"/>
      <c r="R2536" s="18"/>
      <c r="S2536" s="18"/>
      <c r="T2536" s="18"/>
      <c r="U2536" s="18"/>
      <c r="V2536" s="18"/>
      <c r="W2536" s="18"/>
      <c r="X2536" s="18"/>
      <c r="Y2536" s="18"/>
      <c r="Z2536" s="22">
        <f t="shared" si="390"/>
        <v>0</v>
      </c>
      <c r="AA2536" s="23">
        <f t="shared" si="391"/>
        <v>0</v>
      </c>
      <c r="AB2536" s="23"/>
      <c r="AC2536" s="23">
        <f t="shared" si="392"/>
        <v>0</v>
      </c>
      <c r="AD2536" s="23">
        <f t="shared" si="393"/>
        <v>0</v>
      </c>
      <c r="AE2536" s="24">
        <f t="shared" si="394"/>
        <v>0</v>
      </c>
      <c r="AF2536" s="21" t="str">
        <f t="shared" si="399"/>
        <v/>
      </c>
      <c r="AG2536" s="15" t="str">
        <f>+IF(ISNA(VLOOKUP(M2536,[1]kodeskl!$A$3:$D$850,4,FALSE)),"",(VLOOKUP(M2536,[1]kodeskl!$A$3:$D$850,4,FALSE)))</f>
        <v/>
      </c>
      <c r="AH2536" s="4"/>
      <c r="AI2536" s="16">
        <f t="shared" si="395"/>
        <v>0</v>
      </c>
      <c r="AJ2536" s="16">
        <f t="shared" si="396"/>
        <v>0</v>
      </c>
      <c r="AK2536" s="16">
        <f t="shared" si="397"/>
        <v>0</v>
      </c>
      <c r="AL2536" s="16">
        <f t="shared" si="398"/>
        <v>0</v>
      </c>
    </row>
    <row r="2537" spans="1:38" x14ac:dyDescent="0.25">
      <c r="A2537" s="18"/>
      <c r="B2537" s="18"/>
      <c r="C2537" s="18"/>
      <c r="D2537" s="18"/>
      <c r="E2537" s="18"/>
      <c r="F2537" s="18"/>
      <c r="G2537" s="18"/>
      <c r="H2537" s="18"/>
      <c r="I2537" s="18"/>
      <c r="J2537" s="18"/>
      <c r="K2537" s="18"/>
      <c r="L2537" s="18"/>
      <c r="M2537" s="18"/>
      <c r="N2537" s="18"/>
      <c r="O2537" s="18"/>
      <c r="P2537" s="18"/>
      <c r="Q2537" s="18"/>
      <c r="R2537" s="18"/>
      <c r="S2537" s="18"/>
      <c r="T2537" s="18"/>
      <c r="U2537" s="18"/>
      <c r="V2537" s="18"/>
      <c r="W2537" s="18"/>
      <c r="X2537" s="18"/>
      <c r="Y2537" s="18"/>
      <c r="Z2537" s="22">
        <f t="shared" si="390"/>
        <v>0</v>
      </c>
      <c r="AA2537" s="23">
        <f t="shared" si="391"/>
        <v>0</v>
      </c>
      <c r="AB2537" s="23"/>
      <c r="AC2537" s="23">
        <f t="shared" si="392"/>
        <v>0</v>
      </c>
      <c r="AD2537" s="23">
        <f t="shared" si="393"/>
        <v>0</v>
      </c>
      <c r="AE2537" s="24">
        <f t="shared" si="394"/>
        <v>0</v>
      </c>
      <c r="AF2537" s="21" t="str">
        <f t="shared" si="399"/>
        <v/>
      </c>
      <c r="AG2537" s="15" t="str">
        <f>+IF(ISNA(VLOOKUP(M2537,[1]kodeskl!$A$3:$D$850,4,FALSE)),"",(VLOOKUP(M2537,[1]kodeskl!$A$3:$D$850,4,FALSE)))</f>
        <v/>
      </c>
      <c r="AH2537" s="4"/>
      <c r="AI2537" s="16">
        <f t="shared" si="395"/>
        <v>0</v>
      </c>
      <c r="AJ2537" s="16">
        <f t="shared" si="396"/>
        <v>0</v>
      </c>
      <c r="AK2537" s="16">
        <f t="shared" si="397"/>
        <v>0</v>
      </c>
      <c r="AL2537" s="16">
        <f t="shared" si="398"/>
        <v>0</v>
      </c>
    </row>
    <row r="2538" spans="1:38" x14ac:dyDescent="0.25">
      <c r="A2538" s="18"/>
      <c r="B2538" s="18"/>
      <c r="C2538" s="18"/>
      <c r="D2538" s="18"/>
      <c r="E2538" s="18"/>
      <c r="F2538" s="18"/>
      <c r="G2538" s="18"/>
      <c r="H2538" s="18"/>
      <c r="I2538" s="18"/>
      <c r="J2538" s="18"/>
      <c r="K2538" s="18"/>
      <c r="L2538" s="18"/>
      <c r="M2538" s="18"/>
      <c r="N2538" s="18"/>
      <c r="O2538" s="18"/>
      <c r="P2538" s="18"/>
      <c r="Q2538" s="18"/>
      <c r="R2538" s="18"/>
      <c r="S2538" s="18"/>
      <c r="T2538" s="18"/>
      <c r="U2538" s="18"/>
      <c r="V2538" s="18"/>
      <c r="W2538" s="18"/>
      <c r="X2538" s="18"/>
      <c r="Y2538" s="18"/>
      <c r="Z2538" s="22">
        <f t="shared" si="390"/>
        <v>0</v>
      </c>
      <c r="AA2538" s="23">
        <f t="shared" si="391"/>
        <v>0</v>
      </c>
      <c r="AB2538" s="23"/>
      <c r="AC2538" s="23">
        <f t="shared" si="392"/>
        <v>0</v>
      </c>
      <c r="AD2538" s="23">
        <f t="shared" si="393"/>
        <v>0</v>
      </c>
      <c r="AE2538" s="24">
        <f t="shared" si="394"/>
        <v>0</v>
      </c>
      <c r="AF2538" s="21" t="str">
        <f t="shared" si="399"/>
        <v/>
      </c>
      <c r="AG2538" s="15" t="str">
        <f>+IF(ISNA(VLOOKUP(M2538,[1]kodeskl!$A$3:$D$850,4,FALSE)),"",(VLOOKUP(M2538,[1]kodeskl!$A$3:$D$850,4,FALSE)))</f>
        <v/>
      </c>
      <c r="AH2538" s="4"/>
      <c r="AI2538" s="16">
        <f t="shared" si="395"/>
        <v>0</v>
      </c>
      <c r="AJ2538" s="16">
        <f t="shared" si="396"/>
        <v>0</v>
      </c>
      <c r="AK2538" s="16">
        <f t="shared" si="397"/>
        <v>0</v>
      </c>
      <c r="AL2538" s="16">
        <f t="shared" si="398"/>
        <v>0</v>
      </c>
    </row>
    <row r="2539" spans="1:38" x14ac:dyDescent="0.25">
      <c r="A2539" s="18"/>
      <c r="B2539" s="18"/>
      <c r="C2539" s="18"/>
      <c r="D2539" s="18"/>
      <c r="E2539" s="18"/>
      <c r="F2539" s="18"/>
      <c r="G2539" s="18"/>
      <c r="H2539" s="18"/>
      <c r="I2539" s="18"/>
      <c r="J2539" s="18"/>
      <c r="K2539" s="18"/>
      <c r="L2539" s="18"/>
      <c r="M2539" s="18"/>
      <c r="N2539" s="18"/>
      <c r="O2539" s="18"/>
      <c r="P2539" s="18"/>
      <c r="Q2539" s="18"/>
      <c r="R2539" s="18"/>
      <c r="S2539" s="18"/>
      <c r="T2539" s="18"/>
      <c r="U2539" s="18"/>
      <c r="V2539" s="18"/>
      <c r="W2539" s="18"/>
      <c r="X2539" s="18"/>
      <c r="Y2539" s="18"/>
      <c r="Z2539" s="22">
        <f t="shared" si="390"/>
        <v>0</v>
      </c>
      <c r="AA2539" s="23">
        <f t="shared" si="391"/>
        <v>0</v>
      </c>
      <c r="AB2539" s="23"/>
      <c r="AC2539" s="23">
        <f t="shared" si="392"/>
        <v>0</v>
      </c>
      <c r="AD2539" s="23">
        <f t="shared" si="393"/>
        <v>0</v>
      </c>
      <c r="AE2539" s="24">
        <f t="shared" si="394"/>
        <v>0</v>
      </c>
      <c r="AF2539" s="21" t="str">
        <f t="shared" si="399"/>
        <v/>
      </c>
      <c r="AG2539" s="15" t="str">
        <f>+IF(ISNA(VLOOKUP(M2539,[1]kodeskl!$A$3:$D$850,4,FALSE)),"",(VLOOKUP(M2539,[1]kodeskl!$A$3:$D$850,4,FALSE)))</f>
        <v/>
      </c>
      <c r="AH2539" s="4"/>
      <c r="AI2539" s="16">
        <f t="shared" si="395"/>
        <v>0</v>
      </c>
      <c r="AJ2539" s="16">
        <f t="shared" si="396"/>
        <v>0</v>
      </c>
      <c r="AK2539" s="16">
        <f t="shared" si="397"/>
        <v>0</v>
      </c>
      <c r="AL2539" s="16">
        <f t="shared" si="398"/>
        <v>0</v>
      </c>
    </row>
    <row r="2540" spans="1:38" x14ac:dyDescent="0.25">
      <c r="A2540" s="18"/>
      <c r="B2540" s="18"/>
      <c r="C2540" s="18"/>
      <c r="D2540" s="18"/>
      <c r="E2540" s="18"/>
      <c r="F2540" s="18"/>
      <c r="G2540" s="18"/>
      <c r="H2540" s="18"/>
      <c r="I2540" s="18"/>
      <c r="J2540" s="18"/>
      <c r="K2540" s="18"/>
      <c r="L2540" s="18"/>
      <c r="M2540" s="18"/>
      <c r="N2540" s="18"/>
      <c r="O2540" s="18"/>
      <c r="P2540" s="18"/>
      <c r="Q2540" s="18"/>
      <c r="R2540" s="18"/>
      <c r="S2540" s="18"/>
      <c r="T2540" s="18"/>
      <c r="U2540" s="18"/>
      <c r="V2540" s="18"/>
      <c r="W2540" s="18"/>
      <c r="X2540" s="18"/>
      <c r="Y2540" s="18"/>
      <c r="Z2540" s="22">
        <f t="shared" si="390"/>
        <v>0</v>
      </c>
      <c r="AA2540" s="23">
        <f t="shared" si="391"/>
        <v>0</v>
      </c>
      <c r="AB2540" s="23"/>
      <c r="AC2540" s="23">
        <f t="shared" si="392"/>
        <v>0</v>
      </c>
      <c r="AD2540" s="23">
        <f t="shared" si="393"/>
        <v>0</v>
      </c>
      <c r="AE2540" s="24">
        <f t="shared" si="394"/>
        <v>0</v>
      </c>
      <c r="AF2540" s="21" t="str">
        <f t="shared" si="399"/>
        <v/>
      </c>
      <c r="AG2540" s="15" t="str">
        <f>+IF(ISNA(VLOOKUP(M2540,[1]kodeskl!$A$3:$D$850,4,FALSE)),"",(VLOOKUP(M2540,[1]kodeskl!$A$3:$D$850,4,FALSE)))</f>
        <v/>
      </c>
      <c r="AH2540" s="4"/>
      <c r="AI2540" s="16">
        <f t="shared" si="395"/>
        <v>0</v>
      </c>
      <c r="AJ2540" s="16">
        <f t="shared" si="396"/>
        <v>0</v>
      </c>
      <c r="AK2540" s="16">
        <f t="shared" si="397"/>
        <v>0</v>
      </c>
      <c r="AL2540" s="16">
        <f t="shared" si="398"/>
        <v>0</v>
      </c>
    </row>
    <row r="2541" spans="1:38" x14ac:dyDescent="0.25">
      <c r="A2541" s="18"/>
      <c r="B2541" s="18"/>
      <c r="C2541" s="18"/>
      <c r="D2541" s="18"/>
      <c r="E2541" s="18"/>
      <c r="F2541" s="18"/>
      <c r="G2541" s="18"/>
      <c r="H2541" s="18"/>
      <c r="I2541" s="18"/>
      <c r="J2541" s="18"/>
      <c r="K2541" s="18"/>
      <c r="L2541" s="18"/>
      <c r="M2541" s="18"/>
      <c r="N2541" s="18"/>
      <c r="O2541" s="18"/>
      <c r="P2541" s="18"/>
      <c r="Q2541" s="18"/>
      <c r="R2541" s="18"/>
      <c r="S2541" s="18"/>
      <c r="T2541" s="18"/>
      <c r="U2541" s="18"/>
      <c r="V2541" s="18"/>
      <c r="W2541" s="18"/>
      <c r="X2541" s="18"/>
      <c r="Y2541" s="18"/>
      <c r="Z2541" s="22">
        <f t="shared" si="390"/>
        <v>0</v>
      </c>
      <c r="AA2541" s="23">
        <f t="shared" si="391"/>
        <v>0</v>
      </c>
      <c r="AB2541" s="23"/>
      <c r="AC2541" s="23">
        <f t="shared" si="392"/>
        <v>0</v>
      </c>
      <c r="AD2541" s="23">
        <f t="shared" si="393"/>
        <v>0</v>
      </c>
      <c r="AE2541" s="24">
        <f t="shared" si="394"/>
        <v>0</v>
      </c>
      <c r="AF2541" s="21" t="str">
        <f t="shared" si="399"/>
        <v/>
      </c>
      <c r="AG2541" s="15" t="str">
        <f>+IF(ISNA(VLOOKUP(M2541,[1]kodeskl!$A$3:$D$850,4,FALSE)),"",(VLOOKUP(M2541,[1]kodeskl!$A$3:$D$850,4,FALSE)))</f>
        <v/>
      </c>
      <c r="AH2541" s="4"/>
      <c r="AI2541" s="16">
        <f t="shared" si="395"/>
        <v>0</v>
      </c>
      <c r="AJ2541" s="16">
        <f t="shared" si="396"/>
        <v>0</v>
      </c>
      <c r="AK2541" s="16">
        <f t="shared" si="397"/>
        <v>0</v>
      </c>
      <c r="AL2541" s="16">
        <f t="shared" si="398"/>
        <v>0</v>
      </c>
    </row>
    <row r="2542" spans="1:38" x14ac:dyDescent="0.25">
      <c r="A2542" s="18"/>
      <c r="B2542" s="18"/>
      <c r="C2542" s="18"/>
      <c r="D2542" s="18"/>
      <c r="E2542" s="18"/>
      <c r="F2542" s="18"/>
      <c r="G2542" s="18"/>
      <c r="H2542" s="18"/>
      <c r="I2542" s="18"/>
      <c r="J2542" s="18"/>
      <c r="K2542" s="18"/>
      <c r="L2542" s="18"/>
      <c r="M2542" s="18"/>
      <c r="N2542" s="18"/>
      <c r="O2542" s="18"/>
      <c r="P2542" s="18"/>
      <c r="Q2542" s="18"/>
      <c r="R2542" s="18"/>
      <c r="S2542" s="18"/>
      <c r="T2542" s="18"/>
      <c r="U2542" s="18"/>
      <c r="V2542" s="18"/>
      <c r="W2542" s="18"/>
      <c r="X2542" s="18"/>
      <c r="Y2542" s="18"/>
      <c r="Z2542" s="20">
        <f t="shared" si="390"/>
        <v>0</v>
      </c>
      <c r="AA2542" s="20">
        <f t="shared" si="391"/>
        <v>0</v>
      </c>
      <c r="AB2542" s="20"/>
      <c r="AC2542" s="20">
        <f t="shared" si="392"/>
        <v>0</v>
      </c>
      <c r="AD2542" s="20">
        <f t="shared" si="393"/>
        <v>0</v>
      </c>
      <c r="AE2542" s="21">
        <f t="shared" si="394"/>
        <v>0</v>
      </c>
      <c r="AF2542" s="21" t="str">
        <f t="shared" si="399"/>
        <v/>
      </c>
      <c r="AG2542" s="15" t="str">
        <f>+IF(ISNA(VLOOKUP(M2542,[1]kodeskl!$A$3:$D$850,4,FALSE)),"",(VLOOKUP(M2542,[1]kodeskl!$A$3:$D$850,4,FALSE)))</f>
        <v/>
      </c>
      <c r="AH2542" s="4"/>
      <c r="AI2542" s="16">
        <f t="shared" si="395"/>
        <v>0</v>
      </c>
      <c r="AJ2542" s="16">
        <f t="shared" si="396"/>
        <v>0</v>
      </c>
      <c r="AK2542" s="16">
        <f t="shared" si="397"/>
        <v>0</v>
      </c>
      <c r="AL2542" s="16">
        <f t="shared" si="398"/>
        <v>0</v>
      </c>
    </row>
    <row r="2543" spans="1:38" x14ac:dyDescent="0.25">
      <c r="A2543" s="18"/>
      <c r="B2543" s="18"/>
      <c r="C2543" s="18"/>
      <c r="D2543" s="18"/>
      <c r="E2543" s="18"/>
      <c r="F2543" s="18"/>
      <c r="G2543" s="18"/>
      <c r="H2543" s="18"/>
      <c r="I2543" s="18"/>
      <c r="J2543" s="18"/>
      <c r="K2543" s="18"/>
      <c r="L2543" s="18"/>
      <c r="M2543" s="18"/>
      <c r="N2543" s="18"/>
      <c r="O2543" s="18"/>
      <c r="P2543" s="18"/>
      <c r="Q2543" s="18"/>
      <c r="R2543" s="18"/>
      <c r="S2543" s="18"/>
      <c r="T2543" s="18"/>
      <c r="U2543" s="18"/>
      <c r="V2543" s="18"/>
      <c r="W2543" s="18"/>
      <c r="X2543" s="18"/>
      <c r="Y2543" s="18"/>
      <c r="Z2543" s="20">
        <f t="shared" si="390"/>
        <v>0</v>
      </c>
      <c r="AA2543" s="20">
        <f t="shared" si="391"/>
        <v>0</v>
      </c>
      <c r="AB2543" s="20"/>
      <c r="AC2543" s="20">
        <f t="shared" si="392"/>
        <v>0</v>
      </c>
      <c r="AD2543" s="20">
        <f t="shared" si="393"/>
        <v>0</v>
      </c>
      <c r="AE2543" s="21">
        <f t="shared" si="394"/>
        <v>0</v>
      </c>
      <c r="AF2543" s="21" t="str">
        <f t="shared" si="399"/>
        <v/>
      </c>
      <c r="AG2543" s="15" t="str">
        <f>+IF(ISNA(VLOOKUP(M2543,[1]kodeskl!$A$3:$D$850,4,FALSE)),"",(VLOOKUP(M2543,[1]kodeskl!$A$3:$D$850,4,FALSE)))</f>
        <v/>
      </c>
      <c r="AH2543" s="4"/>
      <c r="AI2543" s="16">
        <f t="shared" si="395"/>
        <v>0</v>
      </c>
      <c r="AJ2543" s="16">
        <f t="shared" si="396"/>
        <v>0</v>
      </c>
      <c r="AK2543" s="16">
        <f t="shared" si="397"/>
        <v>0</v>
      </c>
      <c r="AL2543" s="16">
        <f t="shared" si="398"/>
        <v>0</v>
      </c>
    </row>
    <row r="2544" spans="1:38" x14ac:dyDescent="0.25">
      <c r="A2544" s="18"/>
      <c r="B2544" s="18"/>
      <c r="C2544" s="18"/>
      <c r="D2544" s="18"/>
      <c r="E2544" s="18"/>
      <c r="F2544" s="18"/>
      <c r="G2544" s="18"/>
      <c r="H2544" s="18"/>
      <c r="I2544" s="18"/>
      <c r="J2544" s="18"/>
      <c r="K2544" s="18"/>
      <c r="L2544" s="18"/>
      <c r="M2544" s="18"/>
      <c r="N2544" s="18"/>
      <c r="O2544" s="18"/>
      <c r="P2544" s="18"/>
      <c r="Q2544" s="18"/>
      <c r="R2544" s="18"/>
      <c r="S2544" s="18"/>
      <c r="T2544" s="18"/>
      <c r="U2544" s="18"/>
      <c r="V2544" s="18"/>
      <c r="W2544" s="18"/>
      <c r="X2544" s="18"/>
      <c r="Y2544" s="18"/>
      <c r="Z2544" s="20">
        <f t="shared" si="390"/>
        <v>0</v>
      </c>
      <c r="AA2544" s="20">
        <f t="shared" si="391"/>
        <v>0</v>
      </c>
      <c r="AB2544" s="20"/>
      <c r="AC2544" s="20">
        <f t="shared" si="392"/>
        <v>0</v>
      </c>
      <c r="AD2544" s="20">
        <f t="shared" si="393"/>
        <v>0</v>
      </c>
      <c r="AE2544" s="21">
        <f t="shared" si="394"/>
        <v>0</v>
      </c>
      <c r="AF2544" s="21" t="str">
        <f t="shared" si="399"/>
        <v/>
      </c>
      <c r="AG2544" s="15" t="str">
        <f>+IF(ISNA(VLOOKUP(M2544,[1]kodeskl!$A$3:$D$850,4,FALSE)),"",(VLOOKUP(M2544,[1]kodeskl!$A$3:$D$850,4,FALSE)))</f>
        <v/>
      </c>
      <c r="AH2544" s="4"/>
      <c r="AI2544" s="16">
        <f t="shared" si="395"/>
        <v>0</v>
      </c>
      <c r="AJ2544" s="16">
        <f t="shared" si="396"/>
        <v>0</v>
      </c>
      <c r="AK2544" s="16">
        <f t="shared" si="397"/>
        <v>0</v>
      </c>
      <c r="AL2544" s="16">
        <f t="shared" si="398"/>
        <v>0</v>
      </c>
    </row>
    <row r="2545" spans="1:38" x14ac:dyDescent="0.25">
      <c r="A2545" s="18"/>
      <c r="B2545" s="18"/>
      <c r="C2545" s="18"/>
      <c r="D2545" s="18"/>
      <c r="E2545" s="18"/>
      <c r="F2545" s="18"/>
      <c r="G2545" s="18"/>
      <c r="H2545" s="18"/>
      <c r="I2545" s="18"/>
      <c r="J2545" s="18"/>
      <c r="K2545" s="18"/>
      <c r="L2545" s="18"/>
      <c r="M2545" s="18"/>
      <c r="N2545" s="18"/>
      <c r="O2545" s="18"/>
      <c r="P2545" s="18"/>
      <c r="Q2545" s="18"/>
      <c r="R2545" s="18"/>
      <c r="S2545" s="18"/>
      <c r="T2545" s="18"/>
      <c r="U2545" s="18"/>
      <c r="V2545" s="18"/>
      <c r="W2545" s="18"/>
      <c r="X2545" s="18"/>
      <c r="Y2545" s="18"/>
      <c r="Z2545" s="20">
        <f t="shared" si="390"/>
        <v>0</v>
      </c>
      <c r="AA2545" s="20">
        <f t="shared" si="391"/>
        <v>0</v>
      </c>
      <c r="AB2545" s="20"/>
      <c r="AC2545" s="20">
        <f t="shared" si="392"/>
        <v>0</v>
      </c>
      <c r="AD2545" s="20">
        <f t="shared" si="393"/>
        <v>0</v>
      </c>
      <c r="AE2545" s="21">
        <f t="shared" si="394"/>
        <v>0</v>
      </c>
      <c r="AF2545" s="21" t="str">
        <f t="shared" si="399"/>
        <v/>
      </c>
      <c r="AG2545" s="15" t="str">
        <f>+IF(ISNA(VLOOKUP(M2545,[1]kodeskl!$A$3:$D$850,4,FALSE)),"",(VLOOKUP(M2545,[1]kodeskl!$A$3:$D$850,4,FALSE)))</f>
        <v/>
      </c>
      <c r="AH2545" s="4"/>
      <c r="AI2545" s="16">
        <f t="shared" si="395"/>
        <v>0</v>
      </c>
      <c r="AJ2545" s="16">
        <f t="shared" si="396"/>
        <v>0</v>
      </c>
      <c r="AK2545" s="16">
        <f t="shared" si="397"/>
        <v>0</v>
      </c>
      <c r="AL2545" s="16">
        <f t="shared" si="398"/>
        <v>0</v>
      </c>
    </row>
    <row r="2546" spans="1:38" x14ac:dyDescent="0.25">
      <c r="A2546" s="18"/>
      <c r="B2546" s="18"/>
      <c r="C2546" s="18"/>
      <c r="D2546" s="18"/>
      <c r="E2546" s="18"/>
      <c r="F2546" s="18"/>
      <c r="G2546" s="18"/>
      <c r="H2546" s="18"/>
      <c r="I2546" s="18"/>
      <c r="J2546" s="18"/>
      <c r="K2546" s="18"/>
      <c r="L2546" s="18"/>
      <c r="M2546" s="18"/>
      <c r="N2546" s="18"/>
      <c r="O2546" s="18"/>
      <c r="P2546" s="18"/>
      <c r="Q2546" s="18"/>
      <c r="R2546" s="18"/>
      <c r="S2546" s="18"/>
      <c r="T2546" s="18"/>
      <c r="U2546" s="18"/>
      <c r="V2546" s="18"/>
      <c r="W2546" s="18"/>
      <c r="X2546" s="18"/>
      <c r="Y2546" s="18"/>
      <c r="Z2546" s="22">
        <f t="shared" si="390"/>
        <v>0</v>
      </c>
      <c r="AA2546" s="23">
        <f t="shared" si="391"/>
        <v>0</v>
      </c>
      <c r="AB2546" s="23"/>
      <c r="AC2546" s="23">
        <f t="shared" si="392"/>
        <v>0</v>
      </c>
      <c r="AD2546" s="23">
        <f t="shared" si="393"/>
        <v>0</v>
      </c>
      <c r="AE2546" s="24">
        <f t="shared" si="394"/>
        <v>0</v>
      </c>
      <c r="AF2546" s="21" t="str">
        <f t="shared" si="399"/>
        <v/>
      </c>
      <c r="AG2546" s="15" t="str">
        <f>+IF(ISNA(VLOOKUP(M2546,[1]kodeskl!$A$3:$D$850,4,FALSE)),"",(VLOOKUP(M2546,[1]kodeskl!$A$3:$D$850,4,FALSE)))</f>
        <v/>
      </c>
      <c r="AH2546" s="4"/>
      <c r="AI2546" s="16">
        <f t="shared" si="395"/>
        <v>0</v>
      </c>
      <c r="AJ2546" s="16">
        <f t="shared" si="396"/>
        <v>0</v>
      </c>
      <c r="AK2546" s="16">
        <f t="shared" si="397"/>
        <v>0</v>
      </c>
      <c r="AL2546" s="16">
        <f t="shared" si="398"/>
        <v>0</v>
      </c>
    </row>
    <row r="2547" spans="1:38" x14ac:dyDescent="0.25">
      <c r="A2547" s="18"/>
      <c r="B2547" s="18"/>
      <c r="C2547" s="18"/>
      <c r="D2547" s="18"/>
      <c r="E2547" s="18"/>
      <c r="F2547" s="18"/>
      <c r="G2547" s="18"/>
      <c r="H2547" s="18"/>
      <c r="I2547" s="18"/>
      <c r="J2547" s="18"/>
      <c r="K2547" s="18"/>
      <c r="L2547" s="18"/>
      <c r="M2547" s="18"/>
      <c r="N2547" s="18"/>
      <c r="O2547" s="18"/>
      <c r="P2547" s="18"/>
      <c r="Q2547" s="18"/>
      <c r="R2547" s="18"/>
      <c r="S2547" s="18"/>
      <c r="T2547" s="18"/>
      <c r="U2547" s="18"/>
      <c r="V2547" s="18"/>
      <c r="W2547" s="18"/>
      <c r="X2547" s="18"/>
      <c r="Y2547" s="18"/>
      <c r="Z2547" s="22">
        <f t="shared" si="390"/>
        <v>0</v>
      </c>
      <c r="AA2547" s="23">
        <f t="shared" si="391"/>
        <v>0</v>
      </c>
      <c r="AB2547" s="23"/>
      <c r="AC2547" s="23">
        <f t="shared" si="392"/>
        <v>0</v>
      </c>
      <c r="AD2547" s="23">
        <f t="shared" si="393"/>
        <v>0</v>
      </c>
      <c r="AE2547" s="24">
        <f t="shared" si="394"/>
        <v>0</v>
      </c>
      <c r="AF2547" s="21" t="str">
        <f t="shared" si="399"/>
        <v/>
      </c>
      <c r="AG2547" s="15" t="str">
        <f>+IF(ISNA(VLOOKUP(M2547,[1]kodeskl!$A$3:$D$850,4,FALSE)),"",(VLOOKUP(M2547,[1]kodeskl!$A$3:$D$850,4,FALSE)))</f>
        <v/>
      </c>
      <c r="AH2547" s="4"/>
      <c r="AI2547" s="16">
        <f t="shared" si="395"/>
        <v>0</v>
      </c>
      <c r="AJ2547" s="16">
        <f t="shared" si="396"/>
        <v>0</v>
      </c>
      <c r="AK2547" s="16">
        <f t="shared" si="397"/>
        <v>0</v>
      </c>
      <c r="AL2547" s="16">
        <f t="shared" si="398"/>
        <v>0</v>
      </c>
    </row>
    <row r="2548" spans="1:38" x14ac:dyDescent="0.25">
      <c r="A2548" s="18"/>
      <c r="B2548" s="18"/>
      <c r="C2548" s="18"/>
      <c r="D2548" s="18"/>
      <c r="E2548" s="18"/>
      <c r="F2548" s="18"/>
      <c r="G2548" s="18"/>
      <c r="H2548" s="18"/>
      <c r="I2548" s="18"/>
      <c r="J2548" s="18"/>
      <c r="K2548" s="18"/>
      <c r="L2548" s="18"/>
      <c r="M2548" s="18"/>
      <c r="N2548" s="18"/>
      <c r="O2548" s="18"/>
      <c r="P2548" s="18"/>
      <c r="Q2548" s="18"/>
      <c r="R2548" s="18"/>
      <c r="S2548" s="18"/>
      <c r="T2548" s="18"/>
      <c r="U2548" s="18"/>
      <c r="V2548" s="18"/>
      <c r="W2548" s="18"/>
      <c r="X2548" s="18"/>
      <c r="Y2548" s="18"/>
      <c r="Z2548" s="22">
        <f t="shared" si="390"/>
        <v>0</v>
      </c>
      <c r="AA2548" s="23">
        <f t="shared" si="391"/>
        <v>0</v>
      </c>
      <c r="AB2548" s="23"/>
      <c r="AC2548" s="23">
        <f t="shared" si="392"/>
        <v>0</v>
      </c>
      <c r="AD2548" s="23">
        <f t="shared" si="393"/>
        <v>0</v>
      </c>
      <c r="AE2548" s="24">
        <f t="shared" si="394"/>
        <v>0</v>
      </c>
      <c r="AF2548" s="21" t="str">
        <f t="shared" si="399"/>
        <v/>
      </c>
      <c r="AG2548" s="15" t="str">
        <f>+IF(ISNA(VLOOKUP(M2548,[1]kodeskl!$A$3:$D$850,4,FALSE)),"",(VLOOKUP(M2548,[1]kodeskl!$A$3:$D$850,4,FALSE)))</f>
        <v/>
      </c>
      <c r="AH2548" s="4"/>
      <c r="AI2548" s="16">
        <f t="shared" si="395"/>
        <v>0</v>
      </c>
      <c r="AJ2548" s="16">
        <f t="shared" si="396"/>
        <v>0</v>
      </c>
      <c r="AK2548" s="16">
        <f t="shared" si="397"/>
        <v>0</v>
      </c>
      <c r="AL2548" s="16">
        <f t="shared" si="398"/>
        <v>0</v>
      </c>
    </row>
    <row r="2549" spans="1:38" x14ac:dyDescent="0.25">
      <c r="A2549" s="18"/>
      <c r="B2549" s="18"/>
      <c r="C2549" s="18"/>
      <c r="D2549" s="18"/>
      <c r="E2549" s="18"/>
      <c r="F2549" s="18"/>
      <c r="G2549" s="18"/>
      <c r="H2549" s="18"/>
      <c r="I2549" s="18"/>
      <c r="J2549" s="18"/>
      <c r="K2549" s="18"/>
      <c r="L2549" s="18"/>
      <c r="M2549" s="18"/>
      <c r="N2549" s="18"/>
      <c r="O2549" s="18"/>
      <c r="P2549" s="18"/>
      <c r="Q2549" s="18"/>
      <c r="R2549" s="18"/>
      <c r="S2549" s="18"/>
      <c r="T2549" s="18"/>
      <c r="U2549" s="18"/>
      <c r="V2549" s="18"/>
      <c r="W2549" s="18"/>
      <c r="X2549" s="18"/>
      <c r="Y2549" s="18"/>
      <c r="Z2549" s="22">
        <f t="shared" si="390"/>
        <v>0</v>
      </c>
      <c r="AA2549" s="23">
        <f t="shared" si="391"/>
        <v>0</v>
      </c>
      <c r="AB2549" s="23"/>
      <c r="AC2549" s="23">
        <f t="shared" si="392"/>
        <v>0</v>
      </c>
      <c r="AD2549" s="23">
        <f t="shared" si="393"/>
        <v>0</v>
      </c>
      <c r="AE2549" s="24">
        <f t="shared" si="394"/>
        <v>0</v>
      </c>
      <c r="AF2549" s="21" t="str">
        <f t="shared" si="399"/>
        <v/>
      </c>
      <c r="AG2549" s="15" t="str">
        <f>+IF(ISNA(VLOOKUP(M2549,[1]kodeskl!$A$3:$D$850,4,FALSE)),"",(VLOOKUP(M2549,[1]kodeskl!$A$3:$D$850,4,FALSE)))</f>
        <v/>
      </c>
      <c r="AH2549" s="4"/>
      <c r="AI2549" s="16">
        <f t="shared" si="395"/>
        <v>0</v>
      </c>
      <c r="AJ2549" s="16">
        <f t="shared" si="396"/>
        <v>0</v>
      </c>
      <c r="AK2549" s="16">
        <f t="shared" si="397"/>
        <v>0</v>
      </c>
      <c r="AL2549" s="16">
        <f t="shared" si="398"/>
        <v>0</v>
      </c>
    </row>
    <row r="2550" spans="1:38" x14ac:dyDescent="0.25">
      <c r="A2550" s="18"/>
      <c r="B2550" s="18"/>
      <c r="C2550" s="18"/>
      <c r="D2550" s="18"/>
      <c r="E2550" s="18"/>
      <c r="F2550" s="18"/>
      <c r="G2550" s="18"/>
      <c r="H2550" s="18"/>
      <c r="I2550" s="18"/>
      <c r="J2550" s="18"/>
      <c r="K2550" s="18"/>
      <c r="L2550" s="18"/>
      <c r="M2550" s="18"/>
      <c r="N2550" s="18"/>
      <c r="O2550" s="18"/>
      <c r="P2550" s="18"/>
      <c r="Q2550" s="18"/>
      <c r="R2550" s="18"/>
      <c r="S2550" s="18"/>
      <c r="T2550" s="18"/>
      <c r="U2550" s="18"/>
      <c r="V2550" s="18"/>
      <c r="W2550" s="18"/>
      <c r="X2550" s="18"/>
      <c r="Y2550" s="18"/>
      <c r="Z2550" s="22">
        <f t="shared" si="390"/>
        <v>0</v>
      </c>
      <c r="AA2550" s="23">
        <f t="shared" si="391"/>
        <v>0</v>
      </c>
      <c r="AB2550" s="23"/>
      <c r="AC2550" s="23">
        <f t="shared" si="392"/>
        <v>0</v>
      </c>
      <c r="AD2550" s="23">
        <f t="shared" si="393"/>
        <v>0</v>
      </c>
      <c r="AE2550" s="24">
        <f t="shared" si="394"/>
        <v>0</v>
      </c>
      <c r="AF2550" s="21" t="str">
        <f t="shared" si="399"/>
        <v/>
      </c>
      <c r="AG2550" s="15" t="str">
        <f>+IF(ISNA(VLOOKUP(M2550,[1]kodeskl!$A$3:$D$850,4,FALSE)),"",(VLOOKUP(M2550,[1]kodeskl!$A$3:$D$850,4,FALSE)))</f>
        <v/>
      </c>
      <c r="AH2550" s="4"/>
      <c r="AI2550" s="16">
        <f t="shared" si="395"/>
        <v>0</v>
      </c>
      <c r="AJ2550" s="16">
        <f t="shared" si="396"/>
        <v>0</v>
      </c>
      <c r="AK2550" s="16">
        <f t="shared" si="397"/>
        <v>0</v>
      </c>
      <c r="AL2550" s="16">
        <f t="shared" si="398"/>
        <v>0</v>
      </c>
    </row>
    <row r="2551" spans="1:38" x14ac:dyDescent="0.25">
      <c r="A2551" s="18"/>
      <c r="B2551" s="18"/>
      <c r="C2551" s="18"/>
      <c r="D2551" s="18"/>
      <c r="E2551" s="18"/>
      <c r="F2551" s="18"/>
      <c r="G2551" s="18"/>
      <c r="H2551" s="18"/>
      <c r="I2551" s="18"/>
      <c r="J2551" s="18"/>
      <c r="K2551" s="18"/>
      <c r="L2551" s="18"/>
      <c r="M2551" s="18"/>
      <c r="N2551" s="18"/>
      <c r="O2551" s="18"/>
      <c r="P2551" s="18"/>
      <c r="Q2551" s="18"/>
      <c r="R2551" s="18"/>
      <c r="S2551" s="18"/>
      <c r="T2551" s="18"/>
      <c r="U2551" s="18"/>
      <c r="V2551" s="18"/>
      <c r="W2551" s="18"/>
      <c r="X2551" s="18"/>
      <c r="Y2551" s="18"/>
      <c r="Z2551" s="22">
        <f t="shared" si="390"/>
        <v>0</v>
      </c>
      <c r="AA2551" s="23">
        <f t="shared" si="391"/>
        <v>0</v>
      </c>
      <c r="AB2551" s="23"/>
      <c r="AC2551" s="23">
        <f t="shared" si="392"/>
        <v>0</v>
      </c>
      <c r="AD2551" s="23">
        <f t="shared" si="393"/>
        <v>0</v>
      </c>
      <c r="AE2551" s="24">
        <f t="shared" si="394"/>
        <v>0</v>
      </c>
      <c r="AF2551" s="21" t="str">
        <f t="shared" si="399"/>
        <v/>
      </c>
      <c r="AG2551" s="15" t="str">
        <f>+IF(ISNA(VLOOKUP(M2551,[1]kodeskl!$A$3:$D$850,4,FALSE)),"",(VLOOKUP(M2551,[1]kodeskl!$A$3:$D$850,4,FALSE)))</f>
        <v/>
      </c>
      <c r="AH2551" s="4"/>
      <c r="AI2551" s="16">
        <f t="shared" si="395"/>
        <v>0</v>
      </c>
      <c r="AJ2551" s="16">
        <f t="shared" si="396"/>
        <v>0</v>
      </c>
      <c r="AK2551" s="16">
        <f t="shared" si="397"/>
        <v>0</v>
      </c>
      <c r="AL2551" s="16">
        <f t="shared" si="398"/>
        <v>0</v>
      </c>
    </row>
    <row r="2552" spans="1:38" x14ac:dyDescent="0.25">
      <c r="A2552" s="18"/>
      <c r="B2552" s="18"/>
      <c r="C2552" s="18"/>
      <c r="D2552" s="18"/>
      <c r="E2552" s="18"/>
      <c r="F2552" s="18"/>
      <c r="G2552" s="18"/>
      <c r="H2552" s="18"/>
      <c r="I2552" s="18"/>
      <c r="J2552" s="18"/>
      <c r="K2552" s="18"/>
      <c r="L2552" s="18"/>
      <c r="M2552" s="18"/>
      <c r="N2552" s="18"/>
      <c r="O2552" s="18"/>
      <c r="P2552" s="18"/>
      <c r="Q2552" s="18"/>
      <c r="R2552" s="18"/>
      <c r="S2552" s="18"/>
      <c r="T2552" s="18"/>
      <c r="U2552" s="18"/>
      <c r="V2552" s="18"/>
      <c r="W2552" s="18"/>
      <c r="X2552" s="18"/>
      <c r="Y2552" s="18"/>
      <c r="Z2552" s="20">
        <f t="shared" si="390"/>
        <v>0</v>
      </c>
      <c r="AA2552" s="20">
        <f t="shared" si="391"/>
        <v>0</v>
      </c>
      <c r="AB2552" s="20"/>
      <c r="AC2552" s="20">
        <f t="shared" si="392"/>
        <v>0</v>
      </c>
      <c r="AD2552" s="20">
        <f t="shared" si="393"/>
        <v>0</v>
      </c>
      <c r="AE2552" s="21">
        <f t="shared" si="394"/>
        <v>0</v>
      </c>
      <c r="AF2552" s="21" t="str">
        <f t="shared" si="399"/>
        <v/>
      </c>
      <c r="AG2552" s="15" t="str">
        <f>+IF(ISNA(VLOOKUP(M2552,[1]kodeskl!$A$3:$D$850,4,FALSE)),"",(VLOOKUP(M2552,[1]kodeskl!$A$3:$D$850,4,FALSE)))</f>
        <v/>
      </c>
      <c r="AH2552" s="4"/>
      <c r="AI2552" s="16">
        <f t="shared" si="395"/>
        <v>0</v>
      </c>
      <c r="AJ2552" s="16">
        <f t="shared" si="396"/>
        <v>0</v>
      </c>
      <c r="AK2552" s="16">
        <f t="shared" si="397"/>
        <v>0</v>
      </c>
      <c r="AL2552" s="16">
        <f t="shared" si="398"/>
        <v>0</v>
      </c>
    </row>
    <row r="2553" spans="1:38" x14ac:dyDescent="0.25">
      <c r="A2553" s="18"/>
      <c r="B2553" s="18"/>
      <c r="C2553" s="18"/>
      <c r="D2553" s="18"/>
      <c r="E2553" s="18"/>
      <c r="F2553" s="18"/>
      <c r="G2553" s="18"/>
      <c r="H2553" s="18"/>
      <c r="I2553" s="18"/>
      <c r="J2553" s="18"/>
      <c r="K2553" s="18"/>
      <c r="L2553" s="18"/>
      <c r="M2553" s="18"/>
      <c r="N2553" s="18"/>
      <c r="O2553" s="18"/>
      <c r="P2553" s="18"/>
      <c r="Q2553" s="18"/>
      <c r="R2553" s="18"/>
      <c r="S2553" s="18"/>
      <c r="T2553" s="18"/>
      <c r="U2553" s="18"/>
      <c r="V2553" s="18"/>
      <c r="W2553" s="18"/>
      <c r="X2553" s="18"/>
      <c r="Y2553" s="18"/>
      <c r="Z2553" s="20">
        <f t="shared" si="390"/>
        <v>0</v>
      </c>
      <c r="AA2553" s="20">
        <f t="shared" si="391"/>
        <v>0</v>
      </c>
      <c r="AB2553" s="20"/>
      <c r="AC2553" s="20">
        <f t="shared" si="392"/>
        <v>0</v>
      </c>
      <c r="AD2553" s="20">
        <f t="shared" si="393"/>
        <v>0</v>
      </c>
      <c r="AE2553" s="21">
        <f t="shared" si="394"/>
        <v>0</v>
      </c>
      <c r="AF2553" s="21" t="str">
        <f t="shared" si="399"/>
        <v/>
      </c>
      <c r="AG2553" s="15" t="str">
        <f>+IF(ISNA(VLOOKUP(M2553,[1]kodeskl!$A$3:$D$850,4,FALSE)),"",(VLOOKUP(M2553,[1]kodeskl!$A$3:$D$850,4,FALSE)))</f>
        <v/>
      </c>
      <c r="AH2553" s="4"/>
      <c r="AI2553" s="16">
        <f t="shared" si="395"/>
        <v>0</v>
      </c>
      <c r="AJ2553" s="16">
        <f t="shared" si="396"/>
        <v>0</v>
      </c>
      <c r="AK2553" s="16">
        <f t="shared" si="397"/>
        <v>0</v>
      </c>
      <c r="AL2553" s="16">
        <f t="shared" si="398"/>
        <v>0</v>
      </c>
    </row>
    <row r="2554" spans="1:38" x14ac:dyDescent="0.25">
      <c r="A2554" s="18"/>
      <c r="B2554" s="18"/>
      <c r="C2554" s="18"/>
      <c r="D2554" s="18"/>
      <c r="E2554" s="18"/>
      <c r="F2554" s="18"/>
      <c r="G2554" s="18"/>
      <c r="H2554" s="18"/>
      <c r="I2554" s="18"/>
      <c r="J2554" s="18"/>
      <c r="K2554" s="18"/>
      <c r="L2554" s="18"/>
      <c r="M2554" s="18"/>
      <c r="N2554" s="18"/>
      <c r="O2554" s="18"/>
      <c r="P2554" s="18"/>
      <c r="Q2554" s="18"/>
      <c r="R2554" s="18"/>
      <c r="S2554" s="18"/>
      <c r="T2554" s="18"/>
      <c r="U2554" s="18"/>
      <c r="V2554" s="18"/>
      <c r="W2554" s="18"/>
      <c r="X2554" s="18"/>
      <c r="Y2554" s="18"/>
      <c r="Z2554" s="22">
        <f t="shared" si="390"/>
        <v>0</v>
      </c>
      <c r="AA2554" s="23">
        <f t="shared" si="391"/>
        <v>0</v>
      </c>
      <c r="AB2554" s="23"/>
      <c r="AC2554" s="23">
        <f t="shared" si="392"/>
        <v>0</v>
      </c>
      <c r="AD2554" s="23">
        <f t="shared" si="393"/>
        <v>0</v>
      </c>
      <c r="AE2554" s="24">
        <f t="shared" si="394"/>
        <v>0</v>
      </c>
      <c r="AF2554" s="21" t="str">
        <f t="shared" si="399"/>
        <v/>
      </c>
      <c r="AG2554" s="15" t="str">
        <f>+IF(ISNA(VLOOKUP(M2554,[1]kodeskl!$A$3:$D$850,4,FALSE)),"",(VLOOKUP(M2554,[1]kodeskl!$A$3:$D$850,4,FALSE)))</f>
        <v/>
      </c>
      <c r="AH2554" s="4"/>
      <c r="AI2554" s="16">
        <f t="shared" si="395"/>
        <v>0</v>
      </c>
      <c r="AJ2554" s="16">
        <f t="shared" si="396"/>
        <v>0</v>
      </c>
      <c r="AK2554" s="16">
        <f t="shared" si="397"/>
        <v>0</v>
      </c>
      <c r="AL2554" s="16">
        <f t="shared" si="398"/>
        <v>0</v>
      </c>
    </row>
    <row r="2555" spans="1:38" x14ac:dyDescent="0.25">
      <c r="A2555" s="18"/>
      <c r="B2555" s="18"/>
      <c r="C2555" s="18"/>
      <c r="D2555" s="18"/>
      <c r="E2555" s="18"/>
      <c r="F2555" s="18"/>
      <c r="G2555" s="18"/>
      <c r="H2555" s="18"/>
      <c r="I2555" s="18"/>
      <c r="J2555" s="18"/>
      <c r="K2555" s="18"/>
      <c r="L2555" s="18"/>
      <c r="M2555" s="18"/>
      <c r="N2555" s="18"/>
      <c r="O2555" s="18"/>
      <c r="P2555" s="18"/>
      <c r="Q2555" s="18"/>
      <c r="R2555" s="18"/>
      <c r="S2555" s="18"/>
      <c r="T2555" s="18"/>
      <c r="U2555" s="18"/>
      <c r="V2555" s="18"/>
      <c r="W2555" s="18"/>
      <c r="X2555" s="18"/>
      <c r="Y2555" s="18"/>
      <c r="Z2555" s="22">
        <f t="shared" si="390"/>
        <v>0</v>
      </c>
      <c r="AA2555" s="23">
        <f t="shared" si="391"/>
        <v>0</v>
      </c>
      <c r="AB2555" s="23"/>
      <c r="AC2555" s="23">
        <f t="shared" si="392"/>
        <v>0</v>
      </c>
      <c r="AD2555" s="23">
        <f t="shared" si="393"/>
        <v>0</v>
      </c>
      <c r="AE2555" s="24">
        <f t="shared" si="394"/>
        <v>0</v>
      </c>
      <c r="AF2555" s="21" t="str">
        <f t="shared" si="399"/>
        <v/>
      </c>
      <c r="AG2555" s="15" t="str">
        <f>+IF(ISNA(VLOOKUP(M2555,[1]kodeskl!$A$3:$D$850,4,FALSE)),"",(VLOOKUP(M2555,[1]kodeskl!$A$3:$D$850,4,FALSE)))</f>
        <v/>
      </c>
      <c r="AH2555" s="4"/>
      <c r="AI2555" s="16">
        <f t="shared" si="395"/>
        <v>0</v>
      </c>
      <c r="AJ2555" s="16">
        <f t="shared" si="396"/>
        <v>0</v>
      </c>
      <c r="AK2555" s="16">
        <f t="shared" si="397"/>
        <v>0</v>
      </c>
      <c r="AL2555" s="16">
        <f t="shared" si="398"/>
        <v>0</v>
      </c>
    </row>
    <row r="2556" spans="1:38" x14ac:dyDescent="0.25">
      <c r="A2556" s="18"/>
      <c r="B2556" s="18"/>
      <c r="C2556" s="18"/>
      <c r="D2556" s="18"/>
      <c r="E2556" s="18"/>
      <c r="F2556" s="18"/>
      <c r="G2556" s="18"/>
      <c r="H2556" s="18"/>
      <c r="I2556" s="18"/>
      <c r="J2556" s="18"/>
      <c r="K2556" s="18"/>
      <c r="L2556" s="18"/>
      <c r="M2556" s="18"/>
      <c r="N2556" s="18"/>
      <c r="O2556" s="18"/>
      <c r="P2556" s="18"/>
      <c r="Q2556" s="18"/>
      <c r="R2556" s="18"/>
      <c r="S2556" s="18"/>
      <c r="T2556" s="18"/>
      <c r="U2556" s="18"/>
      <c r="V2556" s="18"/>
      <c r="W2556" s="18"/>
      <c r="X2556" s="18"/>
      <c r="Y2556" s="18"/>
      <c r="Z2556" s="22">
        <f t="shared" si="390"/>
        <v>0</v>
      </c>
      <c r="AA2556" s="23">
        <f t="shared" si="391"/>
        <v>0</v>
      </c>
      <c r="AB2556" s="23"/>
      <c r="AC2556" s="23">
        <f t="shared" si="392"/>
        <v>0</v>
      </c>
      <c r="AD2556" s="23">
        <f t="shared" si="393"/>
        <v>0</v>
      </c>
      <c r="AE2556" s="24">
        <f t="shared" si="394"/>
        <v>0</v>
      </c>
      <c r="AF2556" s="21" t="str">
        <f t="shared" si="399"/>
        <v/>
      </c>
      <c r="AG2556" s="15" t="str">
        <f>+IF(ISNA(VLOOKUP(M2556,[1]kodeskl!$A$3:$D$850,4,FALSE)),"",(VLOOKUP(M2556,[1]kodeskl!$A$3:$D$850,4,FALSE)))</f>
        <v/>
      </c>
      <c r="AH2556" s="4"/>
      <c r="AI2556" s="16">
        <f t="shared" si="395"/>
        <v>0</v>
      </c>
      <c r="AJ2556" s="16">
        <f t="shared" si="396"/>
        <v>0</v>
      </c>
      <c r="AK2556" s="16">
        <f t="shared" si="397"/>
        <v>0</v>
      </c>
      <c r="AL2556" s="16">
        <f t="shared" si="398"/>
        <v>0</v>
      </c>
    </row>
    <row r="2557" spans="1:38" x14ac:dyDescent="0.25">
      <c r="A2557" s="18"/>
      <c r="B2557" s="18"/>
      <c r="C2557" s="18"/>
      <c r="D2557" s="18"/>
      <c r="E2557" s="18"/>
      <c r="F2557" s="18"/>
      <c r="G2557" s="18"/>
      <c r="H2557" s="18"/>
      <c r="I2557" s="18"/>
      <c r="J2557" s="18"/>
      <c r="K2557" s="18"/>
      <c r="L2557" s="18"/>
      <c r="M2557" s="18"/>
      <c r="N2557" s="18"/>
      <c r="O2557" s="18"/>
      <c r="P2557" s="18"/>
      <c r="Q2557" s="18"/>
      <c r="R2557" s="18"/>
      <c r="S2557" s="18"/>
      <c r="T2557" s="18"/>
      <c r="U2557" s="18"/>
      <c r="V2557" s="18"/>
      <c r="W2557" s="18"/>
      <c r="X2557" s="18"/>
      <c r="Y2557" s="18"/>
      <c r="Z2557" s="22">
        <f t="shared" si="390"/>
        <v>0</v>
      </c>
      <c r="AA2557" s="23">
        <f t="shared" si="391"/>
        <v>0</v>
      </c>
      <c r="AB2557" s="23"/>
      <c r="AC2557" s="23">
        <f t="shared" si="392"/>
        <v>0</v>
      </c>
      <c r="AD2557" s="23">
        <f t="shared" si="393"/>
        <v>0</v>
      </c>
      <c r="AE2557" s="24">
        <f t="shared" si="394"/>
        <v>0</v>
      </c>
      <c r="AF2557" s="21" t="str">
        <f t="shared" si="399"/>
        <v/>
      </c>
      <c r="AG2557" s="15" t="str">
        <f>+IF(ISNA(VLOOKUP(M2557,[1]kodeskl!$A$3:$D$850,4,FALSE)),"",(VLOOKUP(M2557,[1]kodeskl!$A$3:$D$850,4,FALSE)))</f>
        <v/>
      </c>
      <c r="AH2557" s="4"/>
      <c r="AI2557" s="16">
        <f t="shared" si="395"/>
        <v>0</v>
      </c>
      <c r="AJ2557" s="16">
        <f t="shared" si="396"/>
        <v>0</v>
      </c>
      <c r="AK2557" s="16">
        <f t="shared" si="397"/>
        <v>0</v>
      </c>
      <c r="AL2557" s="16">
        <f t="shared" si="398"/>
        <v>0</v>
      </c>
    </row>
    <row r="2558" spans="1:38" x14ac:dyDescent="0.25">
      <c r="A2558" s="18"/>
      <c r="B2558" s="18"/>
      <c r="C2558" s="18"/>
      <c r="D2558" s="18"/>
      <c r="E2558" s="18"/>
      <c r="F2558" s="18"/>
      <c r="G2558" s="18"/>
      <c r="H2558" s="18"/>
      <c r="I2558" s="18"/>
      <c r="J2558" s="18"/>
      <c r="K2558" s="18"/>
      <c r="L2558" s="18"/>
      <c r="M2558" s="18"/>
      <c r="N2558" s="18"/>
      <c r="O2558" s="18"/>
      <c r="P2558" s="18"/>
      <c r="Q2558" s="18"/>
      <c r="R2558" s="18"/>
      <c r="S2558" s="18"/>
      <c r="T2558" s="18"/>
      <c r="U2558" s="18"/>
      <c r="V2558" s="18"/>
      <c r="W2558" s="18"/>
      <c r="X2558" s="18"/>
      <c r="Y2558" s="18"/>
      <c r="Z2558" s="22">
        <f t="shared" si="390"/>
        <v>0</v>
      </c>
      <c r="AA2558" s="23">
        <f t="shared" si="391"/>
        <v>0</v>
      </c>
      <c r="AB2558" s="23"/>
      <c r="AC2558" s="23">
        <f t="shared" si="392"/>
        <v>0</v>
      </c>
      <c r="AD2558" s="23">
        <f t="shared" si="393"/>
        <v>0</v>
      </c>
      <c r="AE2558" s="24">
        <f t="shared" si="394"/>
        <v>0</v>
      </c>
      <c r="AF2558" s="21" t="str">
        <f t="shared" si="399"/>
        <v/>
      </c>
      <c r="AG2558" s="15" t="str">
        <f>+IF(ISNA(VLOOKUP(M2558,[1]kodeskl!$A$3:$D$850,4,FALSE)),"",(VLOOKUP(M2558,[1]kodeskl!$A$3:$D$850,4,FALSE)))</f>
        <v/>
      </c>
      <c r="AH2558" s="4"/>
      <c r="AI2558" s="16">
        <f t="shared" si="395"/>
        <v>0</v>
      </c>
      <c r="AJ2558" s="16">
        <f t="shared" si="396"/>
        <v>0</v>
      </c>
      <c r="AK2558" s="16">
        <f t="shared" si="397"/>
        <v>0</v>
      </c>
      <c r="AL2558" s="16">
        <f t="shared" si="398"/>
        <v>0</v>
      </c>
    </row>
    <row r="2559" spans="1:38" x14ac:dyDescent="0.25">
      <c r="A2559" s="18"/>
      <c r="B2559" s="18"/>
      <c r="C2559" s="18"/>
      <c r="D2559" s="18"/>
      <c r="E2559" s="18"/>
      <c r="F2559" s="18"/>
      <c r="G2559" s="18"/>
      <c r="H2559" s="18"/>
      <c r="I2559" s="18"/>
      <c r="J2559" s="18"/>
      <c r="K2559" s="18"/>
      <c r="L2559" s="18"/>
      <c r="M2559" s="18"/>
      <c r="N2559" s="18"/>
      <c r="O2559" s="18"/>
      <c r="P2559" s="18"/>
      <c r="Q2559" s="18"/>
      <c r="R2559" s="18"/>
      <c r="S2559" s="18"/>
      <c r="T2559" s="18"/>
      <c r="U2559" s="18"/>
      <c r="V2559" s="18"/>
      <c r="W2559" s="18"/>
      <c r="X2559" s="18"/>
      <c r="Y2559" s="18"/>
      <c r="Z2559" s="22">
        <f t="shared" si="390"/>
        <v>0</v>
      </c>
      <c r="AA2559" s="23">
        <f t="shared" si="391"/>
        <v>0</v>
      </c>
      <c r="AB2559" s="23"/>
      <c r="AC2559" s="23">
        <f t="shared" si="392"/>
        <v>0</v>
      </c>
      <c r="AD2559" s="23">
        <f t="shared" si="393"/>
        <v>0</v>
      </c>
      <c r="AE2559" s="24">
        <f t="shared" si="394"/>
        <v>0</v>
      </c>
      <c r="AF2559" s="21" t="str">
        <f t="shared" si="399"/>
        <v/>
      </c>
      <c r="AG2559" s="15" t="str">
        <f>+IF(ISNA(VLOOKUP(M2559,[1]kodeskl!$A$3:$D$850,4,FALSE)),"",(VLOOKUP(M2559,[1]kodeskl!$A$3:$D$850,4,FALSE)))</f>
        <v/>
      </c>
      <c r="AH2559" s="4"/>
      <c r="AI2559" s="16">
        <f t="shared" si="395"/>
        <v>0</v>
      </c>
      <c r="AJ2559" s="16">
        <f t="shared" si="396"/>
        <v>0</v>
      </c>
      <c r="AK2559" s="16">
        <f t="shared" si="397"/>
        <v>0</v>
      </c>
      <c r="AL2559" s="16">
        <f t="shared" si="398"/>
        <v>0</v>
      </c>
    </row>
    <row r="2560" spans="1:38" x14ac:dyDescent="0.25">
      <c r="A2560" s="18"/>
      <c r="B2560" s="18"/>
      <c r="C2560" s="18"/>
      <c r="D2560" s="18"/>
      <c r="E2560" s="18"/>
      <c r="F2560" s="18"/>
      <c r="G2560" s="18"/>
      <c r="H2560" s="18"/>
      <c r="I2560" s="18"/>
      <c r="J2560" s="18"/>
      <c r="K2560" s="18"/>
      <c r="L2560" s="18"/>
      <c r="M2560" s="18"/>
      <c r="N2560" s="18"/>
      <c r="O2560" s="18"/>
      <c r="P2560" s="18"/>
      <c r="Q2560" s="18"/>
      <c r="R2560" s="18"/>
      <c r="S2560" s="18"/>
      <c r="T2560" s="18"/>
      <c r="U2560" s="18"/>
      <c r="V2560" s="18"/>
      <c r="W2560" s="18"/>
      <c r="X2560" s="18"/>
      <c r="Y2560" s="18"/>
      <c r="Z2560" s="20">
        <f t="shared" si="390"/>
        <v>0</v>
      </c>
      <c r="AA2560" s="20">
        <f t="shared" si="391"/>
        <v>0</v>
      </c>
      <c r="AB2560" s="20"/>
      <c r="AC2560" s="20">
        <f t="shared" si="392"/>
        <v>0</v>
      </c>
      <c r="AD2560" s="20">
        <f t="shared" si="393"/>
        <v>0</v>
      </c>
      <c r="AE2560" s="21">
        <f t="shared" si="394"/>
        <v>0</v>
      </c>
      <c r="AF2560" s="21" t="str">
        <f t="shared" si="399"/>
        <v/>
      </c>
      <c r="AG2560" s="15" t="str">
        <f>+IF(ISNA(VLOOKUP(M2560,[1]kodeskl!$A$3:$D$850,4,FALSE)),"",(VLOOKUP(M2560,[1]kodeskl!$A$3:$D$850,4,FALSE)))</f>
        <v/>
      </c>
      <c r="AH2560" s="4"/>
      <c r="AI2560" s="16">
        <f t="shared" si="395"/>
        <v>0</v>
      </c>
      <c r="AJ2560" s="16">
        <f t="shared" si="396"/>
        <v>0</v>
      </c>
      <c r="AK2560" s="16">
        <f t="shared" si="397"/>
        <v>0</v>
      </c>
      <c r="AL2560" s="16">
        <f t="shared" si="398"/>
        <v>0</v>
      </c>
    </row>
    <row r="2561" spans="1:38" x14ac:dyDescent="0.25">
      <c r="A2561" s="18"/>
      <c r="B2561" s="18"/>
      <c r="C2561" s="18"/>
      <c r="D2561" s="18"/>
      <c r="E2561" s="18"/>
      <c r="F2561" s="18"/>
      <c r="G2561" s="18"/>
      <c r="H2561" s="18"/>
      <c r="I2561" s="18"/>
      <c r="J2561" s="18"/>
      <c r="K2561" s="18"/>
      <c r="L2561" s="18"/>
      <c r="M2561" s="18"/>
      <c r="N2561" s="18"/>
      <c r="O2561" s="18"/>
      <c r="P2561" s="18"/>
      <c r="Q2561" s="18"/>
      <c r="R2561" s="18"/>
      <c r="S2561" s="18"/>
      <c r="T2561" s="18"/>
      <c r="U2561" s="18"/>
      <c r="V2561" s="18"/>
      <c r="W2561" s="18"/>
      <c r="X2561" s="18"/>
      <c r="Y2561" s="18"/>
      <c r="Z2561" s="20">
        <f t="shared" si="390"/>
        <v>0</v>
      </c>
      <c r="AA2561" s="20">
        <f t="shared" si="391"/>
        <v>0</v>
      </c>
      <c r="AB2561" s="20"/>
      <c r="AC2561" s="20">
        <f t="shared" si="392"/>
        <v>0</v>
      </c>
      <c r="AD2561" s="20">
        <f t="shared" si="393"/>
        <v>0</v>
      </c>
      <c r="AE2561" s="21">
        <f t="shared" si="394"/>
        <v>0</v>
      </c>
      <c r="AF2561" s="21" t="str">
        <f t="shared" si="399"/>
        <v/>
      </c>
      <c r="AG2561" s="15" t="str">
        <f>+IF(ISNA(VLOOKUP(M2561,[1]kodeskl!$A$3:$D$850,4,FALSE)),"",(VLOOKUP(M2561,[1]kodeskl!$A$3:$D$850,4,FALSE)))</f>
        <v/>
      </c>
      <c r="AH2561" s="4"/>
      <c r="AI2561" s="16">
        <f t="shared" si="395"/>
        <v>0</v>
      </c>
      <c r="AJ2561" s="16">
        <f t="shared" si="396"/>
        <v>0</v>
      </c>
      <c r="AK2561" s="16">
        <f t="shared" si="397"/>
        <v>0</v>
      </c>
      <c r="AL2561" s="16">
        <f t="shared" si="398"/>
        <v>0</v>
      </c>
    </row>
    <row r="2562" spans="1:38" x14ac:dyDescent="0.25">
      <c r="A2562" s="18"/>
      <c r="B2562" s="18"/>
      <c r="C2562" s="18"/>
      <c r="D2562" s="18"/>
      <c r="E2562" s="18"/>
      <c r="F2562" s="18"/>
      <c r="G2562" s="18"/>
      <c r="H2562" s="18"/>
      <c r="I2562" s="18"/>
      <c r="J2562" s="18"/>
      <c r="K2562" s="18"/>
      <c r="L2562" s="18"/>
      <c r="M2562" s="18"/>
      <c r="N2562" s="18"/>
      <c r="O2562" s="18"/>
      <c r="P2562" s="18"/>
      <c r="Q2562" s="18"/>
      <c r="R2562" s="18"/>
      <c r="S2562" s="18"/>
      <c r="T2562" s="18"/>
      <c r="U2562" s="18"/>
      <c r="V2562" s="18"/>
      <c r="W2562" s="18"/>
      <c r="X2562" s="18"/>
      <c r="Y2562" s="18"/>
      <c r="Z2562" s="20">
        <f t="shared" si="390"/>
        <v>0</v>
      </c>
      <c r="AA2562" s="20">
        <f t="shared" si="391"/>
        <v>0</v>
      </c>
      <c r="AB2562" s="20"/>
      <c r="AC2562" s="20">
        <f t="shared" si="392"/>
        <v>0</v>
      </c>
      <c r="AD2562" s="20">
        <f t="shared" si="393"/>
        <v>0</v>
      </c>
      <c r="AE2562" s="21">
        <f t="shared" si="394"/>
        <v>0</v>
      </c>
      <c r="AF2562" s="21" t="str">
        <f t="shared" si="399"/>
        <v/>
      </c>
      <c r="AG2562" s="15" t="str">
        <f>+IF(ISNA(VLOOKUP(M2562,[1]kodeskl!$A$3:$D$850,4,FALSE)),"",(VLOOKUP(M2562,[1]kodeskl!$A$3:$D$850,4,FALSE)))</f>
        <v/>
      </c>
      <c r="AH2562" s="4"/>
      <c r="AI2562" s="16">
        <f t="shared" si="395"/>
        <v>0</v>
      </c>
      <c r="AJ2562" s="16">
        <f t="shared" si="396"/>
        <v>0</v>
      </c>
      <c r="AK2562" s="16">
        <f t="shared" si="397"/>
        <v>0</v>
      </c>
      <c r="AL2562" s="16">
        <f t="shared" si="398"/>
        <v>0</v>
      </c>
    </row>
    <row r="2563" spans="1:38" x14ac:dyDescent="0.25">
      <c r="A2563" s="18"/>
      <c r="B2563" s="18"/>
      <c r="C2563" s="18"/>
      <c r="D2563" s="18"/>
      <c r="E2563" s="18"/>
      <c r="F2563" s="18"/>
      <c r="G2563" s="18"/>
      <c r="H2563" s="18"/>
      <c r="I2563" s="18"/>
      <c r="J2563" s="18"/>
      <c r="K2563" s="18"/>
      <c r="L2563" s="18"/>
      <c r="M2563" s="18"/>
      <c r="N2563" s="18"/>
      <c r="O2563" s="18"/>
      <c r="P2563" s="18"/>
      <c r="Q2563" s="18"/>
      <c r="R2563" s="18"/>
      <c r="S2563" s="18"/>
      <c r="T2563" s="18"/>
      <c r="U2563" s="18"/>
      <c r="V2563" s="18"/>
      <c r="W2563" s="18"/>
      <c r="X2563" s="18"/>
      <c r="Y2563" s="18"/>
      <c r="Z2563" s="20">
        <f t="shared" si="390"/>
        <v>0</v>
      </c>
      <c r="AA2563" s="20">
        <f t="shared" si="391"/>
        <v>0</v>
      </c>
      <c r="AB2563" s="20"/>
      <c r="AC2563" s="20">
        <f t="shared" si="392"/>
        <v>0</v>
      </c>
      <c r="AD2563" s="20">
        <f t="shared" si="393"/>
        <v>0</v>
      </c>
      <c r="AE2563" s="21">
        <f t="shared" si="394"/>
        <v>0</v>
      </c>
      <c r="AF2563" s="21" t="str">
        <f t="shared" si="399"/>
        <v/>
      </c>
      <c r="AG2563" s="15" t="str">
        <f>+IF(ISNA(VLOOKUP(M2563,[1]kodeskl!$A$3:$D$850,4,FALSE)),"",(VLOOKUP(M2563,[1]kodeskl!$A$3:$D$850,4,FALSE)))</f>
        <v/>
      </c>
      <c r="AH2563" s="4"/>
      <c r="AI2563" s="16">
        <f t="shared" si="395"/>
        <v>0</v>
      </c>
      <c r="AJ2563" s="16">
        <f t="shared" si="396"/>
        <v>0</v>
      </c>
      <c r="AK2563" s="16">
        <f t="shared" si="397"/>
        <v>0</v>
      </c>
      <c r="AL2563" s="16">
        <f t="shared" si="398"/>
        <v>0</v>
      </c>
    </row>
    <row r="2564" spans="1:38" x14ac:dyDescent="0.25">
      <c r="A2564" s="18"/>
      <c r="B2564" s="18"/>
      <c r="C2564" s="18"/>
      <c r="D2564" s="18"/>
      <c r="E2564" s="18"/>
      <c r="F2564" s="18"/>
      <c r="G2564" s="18"/>
      <c r="H2564" s="18"/>
      <c r="I2564" s="18"/>
      <c r="J2564" s="18"/>
      <c r="K2564" s="18"/>
      <c r="L2564" s="18"/>
      <c r="M2564" s="18"/>
      <c r="N2564" s="18"/>
      <c r="O2564" s="18"/>
      <c r="P2564" s="18"/>
      <c r="Q2564" s="18"/>
      <c r="R2564" s="18"/>
      <c r="S2564" s="18"/>
      <c r="T2564" s="18"/>
      <c r="U2564" s="18"/>
      <c r="V2564" s="18"/>
      <c r="W2564" s="18"/>
      <c r="X2564" s="18"/>
      <c r="Y2564" s="18"/>
      <c r="Z2564" s="22">
        <f t="shared" si="390"/>
        <v>0</v>
      </c>
      <c r="AA2564" s="23">
        <f t="shared" si="391"/>
        <v>0</v>
      </c>
      <c r="AB2564" s="23"/>
      <c r="AC2564" s="23">
        <f t="shared" si="392"/>
        <v>0</v>
      </c>
      <c r="AD2564" s="23">
        <f t="shared" si="393"/>
        <v>0</v>
      </c>
      <c r="AE2564" s="24">
        <f t="shared" si="394"/>
        <v>0</v>
      </c>
      <c r="AF2564" s="21" t="str">
        <f t="shared" si="399"/>
        <v/>
      </c>
      <c r="AG2564" s="15" t="str">
        <f>+IF(ISNA(VLOOKUP(M2564,[1]kodeskl!$A$3:$D$850,4,FALSE)),"",(VLOOKUP(M2564,[1]kodeskl!$A$3:$D$850,4,FALSE)))</f>
        <v/>
      </c>
      <c r="AH2564" s="4"/>
      <c r="AI2564" s="16">
        <f t="shared" si="395"/>
        <v>0</v>
      </c>
      <c r="AJ2564" s="16">
        <f t="shared" si="396"/>
        <v>0</v>
      </c>
      <c r="AK2564" s="16">
        <f t="shared" si="397"/>
        <v>0</v>
      </c>
      <c r="AL2564" s="16">
        <f t="shared" si="398"/>
        <v>0</v>
      </c>
    </row>
    <row r="2565" spans="1:38" x14ac:dyDescent="0.25">
      <c r="A2565" s="18"/>
      <c r="B2565" s="18"/>
      <c r="C2565" s="18"/>
      <c r="D2565" s="18"/>
      <c r="E2565" s="18"/>
      <c r="F2565" s="18"/>
      <c r="G2565" s="18"/>
      <c r="H2565" s="18"/>
      <c r="I2565" s="18"/>
      <c r="J2565" s="18"/>
      <c r="K2565" s="18"/>
      <c r="L2565" s="18"/>
      <c r="M2565" s="18"/>
      <c r="N2565" s="18"/>
      <c r="O2565" s="18"/>
      <c r="P2565" s="18"/>
      <c r="Q2565" s="18"/>
      <c r="R2565" s="18"/>
      <c r="S2565" s="18"/>
      <c r="T2565" s="18"/>
      <c r="U2565" s="18"/>
      <c r="V2565" s="18"/>
      <c r="W2565" s="18"/>
      <c r="X2565" s="18"/>
      <c r="Y2565" s="18"/>
      <c r="Z2565" s="22">
        <f t="shared" si="390"/>
        <v>0</v>
      </c>
      <c r="AA2565" s="23">
        <f t="shared" si="391"/>
        <v>0</v>
      </c>
      <c r="AB2565" s="23"/>
      <c r="AC2565" s="23">
        <f t="shared" si="392"/>
        <v>0</v>
      </c>
      <c r="AD2565" s="23">
        <f t="shared" si="393"/>
        <v>0</v>
      </c>
      <c r="AE2565" s="24">
        <f t="shared" si="394"/>
        <v>0</v>
      </c>
      <c r="AF2565" s="21" t="str">
        <f t="shared" si="399"/>
        <v/>
      </c>
      <c r="AG2565" s="15" t="str">
        <f>+IF(ISNA(VLOOKUP(M2565,[1]kodeskl!$A$3:$D$850,4,FALSE)),"",(VLOOKUP(M2565,[1]kodeskl!$A$3:$D$850,4,FALSE)))</f>
        <v/>
      </c>
      <c r="AH2565" s="4"/>
      <c r="AI2565" s="16">
        <f t="shared" si="395"/>
        <v>0</v>
      </c>
      <c r="AJ2565" s="16">
        <f t="shared" si="396"/>
        <v>0</v>
      </c>
      <c r="AK2565" s="16">
        <f t="shared" si="397"/>
        <v>0</v>
      </c>
      <c r="AL2565" s="16">
        <f t="shared" si="398"/>
        <v>0</v>
      </c>
    </row>
    <row r="2566" spans="1:38" x14ac:dyDescent="0.25">
      <c r="A2566" s="18"/>
      <c r="B2566" s="18"/>
      <c r="C2566" s="18"/>
      <c r="D2566" s="18"/>
      <c r="E2566" s="18"/>
      <c r="F2566" s="18"/>
      <c r="G2566" s="18"/>
      <c r="H2566" s="18"/>
      <c r="I2566" s="18"/>
      <c r="J2566" s="18"/>
      <c r="K2566" s="18"/>
      <c r="L2566" s="18"/>
      <c r="M2566" s="18"/>
      <c r="N2566" s="18"/>
      <c r="O2566" s="18"/>
      <c r="P2566" s="18"/>
      <c r="Q2566" s="18"/>
      <c r="R2566" s="18"/>
      <c r="S2566" s="18"/>
      <c r="T2566" s="18"/>
      <c r="U2566" s="18"/>
      <c r="V2566" s="18"/>
      <c r="W2566" s="18"/>
      <c r="X2566" s="18"/>
      <c r="Y2566" s="18"/>
      <c r="Z2566" s="20">
        <f t="shared" ref="Z2566:Z2629" si="400">+K2566</f>
        <v>0</v>
      </c>
      <c r="AA2566" s="20">
        <f t="shared" ref="AA2566:AA2629" si="401">+K2566*P2566</f>
        <v>0</v>
      </c>
      <c r="AB2566" s="20"/>
      <c r="AC2566" s="20">
        <f t="shared" ref="AC2566:AC2629" si="402">+Q2566+R2566</f>
        <v>0</v>
      </c>
      <c r="AD2566" s="20">
        <f t="shared" ref="AD2566:AD2629" si="403">+AA2566*AC2566%</f>
        <v>0</v>
      </c>
      <c r="AE2566" s="21">
        <f t="shared" ref="AE2566:AE2629" si="404">+AA2566-AD2566</f>
        <v>0</v>
      </c>
      <c r="AF2566" s="21" t="str">
        <f t="shared" si="399"/>
        <v/>
      </c>
      <c r="AG2566" s="15" t="str">
        <f>+IF(ISNA(VLOOKUP(M2566,[1]kodeskl!$A$3:$D$850,4,FALSE)),"",(VLOOKUP(M2566,[1]kodeskl!$A$3:$D$850,4,FALSE)))</f>
        <v/>
      </c>
      <c r="AH2566" s="4"/>
      <c r="AI2566" s="16">
        <f t="shared" si="395"/>
        <v>0</v>
      </c>
      <c r="AJ2566" s="16">
        <f t="shared" si="396"/>
        <v>0</v>
      </c>
      <c r="AK2566" s="16">
        <f t="shared" si="397"/>
        <v>0</v>
      </c>
      <c r="AL2566" s="16">
        <f t="shared" si="398"/>
        <v>0</v>
      </c>
    </row>
    <row r="2567" spans="1:38" x14ac:dyDescent="0.25">
      <c r="A2567" s="18"/>
      <c r="B2567" s="18"/>
      <c r="C2567" s="18"/>
      <c r="D2567" s="18"/>
      <c r="E2567" s="18"/>
      <c r="F2567" s="18"/>
      <c r="G2567" s="18"/>
      <c r="H2567" s="18"/>
      <c r="I2567" s="18"/>
      <c r="J2567" s="18"/>
      <c r="K2567" s="18"/>
      <c r="L2567" s="18"/>
      <c r="M2567" s="18"/>
      <c r="N2567" s="18"/>
      <c r="O2567" s="18"/>
      <c r="P2567" s="18"/>
      <c r="Q2567" s="18"/>
      <c r="R2567" s="18"/>
      <c r="S2567" s="18"/>
      <c r="T2567" s="18"/>
      <c r="U2567" s="18"/>
      <c r="V2567" s="18"/>
      <c r="W2567" s="18"/>
      <c r="X2567" s="18"/>
      <c r="Y2567" s="18"/>
      <c r="Z2567" s="22">
        <f t="shared" si="400"/>
        <v>0</v>
      </c>
      <c r="AA2567" s="23">
        <f t="shared" si="401"/>
        <v>0</v>
      </c>
      <c r="AB2567" s="23"/>
      <c r="AC2567" s="23">
        <f t="shared" si="402"/>
        <v>0</v>
      </c>
      <c r="AD2567" s="23">
        <f t="shared" si="403"/>
        <v>0</v>
      </c>
      <c r="AE2567" s="24">
        <f t="shared" si="404"/>
        <v>0</v>
      </c>
      <c r="AF2567" s="21" t="str">
        <f t="shared" si="399"/>
        <v/>
      </c>
      <c r="AG2567" s="15" t="str">
        <f>+IF(ISNA(VLOOKUP(M2567,[1]kodeskl!$A$3:$D$850,4,FALSE)),"",(VLOOKUP(M2567,[1]kodeskl!$A$3:$D$850,4,FALSE)))</f>
        <v/>
      </c>
      <c r="AH2567" s="4"/>
      <c r="AI2567" s="16">
        <f t="shared" ref="AI2567:AI2630" si="405">+F2567</f>
        <v>0</v>
      </c>
      <c r="AJ2567" s="16">
        <f t="shared" ref="AJ2567:AJ2630" si="406">+C2567</f>
        <v>0</v>
      </c>
      <c r="AK2567" s="16">
        <f t="shared" ref="AK2567:AK2630" si="407">+E2567</f>
        <v>0</v>
      </c>
      <c r="AL2567" s="16">
        <f t="shared" ref="AL2567:AL2630" si="408">+G2567</f>
        <v>0</v>
      </c>
    </row>
    <row r="2568" spans="1:38" x14ac:dyDescent="0.25">
      <c r="A2568" s="18"/>
      <c r="B2568" s="18"/>
      <c r="C2568" s="18"/>
      <c r="D2568" s="18"/>
      <c r="E2568" s="18"/>
      <c r="F2568" s="18"/>
      <c r="G2568" s="18"/>
      <c r="H2568" s="18"/>
      <c r="I2568" s="18"/>
      <c r="J2568" s="18"/>
      <c r="K2568" s="18"/>
      <c r="L2568" s="18"/>
      <c r="M2568" s="18"/>
      <c r="N2568" s="18"/>
      <c r="O2568" s="18"/>
      <c r="P2568" s="18"/>
      <c r="Q2568" s="18"/>
      <c r="R2568" s="18"/>
      <c r="S2568" s="18"/>
      <c r="T2568" s="18"/>
      <c r="U2568" s="18"/>
      <c r="V2568" s="18"/>
      <c r="W2568" s="18"/>
      <c r="X2568" s="18"/>
      <c r="Y2568" s="18"/>
      <c r="Z2568" s="22">
        <f t="shared" si="400"/>
        <v>0</v>
      </c>
      <c r="AA2568" s="23">
        <f t="shared" si="401"/>
        <v>0</v>
      </c>
      <c r="AB2568" s="23"/>
      <c r="AC2568" s="23">
        <f t="shared" si="402"/>
        <v>0</v>
      </c>
      <c r="AD2568" s="23">
        <f t="shared" si="403"/>
        <v>0</v>
      </c>
      <c r="AE2568" s="24">
        <f t="shared" si="404"/>
        <v>0</v>
      </c>
      <c r="AF2568" s="21" t="str">
        <f t="shared" si="399"/>
        <v/>
      </c>
      <c r="AG2568" s="15" t="str">
        <f>+IF(ISNA(VLOOKUP(M2568,[1]kodeskl!$A$3:$D$850,4,FALSE)),"",(VLOOKUP(M2568,[1]kodeskl!$A$3:$D$850,4,FALSE)))</f>
        <v/>
      </c>
      <c r="AH2568" s="4"/>
      <c r="AI2568" s="16">
        <f t="shared" si="405"/>
        <v>0</v>
      </c>
      <c r="AJ2568" s="16">
        <f t="shared" si="406"/>
        <v>0</v>
      </c>
      <c r="AK2568" s="16">
        <f t="shared" si="407"/>
        <v>0</v>
      </c>
      <c r="AL2568" s="16">
        <f t="shared" si="408"/>
        <v>0</v>
      </c>
    </row>
    <row r="2569" spans="1:38" x14ac:dyDescent="0.25">
      <c r="A2569" s="18"/>
      <c r="B2569" s="18"/>
      <c r="C2569" s="18"/>
      <c r="D2569" s="18"/>
      <c r="E2569" s="18"/>
      <c r="F2569" s="18"/>
      <c r="G2569" s="18"/>
      <c r="H2569" s="18"/>
      <c r="I2569" s="18"/>
      <c r="J2569" s="18"/>
      <c r="K2569" s="18"/>
      <c r="L2569" s="18"/>
      <c r="M2569" s="18"/>
      <c r="N2569" s="18"/>
      <c r="O2569" s="18"/>
      <c r="P2569" s="18"/>
      <c r="Q2569" s="18"/>
      <c r="R2569" s="18"/>
      <c r="S2569" s="18"/>
      <c r="T2569" s="18"/>
      <c r="U2569" s="18"/>
      <c r="V2569" s="18"/>
      <c r="W2569" s="18"/>
      <c r="X2569" s="18"/>
      <c r="Y2569" s="18"/>
      <c r="Z2569" s="22">
        <f t="shared" si="400"/>
        <v>0</v>
      </c>
      <c r="AA2569" s="23">
        <f t="shared" si="401"/>
        <v>0</v>
      </c>
      <c r="AB2569" s="23"/>
      <c r="AC2569" s="23">
        <f t="shared" si="402"/>
        <v>0</v>
      </c>
      <c r="AD2569" s="23">
        <f t="shared" si="403"/>
        <v>0</v>
      </c>
      <c r="AE2569" s="24">
        <f t="shared" si="404"/>
        <v>0</v>
      </c>
      <c r="AF2569" s="21" t="str">
        <f t="shared" si="399"/>
        <v/>
      </c>
      <c r="AG2569" s="15" t="str">
        <f>+IF(ISNA(VLOOKUP(M2569,[1]kodeskl!$A$3:$D$850,4,FALSE)),"",(VLOOKUP(M2569,[1]kodeskl!$A$3:$D$850,4,FALSE)))</f>
        <v/>
      </c>
      <c r="AH2569" s="4"/>
      <c r="AI2569" s="16">
        <f t="shared" si="405"/>
        <v>0</v>
      </c>
      <c r="AJ2569" s="16">
        <f t="shared" si="406"/>
        <v>0</v>
      </c>
      <c r="AK2569" s="16">
        <f t="shared" si="407"/>
        <v>0</v>
      </c>
      <c r="AL2569" s="16">
        <f t="shared" si="408"/>
        <v>0</v>
      </c>
    </row>
    <row r="2570" spans="1:38" x14ac:dyDescent="0.25">
      <c r="A2570" s="18"/>
      <c r="B2570" s="18"/>
      <c r="C2570" s="18"/>
      <c r="D2570" s="18"/>
      <c r="E2570" s="18"/>
      <c r="F2570" s="18"/>
      <c r="G2570" s="18"/>
      <c r="H2570" s="18"/>
      <c r="I2570" s="18"/>
      <c r="J2570" s="18"/>
      <c r="K2570" s="18"/>
      <c r="L2570" s="18"/>
      <c r="M2570" s="18"/>
      <c r="N2570" s="18"/>
      <c r="O2570" s="18"/>
      <c r="P2570" s="18"/>
      <c r="Q2570" s="18"/>
      <c r="R2570" s="18"/>
      <c r="S2570" s="18"/>
      <c r="T2570" s="18"/>
      <c r="U2570" s="18"/>
      <c r="V2570" s="18"/>
      <c r="W2570" s="18"/>
      <c r="X2570" s="18"/>
      <c r="Y2570" s="18"/>
      <c r="Z2570" s="22">
        <f t="shared" si="400"/>
        <v>0</v>
      </c>
      <c r="AA2570" s="23">
        <f t="shared" si="401"/>
        <v>0</v>
      </c>
      <c r="AB2570" s="23"/>
      <c r="AC2570" s="23">
        <f t="shared" si="402"/>
        <v>0</v>
      </c>
      <c r="AD2570" s="23">
        <f t="shared" si="403"/>
        <v>0</v>
      </c>
      <c r="AE2570" s="24">
        <f t="shared" si="404"/>
        <v>0</v>
      </c>
      <c r="AF2570" s="21" t="str">
        <f t="shared" si="399"/>
        <v/>
      </c>
      <c r="AG2570" s="15" t="str">
        <f>+IF(ISNA(VLOOKUP(M2570,[1]kodeskl!$A$3:$D$850,4,FALSE)),"",(VLOOKUP(M2570,[1]kodeskl!$A$3:$D$850,4,FALSE)))</f>
        <v/>
      </c>
      <c r="AH2570" s="4"/>
      <c r="AI2570" s="16">
        <f t="shared" si="405"/>
        <v>0</v>
      </c>
      <c r="AJ2570" s="16">
        <f t="shared" si="406"/>
        <v>0</v>
      </c>
      <c r="AK2570" s="16">
        <f t="shared" si="407"/>
        <v>0</v>
      </c>
      <c r="AL2570" s="16">
        <f t="shared" si="408"/>
        <v>0</v>
      </c>
    </row>
    <row r="2571" spans="1:38" x14ac:dyDescent="0.25">
      <c r="A2571" s="18"/>
      <c r="B2571" s="18"/>
      <c r="C2571" s="18"/>
      <c r="D2571" s="18"/>
      <c r="E2571" s="18"/>
      <c r="F2571" s="18"/>
      <c r="G2571" s="18"/>
      <c r="H2571" s="18"/>
      <c r="I2571" s="18"/>
      <c r="J2571" s="18"/>
      <c r="K2571" s="18"/>
      <c r="L2571" s="18"/>
      <c r="M2571" s="18"/>
      <c r="N2571" s="18"/>
      <c r="O2571" s="18"/>
      <c r="P2571" s="18"/>
      <c r="Q2571" s="18"/>
      <c r="R2571" s="18"/>
      <c r="S2571" s="18"/>
      <c r="T2571" s="18"/>
      <c r="U2571" s="18"/>
      <c r="V2571" s="18"/>
      <c r="W2571" s="18"/>
      <c r="X2571" s="18"/>
      <c r="Y2571" s="18"/>
      <c r="Z2571" s="22">
        <f t="shared" si="400"/>
        <v>0</v>
      </c>
      <c r="AA2571" s="23">
        <f t="shared" si="401"/>
        <v>0</v>
      </c>
      <c r="AB2571" s="23"/>
      <c r="AC2571" s="23">
        <f t="shared" si="402"/>
        <v>0</v>
      </c>
      <c r="AD2571" s="23">
        <f t="shared" si="403"/>
        <v>0</v>
      </c>
      <c r="AE2571" s="24">
        <f t="shared" si="404"/>
        <v>0</v>
      </c>
      <c r="AF2571" s="21" t="str">
        <f t="shared" si="399"/>
        <v/>
      </c>
      <c r="AG2571" s="15" t="str">
        <f>+IF(ISNA(VLOOKUP(M2571,[1]kodeskl!$A$3:$D$850,4,FALSE)),"",(VLOOKUP(M2571,[1]kodeskl!$A$3:$D$850,4,FALSE)))</f>
        <v/>
      </c>
      <c r="AH2571" s="4"/>
      <c r="AI2571" s="16">
        <f t="shared" si="405"/>
        <v>0</v>
      </c>
      <c r="AJ2571" s="16">
        <f t="shared" si="406"/>
        <v>0</v>
      </c>
      <c r="AK2571" s="16">
        <f t="shared" si="407"/>
        <v>0</v>
      </c>
      <c r="AL2571" s="16">
        <f t="shared" si="408"/>
        <v>0</v>
      </c>
    </row>
    <row r="2572" spans="1:38" x14ac:dyDescent="0.25">
      <c r="A2572" s="18"/>
      <c r="B2572" s="18"/>
      <c r="C2572" s="18"/>
      <c r="D2572" s="18"/>
      <c r="E2572" s="18"/>
      <c r="F2572" s="18"/>
      <c r="G2572" s="18"/>
      <c r="H2572" s="18"/>
      <c r="I2572" s="18"/>
      <c r="J2572" s="18"/>
      <c r="K2572" s="18"/>
      <c r="L2572" s="18"/>
      <c r="M2572" s="18"/>
      <c r="N2572" s="18"/>
      <c r="O2572" s="18"/>
      <c r="P2572" s="18"/>
      <c r="Q2572" s="18"/>
      <c r="R2572" s="18"/>
      <c r="S2572" s="18"/>
      <c r="T2572" s="18"/>
      <c r="U2572" s="18"/>
      <c r="V2572" s="18"/>
      <c r="W2572" s="18"/>
      <c r="X2572" s="18"/>
      <c r="Y2572" s="18"/>
      <c r="Z2572" s="22">
        <f t="shared" si="400"/>
        <v>0</v>
      </c>
      <c r="AA2572" s="23">
        <f t="shared" si="401"/>
        <v>0</v>
      </c>
      <c r="AB2572" s="23"/>
      <c r="AC2572" s="23">
        <f t="shared" si="402"/>
        <v>0</v>
      </c>
      <c r="AD2572" s="23">
        <f t="shared" si="403"/>
        <v>0</v>
      </c>
      <c r="AE2572" s="24">
        <f t="shared" si="404"/>
        <v>0</v>
      </c>
      <c r="AF2572" s="21" t="str">
        <f t="shared" si="399"/>
        <v/>
      </c>
      <c r="AG2572" s="15" t="str">
        <f>+IF(ISNA(VLOOKUP(M2572,[1]kodeskl!$A$3:$D$850,4,FALSE)),"",(VLOOKUP(M2572,[1]kodeskl!$A$3:$D$850,4,FALSE)))</f>
        <v/>
      </c>
      <c r="AH2572" s="4"/>
      <c r="AI2572" s="16">
        <f t="shared" si="405"/>
        <v>0</v>
      </c>
      <c r="AJ2572" s="16">
        <f t="shared" si="406"/>
        <v>0</v>
      </c>
      <c r="AK2572" s="16">
        <f t="shared" si="407"/>
        <v>0</v>
      </c>
      <c r="AL2572" s="16">
        <f t="shared" si="408"/>
        <v>0</v>
      </c>
    </row>
    <row r="2573" spans="1:38" x14ac:dyDescent="0.25">
      <c r="A2573" s="18"/>
      <c r="B2573" s="18"/>
      <c r="C2573" s="18"/>
      <c r="D2573" s="18"/>
      <c r="E2573" s="18"/>
      <c r="F2573" s="18"/>
      <c r="G2573" s="18"/>
      <c r="H2573" s="18"/>
      <c r="I2573" s="18"/>
      <c r="J2573" s="18"/>
      <c r="K2573" s="18"/>
      <c r="L2573" s="18"/>
      <c r="M2573" s="18"/>
      <c r="N2573" s="18"/>
      <c r="O2573" s="18"/>
      <c r="P2573" s="18"/>
      <c r="Q2573" s="18"/>
      <c r="R2573" s="18"/>
      <c r="S2573" s="18"/>
      <c r="T2573" s="18"/>
      <c r="U2573" s="18"/>
      <c r="V2573" s="18"/>
      <c r="W2573" s="18"/>
      <c r="X2573" s="18"/>
      <c r="Y2573" s="18"/>
      <c r="Z2573" s="22">
        <f t="shared" si="400"/>
        <v>0</v>
      </c>
      <c r="AA2573" s="23">
        <f t="shared" si="401"/>
        <v>0</v>
      </c>
      <c r="AB2573" s="23"/>
      <c r="AC2573" s="23">
        <f t="shared" si="402"/>
        <v>0</v>
      </c>
      <c r="AD2573" s="23">
        <f t="shared" si="403"/>
        <v>0</v>
      </c>
      <c r="AE2573" s="24">
        <f t="shared" si="404"/>
        <v>0</v>
      </c>
      <c r="AF2573" s="21" t="str">
        <f t="shared" ref="AF2573:AF2636" si="409">+LEFT(M2573,2)</f>
        <v/>
      </c>
      <c r="AG2573" s="15" t="str">
        <f>+IF(ISNA(VLOOKUP(M2573,[1]kodeskl!$A$3:$D$850,4,FALSE)),"",(VLOOKUP(M2573,[1]kodeskl!$A$3:$D$850,4,FALSE)))</f>
        <v/>
      </c>
      <c r="AH2573" s="4"/>
      <c r="AI2573" s="16">
        <f t="shared" si="405"/>
        <v>0</v>
      </c>
      <c r="AJ2573" s="16">
        <f t="shared" si="406"/>
        <v>0</v>
      </c>
      <c r="AK2573" s="16">
        <f t="shared" si="407"/>
        <v>0</v>
      </c>
      <c r="AL2573" s="16">
        <f t="shared" si="408"/>
        <v>0</v>
      </c>
    </row>
    <row r="2574" spans="1:38" x14ac:dyDescent="0.25">
      <c r="A2574" s="18"/>
      <c r="B2574" s="18"/>
      <c r="C2574" s="18"/>
      <c r="D2574" s="18"/>
      <c r="E2574" s="18"/>
      <c r="F2574" s="18"/>
      <c r="G2574" s="18"/>
      <c r="H2574" s="18"/>
      <c r="I2574" s="18"/>
      <c r="J2574" s="18"/>
      <c r="K2574" s="18"/>
      <c r="L2574" s="18"/>
      <c r="M2574" s="18"/>
      <c r="N2574" s="18"/>
      <c r="O2574" s="18"/>
      <c r="P2574" s="18"/>
      <c r="Q2574" s="18"/>
      <c r="R2574" s="18"/>
      <c r="S2574" s="18"/>
      <c r="T2574" s="18"/>
      <c r="U2574" s="18"/>
      <c r="V2574" s="18"/>
      <c r="W2574" s="18"/>
      <c r="X2574" s="18"/>
      <c r="Y2574" s="18"/>
      <c r="Z2574" s="20">
        <f t="shared" si="400"/>
        <v>0</v>
      </c>
      <c r="AA2574" s="20">
        <f t="shared" si="401"/>
        <v>0</v>
      </c>
      <c r="AB2574" s="20"/>
      <c r="AC2574" s="20">
        <f t="shared" si="402"/>
        <v>0</v>
      </c>
      <c r="AD2574" s="20">
        <f t="shared" si="403"/>
        <v>0</v>
      </c>
      <c r="AE2574" s="21">
        <f t="shared" si="404"/>
        <v>0</v>
      </c>
      <c r="AF2574" s="21" t="str">
        <f t="shared" si="409"/>
        <v/>
      </c>
      <c r="AG2574" s="15" t="str">
        <f>+IF(ISNA(VLOOKUP(M2574,[1]kodeskl!$A$3:$D$850,4,FALSE)),"",(VLOOKUP(M2574,[1]kodeskl!$A$3:$D$850,4,FALSE)))</f>
        <v/>
      </c>
      <c r="AH2574" s="4"/>
      <c r="AI2574" s="16">
        <f t="shared" si="405"/>
        <v>0</v>
      </c>
      <c r="AJ2574" s="16">
        <f t="shared" si="406"/>
        <v>0</v>
      </c>
      <c r="AK2574" s="16">
        <f t="shared" si="407"/>
        <v>0</v>
      </c>
      <c r="AL2574" s="16">
        <f t="shared" si="408"/>
        <v>0</v>
      </c>
    </row>
    <row r="2575" spans="1:38" x14ac:dyDescent="0.25">
      <c r="A2575" s="18"/>
      <c r="B2575" s="18"/>
      <c r="C2575" s="18"/>
      <c r="D2575" s="18"/>
      <c r="E2575" s="18"/>
      <c r="F2575" s="18"/>
      <c r="G2575" s="18"/>
      <c r="H2575" s="18"/>
      <c r="I2575" s="18"/>
      <c r="J2575" s="18"/>
      <c r="K2575" s="18"/>
      <c r="L2575" s="18"/>
      <c r="M2575" s="18"/>
      <c r="N2575" s="18"/>
      <c r="O2575" s="18"/>
      <c r="P2575" s="18"/>
      <c r="Q2575" s="18"/>
      <c r="R2575" s="18"/>
      <c r="S2575" s="18"/>
      <c r="T2575" s="18"/>
      <c r="U2575" s="18"/>
      <c r="V2575" s="18"/>
      <c r="W2575" s="18"/>
      <c r="X2575" s="18"/>
      <c r="Y2575" s="18"/>
      <c r="Z2575" s="22">
        <f t="shared" si="400"/>
        <v>0</v>
      </c>
      <c r="AA2575" s="23">
        <f t="shared" si="401"/>
        <v>0</v>
      </c>
      <c r="AB2575" s="23"/>
      <c r="AC2575" s="23">
        <f t="shared" si="402"/>
        <v>0</v>
      </c>
      <c r="AD2575" s="23">
        <f t="shared" si="403"/>
        <v>0</v>
      </c>
      <c r="AE2575" s="24">
        <f t="shared" si="404"/>
        <v>0</v>
      </c>
      <c r="AF2575" s="21" t="str">
        <f t="shared" si="409"/>
        <v/>
      </c>
      <c r="AG2575" s="15" t="str">
        <f>+IF(ISNA(VLOOKUP(M2575,[1]kodeskl!$A$3:$D$850,4,FALSE)),"",(VLOOKUP(M2575,[1]kodeskl!$A$3:$D$850,4,FALSE)))</f>
        <v/>
      </c>
      <c r="AH2575" s="4"/>
      <c r="AI2575" s="16">
        <f t="shared" si="405"/>
        <v>0</v>
      </c>
      <c r="AJ2575" s="16">
        <f t="shared" si="406"/>
        <v>0</v>
      </c>
      <c r="AK2575" s="16">
        <f t="shared" si="407"/>
        <v>0</v>
      </c>
      <c r="AL2575" s="16">
        <f t="shared" si="408"/>
        <v>0</v>
      </c>
    </row>
    <row r="2576" spans="1:38" x14ac:dyDescent="0.25">
      <c r="A2576" s="18"/>
      <c r="B2576" s="18"/>
      <c r="C2576" s="18"/>
      <c r="D2576" s="18"/>
      <c r="E2576" s="18"/>
      <c r="F2576" s="18"/>
      <c r="G2576" s="18"/>
      <c r="H2576" s="18"/>
      <c r="I2576" s="18"/>
      <c r="J2576" s="18"/>
      <c r="K2576" s="18"/>
      <c r="L2576" s="18"/>
      <c r="M2576" s="18"/>
      <c r="N2576" s="18"/>
      <c r="O2576" s="18"/>
      <c r="P2576" s="18"/>
      <c r="Q2576" s="18"/>
      <c r="R2576" s="18"/>
      <c r="S2576" s="18"/>
      <c r="T2576" s="18"/>
      <c r="U2576" s="18"/>
      <c r="V2576" s="18"/>
      <c r="W2576" s="18"/>
      <c r="X2576" s="18"/>
      <c r="Y2576" s="18"/>
      <c r="Z2576" s="20">
        <f t="shared" si="400"/>
        <v>0</v>
      </c>
      <c r="AA2576" s="20">
        <f t="shared" si="401"/>
        <v>0</v>
      </c>
      <c r="AB2576" s="20"/>
      <c r="AC2576" s="20">
        <f t="shared" si="402"/>
        <v>0</v>
      </c>
      <c r="AD2576" s="20">
        <f t="shared" si="403"/>
        <v>0</v>
      </c>
      <c r="AE2576" s="21">
        <f t="shared" si="404"/>
        <v>0</v>
      </c>
      <c r="AF2576" s="21" t="str">
        <f t="shared" si="409"/>
        <v/>
      </c>
      <c r="AG2576" s="15" t="str">
        <f>+IF(ISNA(VLOOKUP(M2576,[1]kodeskl!$A$3:$D$850,4,FALSE)),"",(VLOOKUP(M2576,[1]kodeskl!$A$3:$D$850,4,FALSE)))</f>
        <v/>
      </c>
      <c r="AH2576" s="4"/>
      <c r="AI2576" s="16">
        <f t="shared" si="405"/>
        <v>0</v>
      </c>
      <c r="AJ2576" s="16">
        <f t="shared" si="406"/>
        <v>0</v>
      </c>
      <c r="AK2576" s="16">
        <f t="shared" si="407"/>
        <v>0</v>
      </c>
      <c r="AL2576" s="16">
        <f t="shared" si="408"/>
        <v>0</v>
      </c>
    </row>
    <row r="2577" spans="1:38" x14ac:dyDescent="0.25">
      <c r="A2577" s="18"/>
      <c r="B2577" s="18"/>
      <c r="C2577" s="18"/>
      <c r="D2577" s="18"/>
      <c r="E2577" s="18"/>
      <c r="F2577" s="18"/>
      <c r="G2577" s="18"/>
      <c r="H2577" s="18"/>
      <c r="I2577" s="18"/>
      <c r="J2577" s="18"/>
      <c r="K2577" s="18"/>
      <c r="L2577" s="18"/>
      <c r="M2577" s="18"/>
      <c r="N2577" s="18"/>
      <c r="O2577" s="18"/>
      <c r="P2577" s="18"/>
      <c r="Q2577" s="18"/>
      <c r="R2577" s="18"/>
      <c r="S2577" s="18"/>
      <c r="T2577" s="18"/>
      <c r="U2577" s="18"/>
      <c r="V2577" s="18"/>
      <c r="W2577" s="18"/>
      <c r="X2577" s="18"/>
      <c r="Y2577" s="18"/>
      <c r="Z2577" s="22">
        <f t="shared" si="400"/>
        <v>0</v>
      </c>
      <c r="AA2577" s="23">
        <f t="shared" si="401"/>
        <v>0</v>
      </c>
      <c r="AB2577" s="23"/>
      <c r="AC2577" s="23">
        <f t="shared" si="402"/>
        <v>0</v>
      </c>
      <c r="AD2577" s="23">
        <f t="shared" si="403"/>
        <v>0</v>
      </c>
      <c r="AE2577" s="24">
        <f t="shared" si="404"/>
        <v>0</v>
      </c>
      <c r="AF2577" s="21" t="str">
        <f t="shared" si="409"/>
        <v/>
      </c>
      <c r="AG2577" s="15" t="str">
        <f>+IF(ISNA(VLOOKUP(M2577,[1]kodeskl!$A$3:$D$850,4,FALSE)),"",(VLOOKUP(M2577,[1]kodeskl!$A$3:$D$850,4,FALSE)))</f>
        <v/>
      </c>
      <c r="AH2577" s="4"/>
      <c r="AI2577" s="16">
        <f t="shared" si="405"/>
        <v>0</v>
      </c>
      <c r="AJ2577" s="16">
        <f t="shared" si="406"/>
        <v>0</v>
      </c>
      <c r="AK2577" s="16">
        <f t="shared" si="407"/>
        <v>0</v>
      </c>
      <c r="AL2577" s="16">
        <f t="shared" si="408"/>
        <v>0</v>
      </c>
    </row>
    <row r="2578" spans="1:38" x14ac:dyDescent="0.25">
      <c r="A2578" s="18"/>
      <c r="B2578" s="18"/>
      <c r="C2578" s="18"/>
      <c r="D2578" s="18"/>
      <c r="E2578" s="18"/>
      <c r="F2578" s="18"/>
      <c r="G2578" s="18"/>
      <c r="H2578" s="18"/>
      <c r="I2578" s="18"/>
      <c r="J2578" s="18"/>
      <c r="K2578" s="18"/>
      <c r="L2578" s="18"/>
      <c r="M2578" s="18"/>
      <c r="N2578" s="18"/>
      <c r="O2578" s="18"/>
      <c r="P2578" s="18"/>
      <c r="Q2578" s="18"/>
      <c r="R2578" s="18"/>
      <c r="S2578" s="18"/>
      <c r="T2578" s="18"/>
      <c r="U2578" s="18"/>
      <c r="V2578" s="18"/>
      <c r="W2578" s="18"/>
      <c r="X2578" s="18"/>
      <c r="Y2578" s="18"/>
      <c r="Z2578" s="22">
        <f t="shared" si="400"/>
        <v>0</v>
      </c>
      <c r="AA2578" s="23">
        <f t="shared" si="401"/>
        <v>0</v>
      </c>
      <c r="AB2578" s="23"/>
      <c r="AC2578" s="23">
        <f t="shared" si="402"/>
        <v>0</v>
      </c>
      <c r="AD2578" s="23">
        <f t="shared" si="403"/>
        <v>0</v>
      </c>
      <c r="AE2578" s="24">
        <f t="shared" si="404"/>
        <v>0</v>
      </c>
      <c r="AF2578" s="21" t="str">
        <f t="shared" si="409"/>
        <v/>
      </c>
      <c r="AG2578" s="15" t="str">
        <f>+IF(ISNA(VLOOKUP(M2578,[1]kodeskl!$A$3:$D$850,4,FALSE)),"",(VLOOKUP(M2578,[1]kodeskl!$A$3:$D$850,4,FALSE)))</f>
        <v/>
      </c>
      <c r="AH2578" s="4"/>
      <c r="AI2578" s="16">
        <f t="shared" si="405"/>
        <v>0</v>
      </c>
      <c r="AJ2578" s="16">
        <f t="shared" si="406"/>
        <v>0</v>
      </c>
      <c r="AK2578" s="16">
        <f t="shared" si="407"/>
        <v>0</v>
      </c>
      <c r="AL2578" s="16">
        <f t="shared" si="408"/>
        <v>0</v>
      </c>
    </row>
    <row r="2579" spans="1:38" x14ac:dyDescent="0.25">
      <c r="A2579" s="18"/>
      <c r="B2579" s="18"/>
      <c r="C2579" s="18"/>
      <c r="D2579" s="18"/>
      <c r="E2579" s="18"/>
      <c r="F2579" s="18"/>
      <c r="G2579" s="18"/>
      <c r="H2579" s="18"/>
      <c r="I2579" s="18"/>
      <c r="J2579" s="18"/>
      <c r="K2579" s="18"/>
      <c r="L2579" s="18"/>
      <c r="M2579" s="18"/>
      <c r="N2579" s="18"/>
      <c r="O2579" s="18"/>
      <c r="P2579" s="18"/>
      <c r="Q2579" s="18"/>
      <c r="R2579" s="18"/>
      <c r="S2579" s="18"/>
      <c r="T2579" s="18"/>
      <c r="U2579" s="18"/>
      <c r="V2579" s="18"/>
      <c r="W2579" s="18"/>
      <c r="X2579" s="18"/>
      <c r="Y2579" s="18"/>
      <c r="Z2579" s="22">
        <f t="shared" si="400"/>
        <v>0</v>
      </c>
      <c r="AA2579" s="23">
        <f t="shared" si="401"/>
        <v>0</v>
      </c>
      <c r="AB2579" s="23"/>
      <c r="AC2579" s="23">
        <f t="shared" si="402"/>
        <v>0</v>
      </c>
      <c r="AD2579" s="23">
        <f t="shared" si="403"/>
        <v>0</v>
      </c>
      <c r="AE2579" s="24">
        <f t="shared" si="404"/>
        <v>0</v>
      </c>
      <c r="AF2579" s="21" t="str">
        <f t="shared" si="409"/>
        <v/>
      </c>
      <c r="AG2579" s="15" t="str">
        <f>+IF(ISNA(VLOOKUP(M2579,[1]kodeskl!$A$3:$D$850,4,FALSE)),"",(VLOOKUP(M2579,[1]kodeskl!$A$3:$D$850,4,FALSE)))</f>
        <v/>
      </c>
      <c r="AH2579" s="4"/>
      <c r="AI2579" s="16">
        <f t="shared" si="405"/>
        <v>0</v>
      </c>
      <c r="AJ2579" s="16">
        <f t="shared" si="406"/>
        <v>0</v>
      </c>
      <c r="AK2579" s="16">
        <f t="shared" si="407"/>
        <v>0</v>
      </c>
      <c r="AL2579" s="16">
        <f t="shared" si="408"/>
        <v>0</v>
      </c>
    </row>
    <row r="2580" spans="1:38" x14ac:dyDescent="0.25">
      <c r="A2580" s="18"/>
      <c r="B2580" s="18"/>
      <c r="C2580" s="18"/>
      <c r="D2580" s="18"/>
      <c r="E2580" s="18"/>
      <c r="F2580" s="18"/>
      <c r="G2580" s="18"/>
      <c r="H2580" s="18"/>
      <c r="I2580" s="18"/>
      <c r="J2580" s="18"/>
      <c r="K2580" s="18"/>
      <c r="L2580" s="18"/>
      <c r="M2580" s="18"/>
      <c r="N2580" s="18"/>
      <c r="O2580" s="18"/>
      <c r="P2580" s="18"/>
      <c r="Q2580" s="18"/>
      <c r="R2580" s="18"/>
      <c r="S2580" s="18"/>
      <c r="T2580" s="18"/>
      <c r="U2580" s="18"/>
      <c r="V2580" s="18"/>
      <c r="W2580" s="18"/>
      <c r="X2580" s="18"/>
      <c r="Y2580" s="18"/>
      <c r="Z2580" s="22">
        <f t="shared" si="400"/>
        <v>0</v>
      </c>
      <c r="AA2580" s="23">
        <f t="shared" si="401"/>
        <v>0</v>
      </c>
      <c r="AB2580" s="23"/>
      <c r="AC2580" s="23">
        <f t="shared" si="402"/>
        <v>0</v>
      </c>
      <c r="AD2580" s="23">
        <f t="shared" si="403"/>
        <v>0</v>
      </c>
      <c r="AE2580" s="24">
        <f t="shared" si="404"/>
        <v>0</v>
      </c>
      <c r="AF2580" s="21" t="str">
        <f t="shared" si="409"/>
        <v/>
      </c>
      <c r="AG2580" s="15" t="str">
        <f>+IF(ISNA(VLOOKUP(M2580,[1]kodeskl!$A$3:$D$850,4,FALSE)),"",(VLOOKUP(M2580,[1]kodeskl!$A$3:$D$850,4,FALSE)))</f>
        <v/>
      </c>
      <c r="AH2580" s="4"/>
      <c r="AI2580" s="16">
        <f t="shared" si="405"/>
        <v>0</v>
      </c>
      <c r="AJ2580" s="16">
        <f t="shared" si="406"/>
        <v>0</v>
      </c>
      <c r="AK2580" s="16">
        <f t="shared" si="407"/>
        <v>0</v>
      </c>
      <c r="AL2580" s="16">
        <f t="shared" si="408"/>
        <v>0</v>
      </c>
    </row>
    <row r="2581" spans="1:38" x14ac:dyDescent="0.25">
      <c r="A2581" s="18"/>
      <c r="B2581" s="18"/>
      <c r="C2581" s="18"/>
      <c r="D2581" s="18"/>
      <c r="E2581" s="18"/>
      <c r="F2581" s="18"/>
      <c r="G2581" s="18"/>
      <c r="H2581" s="18"/>
      <c r="I2581" s="18"/>
      <c r="J2581" s="18"/>
      <c r="K2581" s="18"/>
      <c r="L2581" s="18"/>
      <c r="M2581" s="18"/>
      <c r="N2581" s="18"/>
      <c r="O2581" s="18"/>
      <c r="P2581" s="18"/>
      <c r="Q2581" s="18"/>
      <c r="R2581" s="18"/>
      <c r="S2581" s="18"/>
      <c r="T2581" s="18"/>
      <c r="U2581" s="18"/>
      <c r="V2581" s="18"/>
      <c r="W2581" s="18"/>
      <c r="X2581" s="18"/>
      <c r="Y2581" s="18"/>
      <c r="Z2581" s="22">
        <f t="shared" si="400"/>
        <v>0</v>
      </c>
      <c r="AA2581" s="23">
        <f t="shared" si="401"/>
        <v>0</v>
      </c>
      <c r="AB2581" s="23"/>
      <c r="AC2581" s="23">
        <f t="shared" si="402"/>
        <v>0</v>
      </c>
      <c r="AD2581" s="23">
        <f t="shared" si="403"/>
        <v>0</v>
      </c>
      <c r="AE2581" s="24">
        <f t="shared" si="404"/>
        <v>0</v>
      </c>
      <c r="AF2581" s="21" t="str">
        <f t="shared" si="409"/>
        <v/>
      </c>
      <c r="AG2581" s="15" t="str">
        <f>+IF(ISNA(VLOOKUP(M2581,[1]kodeskl!$A$3:$D$850,4,FALSE)),"",(VLOOKUP(M2581,[1]kodeskl!$A$3:$D$850,4,FALSE)))</f>
        <v/>
      </c>
      <c r="AH2581" s="4"/>
      <c r="AI2581" s="16">
        <f t="shared" si="405"/>
        <v>0</v>
      </c>
      <c r="AJ2581" s="16">
        <f t="shared" si="406"/>
        <v>0</v>
      </c>
      <c r="AK2581" s="16">
        <f t="shared" si="407"/>
        <v>0</v>
      </c>
      <c r="AL2581" s="16">
        <f t="shared" si="408"/>
        <v>0</v>
      </c>
    </row>
    <row r="2582" spans="1:38" x14ac:dyDescent="0.25">
      <c r="A2582" s="18"/>
      <c r="B2582" s="18"/>
      <c r="C2582" s="18"/>
      <c r="D2582" s="18"/>
      <c r="E2582" s="18"/>
      <c r="F2582" s="18"/>
      <c r="G2582" s="18"/>
      <c r="H2582" s="18"/>
      <c r="I2582" s="18"/>
      <c r="J2582" s="18"/>
      <c r="K2582" s="18"/>
      <c r="L2582" s="18"/>
      <c r="M2582" s="18"/>
      <c r="N2582" s="18"/>
      <c r="O2582" s="18"/>
      <c r="P2582" s="18"/>
      <c r="Q2582" s="18"/>
      <c r="R2582" s="18"/>
      <c r="S2582" s="18"/>
      <c r="T2582" s="18"/>
      <c r="U2582" s="18"/>
      <c r="V2582" s="18"/>
      <c r="W2582" s="18"/>
      <c r="X2582" s="18"/>
      <c r="Y2582" s="18"/>
      <c r="Z2582" s="22">
        <f t="shared" si="400"/>
        <v>0</v>
      </c>
      <c r="AA2582" s="23">
        <f t="shared" si="401"/>
        <v>0</v>
      </c>
      <c r="AB2582" s="23"/>
      <c r="AC2582" s="23">
        <f t="shared" si="402"/>
        <v>0</v>
      </c>
      <c r="AD2582" s="23">
        <f t="shared" si="403"/>
        <v>0</v>
      </c>
      <c r="AE2582" s="24">
        <f t="shared" si="404"/>
        <v>0</v>
      </c>
      <c r="AF2582" s="21" t="str">
        <f t="shared" si="409"/>
        <v/>
      </c>
      <c r="AG2582" s="15" t="str">
        <f>+IF(ISNA(VLOOKUP(M2582,[1]kodeskl!$A$3:$D$850,4,FALSE)),"",(VLOOKUP(M2582,[1]kodeskl!$A$3:$D$850,4,FALSE)))</f>
        <v/>
      </c>
      <c r="AH2582" s="4"/>
      <c r="AI2582" s="16">
        <f t="shared" si="405"/>
        <v>0</v>
      </c>
      <c r="AJ2582" s="16">
        <f t="shared" si="406"/>
        <v>0</v>
      </c>
      <c r="AK2582" s="16">
        <f t="shared" si="407"/>
        <v>0</v>
      </c>
      <c r="AL2582" s="16">
        <f t="shared" si="408"/>
        <v>0</v>
      </c>
    </row>
    <row r="2583" spans="1:38" x14ac:dyDescent="0.25">
      <c r="A2583" s="18"/>
      <c r="B2583" s="18"/>
      <c r="C2583" s="18"/>
      <c r="D2583" s="18"/>
      <c r="E2583" s="18"/>
      <c r="F2583" s="18"/>
      <c r="G2583" s="18"/>
      <c r="H2583" s="18"/>
      <c r="I2583" s="18"/>
      <c r="J2583" s="18"/>
      <c r="K2583" s="18"/>
      <c r="L2583" s="18"/>
      <c r="M2583" s="18"/>
      <c r="N2583" s="18"/>
      <c r="O2583" s="18"/>
      <c r="P2583" s="18"/>
      <c r="Q2583" s="18"/>
      <c r="R2583" s="18"/>
      <c r="S2583" s="18"/>
      <c r="T2583" s="18"/>
      <c r="U2583" s="18"/>
      <c r="V2583" s="18"/>
      <c r="W2583" s="18"/>
      <c r="X2583" s="18"/>
      <c r="Y2583" s="18"/>
      <c r="Z2583" s="22">
        <f t="shared" si="400"/>
        <v>0</v>
      </c>
      <c r="AA2583" s="23">
        <f t="shared" si="401"/>
        <v>0</v>
      </c>
      <c r="AB2583" s="23"/>
      <c r="AC2583" s="23">
        <f t="shared" si="402"/>
        <v>0</v>
      </c>
      <c r="AD2583" s="23">
        <f t="shared" si="403"/>
        <v>0</v>
      </c>
      <c r="AE2583" s="24">
        <f t="shared" si="404"/>
        <v>0</v>
      </c>
      <c r="AF2583" s="21" t="str">
        <f t="shared" si="409"/>
        <v/>
      </c>
      <c r="AG2583" s="15" t="str">
        <f>+IF(ISNA(VLOOKUP(M2583,[1]kodeskl!$A$3:$D$850,4,FALSE)),"",(VLOOKUP(M2583,[1]kodeskl!$A$3:$D$850,4,FALSE)))</f>
        <v/>
      </c>
      <c r="AH2583" s="4"/>
      <c r="AI2583" s="16">
        <f t="shared" si="405"/>
        <v>0</v>
      </c>
      <c r="AJ2583" s="16">
        <f t="shared" si="406"/>
        <v>0</v>
      </c>
      <c r="AK2583" s="16">
        <f t="shared" si="407"/>
        <v>0</v>
      </c>
      <c r="AL2583" s="16">
        <f t="shared" si="408"/>
        <v>0</v>
      </c>
    </row>
    <row r="2584" spans="1:38" x14ac:dyDescent="0.25">
      <c r="A2584" s="18"/>
      <c r="B2584" s="18"/>
      <c r="C2584" s="18"/>
      <c r="D2584" s="18"/>
      <c r="E2584" s="18"/>
      <c r="F2584" s="18"/>
      <c r="G2584" s="18"/>
      <c r="H2584" s="18"/>
      <c r="I2584" s="18"/>
      <c r="J2584" s="18"/>
      <c r="K2584" s="18"/>
      <c r="L2584" s="18"/>
      <c r="M2584" s="18"/>
      <c r="N2584" s="18"/>
      <c r="O2584" s="18"/>
      <c r="P2584" s="18"/>
      <c r="Q2584" s="18"/>
      <c r="R2584" s="18"/>
      <c r="S2584" s="18"/>
      <c r="T2584" s="18"/>
      <c r="U2584" s="18"/>
      <c r="V2584" s="18"/>
      <c r="W2584" s="18"/>
      <c r="X2584" s="18"/>
      <c r="Y2584" s="18"/>
      <c r="Z2584" s="22">
        <f t="shared" si="400"/>
        <v>0</v>
      </c>
      <c r="AA2584" s="23">
        <f t="shared" si="401"/>
        <v>0</v>
      </c>
      <c r="AB2584" s="23"/>
      <c r="AC2584" s="23">
        <f t="shared" si="402"/>
        <v>0</v>
      </c>
      <c r="AD2584" s="23">
        <f t="shared" si="403"/>
        <v>0</v>
      </c>
      <c r="AE2584" s="24">
        <f t="shared" si="404"/>
        <v>0</v>
      </c>
      <c r="AF2584" s="21" t="str">
        <f t="shared" si="409"/>
        <v/>
      </c>
      <c r="AG2584" s="15" t="str">
        <f>+IF(ISNA(VLOOKUP(M2584,[1]kodeskl!$A$3:$D$850,4,FALSE)),"",(VLOOKUP(M2584,[1]kodeskl!$A$3:$D$850,4,FALSE)))</f>
        <v/>
      </c>
      <c r="AH2584" s="4"/>
      <c r="AI2584" s="16">
        <f t="shared" si="405"/>
        <v>0</v>
      </c>
      <c r="AJ2584" s="16">
        <f t="shared" si="406"/>
        <v>0</v>
      </c>
      <c r="AK2584" s="16">
        <f t="shared" si="407"/>
        <v>0</v>
      </c>
      <c r="AL2584" s="16">
        <f t="shared" si="408"/>
        <v>0</v>
      </c>
    </row>
    <row r="2585" spans="1:38" x14ac:dyDescent="0.25">
      <c r="A2585" s="18"/>
      <c r="B2585" s="18"/>
      <c r="C2585" s="18"/>
      <c r="D2585" s="18"/>
      <c r="E2585" s="18"/>
      <c r="F2585" s="18"/>
      <c r="G2585" s="18"/>
      <c r="H2585" s="18"/>
      <c r="I2585" s="18"/>
      <c r="J2585" s="18"/>
      <c r="K2585" s="18"/>
      <c r="L2585" s="18"/>
      <c r="M2585" s="18"/>
      <c r="N2585" s="18"/>
      <c r="O2585" s="18"/>
      <c r="P2585" s="18"/>
      <c r="Q2585" s="18"/>
      <c r="R2585" s="18"/>
      <c r="S2585" s="18"/>
      <c r="T2585" s="18"/>
      <c r="U2585" s="18"/>
      <c r="V2585" s="18"/>
      <c r="W2585" s="18"/>
      <c r="X2585" s="18"/>
      <c r="Y2585" s="18"/>
      <c r="Z2585" s="22">
        <f t="shared" si="400"/>
        <v>0</v>
      </c>
      <c r="AA2585" s="23">
        <f t="shared" si="401"/>
        <v>0</v>
      </c>
      <c r="AB2585" s="23"/>
      <c r="AC2585" s="23">
        <f t="shared" si="402"/>
        <v>0</v>
      </c>
      <c r="AD2585" s="23">
        <f t="shared" si="403"/>
        <v>0</v>
      </c>
      <c r="AE2585" s="24">
        <f t="shared" si="404"/>
        <v>0</v>
      </c>
      <c r="AF2585" s="21" t="str">
        <f t="shared" si="409"/>
        <v/>
      </c>
      <c r="AG2585" s="15" t="str">
        <f>+IF(ISNA(VLOOKUP(M2585,[1]kodeskl!$A$3:$D$850,4,FALSE)),"",(VLOOKUP(M2585,[1]kodeskl!$A$3:$D$850,4,FALSE)))</f>
        <v/>
      </c>
      <c r="AH2585" s="4"/>
      <c r="AI2585" s="16">
        <f t="shared" si="405"/>
        <v>0</v>
      </c>
      <c r="AJ2585" s="16">
        <f t="shared" si="406"/>
        <v>0</v>
      </c>
      <c r="AK2585" s="16">
        <f t="shared" si="407"/>
        <v>0</v>
      </c>
      <c r="AL2585" s="16">
        <f t="shared" si="408"/>
        <v>0</v>
      </c>
    </row>
    <row r="2586" spans="1:38" x14ac:dyDescent="0.25">
      <c r="A2586" s="18"/>
      <c r="B2586" s="18"/>
      <c r="C2586" s="18"/>
      <c r="D2586" s="18"/>
      <c r="E2586" s="18"/>
      <c r="F2586" s="18"/>
      <c r="G2586" s="18"/>
      <c r="H2586" s="18"/>
      <c r="I2586" s="18"/>
      <c r="J2586" s="18"/>
      <c r="K2586" s="18"/>
      <c r="L2586" s="18"/>
      <c r="M2586" s="18"/>
      <c r="N2586" s="18"/>
      <c r="O2586" s="18"/>
      <c r="P2586" s="18"/>
      <c r="Q2586" s="18"/>
      <c r="R2586" s="18"/>
      <c r="S2586" s="18"/>
      <c r="T2586" s="18"/>
      <c r="U2586" s="18"/>
      <c r="V2586" s="18"/>
      <c r="W2586" s="18"/>
      <c r="X2586" s="18"/>
      <c r="Y2586" s="18"/>
      <c r="Z2586" s="22">
        <f t="shared" si="400"/>
        <v>0</v>
      </c>
      <c r="AA2586" s="23">
        <f t="shared" si="401"/>
        <v>0</v>
      </c>
      <c r="AB2586" s="23"/>
      <c r="AC2586" s="23">
        <f t="shared" si="402"/>
        <v>0</v>
      </c>
      <c r="AD2586" s="23">
        <f t="shared" si="403"/>
        <v>0</v>
      </c>
      <c r="AE2586" s="24">
        <f t="shared" si="404"/>
        <v>0</v>
      </c>
      <c r="AF2586" s="21" t="str">
        <f t="shared" si="409"/>
        <v/>
      </c>
      <c r="AG2586" s="15" t="str">
        <f>+IF(ISNA(VLOOKUP(M2586,[1]kodeskl!$A$3:$D$850,4,FALSE)),"",(VLOOKUP(M2586,[1]kodeskl!$A$3:$D$850,4,FALSE)))</f>
        <v/>
      </c>
      <c r="AH2586" s="4"/>
      <c r="AI2586" s="16">
        <f t="shared" si="405"/>
        <v>0</v>
      </c>
      <c r="AJ2586" s="16">
        <f t="shared" si="406"/>
        <v>0</v>
      </c>
      <c r="AK2586" s="16">
        <f t="shared" si="407"/>
        <v>0</v>
      </c>
      <c r="AL2586" s="16">
        <f t="shared" si="408"/>
        <v>0</v>
      </c>
    </row>
    <row r="2587" spans="1:38" x14ac:dyDescent="0.25">
      <c r="A2587" s="18"/>
      <c r="B2587" s="18"/>
      <c r="C2587" s="18"/>
      <c r="D2587" s="18"/>
      <c r="E2587" s="18"/>
      <c r="F2587" s="18"/>
      <c r="G2587" s="18"/>
      <c r="H2587" s="18"/>
      <c r="I2587" s="18"/>
      <c r="J2587" s="18"/>
      <c r="K2587" s="18"/>
      <c r="L2587" s="18"/>
      <c r="M2587" s="18"/>
      <c r="N2587" s="18"/>
      <c r="O2587" s="18"/>
      <c r="P2587" s="18"/>
      <c r="Q2587" s="18"/>
      <c r="R2587" s="18"/>
      <c r="S2587" s="18"/>
      <c r="T2587" s="18"/>
      <c r="U2587" s="18"/>
      <c r="V2587" s="18"/>
      <c r="W2587" s="18"/>
      <c r="X2587" s="18"/>
      <c r="Y2587" s="18"/>
      <c r="Z2587" s="22">
        <f t="shared" si="400"/>
        <v>0</v>
      </c>
      <c r="AA2587" s="23">
        <f t="shared" si="401"/>
        <v>0</v>
      </c>
      <c r="AB2587" s="23"/>
      <c r="AC2587" s="23">
        <f t="shared" si="402"/>
        <v>0</v>
      </c>
      <c r="AD2587" s="23">
        <f t="shared" si="403"/>
        <v>0</v>
      </c>
      <c r="AE2587" s="24">
        <f t="shared" si="404"/>
        <v>0</v>
      </c>
      <c r="AF2587" s="21" t="str">
        <f t="shared" si="409"/>
        <v/>
      </c>
      <c r="AG2587" s="15" t="str">
        <f>+IF(ISNA(VLOOKUP(M2587,[1]kodeskl!$A$3:$D$850,4,FALSE)),"",(VLOOKUP(M2587,[1]kodeskl!$A$3:$D$850,4,FALSE)))</f>
        <v/>
      </c>
      <c r="AH2587" s="4"/>
      <c r="AI2587" s="16">
        <f t="shared" si="405"/>
        <v>0</v>
      </c>
      <c r="AJ2587" s="16">
        <f t="shared" si="406"/>
        <v>0</v>
      </c>
      <c r="AK2587" s="16">
        <f t="shared" si="407"/>
        <v>0</v>
      </c>
      <c r="AL2587" s="16">
        <f t="shared" si="408"/>
        <v>0</v>
      </c>
    </row>
    <row r="2588" spans="1:38" x14ac:dyDescent="0.25">
      <c r="A2588" s="18"/>
      <c r="B2588" s="18"/>
      <c r="C2588" s="18"/>
      <c r="D2588" s="18"/>
      <c r="E2588" s="18"/>
      <c r="F2588" s="18"/>
      <c r="G2588" s="18"/>
      <c r="H2588" s="18"/>
      <c r="I2588" s="18"/>
      <c r="J2588" s="18"/>
      <c r="K2588" s="18"/>
      <c r="L2588" s="18"/>
      <c r="M2588" s="18"/>
      <c r="N2588" s="18"/>
      <c r="O2588" s="18"/>
      <c r="P2588" s="18"/>
      <c r="Q2588" s="18"/>
      <c r="R2588" s="18"/>
      <c r="S2588" s="18"/>
      <c r="T2588" s="18"/>
      <c r="U2588" s="18"/>
      <c r="V2588" s="18"/>
      <c r="W2588" s="18"/>
      <c r="X2588" s="18"/>
      <c r="Y2588" s="18"/>
      <c r="Z2588" s="20">
        <f t="shared" si="400"/>
        <v>0</v>
      </c>
      <c r="AA2588" s="20">
        <f t="shared" si="401"/>
        <v>0</v>
      </c>
      <c r="AB2588" s="20"/>
      <c r="AC2588" s="20">
        <f t="shared" si="402"/>
        <v>0</v>
      </c>
      <c r="AD2588" s="20">
        <f t="shared" si="403"/>
        <v>0</v>
      </c>
      <c r="AE2588" s="21">
        <f t="shared" si="404"/>
        <v>0</v>
      </c>
      <c r="AF2588" s="21" t="str">
        <f t="shared" si="409"/>
        <v/>
      </c>
      <c r="AG2588" s="15" t="str">
        <f>+IF(ISNA(VLOOKUP(M2588,[1]kodeskl!$A$3:$D$850,4,FALSE)),"",(VLOOKUP(M2588,[1]kodeskl!$A$3:$D$850,4,FALSE)))</f>
        <v/>
      </c>
      <c r="AH2588" s="4"/>
      <c r="AI2588" s="16">
        <f t="shared" si="405"/>
        <v>0</v>
      </c>
      <c r="AJ2588" s="16">
        <f t="shared" si="406"/>
        <v>0</v>
      </c>
      <c r="AK2588" s="16">
        <f t="shared" si="407"/>
        <v>0</v>
      </c>
      <c r="AL2588" s="16">
        <f t="shared" si="408"/>
        <v>0</v>
      </c>
    </row>
    <row r="2589" spans="1:38" x14ac:dyDescent="0.25">
      <c r="A2589" s="18"/>
      <c r="B2589" s="18"/>
      <c r="C2589" s="18"/>
      <c r="D2589" s="18"/>
      <c r="E2589" s="18"/>
      <c r="F2589" s="18"/>
      <c r="G2589" s="18"/>
      <c r="H2589" s="18"/>
      <c r="I2589" s="18"/>
      <c r="J2589" s="18"/>
      <c r="K2589" s="18"/>
      <c r="L2589" s="18"/>
      <c r="M2589" s="18"/>
      <c r="N2589" s="18"/>
      <c r="O2589" s="18"/>
      <c r="P2589" s="18"/>
      <c r="Q2589" s="18"/>
      <c r="R2589" s="18"/>
      <c r="S2589" s="18"/>
      <c r="T2589" s="18"/>
      <c r="U2589" s="18"/>
      <c r="V2589" s="18"/>
      <c r="W2589" s="18"/>
      <c r="X2589" s="18"/>
      <c r="Y2589" s="18"/>
      <c r="Z2589" s="20">
        <f t="shared" si="400"/>
        <v>0</v>
      </c>
      <c r="AA2589" s="20">
        <f t="shared" si="401"/>
        <v>0</v>
      </c>
      <c r="AB2589" s="20"/>
      <c r="AC2589" s="20">
        <f t="shared" si="402"/>
        <v>0</v>
      </c>
      <c r="AD2589" s="20">
        <f t="shared" si="403"/>
        <v>0</v>
      </c>
      <c r="AE2589" s="21">
        <f t="shared" si="404"/>
        <v>0</v>
      </c>
      <c r="AF2589" s="21" t="str">
        <f t="shared" si="409"/>
        <v/>
      </c>
      <c r="AG2589" s="15" t="str">
        <f>+IF(ISNA(VLOOKUP(M2589,[1]kodeskl!$A$3:$D$850,4,FALSE)),"",(VLOOKUP(M2589,[1]kodeskl!$A$3:$D$850,4,FALSE)))</f>
        <v/>
      </c>
      <c r="AH2589" s="4"/>
      <c r="AI2589" s="16">
        <f t="shared" si="405"/>
        <v>0</v>
      </c>
      <c r="AJ2589" s="16">
        <f t="shared" si="406"/>
        <v>0</v>
      </c>
      <c r="AK2589" s="16">
        <f t="shared" si="407"/>
        <v>0</v>
      </c>
      <c r="AL2589" s="16">
        <f t="shared" si="408"/>
        <v>0</v>
      </c>
    </row>
    <row r="2590" spans="1:38" x14ac:dyDescent="0.25">
      <c r="A2590" s="18"/>
      <c r="B2590" s="18"/>
      <c r="C2590" s="18"/>
      <c r="D2590" s="18"/>
      <c r="E2590" s="18"/>
      <c r="F2590" s="18"/>
      <c r="G2590" s="18"/>
      <c r="H2590" s="18"/>
      <c r="I2590" s="18"/>
      <c r="J2590" s="18"/>
      <c r="K2590" s="18"/>
      <c r="L2590" s="18"/>
      <c r="M2590" s="18"/>
      <c r="N2590" s="18"/>
      <c r="O2590" s="18"/>
      <c r="P2590" s="18"/>
      <c r="Q2590" s="18"/>
      <c r="R2590" s="18"/>
      <c r="S2590" s="18"/>
      <c r="T2590" s="18"/>
      <c r="U2590" s="18"/>
      <c r="V2590" s="18"/>
      <c r="W2590" s="18"/>
      <c r="X2590" s="18"/>
      <c r="Y2590" s="18"/>
      <c r="Z2590" s="20">
        <f t="shared" si="400"/>
        <v>0</v>
      </c>
      <c r="AA2590" s="20">
        <f t="shared" si="401"/>
        <v>0</v>
      </c>
      <c r="AB2590" s="20"/>
      <c r="AC2590" s="20">
        <f t="shared" si="402"/>
        <v>0</v>
      </c>
      <c r="AD2590" s="20">
        <f t="shared" si="403"/>
        <v>0</v>
      </c>
      <c r="AE2590" s="21">
        <f t="shared" si="404"/>
        <v>0</v>
      </c>
      <c r="AF2590" s="21" t="str">
        <f t="shared" si="409"/>
        <v/>
      </c>
      <c r="AG2590" s="15" t="str">
        <f>+IF(ISNA(VLOOKUP(M2590,[1]kodeskl!$A$3:$D$850,4,FALSE)),"",(VLOOKUP(M2590,[1]kodeskl!$A$3:$D$850,4,FALSE)))</f>
        <v/>
      </c>
      <c r="AH2590" s="4"/>
      <c r="AI2590" s="16">
        <f t="shared" si="405"/>
        <v>0</v>
      </c>
      <c r="AJ2590" s="16">
        <f t="shared" si="406"/>
        <v>0</v>
      </c>
      <c r="AK2590" s="16">
        <f t="shared" si="407"/>
        <v>0</v>
      </c>
      <c r="AL2590" s="16">
        <f t="shared" si="408"/>
        <v>0</v>
      </c>
    </row>
    <row r="2591" spans="1:38" x14ac:dyDescent="0.25">
      <c r="A2591" s="18"/>
      <c r="B2591" s="18"/>
      <c r="C2591" s="18"/>
      <c r="D2591" s="18"/>
      <c r="E2591" s="18"/>
      <c r="F2591" s="18"/>
      <c r="G2591" s="18"/>
      <c r="H2591" s="18"/>
      <c r="I2591" s="18"/>
      <c r="J2591" s="18"/>
      <c r="K2591" s="18"/>
      <c r="L2591" s="18"/>
      <c r="M2591" s="18"/>
      <c r="N2591" s="18"/>
      <c r="O2591" s="18"/>
      <c r="P2591" s="18"/>
      <c r="Q2591" s="18"/>
      <c r="R2591" s="18"/>
      <c r="S2591" s="18"/>
      <c r="T2591" s="18"/>
      <c r="U2591" s="18"/>
      <c r="V2591" s="18"/>
      <c r="W2591" s="18"/>
      <c r="X2591" s="18"/>
      <c r="Y2591" s="18"/>
      <c r="Z2591" s="22">
        <f t="shared" si="400"/>
        <v>0</v>
      </c>
      <c r="AA2591" s="23">
        <f t="shared" si="401"/>
        <v>0</v>
      </c>
      <c r="AB2591" s="23"/>
      <c r="AC2591" s="23">
        <f t="shared" si="402"/>
        <v>0</v>
      </c>
      <c r="AD2591" s="23">
        <f t="shared" si="403"/>
        <v>0</v>
      </c>
      <c r="AE2591" s="24">
        <f t="shared" si="404"/>
        <v>0</v>
      </c>
      <c r="AF2591" s="21" t="str">
        <f t="shared" si="409"/>
        <v/>
      </c>
      <c r="AG2591" s="15" t="str">
        <f>+IF(ISNA(VLOOKUP(M2591,[1]kodeskl!$A$3:$D$850,4,FALSE)),"",(VLOOKUP(M2591,[1]kodeskl!$A$3:$D$850,4,FALSE)))</f>
        <v/>
      </c>
      <c r="AH2591" s="4"/>
      <c r="AI2591" s="16">
        <f t="shared" si="405"/>
        <v>0</v>
      </c>
      <c r="AJ2591" s="16">
        <f t="shared" si="406"/>
        <v>0</v>
      </c>
      <c r="AK2591" s="16">
        <f t="shared" si="407"/>
        <v>0</v>
      </c>
      <c r="AL2591" s="16">
        <f t="shared" si="408"/>
        <v>0</v>
      </c>
    </row>
    <row r="2592" spans="1:38" x14ac:dyDescent="0.25">
      <c r="A2592" s="18"/>
      <c r="B2592" s="18"/>
      <c r="C2592" s="18"/>
      <c r="D2592" s="18"/>
      <c r="E2592" s="18"/>
      <c r="F2592" s="18"/>
      <c r="G2592" s="18"/>
      <c r="H2592" s="18"/>
      <c r="I2592" s="18"/>
      <c r="J2592" s="18"/>
      <c r="K2592" s="18"/>
      <c r="L2592" s="18"/>
      <c r="M2592" s="18"/>
      <c r="N2592" s="18"/>
      <c r="O2592" s="18"/>
      <c r="P2592" s="18"/>
      <c r="Q2592" s="18"/>
      <c r="R2592" s="18"/>
      <c r="S2592" s="18"/>
      <c r="T2592" s="18"/>
      <c r="U2592" s="18"/>
      <c r="V2592" s="18"/>
      <c r="W2592" s="18"/>
      <c r="X2592" s="18"/>
      <c r="Y2592" s="18"/>
      <c r="Z2592" s="22">
        <f t="shared" si="400"/>
        <v>0</v>
      </c>
      <c r="AA2592" s="23">
        <f t="shared" si="401"/>
        <v>0</v>
      </c>
      <c r="AB2592" s="23"/>
      <c r="AC2592" s="23">
        <f t="shared" si="402"/>
        <v>0</v>
      </c>
      <c r="AD2592" s="23">
        <f t="shared" si="403"/>
        <v>0</v>
      </c>
      <c r="AE2592" s="24">
        <f t="shared" si="404"/>
        <v>0</v>
      </c>
      <c r="AF2592" s="21" t="str">
        <f t="shared" si="409"/>
        <v/>
      </c>
      <c r="AG2592" s="15" t="str">
        <f>+IF(ISNA(VLOOKUP(M2592,[1]kodeskl!$A$3:$D$850,4,FALSE)),"",(VLOOKUP(M2592,[1]kodeskl!$A$3:$D$850,4,FALSE)))</f>
        <v/>
      </c>
      <c r="AH2592" s="4"/>
      <c r="AI2592" s="16">
        <f t="shared" si="405"/>
        <v>0</v>
      </c>
      <c r="AJ2592" s="16">
        <f t="shared" si="406"/>
        <v>0</v>
      </c>
      <c r="AK2592" s="16">
        <f t="shared" si="407"/>
        <v>0</v>
      </c>
      <c r="AL2592" s="16">
        <f t="shared" si="408"/>
        <v>0</v>
      </c>
    </row>
    <row r="2593" spans="1:38" x14ac:dyDescent="0.25">
      <c r="A2593" s="18"/>
      <c r="B2593" s="18"/>
      <c r="C2593" s="18"/>
      <c r="D2593" s="18"/>
      <c r="E2593" s="18"/>
      <c r="F2593" s="18"/>
      <c r="G2593" s="18"/>
      <c r="H2593" s="18"/>
      <c r="I2593" s="18"/>
      <c r="J2593" s="18"/>
      <c r="K2593" s="18"/>
      <c r="L2593" s="18"/>
      <c r="M2593" s="18"/>
      <c r="N2593" s="18"/>
      <c r="O2593" s="18"/>
      <c r="P2593" s="18"/>
      <c r="Q2593" s="18"/>
      <c r="R2593" s="18"/>
      <c r="S2593" s="18"/>
      <c r="T2593" s="18"/>
      <c r="U2593" s="18"/>
      <c r="V2593" s="18"/>
      <c r="W2593" s="18"/>
      <c r="X2593" s="18"/>
      <c r="Y2593" s="18"/>
      <c r="Z2593" s="22">
        <f t="shared" si="400"/>
        <v>0</v>
      </c>
      <c r="AA2593" s="23">
        <f t="shared" si="401"/>
        <v>0</v>
      </c>
      <c r="AB2593" s="23"/>
      <c r="AC2593" s="23">
        <f t="shared" si="402"/>
        <v>0</v>
      </c>
      <c r="AD2593" s="23">
        <f t="shared" si="403"/>
        <v>0</v>
      </c>
      <c r="AE2593" s="24">
        <f t="shared" si="404"/>
        <v>0</v>
      </c>
      <c r="AF2593" s="21" t="str">
        <f t="shared" si="409"/>
        <v/>
      </c>
      <c r="AG2593" s="15" t="str">
        <f>+IF(ISNA(VLOOKUP(M2593,[1]kodeskl!$A$3:$D$850,4,FALSE)),"",(VLOOKUP(M2593,[1]kodeskl!$A$3:$D$850,4,FALSE)))</f>
        <v/>
      </c>
      <c r="AH2593" s="4"/>
      <c r="AI2593" s="16">
        <f t="shared" si="405"/>
        <v>0</v>
      </c>
      <c r="AJ2593" s="16">
        <f t="shared" si="406"/>
        <v>0</v>
      </c>
      <c r="AK2593" s="16">
        <f t="shared" si="407"/>
        <v>0</v>
      </c>
      <c r="AL2593" s="16">
        <f t="shared" si="408"/>
        <v>0</v>
      </c>
    </row>
    <row r="2594" spans="1:38" x14ac:dyDescent="0.25">
      <c r="A2594" s="18"/>
      <c r="B2594" s="18"/>
      <c r="C2594" s="18"/>
      <c r="D2594" s="18"/>
      <c r="E2594" s="18"/>
      <c r="F2594" s="18"/>
      <c r="G2594" s="18"/>
      <c r="H2594" s="18"/>
      <c r="I2594" s="18"/>
      <c r="J2594" s="18"/>
      <c r="K2594" s="18"/>
      <c r="L2594" s="18"/>
      <c r="M2594" s="18"/>
      <c r="N2594" s="18"/>
      <c r="O2594" s="18"/>
      <c r="P2594" s="18"/>
      <c r="Q2594" s="18"/>
      <c r="R2594" s="18"/>
      <c r="S2594" s="18"/>
      <c r="T2594" s="18"/>
      <c r="U2594" s="18"/>
      <c r="V2594" s="18"/>
      <c r="W2594" s="18"/>
      <c r="X2594" s="18"/>
      <c r="Y2594" s="18"/>
      <c r="Z2594" s="20">
        <f t="shared" si="400"/>
        <v>0</v>
      </c>
      <c r="AA2594" s="20">
        <f t="shared" si="401"/>
        <v>0</v>
      </c>
      <c r="AB2594" s="20"/>
      <c r="AC2594" s="20">
        <f t="shared" si="402"/>
        <v>0</v>
      </c>
      <c r="AD2594" s="20">
        <f t="shared" si="403"/>
        <v>0</v>
      </c>
      <c r="AE2594" s="21">
        <f t="shared" si="404"/>
        <v>0</v>
      </c>
      <c r="AF2594" s="21" t="str">
        <f t="shared" si="409"/>
        <v/>
      </c>
      <c r="AG2594" s="15" t="str">
        <f>+IF(ISNA(VLOOKUP(M2594,[1]kodeskl!$A$3:$D$850,4,FALSE)),"",(VLOOKUP(M2594,[1]kodeskl!$A$3:$D$850,4,FALSE)))</f>
        <v/>
      </c>
      <c r="AH2594" s="4"/>
      <c r="AI2594" s="16">
        <f t="shared" si="405"/>
        <v>0</v>
      </c>
      <c r="AJ2594" s="16">
        <f t="shared" si="406"/>
        <v>0</v>
      </c>
      <c r="AK2594" s="16">
        <f t="shared" si="407"/>
        <v>0</v>
      </c>
      <c r="AL2594" s="16">
        <f t="shared" si="408"/>
        <v>0</v>
      </c>
    </row>
    <row r="2595" spans="1:38" x14ac:dyDescent="0.25">
      <c r="A2595" s="18"/>
      <c r="B2595" s="18"/>
      <c r="C2595" s="18"/>
      <c r="D2595" s="18"/>
      <c r="E2595" s="18"/>
      <c r="F2595" s="18"/>
      <c r="G2595" s="18"/>
      <c r="H2595" s="18"/>
      <c r="I2595" s="18"/>
      <c r="J2595" s="18"/>
      <c r="K2595" s="18"/>
      <c r="L2595" s="18"/>
      <c r="M2595" s="18"/>
      <c r="N2595" s="18"/>
      <c r="O2595" s="18"/>
      <c r="P2595" s="18"/>
      <c r="Q2595" s="18"/>
      <c r="R2595" s="18"/>
      <c r="S2595" s="18"/>
      <c r="T2595" s="18"/>
      <c r="U2595" s="18"/>
      <c r="V2595" s="18"/>
      <c r="W2595" s="18"/>
      <c r="X2595" s="18"/>
      <c r="Y2595" s="18"/>
      <c r="Z2595" s="22">
        <f t="shared" si="400"/>
        <v>0</v>
      </c>
      <c r="AA2595" s="23">
        <f t="shared" si="401"/>
        <v>0</v>
      </c>
      <c r="AB2595" s="23"/>
      <c r="AC2595" s="23">
        <f t="shared" si="402"/>
        <v>0</v>
      </c>
      <c r="AD2595" s="23">
        <f t="shared" si="403"/>
        <v>0</v>
      </c>
      <c r="AE2595" s="24">
        <f t="shared" si="404"/>
        <v>0</v>
      </c>
      <c r="AF2595" s="21" t="str">
        <f t="shared" si="409"/>
        <v/>
      </c>
      <c r="AG2595" s="15" t="str">
        <f>+IF(ISNA(VLOOKUP(M2595,[1]kodeskl!$A$3:$D$850,4,FALSE)),"",(VLOOKUP(M2595,[1]kodeskl!$A$3:$D$850,4,FALSE)))</f>
        <v/>
      </c>
      <c r="AH2595" s="4"/>
      <c r="AI2595" s="16">
        <f t="shared" si="405"/>
        <v>0</v>
      </c>
      <c r="AJ2595" s="16">
        <f t="shared" si="406"/>
        <v>0</v>
      </c>
      <c r="AK2595" s="16">
        <f t="shared" si="407"/>
        <v>0</v>
      </c>
      <c r="AL2595" s="16">
        <f t="shared" si="408"/>
        <v>0</v>
      </c>
    </row>
    <row r="2596" spans="1:38" x14ac:dyDescent="0.25">
      <c r="A2596" s="18"/>
      <c r="B2596" s="18"/>
      <c r="C2596" s="18"/>
      <c r="D2596" s="18"/>
      <c r="E2596" s="18"/>
      <c r="F2596" s="18"/>
      <c r="G2596" s="18"/>
      <c r="H2596" s="18"/>
      <c r="I2596" s="18"/>
      <c r="J2596" s="18"/>
      <c r="K2596" s="18"/>
      <c r="L2596" s="18"/>
      <c r="M2596" s="18"/>
      <c r="N2596" s="18"/>
      <c r="O2596" s="18"/>
      <c r="P2596" s="18"/>
      <c r="Q2596" s="18"/>
      <c r="R2596" s="18"/>
      <c r="S2596" s="18"/>
      <c r="T2596" s="18"/>
      <c r="U2596" s="18"/>
      <c r="V2596" s="18"/>
      <c r="W2596" s="18"/>
      <c r="X2596" s="18"/>
      <c r="Y2596" s="18"/>
      <c r="Z2596" s="22">
        <f t="shared" si="400"/>
        <v>0</v>
      </c>
      <c r="AA2596" s="23">
        <f t="shared" si="401"/>
        <v>0</v>
      </c>
      <c r="AB2596" s="23"/>
      <c r="AC2596" s="23">
        <f t="shared" si="402"/>
        <v>0</v>
      </c>
      <c r="AD2596" s="23">
        <f t="shared" si="403"/>
        <v>0</v>
      </c>
      <c r="AE2596" s="24">
        <f t="shared" si="404"/>
        <v>0</v>
      </c>
      <c r="AF2596" s="21" t="str">
        <f t="shared" si="409"/>
        <v/>
      </c>
      <c r="AG2596" s="15" t="str">
        <f>+IF(ISNA(VLOOKUP(M2596,[1]kodeskl!$A$3:$D$850,4,FALSE)),"",(VLOOKUP(M2596,[1]kodeskl!$A$3:$D$850,4,FALSE)))</f>
        <v/>
      </c>
      <c r="AH2596" s="4"/>
      <c r="AI2596" s="16">
        <f t="shared" si="405"/>
        <v>0</v>
      </c>
      <c r="AJ2596" s="16">
        <f t="shared" si="406"/>
        <v>0</v>
      </c>
      <c r="AK2596" s="16">
        <f t="shared" si="407"/>
        <v>0</v>
      </c>
      <c r="AL2596" s="16">
        <f t="shared" si="408"/>
        <v>0</v>
      </c>
    </row>
    <row r="2597" spans="1:38" x14ac:dyDescent="0.25">
      <c r="A2597" s="18"/>
      <c r="B2597" s="18"/>
      <c r="C2597" s="18"/>
      <c r="D2597" s="18"/>
      <c r="E2597" s="18"/>
      <c r="F2597" s="18"/>
      <c r="G2597" s="18"/>
      <c r="H2597" s="18"/>
      <c r="I2597" s="18"/>
      <c r="J2597" s="18"/>
      <c r="K2597" s="18"/>
      <c r="L2597" s="18"/>
      <c r="M2597" s="18"/>
      <c r="N2597" s="18"/>
      <c r="O2597" s="18"/>
      <c r="P2597" s="18"/>
      <c r="Q2597" s="18"/>
      <c r="R2597" s="18"/>
      <c r="S2597" s="18"/>
      <c r="T2597" s="18"/>
      <c r="U2597" s="18"/>
      <c r="V2597" s="18"/>
      <c r="W2597" s="18"/>
      <c r="X2597" s="18"/>
      <c r="Y2597" s="18"/>
      <c r="Z2597" s="22">
        <f t="shared" si="400"/>
        <v>0</v>
      </c>
      <c r="AA2597" s="23">
        <f t="shared" si="401"/>
        <v>0</v>
      </c>
      <c r="AB2597" s="23"/>
      <c r="AC2597" s="23">
        <f t="shared" si="402"/>
        <v>0</v>
      </c>
      <c r="AD2597" s="23">
        <f t="shared" si="403"/>
        <v>0</v>
      </c>
      <c r="AE2597" s="24">
        <f t="shared" si="404"/>
        <v>0</v>
      </c>
      <c r="AF2597" s="21" t="str">
        <f t="shared" si="409"/>
        <v/>
      </c>
      <c r="AG2597" s="15" t="str">
        <f>+IF(ISNA(VLOOKUP(M2597,[1]kodeskl!$A$3:$D$850,4,FALSE)),"",(VLOOKUP(M2597,[1]kodeskl!$A$3:$D$850,4,FALSE)))</f>
        <v/>
      </c>
      <c r="AH2597" s="4"/>
      <c r="AI2597" s="16">
        <f t="shared" si="405"/>
        <v>0</v>
      </c>
      <c r="AJ2597" s="16">
        <f t="shared" si="406"/>
        <v>0</v>
      </c>
      <c r="AK2597" s="16">
        <f t="shared" si="407"/>
        <v>0</v>
      </c>
      <c r="AL2597" s="16">
        <f t="shared" si="408"/>
        <v>0</v>
      </c>
    </row>
    <row r="2598" spans="1:38" x14ac:dyDescent="0.25">
      <c r="A2598" s="18"/>
      <c r="B2598" s="18"/>
      <c r="C2598" s="18"/>
      <c r="D2598" s="18"/>
      <c r="E2598" s="18"/>
      <c r="F2598" s="18"/>
      <c r="G2598" s="18"/>
      <c r="H2598" s="18"/>
      <c r="I2598" s="18"/>
      <c r="J2598" s="18"/>
      <c r="K2598" s="18"/>
      <c r="L2598" s="18"/>
      <c r="M2598" s="18"/>
      <c r="N2598" s="18"/>
      <c r="O2598" s="18"/>
      <c r="P2598" s="18"/>
      <c r="Q2598" s="18"/>
      <c r="R2598" s="18"/>
      <c r="S2598" s="18"/>
      <c r="T2598" s="18"/>
      <c r="U2598" s="18"/>
      <c r="V2598" s="18"/>
      <c r="W2598" s="18"/>
      <c r="X2598" s="18"/>
      <c r="Y2598" s="18"/>
      <c r="Z2598" s="20">
        <f t="shared" si="400"/>
        <v>0</v>
      </c>
      <c r="AA2598" s="20">
        <f t="shared" si="401"/>
        <v>0</v>
      </c>
      <c r="AB2598" s="20"/>
      <c r="AC2598" s="20">
        <f t="shared" si="402"/>
        <v>0</v>
      </c>
      <c r="AD2598" s="20">
        <f t="shared" si="403"/>
        <v>0</v>
      </c>
      <c r="AE2598" s="21">
        <f t="shared" si="404"/>
        <v>0</v>
      </c>
      <c r="AF2598" s="21" t="str">
        <f t="shared" si="409"/>
        <v/>
      </c>
      <c r="AG2598" s="15" t="str">
        <f>+IF(ISNA(VLOOKUP(M2598,[1]kodeskl!$A$3:$D$850,4,FALSE)),"",(VLOOKUP(M2598,[1]kodeskl!$A$3:$D$850,4,FALSE)))</f>
        <v/>
      </c>
      <c r="AH2598" s="4"/>
      <c r="AI2598" s="16">
        <f t="shared" si="405"/>
        <v>0</v>
      </c>
      <c r="AJ2598" s="16">
        <f t="shared" si="406"/>
        <v>0</v>
      </c>
      <c r="AK2598" s="16">
        <f t="shared" si="407"/>
        <v>0</v>
      </c>
      <c r="AL2598" s="16">
        <f t="shared" si="408"/>
        <v>0</v>
      </c>
    </row>
    <row r="2599" spans="1:38" x14ac:dyDescent="0.25">
      <c r="A2599" s="18"/>
      <c r="B2599" s="18"/>
      <c r="C2599" s="18"/>
      <c r="D2599" s="18"/>
      <c r="E2599" s="18"/>
      <c r="F2599" s="18"/>
      <c r="G2599" s="18"/>
      <c r="H2599" s="18"/>
      <c r="I2599" s="18"/>
      <c r="J2599" s="18"/>
      <c r="K2599" s="18"/>
      <c r="L2599" s="18"/>
      <c r="M2599" s="18"/>
      <c r="N2599" s="18"/>
      <c r="O2599" s="18"/>
      <c r="P2599" s="18"/>
      <c r="Q2599" s="18"/>
      <c r="R2599" s="18"/>
      <c r="S2599" s="18"/>
      <c r="T2599" s="18"/>
      <c r="U2599" s="18"/>
      <c r="V2599" s="18"/>
      <c r="W2599" s="18"/>
      <c r="X2599" s="18"/>
      <c r="Y2599" s="18"/>
      <c r="Z2599" s="22">
        <f t="shared" si="400"/>
        <v>0</v>
      </c>
      <c r="AA2599" s="23">
        <f t="shared" si="401"/>
        <v>0</v>
      </c>
      <c r="AB2599" s="23"/>
      <c r="AC2599" s="23">
        <f t="shared" si="402"/>
        <v>0</v>
      </c>
      <c r="AD2599" s="23">
        <f t="shared" si="403"/>
        <v>0</v>
      </c>
      <c r="AE2599" s="24">
        <f t="shared" si="404"/>
        <v>0</v>
      </c>
      <c r="AF2599" s="21" t="str">
        <f t="shared" si="409"/>
        <v/>
      </c>
      <c r="AG2599" s="15" t="str">
        <f>+IF(ISNA(VLOOKUP(M2599,[1]kodeskl!$A$3:$D$850,4,FALSE)),"",(VLOOKUP(M2599,[1]kodeskl!$A$3:$D$850,4,FALSE)))</f>
        <v/>
      </c>
      <c r="AH2599" s="4"/>
      <c r="AI2599" s="16">
        <f t="shared" si="405"/>
        <v>0</v>
      </c>
      <c r="AJ2599" s="16">
        <f t="shared" si="406"/>
        <v>0</v>
      </c>
      <c r="AK2599" s="16">
        <f t="shared" si="407"/>
        <v>0</v>
      </c>
      <c r="AL2599" s="16">
        <f t="shared" si="408"/>
        <v>0</v>
      </c>
    </row>
    <row r="2600" spans="1:38" x14ac:dyDescent="0.25">
      <c r="A2600" s="18"/>
      <c r="B2600" s="18"/>
      <c r="C2600" s="18"/>
      <c r="D2600" s="18"/>
      <c r="E2600" s="18"/>
      <c r="F2600" s="18"/>
      <c r="G2600" s="18"/>
      <c r="H2600" s="18"/>
      <c r="I2600" s="18"/>
      <c r="J2600" s="18"/>
      <c r="K2600" s="18"/>
      <c r="L2600" s="18"/>
      <c r="M2600" s="18"/>
      <c r="N2600" s="18"/>
      <c r="O2600" s="18"/>
      <c r="P2600" s="18"/>
      <c r="Q2600" s="18"/>
      <c r="R2600" s="18"/>
      <c r="S2600" s="18"/>
      <c r="T2600" s="18"/>
      <c r="U2600" s="18"/>
      <c r="V2600" s="18"/>
      <c r="W2600" s="18"/>
      <c r="X2600" s="18"/>
      <c r="Y2600" s="18"/>
      <c r="Z2600" s="22">
        <f t="shared" si="400"/>
        <v>0</v>
      </c>
      <c r="AA2600" s="23">
        <f t="shared" si="401"/>
        <v>0</v>
      </c>
      <c r="AB2600" s="23"/>
      <c r="AC2600" s="23">
        <f t="shared" si="402"/>
        <v>0</v>
      </c>
      <c r="AD2600" s="23">
        <f t="shared" si="403"/>
        <v>0</v>
      </c>
      <c r="AE2600" s="24">
        <f t="shared" si="404"/>
        <v>0</v>
      </c>
      <c r="AF2600" s="21" t="str">
        <f t="shared" si="409"/>
        <v/>
      </c>
      <c r="AG2600" s="15" t="str">
        <f>+IF(ISNA(VLOOKUP(M2600,[1]kodeskl!$A$3:$D$850,4,FALSE)),"",(VLOOKUP(M2600,[1]kodeskl!$A$3:$D$850,4,FALSE)))</f>
        <v/>
      </c>
      <c r="AH2600" s="4"/>
      <c r="AI2600" s="16">
        <f t="shared" si="405"/>
        <v>0</v>
      </c>
      <c r="AJ2600" s="16">
        <f t="shared" si="406"/>
        <v>0</v>
      </c>
      <c r="AK2600" s="16">
        <f t="shared" si="407"/>
        <v>0</v>
      </c>
      <c r="AL2600" s="16">
        <f t="shared" si="408"/>
        <v>0</v>
      </c>
    </row>
    <row r="2601" spans="1:38" x14ac:dyDescent="0.25">
      <c r="A2601" s="18"/>
      <c r="B2601" s="18"/>
      <c r="C2601" s="18"/>
      <c r="D2601" s="18"/>
      <c r="E2601" s="18"/>
      <c r="F2601" s="18"/>
      <c r="G2601" s="18"/>
      <c r="H2601" s="18"/>
      <c r="I2601" s="18"/>
      <c r="J2601" s="18"/>
      <c r="K2601" s="18"/>
      <c r="L2601" s="18"/>
      <c r="M2601" s="18"/>
      <c r="N2601" s="18"/>
      <c r="O2601" s="18"/>
      <c r="P2601" s="18"/>
      <c r="Q2601" s="18"/>
      <c r="R2601" s="18"/>
      <c r="S2601" s="18"/>
      <c r="T2601" s="18"/>
      <c r="U2601" s="18"/>
      <c r="V2601" s="18"/>
      <c r="W2601" s="18"/>
      <c r="X2601" s="18"/>
      <c r="Y2601" s="18"/>
      <c r="Z2601" s="20">
        <f t="shared" si="400"/>
        <v>0</v>
      </c>
      <c r="AA2601" s="20">
        <f t="shared" si="401"/>
        <v>0</v>
      </c>
      <c r="AB2601" s="20"/>
      <c r="AC2601" s="20">
        <f t="shared" si="402"/>
        <v>0</v>
      </c>
      <c r="AD2601" s="20">
        <f t="shared" si="403"/>
        <v>0</v>
      </c>
      <c r="AE2601" s="21">
        <f t="shared" si="404"/>
        <v>0</v>
      </c>
      <c r="AF2601" s="21" t="str">
        <f t="shared" si="409"/>
        <v/>
      </c>
      <c r="AG2601" s="15" t="str">
        <f>+IF(ISNA(VLOOKUP(M2601,[1]kodeskl!$A$3:$D$850,4,FALSE)),"",(VLOOKUP(M2601,[1]kodeskl!$A$3:$D$850,4,FALSE)))</f>
        <v/>
      </c>
      <c r="AH2601" s="4"/>
      <c r="AI2601" s="16">
        <f t="shared" si="405"/>
        <v>0</v>
      </c>
      <c r="AJ2601" s="16">
        <f t="shared" si="406"/>
        <v>0</v>
      </c>
      <c r="AK2601" s="16">
        <f t="shared" si="407"/>
        <v>0</v>
      </c>
      <c r="AL2601" s="16">
        <f t="shared" si="408"/>
        <v>0</v>
      </c>
    </row>
    <row r="2602" spans="1:38" x14ac:dyDescent="0.25">
      <c r="A2602" s="18"/>
      <c r="B2602" s="18"/>
      <c r="C2602" s="18"/>
      <c r="D2602" s="18"/>
      <c r="E2602" s="18"/>
      <c r="F2602" s="18"/>
      <c r="G2602" s="18"/>
      <c r="H2602" s="18"/>
      <c r="I2602" s="18"/>
      <c r="J2602" s="18"/>
      <c r="K2602" s="18"/>
      <c r="L2602" s="18"/>
      <c r="M2602" s="18"/>
      <c r="N2602" s="18"/>
      <c r="O2602" s="18"/>
      <c r="P2602" s="18"/>
      <c r="Q2602" s="18"/>
      <c r="R2602" s="18"/>
      <c r="S2602" s="18"/>
      <c r="T2602" s="18"/>
      <c r="U2602" s="18"/>
      <c r="V2602" s="18"/>
      <c r="W2602" s="18"/>
      <c r="X2602" s="18"/>
      <c r="Y2602" s="18"/>
      <c r="Z2602" s="20">
        <f t="shared" si="400"/>
        <v>0</v>
      </c>
      <c r="AA2602" s="20">
        <f t="shared" si="401"/>
        <v>0</v>
      </c>
      <c r="AB2602" s="20"/>
      <c r="AC2602" s="20">
        <f t="shared" si="402"/>
        <v>0</v>
      </c>
      <c r="AD2602" s="20">
        <f t="shared" si="403"/>
        <v>0</v>
      </c>
      <c r="AE2602" s="21">
        <f t="shared" si="404"/>
        <v>0</v>
      </c>
      <c r="AF2602" s="21" t="str">
        <f t="shared" si="409"/>
        <v/>
      </c>
      <c r="AG2602" s="15" t="str">
        <f>+IF(ISNA(VLOOKUP(M2602,[1]kodeskl!$A$3:$D$850,4,FALSE)),"",(VLOOKUP(M2602,[1]kodeskl!$A$3:$D$850,4,FALSE)))</f>
        <v/>
      </c>
      <c r="AH2602" s="4"/>
      <c r="AI2602" s="16">
        <f t="shared" si="405"/>
        <v>0</v>
      </c>
      <c r="AJ2602" s="16">
        <f t="shared" si="406"/>
        <v>0</v>
      </c>
      <c r="AK2602" s="16">
        <f t="shared" si="407"/>
        <v>0</v>
      </c>
      <c r="AL2602" s="16">
        <f t="shared" si="408"/>
        <v>0</v>
      </c>
    </row>
    <row r="2603" spans="1:38" x14ac:dyDescent="0.25">
      <c r="A2603" s="18"/>
      <c r="B2603" s="18"/>
      <c r="C2603" s="18"/>
      <c r="D2603" s="18"/>
      <c r="E2603" s="18"/>
      <c r="F2603" s="18"/>
      <c r="G2603" s="18"/>
      <c r="H2603" s="18"/>
      <c r="I2603" s="18"/>
      <c r="J2603" s="18"/>
      <c r="K2603" s="18"/>
      <c r="L2603" s="18"/>
      <c r="M2603" s="18"/>
      <c r="N2603" s="18"/>
      <c r="O2603" s="18"/>
      <c r="P2603" s="18"/>
      <c r="Q2603" s="18"/>
      <c r="R2603" s="18"/>
      <c r="S2603" s="18"/>
      <c r="T2603" s="18"/>
      <c r="U2603" s="18"/>
      <c r="V2603" s="18"/>
      <c r="W2603" s="18"/>
      <c r="X2603" s="18"/>
      <c r="Y2603" s="18"/>
      <c r="Z2603" s="22">
        <f t="shared" si="400"/>
        <v>0</v>
      </c>
      <c r="AA2603" s="23">
        <f t="shared" si="401"/>
        <v>0</v>
      </c>
      <c r="AB2603" s="23"/>
      <c r="AC2603" s="23">
        <f t="shared" si="402"/>
        <v>0</v>
      </c>
      <c r="AD2603" s="23">
        <f t="shared" si="403"/>
        <v>0</v>
      </c>
      <c r="AE2603" s="24">
        <f t="shared" si="404"/>
        <v>0</v>
      </c>
      <c r="AF2603" s="21" t="str">
        <f t="shared" si="409"/>
        <v/>
      </c>
      <c r="AG2603" s="15" t="str">
        <f>+IF(ISNA(VLOOKUP(M2603,[1]kodeskl!$A$3:$D$850,4,FALSE)),"",(VLOOKUP(M2603,[1]kodeskl!$A$3:$D$850,4,FALSE)))</f>
        <v/>
      </c>
      <c r="AH2603" s="4"/>
      <c r="AI2603" s="16">
        <f t="shared" si="405"/>
        <v>0</v>
      </c>
      <c r="AJ2603" s="16">
        <f t="shared" si="406"/>
        <v>0</v>
      </c>
      <c r="AK2603" s="16">
        <f t="shared" si="407"/>
        <v>0</v>
      </c>
      <c r="AL2603" s="16">
        <f t="shared" si="408"/>
        <v>0</v>
      </c>
    </row>
    <row r="2604" spans="1:38" x14ac:dyDescent="0.25">
      <c r="A2604" s="18"/>
      <c r="B2604" s="18"/>
      <c r="C2604" s="18"/>
      <c r="D2604" s="18"/>
      <c r="E2604" s="18"/>
      <c r="F2604" s="18"/>
      <c r="G2604" s="18"/>
      <c r="H2604" s="18"/>
      <c r="I2604" s="18"/>
      <c r="J2604" s="18"/>
      <c r="K2604" s="18"/>
      <c r="L2604" s="18"/>
      <c r="M2604" s="18"/>
      <c r="N2604" s="18"/>
      <c r="O2604" s="18"/>
      <c r="P2604" s="18"/>
      <c r="Q2604" s="18"/>
      <c r="R2604" s="18"/>
      <c r="S2604" s="18"/>
      <c r="T2604" s="18"/>
      <c r="U2604" s="18"/>
      <c r="V2604" s="18"/>
      <c r="W2604" s="18"/>
      <c r="X2604" s="18"/>
      <c r="Y2604" s="18"/>
      <c r="Z2604" s="22">
        <f t="shared" si="400"/>
        <v>0</v>
      </c>
      <c r="AA2604" s="23">
        <f t="shared" si="401"/>
        <v>0</v>
      </c>
      <c r="AB2604" s="23"/>
      <c r="AC2604" s="23">
        <f t="shared" si="402"/>
        <v>0</v>
      </c>
      <c r="AD2604" s="23">
        <f t="shared" si="403"/>
        <v>0</v>
      </c>
      <c r="AE2604" s="24">
        <f t="shared" si="404"/>
        <v>0</v>
      </c>
      <c r="AF2604" s="21" t="str">
        <f t="shared" si="409"/>
        <v/>
      </c>
      <c r="AG2604" s="15" t="str">
        <f>+IF(ISNA(VLOOKUP(M2604,[1]kodeskl!$A$3:$D$850,4,FALSE)),"",(VLOOKUP(M2604,[1]kodeskl!$A$3:$D$850,4,FALSE)))</f>
        <v/>
      </c>
      <c r="AH2604" s="4"/>
      <c r="AI2604" s="16">
        <f t="shared" si="405"/>
        <v>0</v>
      </c>
      <c r="AJ2604" s="16">
        <f t="shared" si="406"/>
        <v>0</v>
      </c>
      <c r="AK2604" s="16">
        <f t="shared" si="407"/>
        <v>0</v>
      </c>
      <c r="AL2604" s="16">
        <f t="shared" si="408"/>
        <v>0</v>
      </c>
    </row>
    <row r="2605" spans="1:38" x14ac:dyDescent="0.25">
      <c r="A2605" s="18"/>
      <c r="B2605" s="18"/>
      <c r="C2605" s="18"/>
      <c r="D2605" s="18"/>
      <c r="E2605" s="18"/>
      <c r="F2605" s="18"/>
      <c r="G2605" s="18"/>
      <c r="H2605" s="18"/>
      <c r="I2605" s="18"/>
      <c r="J2605" s="18"/>
      <c r="K2605" s="18"/>
      <c r="L2605" s="18"/>
      <c r="M2605" s="18"/>
      <c r="N2605" s="18"/>
      <c r="O2605" s="18"/>
      <c r="P2605" s="18"/>
      <c r="Q2605" s="18"/>
      <c r="R2605" s="18"/>
      <c r="S2605" s="18"/>
      <c r="T2605" s="18"/>
      <c r="U2605" s="18"/>
      <c r="V2605" s="18"/>
      <c r="W2605" s="18"/>
      <c r="X2605" s="18"/>
      <c r="Y2605" s="18"/>
      <c r="Z2605" s="22">
        <f t="shared" si="400"/>
        <v>0</v>
      </c>
      <c r="AA2605" s="23">
        <f t="shared" si="401"/>
        <v>0</v>
      </c>
      <c r="AB2605" s="23"/>
      <c r="AC2605" s="23">
        <f t="shared" si="402"/>
        <v>0</v>
      </c>
      <c r="AD2605" s="23">
        <f t="shared" si="403"/>
        <v>0</v>
      </c>
      <c r="AE2605" s="24">
        <f t="shared" si="404"/>
        <v>0</v>
      </c>
      <c r="AF2605" s="21" t="str">
        <f t="shared" si="409"/>
        <v/>
      </c>
      <c r="AG2605" s="15" t="str">
        <f>+IF(ISNA(VLOOKUP(M2605,[1]kodeskl!$A$3:$D$850,4,FALSE)),"",(VLOOKUP(M2605,[1]kodeskl!$A$3:$D$850,4,FALSE)))</f>
        <v/>
      </c>
      <c r="AH2605" s="4"/>
      <c r="AI2605" s="16">
        <f t="shared" si="405"/>
        <v>0</v>
      </c>
      <c r="AJ2605" s="16">
        <f t="shared" si="406"/>
        <v>0</v>
      </c>
      <c r="AK2605" s="16">
        <f t="shared" si="407"/>
        <v>0</v>
      </c>
      <c r="AL2605" s="16">
        <f t="shared" si="408"/>
        <v>0</v>
      </c>
    </row>
    <row r="2606" spans="1:38" x14ac:dyDescent="0.25">
      <c r="A2606" s="18"/>
      <c r="B2606" s="18"/>
      <c r="C2606" s="18"/>
      <c r="D2606" s="18"/>
      <c r="E2606" s="18"/>
      <c r="F2606" s="18"/>
      <c r="G2606" s="18"/>
      <c r="H2606" s="18"/>
      <c r="I2606" s="18"/>
      <c r="J2606" s="18"/>
      <c r="K2606" s="18"/>
      <c r="L2606" s="18"/>
      <c r="M2606" s="18"/>
      <c r="N2606" s="18"/>
      <c r="O2606" s="18"/>
      <c r="P2606" s="18"/>
      <c r="Q2606" s="18"/>
      <c r="R2606" s="18"/>
      <c r="S2606" s="18"/>
      <c r="T2606" s="18"/>
      <c r="U2606" s="18"/>
      <c r="V2606" s="18"/>
      <c r="W2606" s="18"/>
      <c r="X2606" s="18"/>
      <c r="Y2606" s="18"/>
      <c r="Z2606" s="22">
        <f t="shared" si="400"/>
        <v>0</v>
      </c>
      <c r="AA2606" s="23">
        <f t="shared" si="401"/>
        <v>0</v>
      </c>
      <c r="AB2606" s="23"/>
      <c r="AC2606" s="23">
        <f t="shared" si="402"/>
        <v>0</v>
      </c>
      <c r="AD2606" s="23">
        <f t="shared" si="403"/>
        <v>0</v>
      </c>
      <c r="AE2606" s="24">
        <f t="shared" si="404"/>
        <v>0</v>
      </c>
      <c r="AF2606" s="21" t="str">
        <f t="shared" si="409"/>
        <v/>
      </c>
      <c r="AG2606" s="15" t="str">
        <f>+IF(ISNA(VLOOKUP(M2606,[1]kodeskl!$A$3:$D$850,4,FALSE)),"",(VLOOKUP(M2606,[1]kodeskl!$A$3:$D$850,4,FALSE)))</f>
        <v/>
      </c>
      <c r="AH2606" s="4"/>
      <c r="AI2606" s="16">
        <f t="shared" si="405"/>
        <v>0</v>
      </c>
      <c r="AJ2606" s="16">
        <f t="shared" si="406"/>
        <v>0</v>
      </c>
      <c r="AK2606" s="16">
        <f t="shared" si="407"/>
        <v>0</v>
      </c>
      <c r="AL2606" s="16">
        <f t="shared" si="408"/>
        <v>0</v>
      </c>
    </row>
    <row r="2607" spans="1:38" x14ac:dyDescent="0.25">
      <c r="A2607" s="18"/>
      <c r="B2607" s="18"/>
      <c r="C2607" s="18"/>
      <c r="D2607" s="18"/>
      <c r="E2607" s="18"/>
      <c r="F2607" s="18"/>
      <c r="G2607" s="18"/>
      <c r="H2607" s="18"/>
      <c r="I2607" s="18"/>
      <c r="J2607" s="18"/>
      <c r="K2607" s="18"/>
      <c r="L2607" s="18"/>
      <c r="M2607" s="18"/>
      <c r="N2607" s="18"/>
      <c r="O2607" s="18"/>
      <c r="P2607" s="18"/>
      <c r="Q2607" s="18"/>
      <c r="R2607" s="18"/>
      <c r="S2607" s="18"/>
      <c r="T2607" s="18"/>
      <c r="U2607" s="18"/>
      <c r="V2607" s="18"/>
      <c r="W2607" s="18"/>
      <c r="X2607" s="18"/>
      <c r="Y2607" s="18"/>
      <c r="Z2607" s="20">
        <f t="shared" si="400"/>
        <v>0</v>
      </c>
      <c r="AA2607" s="20">
        <f t="shared" si="401"/>
        <v>0</v>
      </c>
      <c r="AB2607" s="20"/>
      <c r="AC2607" s="20">
        <f t="shared" si="402"/>
        <v>0</v>
      </c>
      <c r="AD2607" s="20">
        <f t="shared" si="403"/>
        <v>0</v>
      </c>
      <c r="AE2607" s="21">
        <f t="shared" si="404"/>
        <v>0</v>
      </c>
      <c r="AF2607" s="21" t="str">
        <f t="shared" si="409"/>
        <v/>
      </c>
      <c r="AG2607" s="15" t="str">
        <f>+IF(ISNA(VLOOKUP(M2607,[1]kodeskl!$A$3:$D$850,4,FALSE)),"",(VLOOKUP(M2607,[1]kodeskl!$A$3:$D$850,4,FALSE)))</f>
        <v/>
      </c>
      <c r="AH2607" s="4"/>
      <c r="AI2607" s="16">
        <f t="shared" si="405"/>
        <v>0</v>
      </c>
      <c r="AJ2607" s="16">
        <f t="shared" si="406"/>
        <v>0</v>
      </c>
      <c r="AK2607" s="16">
        <f t="shared" si="407"/>
        <v>0</v>
      </c>
      <c r="AL2607" s="16">
        <f t="shared" si="408"/>
        <v>0</v>
      </c>
    </row>
    <row r="2608" spans="1:38" x14ac:dyDescent="0.25">
      <c r="A2608" s="18"/>
      <c r="B2608" s="18"/>
      <c r="C2608" s="18"/>
      <c r="D2608" s="18"/>
      <c r="E2608" s="18"/>
      <c r="F2608" s="18"/>
      <c r="G2608" s="18"/>
      <c r="H2608" s="18"/>
      <c r="I2608" s="18"/>
      <c r="J2608" s="18"/>
      <c r="K2608" s="18"/>
      <c r="L2608" s="18"/>
      <c r="M2608" s="18"/>
      <c r="N2608" s="18"/>
      <c r="O2608" s="18"/>
      <c r="P2608" s="18"/>
      <c r="Q2608" s="18"/>
      <c r="R2608" s="18"/>
      <c r="S2608" s="18"/>
      <c r="T2608" s="18"/>
      <c r="U2608" s="18"/>
      <c r="V2608" s="18"/>
      <c r="W2608" s="18"/>
      <c r="X2608" s="18"/>
      <c r="Y2608" s="18"/>
      <c r="Z2608" s="22">
        <f t="shared" si="400"/>
        <v>0</v>
      </c>
      <c r="AA2608" s="23">
        <f t="shared" si="401"/>
        <v>0</v>
      </c>
      <c r="AB2608" s="23"/>
      <c r="AC2608" s="23">
        <f t="shared" si="402"/>
        <v>0</v>
      </c>
      <c r="AD2608" s="23">
        <f t="shared" si="403"/>
        <v>0</v>
      </c>
      <c r="AE2608" s="24">
        <f t="shared" si="404"/>
        <v>0</v>
      </c>
      <c r="AF2608" s="21" t="str">
        <f t="shared" si="409"/>
        <v/>
      </c>
      <c r="AG2608" s="15" t="str">
        <f>+IF(ISNA(VLOOKUP(M2608,[1]kodeskl!$A$3:$D$850,4,FALSE)),"",(VLOOKUP(M2608,[1]kodeskl!$A$3:$D$850,4,FALSE)))</f>
        <v/>
      </c>
      <c r="AH2608" s="4"/>
      <c r="AI2608" s="16">
        <f t="shared" si="405"/>
        <v>0</v>
      </c>
      <c r="AJ2608" s="16">
        <f t="shared" si="406"/>
        <v>0</v>
      </c>
      <c r="AK2608" s="16">
        <f t="shared" si="407"/>
        <v>0</v>
      </c>
      <c r="AL2608" s="16">
        <f t="shared" si="408"/>
        <v>0</v>
      </c>
    </row>
    <row r="2609" spans="1:38" x14ac:dyDescent="0.25">
      <c r="A2609" s="18"/>
      <c r="B2609" s="18"/>
      <c r="C2609" s="18"/>
      <c r="D2609" s="18"/>
      <c r="E2609" s="18"/>
      <c r="F2609" s="18"/>
      <c r="G2609" s="18"/>
      <c r="H2609" s="18"/>
      <c r="I2609" s="18"/>
      <c r="J2609" s="18"/>
      <c r="K2609" s="18"/>
      <c r="L2609" s="18"/>
      <c r="M2609" s="18"/>
      <c r="N2609" s="18"/>
      <c r="O2609" s="18"/>
      <c r="P2609" s="18"/>
      <c r="Q2609" s="18"/>
      <c r="R2609" s="18"/>
      <c r="S2609" s="18"/>
      <c r="T2609" s="18"/>
      <c r="U2609" s="18"/>
      <c r="V2609" s="18"/>
      <c r="W2609" s="18"/>
      <c r="X2609" s="18"/>
      <c r="Y2609" s="18"/>
      <c r="Z2609" s="20">
        <f t="shared" si="400"/>
        <v>0</v>
      </c>
      <c r="AA2609" s="20">
        <f t="shared" si="401"/>
        <v>0</v>
      </c>
      <c r="AB2609" s="20"/>
      <c r="AC2609" s="20">
        <f t="shared" si="402"/>
        <v>0</v>
      </c>
      <c r="AD2609" s="20">
        <f t="shared" si="403"/>
        <v>0</v>
      </c>
      <c r="AE2609" s="21">
        <f t="shared" si="404"/>
        <v>0</v>
      </c>
      <c r="AF2609" s="21" t="str">
        <f t="shared" si="409"/>
        <v/>
      </c>
      <c r="AG2609" s="15" t="str">
        <f>+IF(ISNA(VLOOKUP(M2609,[1]kodeskl!$A$3:$D$850,4,FALSE)),"",(VLOOKUP(M2609,[1]kodeskl!$A$3:$D$850,4,FALSE)))</f>
        <v/>
      </c>
      <c r="AH2609" s="4"/>
      <c r="AI2609" s="16">
        <f t="shared" si="405"/>
        <v>0</v>
      </c>
      <c r="AJ2609" s="16">
        <f t="shared" si="406"/>
        <v>0</v>
      </c>
      <c r="AK2609" s="16">
        <f t="shared" si="407"/>
        <v>0</v>
      </c>
      <c r="AL2609" s="16">
        <f t="shared" si="408"/>
        <v>0</v>
      </c>
    </row>
    <row r="2610" spans="1:38" x14ac:dyDescent="0.25">
      <c r="A2610" s="18"/>
      <c r="B2610" s="18"/>
      <c r="C2610" s="18"/>
      <c r="D2610" s="18"/>
      <c r="E2610" s="18"/>
      <c r="F2610" s="18"/>
      <c r="G2610" s="18"/>
      <c r="H2610" s="18"/>
      <c r="I2610" s="18"/>
      <c r="J2610" s="18"/>
      <c r="K2610" s="18"/>
      <c r="L2610" s="18"/>
      <c r="M2610" s="18"/>
      <c r="N2610" s="18"/>
      <c r="O2610" s="18"/>
      <c r="P2610" s="18"/>
      <c r="Q2610" s="18"/>
      <c r="R2610" s="18"/>
      <c r="S2610" s="18"/>
      <c r="T2610" s="18"/>
      <c r="U2610" s="18"/>
      <c r="V2610" s="18"/>
      <c r="W2610" s="18"/>
      <c r="X2610" s="18"/>
      <c r="Y2610" s="18"/>
      <c r="Z2610" s="20">
        <f t="shared" si="400"/>
        <v>0</v>
      </c>
      <c r="AA2610" s="20">
        <f t="shared" si="401"/>
        <v>0</v>
      </c>
      <c r="AB2610" s="20"/>
      <c r="AC2610" s="20">
        <f t="shared" si="402"/>
        <v>0</v>
      </c>
      <c r="AD2610" s="20">
        <f t="shared" si="403"/>
        <v>0</v>
      </c>
      <c r="AE2610" s="21">
        <f t="shared" si="404"/>
        <v>0</v>
      </c>
      <c r="AF2610" s="21" t="str">
        <f t="shared" si="409"/>
        <v/>
      </c>
      <c r="AG2610" s="15" t="str">
        <f>+IF(ISNA(VLOOKUP(M2610,[1]kodeskl!$A$3:$D$850,4,FALSE)),"",(VLOOKUP(M2610,[1]kodeskl!$A$3:$D$850,4,FALSE)))</f>
        <v/>
      </c>
      <c r="AH2610" s="4"/>
      <c r="AI2610" s="16">
        <f t="shared" si="405"/>
        <v>0</v>
      </c>
      <c r="AJ2610" s="16">
        <f t="shared" si="406"/>
        <v>0</v>
      </c>
      <c r="AK2610" s="16">
        <f t="shared" si="407"/>
        <v>0</v>
      </c>
      <c r="AL2610" s="16">
        <f t="shared" si="408"/>
        <v>0</v>
      </c>
    </row>
    <row r="2611" spans="1:38" x14ac:dyDescent="0.25">
      <c r="A2611" s="18"/>
      <c r="B2611" s="18"/>
      <c r="C2611" s="18"/>
      <c r="D2611" s="18"/>
      <c r="E2611" s="18"/>
      <c r="F2611" s="18"/>
      <c r="G2611" s="18"/>
      <c r="H2611" s="18"/>
      <c r="I2611" s="18"/>
      <c r="J2611" s="18"/>
      <c r="K2611" s="18"/>
      <c r="L2611" s="18"/>
      <c r="M2611" s="18"/>
      <c r="N2611" s="18"/>
      <c r="O2611" s="18"/>
      <c r="P2611" s="18"/>
      <c r="Q2611" s="18"/>
      <c r="R2611" s="18"/>
      <c r="S2611" s="18"/>
      <c r="T2611" s="18"/>
      <c r="U2611" s="18"/>
      <c r="V2611" s="18"/>
      <c r="W2611" s="18"/>
      <c r="X2611" s="18"/>
      <c r="Y2611" s="18"/>
      <c r="Z2611" s="20">
        <f t="shared" si="400"/>
        <v>0</v>
      </c>
      <c r="AA2611" s="20">
        <f t="shared" si="401"/>
        <v>0</v>
      </c>
      <c r="AB2611" s="20"/>
      <c r="AC2611" s="20">
        <f t="shared" si="402"/>
        <v>0</v>
      </c>
      <c r="AD2611" s="20">
        <f t="shared" si="403"/>
        <v>0</v>
      </c>
      <c r="AE2611" s="21">
        <f t="shared" si="404"/>
        <v>0</v>
      </c>
      <c r="AF2611" s="21" t="str">
        <f t="shared" si="409"/>
        <v/>
      </c>
      <c r="AG2611" s="15" t="str">
        <f>+IF(ISNA(VLOOKUP(M2611,[1]kodeskl!$A$3:$D$850,4,FALSE)),"",(VLOOKUP(M2611,[1]kodeskl!$A$3:$D$850,4,FALSE)))</f>
        <v/>
      </c>
      <c r="AH2611" s="4"/>
      <c r="AI2611" s="16">
        <f t="shared" si="405"/>
        <v>0</v>
      </c>
      <c r="AJ2611" s="16">
        <f t="shared" si="406"/>
        <v>0</v>
      </c>
      <c r="AK2611" s="16">
        <f t="shared" si="407"/>
        <v>0</v>
      </c>
      <c r="AL2611" s="16">
        <f t="shared" si="408"/>
        <v>0</v>
      </c>
    </row>
    <row r="2612" spans="1:38" x14ac:dyDescent="0.25">
      <c r="A2612" s="18"/>
      <c r="B2612" s="18"/>
      <c r="C2612" s="18"/>
      <c r="D2612" s="18"/>
      <c r="E2612" s="18"/>
      <c r="F2612" s="18"/>
      <c r="G2612" s="18"/>
      <c r="H2612" s="18"/>
      <c r="I2612" s="18"/>
      <c r="J2612" s="18"/>
      <c r="K2612" s="18"/>
      <c r="L2612" s="18"/>
      <c r="M2612" s="18"/>
      <c r="N2612" s="18"/>
      <c r="O2612" s="18"/>
      <c r="P2612" s="18"/>
      <c r="Q2612" s="18"/>
      <c r="R2612" s="18"/>
      <c r="S2612" s="18"/>
      <c r="T2612" s="18"/>
      <c r="U2612" s="18"/>
      <c r="V2612" s="18"/>
      <c r="W2612" s="18"/>
      <c r="X2612" s="18"/>
      <c r="Y2612" s="18"/>
      <c r="Z2612" s="20">
        <f t="shared" si="400"/>
        <v>0</v>
      </c>
      <c r="AA2612" s="20">
        <f t="shared" si="401"/>
        <v>0</v>
      </c>
      <c r="AB2612" s="20"/>
      <c r="AC2612" s="20">
        <f t="shared" si="402"/>
        <v>0</v>
      </c>
      <c r="AD2612" s="20">
        <f t="shared" si="403"/>
        <v>0</v>
      </c>
      <c r="AE2612" s="21">
        <f t="shared" si="404"/>
        <v>0</v>
      </c>
      <c r="AF2612" s="21" t="str">
        <f t="shared" si="409"/>
        <v/>
      </c>
      <c r="AG2612" s="15" t="str">
        <f>+IF(ISNA(VLOOKUP(M2612,[1]kodeskl!$A$3:$D$850,4,FALSE)),"",(VLOOKUP(M2612,[1]kodeskl!$A$3:$D$850,4,FALSE)))</f>
        <v/>
      </c>
      <c r="AH2612" s="4"/>
      <c r="AI2612" s="16">
        <f t="shared" si="405"/>
        <v>0</v>
      </c>
      <c r="AJ2612" s="16">
        <f t="shared" si="406"/>
        <v>0</v>
      </c>
      <c r="AK2612" s="16">
        <f t="shared" si="407"/>
        <v>0</v>
      </c>
      <c r="AL2612" s="16">
        <f t="shared" si="408"/>
        <v>0</v>
      </c>
    </row>
    <row r="2613" spans="1:38" x14ac:dyDescent="0.25">
      <c r="A2613" s="18"/>
      <c r="B2613" s="18"/>
      <c r="C2613" s="18"/>
      <c r="D2613" s="18"/>
      <c r="E2613" s="18"/>
      <c r="F2613" s="18"/>
      <c r="G2613" s="18"/>
      <c r="H2613" s="18"/>
      <c r="I2613" s="18"/>
      <c r="J2613" s="18"/>
      <c r="K2613" s="18"/>
      <c r="L2613" s="18"/>
      <c r="M2613" s="18"/>
      <c r="N2613" s="18"/>
      <c r="O2613" s="18"/>
      <c r="P2613" s="18"/>
      <c r="Q2613" s="18"/>
      <c r="R2613" s="18"/>
      <c r="S2613" s="18"/>
      <c r="T2613" s="18"/>
      <c r="U2613" s="18"/>
      <c r="V2613" s="18"/>
      <c r="W2613" s="18"/>
      <c r="X2613" s="18"/>
      <c r="Y2613" s="18"/>
      <c r="Z2613" s="20">
        <f t="shared" si="400"/>
        <v>0</v>
      </c>
      <c r="AA2613" s="20">
        <f t="shared" si="401"/>
        <v>0</v>
      </c>
      <c r="AB2613" s="20"/>
      <c r="AC2613" s="20">
        <f t="shared" si="402"/>
        <v>0</v>
      </c>
      <c r="AD2613" s="20">
        <f t="shared" si="403"/>
        <v>0</v>
      </c>
      <c r="AE2613" s="21">
        <f t="shared" si="404"/>
        <v>0</v>
      </c>
      <c r="AF2613" s="21" t="str">
        <f t="shared" si="409"/>
        <v/>
      </c>
      <c r="AG2613" s="15" t="str">
        <f>+IF(ISNA(VLOOKUP(M2613,[1]kodeskl!$A$3:$D$850,4,FALSE)),"",(VLOOKUP(M2613,[1]kodeskl!$A$3:$D$850,4,FALSE)))</f>
        <v/>
      </c>
      <c r="AH2613" s="4"/>
      <c r="AI2613" s="16">
        <f t="shared" si="405"/>
        <v>0</v>
      </c>
      <c r="AJ2613" s="16">
        <f t="shared" si="406"/>
        <v>0</v>
      </c>
      <c r="AK2613" s="16">
        <f t="shared" si="407"/>
        <v>0</v>
      </c>
      <c r="AL2613" s="16">
        <f t="shared" si="408"/>
        <v>0</v>
      </c>
    </row>
    <row r="2614" spans="1:38" x14ac:dyDescent="0.25">
      <c r="A2614" s="18"/>
      <c r="B2614" s="18"/>
      <c r="C2614" s="18"/>
      <c r="D2614" s="18"/>
      <c r="E2614" s="18"/>
      <c r="F2614" s="18"/>
      <c r="G2614" s="18"/>
      <c r="H2614" s="18"/>
      <c r="I2614" s="18"/>
      <c r="J2614" s="18"/>
      <c r="K2614" s="18"/>
      <c r="L2614" s="18"/>
      <c r="M2614" s="18"/>
      <c r="N2614" s="18"/>
      <c r="O2614" s="18"/>
      <c r="P2614" s="18"/>
      <c r="Q2614" s="18"/>
      <c r="R2614" s="18"/>
      <c r="S2614" s="18"/>
      <c r="T2614" s="18"/>
      <c r="U2614" s="18"/>
      <c r="V2614" s="18"/>
      <c r="W2614" s="18"/>
      <c r="X2614" s="18"/>
      <c r="Y2614" s="18"/>
      <c r="Z2614" s="20">
        <f t="shared" si="400"/>
        <v>0</v>
      </c>
      <c r="AA2614" s="20">
        <f t="shared" si="401"/>
        <v>0</v>
      </c>
      <c r="AB2614" s="20"/>
      <c r="AC2614" s="20">
        <f t="shared" si="402"/>
        <v>0</v>
      </c>
      <c r="AD2614" s="20">
        <f t="shared" si="403"/>
        <v>0</v>
      </c>
      <c r="AE2614" s="21">
        <f t="shared" si="404"/>
        <v>0</v>
      </c>
      <c r="AF2614" s="21" t="str">
        <f t="shared" si="409"/>
        <v/>
      </c>
      <c r="AG2614" s="15" t="str">
        <f>+IF(ISNA(VLOOKUP(M2614,[1]kodeskl!$A$3:$D$850,4,FALSE)),"",(VLOOKUP(M2614,[1]kodeskl!$A$3:$D$850,4,FALSE)))</f>
        <v/>
      </c>
      <c r="AH2614" s="4"/>
      <c r="AI2614" s="16">
        <f t="shared" si="405"/>
        <v>0</v>
      </c>
      <c r="AJ2614" s="16">
        <f t="shared" si="406"/>
        <v>0</v>
      </c>
      <c r="AK2614" s="16">
        <f t="shared" si="407"/>
        <v>0</v>
      </c>
      <c r="AL2614" s="16">
        <f t="shared" si="408"/>
        <v>0</v>
      </c>
    </row>
    <row r="2615" spans="1:38" x14ac:dyDescent="0.25">
      <c r="A2615" s="18"/>
      <c r="B2615" s="18"/>
      <c r="C2615" s="18"/>
      <c r="D2615" s="18"/>
      <c r="E2615" s="18"/>
      <c r="F2615" s="18"/>
      <c r="G2615" s="18"/>
      <c r="H2615" s="18"/>
      <c r="I2615" s="18"/>
      <c r="J2615" s="18"/>
      <c r="K2615" s="18"/>
      <c r="L2615" s="18"/>
      <c r="M2615" s="18"/>
      <c r="N2615" s="18"/>
      <c r="O2615" s="18"/>
      <c r="P2615" s="18"/>
      <c r="Q2615" s="18"/>
      <c r="R2615" s="18"/>
      <c r="S2615" s="18"/>
      <c r="T2615" s="18"/>
      <c r="U2615" s="18"/>
      <c r="V2615" s="18"/>
      <c r="W2615" s="18"/>
      <c r="X2615" s="18"/>
      <c r="Y2615" s="18"/>
      <c r="Z2615" s="20">
        <f t="shared" si="400"/>
        <v>0</v>
      </c>
      <c r="AA2615" s="20">
        <f t="shared" si="401"/>
        <v>0</v>
      </c>
      <c r="AB2615" s="20"/>
      <c r="AC2615" s="20">
        <f t="shared" si="402"/>
        <v>0</v>
      </c>
      <c r="AD2615" s="20">
        <f t="shared" si="403"/>
        <v>0</v>
      </c>
      <c r="AE2615" s="21">
        <f t="shared" si="404"/>
        <v>0</v>
      </c>
      <c r="AF2615" s="21" t="str">
        <f t="shared" si="409"/>
        <v/>
      </c>
      <c r="AG2615" s="15" t="str">
        <f>+IF(ISNA(VLOOKUP(M2615,[1]kodeskl!$A$3:$D$850,4,FALSE)),"",(VLOOKUP(M2615,[1]kodeskl!$A$3:$D$850,4,FALSE)))</f>
        <v/>
      </c>
      <c r="AH2615" s="4"/>
      <c r="AI2615" s="16">
        <f t="shared" si="405"/>
        <v>0</v>
      </c>
      <c r="AJ2615" s="16">
        <f t="shared" si="406"/>
        <v>0</v>
      </c>
      <c r="AK2615" s="16">
        <f t="shared" si="407"/>
        <v>0</v>
      </c>
      <c r="AL2615" s="16">
        <f t="shared" si="408"/>
        <v>0</v>
      </c>
    </row>
    <row r="2616" spans="1:38" x14ac:dyDescent="0.25">
      <c r="A2616" s="18"/>
      <c r="B2616" s="18"/>
      <c r="C2616" s="18"/>
      <c r="D2616" s="18"/>
      <c r="E2616" s="18"/>
      <c r="F2616" s="18"/>
      <c r="G2616" s="18"/>
      <c r="H2616" s="18"/>
      <c r="I2616" s="18"/>
      <c r="J2616" s="18"/>
      <c r="K2616" s="18"/>
      <c r="L2616" s="18"/>
      <c r="M2616" s="18"/>
      <c r="N2616" s="18"/>
      <c r="O2616" s="18"/>
      <c r="P2616" s="18"/>
      <c r="Q2616" s="18"/>
      <c r="R2616" s="18"/>
      <c r="S2616" s="18"/>
      <c r="T2616" s="18"/>
      <c r="U2616" s="18"/>
      <c r="V2616" s="18"/>
      <c r="W2616" s="18"/>
      <c r="X2616" s="18"/>
      <c r="Y2616" s="18"/>
      <c r="Z2616" s="20">
        <f t="shared" si="400"/>
        <v>0</v>
      </c>
      <c r="AA2616" s="20">
        <f t="shared" si="401"/>
        <v>0</v>
      </c>
      <c r="AB2616" s="20"/>
      <c r="AC2616" s="20">
        <f t="shared" si="402"/>
        <v>0</v>
      </c>
      <c r="AD2616" s="20">
        <f t="shared" si="403"/>
        <v>0</v>
      </c>
      <c r="AE2616" s="21">
        <f t="shared" si="404"/>
        <v>0</v>
      </c>
      <c r="AF2616" s="21" t="str">
        <f t="shared" si="409"/>
        <v/>
      </c>
      <c r="AG2616" s="15" t="str">
        <f>+IF(ISNA(VLOOKUP(M2616,[1]kodeskl!$A$3:$D$850,4,FALSE)),"",(VLOOKUP(M2616,[1]kodeskl!$A$3:$D$850,4,FALSE)))</f>
        <v/>
      </c>
      <c r="AH2616" s="4"/>
      <c r="AI2616" s="16">
        <f t="shared" si="405"/>
        <v>0</v>
      </c>
      <c r="AJ2616" s="16">
        <f t="shared" si="406"/>
        <v>0</v>
      </c>
      <c r="AK2616" s="16">
        <f t="shared" si="407"/>
        <v>0</v>
      </c>
      <c r="AL2616" s="16">
        <f t="shared" si="408"/>
        <v>0</v>
      </c>
    </row>
    <row r="2617" spans="1:38" x14ac:dyDescent="0.25">
      <c r="A2617" s="18"/>
      <c r="B2617" s="18"/>
      <c r="C2617" s="18"/>
      <c r="D2617" s="18"/>
      <c r="E2617" s="18"/>
      <c r="F2617" s="18"/>
      <c r="G2617" s="18"/>
      <c r="H2617" s="18"/>
      <c r="I2617" s="18"/>
      <c r="J2617" s="18"/>
      <c r="K2617" s="18"/>
      <c r="L2617" s="18"/>
      <c r="M2617" s="18"/>
      <c r="N2617" s="18"/>
      <c r="O2617" s="18"/>
      <c r="P2617" s="18"/>
      <c r="Q2617" s="18"/>
      <c r="R2617" s="18"/>
      <c r="S2617" s="18"/>
      <c r="T2617" s="18"/>
      <c r="U2617" s="18"/>
      <c r="V2617" s="18"/>
      <c r="W2617" s="18"/>
      <c r="X2617" s="18"/>
      <c r="Y2617" s="18"/>
      <c r="Z2617" s="22">
        <f t="shared" si="400"/>
        <v>0</v>
      </c>
      <c r="AA2617" s="23">
        <f t="shared" si="401"/>
        <v>0</v>
      </c>
      <c r="AB2617" s="23"/>
      <c r="AC2617" s="23">
        <f t="shared" si="402"/>
        <v>0</v>
      </c>
      <c r="AD2617" s="23">
        <f t="shared" si="403"/>
        <v>0</v>
      </c>
      <c r="AE2617" s="24">
        <f t="shared" si="404"/>
        <v>0</v>
      </c>
      <c r="AF2617" s="21" t="str">
        <f t="shared" si="409"/>
        <v/>
      </c>
      <c r="AG2617" s="15" t="str">
        <f>+IF(ISNA(VLOOKUP(M2617,[1]kodeskl!$A$3:$D$850,4,FALSE)),"",(VLOOKUP(M2617,[1]kodeskl!$A$3:$D$850,4,FALSE)))</f>
        <v/>
      </c>
      <c r="AH2617" s="4"/>
      <c r="AI2617" s="16">
        <f t="shared" si="405"/>
        <v>0</v>
      </c>
      <c r="AJ2617" s="16">
        <f t="shared" si="406"/>
        <v>0</v>
      </c>
      <c r="AK2617" s="16">
        <f t="shared" si="407"/>
        <v>0</v>
      </c>
      <c r="AL2617" s="16">
        <f t="shared" si="408"/>
        <v>0</v>
      </c>
    </row>
    <row r="2618" spans="1:38" x14ac:dyDescent="0.25">
      <c r="A2618" s="18"/>
      <c r="B2618" s="18"/>
      <c r="C2618" s="18"/>
      <c r="D2618" s="18"/>
      <c r="E2618" s="18"/>
      <c r="F2618" s="18"/>
      <c r="G2618" s="18"/>
      <c r="H2618" s="18"/>
      <c r="I2618" s="18"/>
      <c r="J2618" s="18"/>
      <c r="K2618" s="18"/>
      <c r="L2618" s="18"/>
      <c r="M2618" s="18"/>
      <c r="N2618" s="18"/>
      <c r="O2618" s="18"/>
      <c r="P2618" s="18"/>
      <c r="Q2618" s="18"/>
      <c r="R2618" s="18"/>
      <c r="S2618" s="18"/>
      <c r="T2618" s="18"/>
      <c r="U2618" s="18"/>
      <c r="V2618" s="18"/>
      <c r="W2618" s="18"/>
      <c r="X2618" s="18"/>
      <c r="Y2618" s="18"/>
      <c r="Z2618" s="22">
        <f t="shared" si="400"/>
        <v>0</v>
      </c>
      <c r="AA2618" s="23">
        <f t="shared" si="401"/>
        <v>0</v>
      </c>
      <c r="AB2618" s="23"/>
      <c r="AC2618" s="23">
        <f t="shared" si="402"/>
        <v>0</v>
      </c>
      <c r="AD2618" s="23">
        <f t="shared" si="403"/>
        <v>0</v>
      </c>
      <c r="AE2618" s="24">
        <f t="shared" si="404"/>
        <v>0</v>
      </c>
      <c r="AF2618" s="21" t="str">
        <f t="shared" si="409"/>
        <v/>
      </c>
      <c r="AG2618" s="15" t="str">
        <f>+IF(ISNA(VLOOKUP(M2618,[1]kodeskl!$A$3:$D$850,4,FALSE)),"",(VLOOKUP(M2618,[1]kodeskl!$A$3:$D$850,4,FALSE)))</f>
        <v/>
      </c>
      <c r="AH2618" s="4"/>
      <c r="AI2618" s="16">
        <f t="shared" si="405"/>
        <v>0</v>
      </c>
      <c r="AJ2618" s="16">
        <f t="shared" si="406"/>
        <v>0</v>
      </c>
      <c r="AK2618" s="16">
        <f t="shared" si="407"/>
        <v>0</v>
      </c>
      <c r="AL2618" s="16">
        <f t="shared" si="408"/>
        <v>0</v>
      </c>
    </row>
    <row r="2619" spans="1:38" x14ac:dyDescent="0.25">
      <c r="A2619" s="18"/>
      <c r="B2619" s="18"/>
      <c r="C2619" s="18"/>
      <c r="D2619" s="18"/>
      <c r="E2619" s="18"/>
      <c r="F2619" s="18"/>
      <c r="G2619" s="18"/>
      <c r="H2619" s="18"/>
      <c r="I2619" s="18"/>
      <c r="J2619" s="18"/>
      <c r="K2619" s="18"/>
      <c r="L2619" s="18"/>
      <c r="M2619" s="18"/>
      <c r="N2619" s="18"/>
      <c r="O2619" s="18"/>
      <c r="P2619" s="18"/>
      <c r="Q2619" s="18"/>
      <c r="R2619" s="18"/>
      <c r="S2619" s="18"/>
      <c r="T2619" s="18"/>
      <c r="U2619" s="18"/>
      <c r="V2619" s="18"/>
      <c r="W2619" s="18"/>
      <c r="X2619" s="18"/>
      <c r="Y2619" s="18"/>
      <c r="Z2619" s="22">
        <f t="shared" si="400"/>
        <v>0</v>
      </c>
      <c r="AA2619" s="23">
        <f t="shared" si="401"/>
        <v>0</v>
      </c>
      <c r="AB2619" s="23"/>
      <c r="AC2619" s="23">
        <f t="shared" si="402"/>
        <v>0</v>
      </c>
      <c r="AD2619" s="23">
        <f t="shared" si="403"/>
        <v>0</v>
      </c>
      <c r="AE2619" s="24">
        <f t="shared" si="404"/>
        <v>0</v>
      </c>
      <c r="AF2619" s="21" t="str">
        <f t="shared" si="409"/>
        <v/>
      </c>
      <c r="AG2619" s="15" t="str">
        <f>+IF(ISNA(VLOOKUP(M2619,[1]kodeskl!$A$3:$D$850,4,FALSE)),"",(VLOOKUP(M2619,[1]kodeskl!$A$3:$D$850,4,FALSE)))</f>
        <v/>
      </c>
      <c r="AH2619" s="4"/>
      <c r="AI2619" s="16">
        <f t="shared" si="405"/>
        <v>0</v>
      </c>
      <c r="AJ2619" s="16">
        <f t="shared" si="406"/>
        <v>0</v>
      </c>
      <c r="AK2619" s="16">
        <f t="shared" si="407"/>
        <v>0</v>
      </c>
      <c r="AL2619" s="16">
        <f t="shared" si="408"/>
        <v>0</v>
      </c>
    </row>
    <row r="2620" spans="1:38" x14ac:dyDescent="0.25">
      <c r="A2620" s="18"/>
      <c r="B2620" s="18"/>
      <c r="C2620" s="18"/>
      <c r="D2620" s="18"/>
      <c r="E2620" s="18"/>
      <c r="F2620" s="18"/>
      <c r="G2620" s="18"/>
      <c r="H2620" s="18"/>
      <c r="I2620" s="18"/>
      <c r="J2620" s="18"/>
      <c r="K2620" s="18"/>
      <c r="L2620" s="18"/>
      <c r="M2620" s="18"/>
      <c r="N2620" s="18"/>
      <c r="O2620" s="18"/>
      <c r="P2620" s="18"/>
      <c r="Q2620" s="18"/>
      <c r="R2620" s="18"/>
      <c r="S2620" s="18"/>
      <c r="T2620" s="18"/>
      <c r="U2620" s="18"/>
      <c r="V2620" s="18"/>
      <c r="W2620" s="18"/>
      <c r="X2620" s="18"/>
      <c r="Y2620" s="18"/>
      <c r="Z2620" s="22">
        <f t="shared" si="400"/>
        <v>0</v>
      </c>
      <c r="AA2620" s="23">
        <f t="shared" si="401"/>
        <v>0</v>
      </c>
      <c r="AB2620" s="23"/>
      <c r="AC2620" s="23">
        <f t="shared" si="402"/>
        <v>0</v>
      </c>
      <c r="AD2620" s="23">
        <f t="shared" si="403"/>
        <v>0</v>
      </c>
      <c r="AE2620" s="24">
        <f t="shared" si="404"/>
        <v>0</v>
      </c>
      <c r="AF2620" s="21" t="str">
        <f t="shared" si="409"/>
        <v/>
      </c>
      <c r="AG2620" s="15" t="str">
        <f>+IF(ISNA(VLOOKUP(M2620,[1]kodeskl!$A$3:$D$850,4,FALSE)),"",(VLOOKUP(M2620,[1]kodeskl!$A$3:$D$850,4,FALSE)))</f>
        <v/>
      </c>
      <c r="AH2620" s="4"/>
      <c r="AI2620" s="16">
        <f t="shared" si="405"/>
        <v>0</v>
      </c>
      <c r="AJ2620" s="16">
        <f t="shared" si="406"/>
        <v>0</v>
      </c>
      <c r="AK2620" s="16">
        <f t="shared" si="407"/>
        <v>0</v>
      </c>
      <c r="AL2620" s="16">
        <f t="shared" si="408"/>
        <v>0</v>
      </c>
    </row>
    <row r="2621" spans="1:38" x14ac:dyDescent="0.25">
      <c r="A2621" s="18"/>
      <c r="B2621" s="18"/>
      <c r="C2621" s="18"/>
      <c r="D2621" s="18"/>
      <c r="E2621" s="18"/>
      <c r="F2621" s="18"/>
      <c r="G2621" s="18"/>
      <c r="H2621" s="18"/>
      <c r="I2621" s="18"/>
      <c r="J2621" s="18"/>
      <c r="K2621" s="18"/>
      <c r="L2621" s="18"/>
      <c r="M2621" s="18"/>
      <c r="N2621" s="18"/>
      <c r="O2621" s="18"/>
      <c r="P2621" s="18"/>
      <c r="Q2621" s="18"/>
      <c r="R2621" s="18"/>
      <c r="S2621" s="18"/>
      <c r="T2621" s="18"/>
      <c r="U2621" s="18"/>
      <c r="V2621" s="18"/>
      <c r="W2621" s="18"/>
      <c r="X2621" s="18"/>
      <c r="Y2621" s="18"/>
      <c r="Z2621" s="22">
        <f t="shared" si="400"/>
        <v>0</v>
      </c>
      <c r="AA2621" s="23">
        <f t="shared" si="401"/>
        <v>0</v>
      </c>
      <c r="AB2621" s="23"/>
      <c r="AC2621" s="23">
        <f t="shared" si="402"/>
        <v>0</v>
      </c>
      <c r="AD2621" s="23">
        <f t="shared" si="403"/>
        <v>0</v>
      </c>
      <c r="AE2621" s="24">
        <f t="shared" si="404"/>
        <v>0</v>
      </c>
      <c r="AF2621" s="21" t="str">
        <f t="shared" si="409"/>
        <v/>
      </c>
      <c r="AG2621" s="15" t="str">
        <f>+IF(ISNA(VLOOKUP(M2621,[1]kodeskl!$A$3:$D$850,4,FALSE)),"",(VLOOKUP(M2621,[1]kodeskl!$A$3:$D$850,4,FALSE)))</f>
        <v/>
      </c>
      <c r="AH2621" s="4"/>
      <c r="AI2621" s="16">
        <f t="shared" si="405"/>
        <v>0</v>
      </c>
      <c r="AJ2621" s="16">
        <f t="shared" si="406"/>
        <v>0</v>
      </c>
      <c r="AK2621" s="16">
        <f t="shared" si="407"/>
        <v>0</v>
      </c>
      <c r="AL2621" s="16">
        <f t="shared" si="408"/>
        <v>0</v>
      </c>
    </row>
    <row r="2622" spans="1:38" x14ac:dyDescent="0.25">
      <c r="A2622" s="18"/>
      <c r="B2622" s="18"/>
      <c r="C2622" s="18"/>
      <c r="D2622" s="18"/>
      <c r="E2622" s="18"/>
      <c r="F2622" s="18"/>
      <c r="G2622" s="18"/>
      <c r="H2622" s="18"/>
      <c r="I2622" s="18"/>
      <c r="J2622" s="18"/>
      <c r="K2622" s="18"/>
      <c r="L2622" s="18"/>
      <c r="M2622" s="18"/>
      <c r="N2622" s="18"/>
      <c r="O2622" s="18"/>
      <c r="P2622" s="18"/>
      <c r="Q2622" s="18"/>
      <c r="R2622" s="18"/>
      <c r="S2622" s="18"/>
      <c r="T2622" s="18"/>
      <c r="U2622" s="18"/>
      <c r="V2622" s="18"/>
      <c r="W2622" s="18"/>
      <c r="X2622" s="18"/>
      <c r="Y2622" s="18"/>
      <c r="Z2622" s="20">
        <f t="shared" si="400"/>
        <v>0</v>
      </c>
      <c r="AA2622" s="20">
        <f t="shared" si="401"/>
        <v>0</v>
      </c>
      <c r="AB2622" s="20"/>
      <c r="AC2622" s="20">
        <f t="shared" si="402"/>
        <v>0</v>
      </c>
      <c r="AD2622" s="20">
        <f t="shared" si="403"/>
        <v>0</v>
      </c>
      <c r="AE2622" s="21">
        <f t="shared" si="404"/>
        <v>0</v>
      </c>
      <c r="AF2622" s="21" t="str">
        <f t="shared" si="409"/>
        <v/>
      </c>
      <c r="AG2622" s="15" t="str">
        <f>+IF(ISNA(VLOOKUP(M2622,[1]kodeskl!$A$3:$D$850,4,FALSE)),"",(VLOOKUP(M2622,[1]kodeskl!$A$3:$D$850,4,FALSE)))</f>
        <v/>
      </c>
      <c r="AH2622" s="4"/>
      <c r="AI2622" s="16">
        <f t="shared" si="405"/>
        <v>0</v>
      </c>
      <c r="AJ2622" s="16">
        <f t="shared" si="406"/>
        <v>0</v>
      </c>
      <c r="AK2622" s="16">
        <f t="shared" si="407"/>
        <v>0</v>
      </c>
      <c r="AL2622" s="16">
        <f t="shared" si="408"/>
        <v>0</v>
      </c>
    </row>
    <row r="2623" spans="1:38" x14ac:dyDescent="0.25">
      <c r="A2623" s="18"/>
      <c r="B2623" s="18"/>
      <c r="C2623" s="18"/>
      <c r="D2623" s="18"/>
      <c r="E2623" s="18"/>
      <c r="F2623" s="18"/>
      <c r="G2623" s="18"/>
      <c r="H2623" s="18"/>
      <c r="I2623" s="18"/>
      <c r="J2623" s="18"/>
      <c r="K2623" s="18"/>
      <c r="L2623" s="18"/>
      <c r="M2623" s="18"/>
      <c r="N2623" s="18"/>
      <c r="O2623" s="18"/>
      <c r="P2623" s="18"/>
      <c r="Q2623" s="18"/>
      <c r="R2623" s="18"/>
      <c r="S2623" s="18"/>
      <c r="T2623" s="18"/>
      <c r="U2623" s="18"/>
      <c r="V2623" s="18"/>
      <c r="W2623" s="18"/>
      <c r="X2623" s="18"/>
      <c r="Y2623" s="18"/>
      <c r="Z2623" s="22">
        <f t="shared" si="400"/>
        <v>0</v>
      </c>
      <c r="AA2623" s="23">
        <f t="shared" si="401"/>
        <v>0</v>
      </c>
      <c r="AB2623" s="23"/>
      <c r="AC2623" s="23">
        <f t="shared" si="402"/>
        <v>0</v>
      </c>
      <c r="AD2623" s="23">
        <f t="shared" si="403"/>
        <v>0</v>
      </c>
      <c r="AE2623" s="24">
        <f t="shared" si="404"/>
        <v>0</v>
      </c>
      <c r="AF2623" s="21" t="str">
        <f t="shared" si="409"/>
        <v/>
      </c>
      <c r="AG2623" s="15" t="str">
        <f>+IF(ISNA(VLOOKUP(M2623,[1]kodeskl!$A$3:$D$850,4,FALSE)),"",(VLOOKUP(M2623,[1]kodeskl!$A$3:$D$850,4,FALSE)))</f>
        <v/>
      </c>
      <c r="AH2623" s="4"/>
      <c r="AI2623" s="16">
        <f t="shared" si="405"/>
        <v>0</v>
      </c>
      <c r="AJ2623" s="16">
        <f t="shared" si="406"/>
        <v>0</v>
      </c>
      <c r="AK2623" s="16">
        <f t="shared" si="407"/>
        <v>0</v>
      </c>
      <c r="AL2623" s="16">
        <f t="shared" si="408"/>
        <v>0</v>
      </c>
    </row>
    <row r="2624" spans="1:38" x14ac:dyDescent="0.25">
      <c r="A2624" s="18"/>
      <c r="B2624" s="18"/>
      <c r="C2624" s="18"/>
      <c r="D2624" s="18"/>
      <c r="E2624" s="18"/>
      <c r="F2624" s="18"/>
      <c r="G2624" s="18"/>
      <c r="H2624" s="18"/>
      <c r="I2624" s="18"/>
      <c r="J2624" s="18"/>
      <c r="K2624" s="18"/>
      <c r="L2624" s="18"/>
      <c r="M2624" s="18"/>
      <c r="N2624" s="18"/>
      <c r="O2624" s="18"/>
      <c r="P2624" s="18"/>
      <c r="Q2624" s="18"/>
      <c r="R2624" s="18"/>
      <c r="S2624" s="18"/>
      <c r="T2624" s="18"/>
      <c r="U2624" s="18"/>
      <c r="V2624" s="18"/>
      <c r="W2624" s="18"/>
      <c r="X2624" s="18"/>
      <c r="Y2624" s="18"/>
      <c r="Z2624" s="22">
        <f t="shared" si="400"/>
        <v>0</v>
      </c>
      <c r="AA2624" s="23">
        <f t="shared" si="401"/>
        <v>0</v>
      </c>
      <c r="AB2624" s="23"/>
      <c r="AC2624" s="23">
        <f t="shared" si="402"/>
        <v>0</v>
      </c>
      <c r="AD2624" s="23">
        <f t="shared" si="403"/>
        <v>0</v>
      </c>
      <c r="AE2624" s="24">
        <f t="shared" si="404"/>
        <v>0</v>
      </c>
      <c r="AF2624" s="21" t="str">
        <f t="shared" si="409"/>
        <v/>
      </c>
      <c r="AG2624" s="15" t="str">
        <f>+IF(ISNA(VLOOKUP(M2624,[1]kodeskl!$A$3:$D$850,4,FALSE)),"",(VLOOKUP(M2624,[1]kodeskl!$A$3:$D$850,4,FALSE)))</f>
        <v/>
      </c>
      <c r="AH2624" s="4"/>
      <c r="AI2624" s="16">
        <f t="shared" si="405"/>
        <v>0</v>
      </c>
      <c r="AJ2624" s="16">
        <f t="shared" si="406"/>
        <v>0</v>
      </c>
      <c r="AK2624" s="16">
        <f t="shared" si="407"/>
        <v>0</v>
      </c>
      <c r="AL2624" s="16">
        <f t="shared" si="408"/>
        <v>0</v>
      </c>
    </row>
    <row r="2625" spans="1:38" x14ac:dyDescent="0.25">
      <c r="A2625" s="18"/>
      <c r="B2625" s="18"/>
      <c r="C2625" s="18"/>
      <c r="D2625" s="18"/>
      <c r="E2625" s="18"/>
      <c r="F2625" s="18"/>
      <c r="G2625" s="18"/>
      <c r="H2625" s="18"/>
      <c r="I2625" s="18"/>
      <c r="J2625" s="18"/>
      <c r="K2625" s="18"/>
      <c r="L2625" s="18"/>
      <c r="M2625" s="18"/>
      <c r="N2625" s="18"/>
      <c r="O2625" s="18"/>
      <c r="P2625" s="18"/>
      <c r="Q2625" s="18"/>
      <c r="R2625" s="18"/>
      <c r="S2625" s="18"/>
      <c r="T2625" s="18"/>
      <c r="U2625" s="18"/>
      <c r="V2625" s="18"/>
      <c r="W2625" s="18"/>
      <c r="X2625" s="18"/>
      <c r="Y2625" s="18"/>
      <c r="Z2625" s="22">
        <f t="shared" si="400"/>
        <v>0</v>
      </c>
      <c r="AA2625" s="23">
        <f t="shared" si="401"/>
        <v>0</v>
      </c>
      <c r="AB2625" s="23"/>
      <c r="AC2625" s="23">
        <f t="shared" si="402"/>
        <v>0</v>
      </c>
      <c r="AD2625" s="23">
        <f t="shared" si="403"/>
        <v>0</v>
      </c>
      <c r="AE2625" s="24">
        <f t="shared" si="404"/>
        <v>0</v>
      </c>
      <c r="AF2625" s="21" t="str">
        <f t="shared" si="409"/>
        <v/>
      </c>
      <c r="AG2625" s="15" t="str">
        <f>+IF(ISNA(VLOOKUP(M2625,[1]kodeskl!$A$3:$D$850,4,FALSE)),"",(VLOOKUP(M2625,[1]kodeskl!$A$3:$D$850,4,FALSE)))</f>
        <v/>
      </c>
      <c r="AH2625" s="4"/>
      <c r="AI2625" s="16">
        <f t="shared" si="405"/>
        <v>0</v>
      </c>
      <c r="AJ2625" s="16">
        <f t="shared" si="406"/>
        <v>0</v>
      </c>
      <c r="AK2625" s="16">
        <f t="shared" si="407"/>
        <v>0</v>
      </c>
      <c r="AL2625" s="16">
        <f t="shared" si="408"/>
        <v>0</v>
      </c>
    </row>
    <row r="2626" spans="1:38" x14ac:dyDescent="0.25">
      <c r="A2626" s="18"/>
      <c r="B2626" s="18"/>
      <c r="C2626" s="18"/>
      <c r="D2626" s="18"/>
      <c r="E2626" s="18"/>
      <c r="F2626" s="18"/>
      <c r="G2626" s="18"/>
      <c r="H2626" s="18"/>
      <c r="I2626" s="18"/>
      <c r="J2626" s="18"/>
      <c r="K2626" s="18"/>
      <c r="L2626" s="18"/>
      <c r="M2626" s="18"/>
      <c r="N2626" s="18"/>
      <c r="O2626" s="18"/>
      <c r="P2626" s="18"/>
      <c r="Q2626" s="18"/>
      <c r="R2626" s="18"/>
      <c r="S2626" s="18"/>
      <c r="T2626" s="18"/>
      <c r="U2626" s="18"/>
      <c r="V2626" s="18"/>
      <c r="W2626" s="18"/>
      <c r="X2626" s="18"/>
      <c r="Y2626" s="18"/>
      <c r="Z2626" s="22">
        <f t="shared" si="400"/>
        <v>0</v>
      </c>
      <c r="AA2626" s="23">
        <f t="shared" si="401"/>
        <v>0</v>
      </c>
      <c r="AB2626" s="23"/>
      <c r="AC2626" s="23">
        <f t="shared" si="402"/>
        <v>0</v>
      </c>
      <c r="AD2626" s="23">
        <f t="shared" si="403"/>
        <v>0</v>
      </c>
      <c r="AE2626" s="24">
        <f t="shared" si="404"/>
        <v>0</v>
      </c>
      <c r="AF2626" s="21" t="str">
        <f t="shared" si="409"/>
        <v/>
      </c>
      <c r="AG2626" s="15" t="str">
        <f>+IF(ISNA(VLOOKUP(M2626,[1]kodeskl!$A$3:$D$850,4,FALSE)),"",(VLOOKUP(M2626,[1]kodeskl!$A$3:$D$850,4,FALSE)))</f>
        <v/>
      </c>
      <c r="AH2626" s="4"/>
      <c r="AI2626" s="16">
        <f t="shared" si="405"/>
        <v>0</v>
      </c>
      <c r="AJ2626" s="16">
        <f t="shared" si="406"/>
        <v>0</v>
      </c>
      <c r="AK2626" s="16">
        <f t="shared" si="407"/>
        <v>0</v>
      </c>
      <c r="AL2626" s="16">
        <f t="shared" si="408"/>
        <v>0</v>
      </c>
    </row>
    <row r="2627" spans="1:38" x14ac:dyDescent="0.25">
      <c r="A2627" s="18"/>
      <c r="B2627" s="18"/>
      <c r="C2627" s="18"/>
      <c r="D2627" s="18"/>
      <c r="E2627" s="18"/>
      <c r="F2627" s="18"/>
      <c r="G2627" s="18"/>
      <c r="H2627" s="18"/>
      <c r="I2627" s="18"/>
      <c r="J2627" s="18"/>
      <c r="K2627" s="18"/>
      <c r="L2627" s="18"/>
      <c r="M2627" s="18"/>
      <c r="N2627" s="18"/>
      <c r="O2627" s="18"/>
      <c r="P2627" s="18"/>
      <c r="Q2627" s="18"/>
      <c r="R2627" s="18"/>
      <c r="S2627" s="18"/>
      <c r="T2627" s="18"/>
      <c r="U2627" s="18"/>
      <c r="V2627" s="18"/>
      <c r="W2627" s="18"/>
      <c r="X2627" s="18"/>
      <c r="Y2627" s="18"/>
      <c r="Z2627" s="22">
        <f t="shared" si="400"/>
        <v>0</v>
      </c>
      <c r="AA2627" s="23">
        <f t="shared" si="401"/>
        <v>0</v>
      </c>
      <c r="AB2627" s="23"/>
      <c r="AC2627" s="23">
        <f t="shared" si="402"/>
        <v>0</v>
      </c>
      <c r="AD2627" s="23">
        <f t="shared" si="403"/>
        <v>0</v>
      </c>
      <c r="AE2627" s="24">
        <f t="shared" si="404"/>
        <v>0</v>
      </c>
      <c r="AF2627" s="21" t="str">
        <f t="shared" si="409"/>
        <v/>
      </c>
      <c r="AG2627" s="15" t="str">
        <f>+IF(ISNA(VLOOKUP(M2627,[1]kodeskl!$A$3:$D$850,4,FALSE)),"",(VLOOKUP(M2627,[1]kodeskl!$A$3:$D$850,4,FALSE)))</f>
        <v/>
      </c>
      <c r="AH2627" s="4"/>
      <c r="AI2627" s="16">
        <f t="shared" si="405"/>
        <v>0</v>
      </c>
      <c r="AJ2627" s="16">
        <f t="shared" si="406"/>
        <v>0</v>
      </c>
      <c r="AK2627" s="16">
        <f t="shared" si="407"/>
        <v>0</v>
      </c>
      <c r="AL2627" s="16">
        <f t="shared" si="408"/>
        <v>0</v>
      </c>
    </row>
    <row r="2628" spans="1:38" x14ac:dyDescent="0.25">
      <c r="A2628" s="18"/>
      <c r="B2628" s="18"/>
      <c r="C2628" s="18"/>
      <c r="D2628" s="18"/>
      <c r="E2628" s="18"/>
      <c r="F2628" s="18"/>
      <c r="G2628" s="18"/>
      <c r="H2628" s="18"/>
      <c r="I2628" s="18"/>
      <c r="J2628" s="18"/>
      <c r="K2628" s="18"/>
      <c r="L2628" s="18"/>
      <c r="M2628" s="18"/>
      <c r="N2628" s="18"/>
      <c r="O2628" s="18"/>
      <c r="P2628" s="18"/>
      <c r="Q2628" s="18"/>
      <c r="R2628" s="18"/>
      <c r="S2628" s="18"/>
      <c r="T2628" s="18"/>
      <c r="U2628" s="18"/>
      <c r="V2628" s="18"/>
      <c r="W2628" s="18"/>
      <c r="X2628" s="18"/>
      <c r="Y2628" s="18"/>
      <c r="Z2628" s="22">
        <f t="shared" si="400"/>
        <v>0</v>
      </c>
      <c r="AA2628" s="23">
        <f t="shared" si="401"/>
        <v>0</v>
      </c>
      <c r="AB2628" s="23"/>
      <c r="AC2628" s="23">
        <f t="shared" si="402"/>
        <v>0</v>
      </c>
      <c r="AD2628" s="23">
        <f t="shared" si="403"/>
        <v>0</v>
      </c>
      <c r="AE2628" s="24">
        <f t="shared" si="404"/>
        <v>0</v>
      </c>
      <c r="AF2628" s="21" t="str">
        <f t="shared" si="409"/>
        <v/>
      </c>
      <c r="AG2628" s="15" t="str">
        <f>+IF(ISNA(VLOOKUP(M2628,[1]kodeskl!$A$3:$D$850,4,FALSE)),"",(VLOOKUP(M2628,[1]kodeskl!$A$3:$D$850,4,FALSE)))</f>
        <v/>
      </c>
      <c r="AH2628" s="4"/>
      <c r="AI2628" s="16">
        <f t="shared" si="405"/>
        <v>0</v>
      </c>
      <c r="AJ2628" s="16">
        <f t="shared" si="406"/>
        <v>0</v>
      </c>
      <c r="AK2628" s="16">
        <f t="shared" si="407"/>
        <v>0</v>
      </c>
      <c r="AL2628" s="16">
        <f t="shared" si="408"/>
        <v>0</v>
      </c>
    </row>
    <row r="2629" spans="1:38" x14ac:dyDescent="0.25">
      <c r="A2629" s="18"/>
      <c r="B2629" s="18"/>
      <c r="C2629" s="18"/>
      <c r="D2629" s="18"/>
      <c r="E2629" s="18"/>
      <c r="F2629" s="18"/>
      <c r="G2629" s="18"/>
      <c r="H2629" s="18"/>
      <c r="I2629" s="18"/>
      <c r="J2629" s="18"/>
      <c r="K2629" s="18"/>
      <c r="L2629" s="18"/>
      <c r="M2629" s="18"/>
      <c r="N2629" s="18"/>
      <c r="O2629" s="18"/>
      <c r="P2629" s="18"/>
      <c r="Q2629" s="18"/>
      <c r="R2629" s="18"/>
      <c r="S2629" s="18"/>
      <c r="T2629" s="18"/>
      <c r="U2629" s="18"/>
      <c r="V2629" s="18"/>
      <c r="W2629" s="18"/>
      <c r="X2629" s="18"/>
      <c r="Y2629" s="18"/>
      <c r="Z2629" s="22">
        <f t="shared" si="400"/>
        <v>0</v>
      </c>
      <c r="AA2629" s="23">
        <f t="shared" si="401"/>
        <v>0</v>
      </c>
      <c r="AB2629" s="23"/>
      <c r="AC2629" s="23">
        <f t="shared" si="402"/>
        <v>0</v>
      </c>
      <c r="AD2629" s="23">
        <f t="shared" si="403"/>
        <v>0</v>
      </c>
      <c r="AE2629" s="24">
        <f t="shared" si="404"/>
        <v>0</v>
      </c>
      <c r="AF2629" s="21" t="str">
        <f t="shared" si="409"/>
        <v/>
      </c>
      <c r="AG2629" s="15" t="str">
        <f>+IF(ISNA(VLOOKUP(M2629,[1]kodeskl!$A$3:$D$850,4,FALSE)),"",(VLOOKUP(M2629,[1]kodeskl!$A$3:$D$850,4,FALSE)))</f>
        <v/>
      </c>
      <c r="AH2629" s="4"/>
      <c r="AI2629" s="16">
        <f t="shared" si="405"/>
        <v>0</v>
      </c>
      <c r="AJ2629" s="16">
        <f t="shared" si="406"/>
        <v>0</v>
      </c>
      <c r="AK2629" s="16">
        <f t="shared" si="407"/>
        <v>0</v>
      </c>
      <c r="AL2629" s="16">
        <f t="shared" si="408"/>
        <v>0</v>
      </c>
    </row>
    <row r="2630" spans="1:38" x14ac:dyDescent="0.25">
      <c r="A2630" s="18"/>
      <c r="B2630" s="18"/>
      <c r="C2630" s="18"/>
      <c r="D2630" s="18"/>
      <c r="E2630" s="18"/>
      <c r="F2630" s="18"/>
      <c r="G2630" s="18"/>
      <c r="H2630" s="18"/>
      <c r="I2630" s="18"/>
      <c r="J2630" s="18"/>
      <c r="K2630" s="18"/>
      <c r="L2630" s="18"/>
      <c r="M2630" s="18"/>
      <c r="N2630" s="18"/>
      <c r="O2630" s="18"/>
      <c r="P2630" s="18"/>
      <c r="Q2630" s="18"/>
      <c r="R2630" s="18"/>
      <c r="S2630" s="18"/>
      <c r="T2630" s="18"/>
      <c r="U2630" s="18"/>
      <c r="V2630" s="18"/>
      <c r="W2630" s="18"/>
      <c r="X2630" s="18"/>
      <c r="Y2630" s="18"/>
      <c r="Z2630" s="20">
        <f t="shared" ref="Z2630:Z2693" si="410">+K2630</f>
        <v>0</v>
      </c>
      <c r="AA2630" s="20">
        <f t="shared" ref="AA2630:AA2693" si="411">+K2630*P2630</f>
        <v>0</v>
      </c>
      <c r="AB2630" s="20"/>
      <c r="AC2630" s="20">
        <f t="shared" ref="AC2630:AC2693" si="412">+Q2630+R2630</f>
        <v>0</v>
      </c>
      <c r="AD2630" s="20">
        <f t="shared" ref="AD2630:AD2693" si="413">+AA2630*AC2630%</f>
        <v>0</v>
      </c>
      <c r="AE2630" s="21">
        <f t="shared" ref="AE2630:AE2693" si="414">+AA2630-AD2630</f>
        <v>0</v>
      </c>
      <c r="AF2630" s="21" t="str">
        <f t="shared" si="409"/>
        <v/>
      </c>
      <c r="AG2630" s="15" t="str">
        <f>+IF(ISNA(VLOOKUP(M2630,[1]kodeskl!$A$3:$D$850,4,FALSE)),"",(VLOOKUP(M2630,[1]kodeskl!$A$3:$D$850,4,FALSE)))</f>
        <v/>
      </c>
      <c r="AH2630" s="4"/>
      <c r="AI2630" s="16">
        <f t="shared" si="405"/>
        <v>0</v>
      </c>
      <c r="AJ2630" s="16">
        <f t="shared" si="406"/>
        <v>0</v>
      </c>
      <c r="AK2630" s="16">
        <f t="shared" si="407"/>
        <v>0</v>
      </c>
      <c r="AL2630" s="16">
        <f t="shared" si="408"/>
        <v>0</v>
      </c>
    </row>
    <row r="2631" spans="1:38" x14ac:dyDescent="0.25">
      <c r="A2631" s="18"/>
      <c r="B2631" s="18"/>
      <c r="C2631" s="18"/>
      <c r="D2631" s="18"/>
      <c r="E2631" s="18"/>
      <c r="F2631" s="18"/>
      <c r="G2631" s="18"/>
      <c r="H2631" s="18"/>
      <c r="I2631" s="18"/>
      <c r="J2631" s="18"/>
      <c r="K2631" s="18"/>
      <c r="L2631" s="18"/>
      <c r="M2631" s="18"/>
      <c r="N2631" s="18"/>
      <c r="O2631" s="18"/>
      <c r="P2631" s="18"/>
      <c r="Q2631" s="18"/>
      <c r="R2631" s="18"/>
      <c r="S2631" s="18"/>
      <c r="T2631" s="18"/>
      <c r="U2631" s="18"/>
      <c r="V2631" s="18"/>
      <c r="W2631" s="18"/>
      <c r="X2631" s="18"/>
      <c r="Y2631" s="18"/>
      <c r="Z2631" s="20">
        <f t="shared" si="410"/>
        <v>0</v>
      </c>
      <c r="AA2631" s="20">
        <f t="shared" si="411"/>
        <v>0</v>
      </c>
      <c r="AB2631" s="20"/>
      <c r="AC2631" s="20">
        <f t="shared" si="412"/>
        <v>0</v>
      </c>
      <c r="AD2631" s="20">
        <f t="shared" si="413"/>
        <v>0</v>
      </c>
      <c r="AE2631" s="21">
        <f t="shared" si="414"/>
        <v>0</v>
      </c>
      <c r="AF2631" s="21" t="str">
        <f t="shared" si="409"/>
        <v/>
      </c>
      <c r="AG2631" s="15" t="str">
        <f>+IF(ISNA(VLOOKUP(M2631,[1]kodeskl!$A$3:$D$850,4,FALSE)),"",(VLOOKUP(M2631,[1]kodeskl!$A$3:$D$850,4,FALSE)))</f>
        <v/>
      </c>
      <c r="AH2631" s="4"/>
      <c r="AI2631" s="16">
        <f t="shared" ref="AI2631:AI2694" si="415">+F2631</f>
        <v>0</v>
      </c>
      <c r="AJ2631" s="16">
        <f t="shared" ref="AJ2631:AJ2694" si="416">+C2631</f>
        <v>0</v>
      </c>
      <c r="AK2631" s="16">
        <f t="shared" ref="AK2631:AK2694" si="417">+E2631</f>
        <v>0</v>
      </c>
      <c r="AL2631" s="16">
        <f t="shared" ref="AL2631:AL2694" si="418">+G2631</f>
        <v>0</v>
      </c>
    </row>
    <row r="2632" spans="1:38" x14ac:dyDescent="0.25">
      <c r="A2632" s="18"/>
      <c r="B2632" s="18"/>
      <c r="C2632" s="18"/>
      <c r="D2632" s="18"/>
      <c r="E2632" s="18"/>
      <c r="F2632" s="18"/>
      <c r="G2632" s="18"/>
      <c r="H2632" s="18"/>
      <c r="I2632" s="18"/>
      <c r="J2632" s="18"/>
      <c r="K2632" s="18"/>
      <c r="L2632" s="18"/>
      <c r="M2632" s="18"/>
      <c r="N2632" s="18"/>
      <c r="O2632" s="18"/>
      <c r="P2632" s="18"/>
      <c r="Q2632" s="18"/>
      <c r="R2632" s="18"/>
      <c r="S2632" s="18"/>
      <c r="T2632" s="18"/>
      <c r="U2632" s="18"/>
      <c r="V2632" s="18"/>
      <c r="W2632" s="18"/>
      <c r="X2632" s="18"/>
      <c r="Y2632" s="18"/>
      <c r="Z2632" s="22">
        <f t="shared" si="410"/>
        <v>0</v>
      </c>
      <c r="AA2632" s="23">
        <f t="shared" si="411"/>
        <v>0</v>
      </c>
      <c r="AB2632" s="23"/>
      <c r="AC2632" s="23">
        <f t="shared" si="412"/>
        <v>0</v>
      </c>
      <c r="AD2632" s="23">
        <f t="shared" si="413"/>
        <v>0</v>
      </c>
      <c r="AE2632" s="24">
        <f t="shared" si="414"/>
        <v>0</v>
      </c>
      <c r="AF2632" s="21" t="str">
        <f t="shared" si="409"/>
        <v/>
      </c>
      <c r="AG2632" s="15" t="str">
        <f>+IF(ISNA(VLOOKUP(M2632,[1]kodeskl!$A$3:$D$850,4,FALSE)),"",(VLOOKUP(M2632,[1]kodeskl!$A$3:$D$850,4,FALSE)))</f>
        <v/>
      </c>
      <c r="AH2632" s="4"/>
      <c r="AI2632" s="16">
        <f t="shared" si="415"/>
        <v>0</v>
      </c>
      <c r="AJ2632" s="16">
        <f t="shared" si="416"/>
        <v>0</v>
      </c>
      <c r="AK2632" s="16">
        <f t="shared" si="417"/>
        <v>0</v>
      </c>
      <c r="AL2632" s="16">
        <f t="shared" si="418"/>
        <v>0</v>
      </c>
    </row>
    <row r="2633" spans="1:38" x14ac:dyDescent="0.25">
      <c r="A2633" s="18"/>
      <c r="B2633" s="18"/>
      <c r="C2633" s="18"/>
      <c r="D2633" s="18"/>
      <c r="E2633" s="18"/>
      <c r="F2633" s="18"/>
      <c r="G2633" s="18"/>
      <c r="H2633" s="18"/>
      <c r="I2633" s="18"/>
      <c r="J2633" s="18"/>
      <c r="K2633" s="18"/>
      <c r="L2633" s="18"/>
      <c r="M2633" s="18"/>
      <c r="N2633" s="18"/>
      <c r="O2633" s="18"/>
      <c r="P2633" s="18"/>
      <c r="Q2633" s="18"/>
      <c r="R2633" s="18"/>
      <c r="S2633" s="18"/>
      <c r="T2633" s="18"/>
      <c r="U2633" s="18"/>
      <c r="V2633" s="18"/>
      <c r="W2633" s="18"/>
      <c r="X2633" s="18"/>
      <c r="Y2633" s="18"/>
      <c r="Z2633" s="20">
        <f t="shared" si="410"/>
        <v>0</v>
      </c>
      <c r="AA2633" s="20">
        <f t="shared" si="411"/>
        <v>0</v>
      </c>
      <c r="AB2633" s="20"/>
      <c r="AC2633" s="20">
        <f t="shared" si="412"/>
        <v>0</v>
      </c>
      <c r="AD2633" s="20">
        <f t="shared" si="413"/>
        <v>0</v>
      </c>
      <c r="AE2633" s="21">
        <f t="shared" si="414"/>
        <v>0</v>
      </c>
      <c r="AF2633" s="21" t="str">
        <f t="shared" si="409"/>
        <v/>
      </c>
      <c r="AG2633" s="15" t="str">
        <f>+IF(ISNA(VLOOKUP(M2633,[1]kodeskl!$A$3:$D$850,4,FALSE)),"",(VLOOKUP(M2633,[1]kodeskl!$A$3:$D$850,4,FALSE)))</f>
        <v/>
      </c>
      <c r="AH2633" s="4"/>
      <c r="AI2633" s="16">
        <f t="shared" si="415"/>
        <v>0</v>
      </c>
      <c r="AJ2633" s="16">
        <f t="shared" si="416"/>
        <v>0</v>
      </c>
      <c r="AK2633" s="16">
        <f t="shared" si="417"/>
        <v>0</v>
      </c>
      <c r="AL2633" s="16">
        <f t="shared" si="418"/>
        <v>0</v>
      </c>
    </row>
    <row r="2634" spans="1:38" x14ac:dyDescent="0.25">
      <c r="A2634" s="18"/>
      <c r="B2634" s="18"/>
      <c r="C2634" s="18"/>
      <c r="D2634" s="18"/>
      <c r="E2634" s="18"/>
      <c r="F2634" s="18"/>
      <c r="G2634" s="18"/>
      <c r="H2634" s="18"/>
      <c r="I2634" s="18"/>
      <c r="J2634" s="18"/>
      <c r="K2634" s="18"/>
      <c r="L2634" s="18"/>
      <c r="M2634" s="18"/>
      <c r="N2634" s="18"/>
      <c r="O2634" s="18"/>
      <c r="P2634" s="18"/>
      <c r="Q2634" s="18"/>
      <c r="R2634" s="18"/>
      <c r="S2634" s="18"/>
      <c r="T2634" s="18"/>
      <c r="U2634" s="18"/>
      <c r="V2634" s="18"/>
      <c r="W2634" s="18"/>
      <c r="X2634" s="18"/>
      <c r="Y2634" s="18"/>
      <c r="Z2634" s="20">
        <f t="shared" si="410"/>
        <v>0</v>
      </c>
      <c r="AA2634" s="20">
        <f t="shared" si="411"/>
        <v>0</v>
      </c>
      <c r="AB2634" s="20"/>
      <c r="AC2634" s="20">
        <f t="shared" si="412"/>
        <v>0</v>
      </c>
      <c r="AD2634" s="20">
        <f t="shared" si="413"/>
        <v>0</v>
      </c>
      <c r="AE2634" s="21">
        <f t="shared" si="414"/>
        <v>0</v>
      </c>
      <c r="AF2634" s="21" t="str">
        <f t="shared" si="409"/>
        <v/>
      </c>
      <c r="AG2634" s="15" t="str">
        <f>+IF(ISNA(VLOOKUP(M2634,[1]kodeskl!$A$3:$D$850,4,FALSE)),"",(VLOOKUP(M2634,[1]kodeskl!$A$3:$D$850,4,FALSE)))</f>
        <v/>
      </c>
      <c r="AH2634" s="4"/>
      <c r="AI2634" s="16">
        <f t="shared" si="415"/>
        <v>0</v>
      </c>
      <c r="AJ2634" s="16">
        <f t="shared" si="416"/>
        <v>0</v>
      </c>
      <c r="AK2634" s="16">
        <f t="shared" si="417"/>
        <v>0</v>
      </c>
      <c r="AL2634" s="16">
        <f t="shared" si="418"/>
        <v>0</v>
      </c>
    </row>
    <row r="2635" spans="1:38" x14ac:dyDescent="0.25">
      <c r="A2635" s="18"/>
      <c r="B2635" s="18"/>
      <c r="C2635" s="18"/>
      <c r="D2635" s="18"/>
      <c r="E2635" s="18"/>
      <c r="F2635" s="18"/>
      <c r="G2635" s="18"/>
      <c r="H2635" s="18"/>
      <c r="I2635" s="18"/>
      <c r="J2635" s="18"/>
      <c r="K2635" s="18"/>
      <c r="L2635" s="18"/>
      <c r="M2635" s="18"/>
      <c r="N2635" s="18"/>
      <c r="O2635" s="18"/>
      <c r="P2635" s="18"/>
      <c r="Q2635" s="18"/>
      <c r="R2635" s="18"/>
      <c r="S2635" s="18"/>
      <c r="T2635" s="18"/>
      <c r="U2635" s="18"/>
      <c r="V2635" s="18"/>
      <c r="W2635" s="18"/>
      <c r="X2635" s="18"/>
      <c r="Y2635" s="18"/>
      <c r="Z2635" s="22">
        <f t="shared" si="410"/>
        <v>0</v>
      </c>
      <c r="AA2635" s="23">
        <f t="shared" si="411"/>
        <v>0</v>
      </c>
      <c r="AB2635" s="23"/>
      <c r="AC2635" s="23">
        <f t="shared" si="412"/>
        <v>0</v>
      </c>
      <c r="AD2635" s="23">
        <f t="shared" si="413"/>
        <v>0</v>
      </c>
      <c r="AE2635" s="24">
        <f t="shared" si="414"/>
        <v>0</v>
      </c>
      <c r="AF2635" s="21" t="str">
        <f t="shared" si="409"/>
        <v/>
      </c>
      <c r="AG2635" s="15" t="str">
        <f>+IF(ISNA(VLOOKUP(M2635,[1]kodeskl!$A$3:$D$850,4,FALSE)),"",(VLOOKUP(M2635,[1]kodeskl!$A$3:$D$850,4,FALSE)))</f>
        <v/>
      </c>
      <c r="AH2635" s="4"/>
      <c r="AI2635" s="16">
        <f t="shared" si="415"/>
        <v>0</v>
      </c>
      <c r="AJ2635" s="16">
        <f t="shared" si="416"/>
        <v>0</v>
      </c>
      <c r="AK2635" s="16">
        <f t="shared" si="417"/>
        <v>0</v>
      </c>
      <c r="AL2635" s="16">
        <f t="shared" si="418"/>
        <v>0</v>
      </c>
    </row>
    <row r="2636" spans="1:38" x14ac:dyDescent="0.25">
      <c r="A2636" s="18"/>
      <c r="B2636" s="18"/>
      <c r="C2636" s="18"/>
      <c r="D2636" s="18"/>
      <c r="E2636" s="18"/>
      <c r="F2636" s="18"/>
      <c r="G2636" s="18"/>
      <c r="H2636" s="18"/>
      <c r="I2636" s="18"/>
      <c r="J2636" s="18"/>
      <c r="K2636" s="18"/>
      <c r="L2636" s="18"/>
      <c r="M2636" s="18"/>
      <c r="N2636" s="18"/>
      <c r="O2636" s="18"/>
      <c r="P2636" s="18"/>
      <c r="Q2636" s="18"/>
      <c r="R2636" s="18"/>
      <c r="S2636" s="18"/>
      <c r="T2636" s="18"/>
      <c r="U2636" s="18"/>
      <c r="V2636" s="18"/>
      <c r="W2636" s="18"/>
      <c r="X2636" s="18"/>
      <c r="Y2636" s="18"/>
      <c r="Z2636" s="20">
        <f t="shared" si="410"/>
        <v>0</v>
      </c>
      <c r="AA2636" s="20">
        <f t="shared" si="411"/>
        <v>0</v>
      </c>
      <c r="AB2636" s="20"/>
      <c r="AC2636" s="20">
        <f t="shared" si="412"/>
        <v>0</v>
      </c>
      <c r="AD2636" s="20">
        <f t="shared" si="413"/>
        <v>0</v>
      </c>
      <c r="AE2636" s="21">
        <f t="shared" si="414"/>
        <v>0</v>
      </c>
      <c r="AF2636" s="21" t="str">
        <f t="shared" si="409"/>
        <v/>
      </c>
      <c r="AG2636" s="15" t="str">
        <f>+IF(ISNA(VLOOKUP(M2636,[1]kodeskl!$A$3:$D$850,4,FALSE)),"",(VLOOKUP(M2636,[1]kodeskl!$A$3:$D$850,4,FALSE)))</f>
        <v/>
      </c>
      <c r="AH2636" s="4"/>
      <c r="AI2636" s="16">
        <f t="shared" si="415"/>
        <v>0</v>
      </c>
      <c r="AJ2636" s="16">
        <f t="shared" si="416"/>
        <v>0</v>
      </c>
      <c r="AK2636" s="16">
        <f t="shared" si="417"/>
        <v>0</v>
      </c>
      <c r="AL2636" s="16">
        <f t="shared" si="418"/>
        <v>0</v>
      </c>
    </row>
    <row r="2637" spans="1:38" x14ac:dyDescent="0.25">
      <c r="A2637" s="18"/>
      <c r="B2637" s="18"/>
      <c r="C2637" s="18"/>
      <c r="D2637" s="18"/>
      <c r="E2637" s="18"/>
      <c r="F2637" s="18"/>
      <c r="G2637" s="18"/>
      <c r="H2637" s="18"/>
      <c r="I2637" s="18"/>
      <c r="J2637" s="18"/>
      <c r="K2637" s="18"/>
      <c r="L2637" s="18"/>
      <c r="M2637" s="18"/>
      <c r="N2637" s="18"/>
      <c r="O2637" s="18"/>
      <c r="P2637" s="18"/>
      <c r="Q2637" s="18"/>
      <c r="R2637" s="18"/>
      <c r="S2637" s="18"/>
      <c r="T2637" s="18"/>
      <c r="U2637" s="18"/>
      <c r="V2637" s="18"/>
      <c r="W2637" s="18"/>
      <c r="X2637" s="18"/>
      <c r="Y2637" s="18"/>
      <c r="Z2637" s="22">
        <f t="shared" si="410"/>
        <v>0</v>
      </c>
      <c r="AA2637" s="23">
        <f t="shared" si="411"/>
        <v>0</v>
      </c>
      <c r="AB2637" s="23"/>
      <c r="AC2637" s="23">
        <f t="shared" si="412"/>
        <v>0</v>
      </c>
      <c r="AD2637" s="23">
        <f t="shared" si="413"/>
        <v>0</v>
      </c>
      <c r="AE2637" s="24">
        <f t="shared" si="414"/>
        <v>0</v>
      </c>
      <c r="AF2637" s="21" t="str">
        <f t="shared" ref="AF2637:AF2700" si="419">+LEFT(M2637,2)</f>
        <v/>
      </c>
      <c r="AG2637" s="15" t="str">
        <f>+IF(ISNA(VLOOKUP(M2637,[1]kodeskl!$A$3:$D$850,4,FALSE)),"",(VLOOKUP(M2637,[1]kodeskl!$A$3:$D$850,4,FALSE)))</f>
        <v/>
      </c>
      <c r="AH2637" s="4"/>
      <c r="AI2637" s="16">
        <f t="shared" si="415"/>
        <v>0</v>
      </c>
      <c r="AJ2637" s="16">
        <f t="shared" si="416"/>
        <v>0</v>
      </c>
      <c r="AK2637" s="16">
        <f t="shared" si="417"/>
        <v>0</v>
      </c>
      <c r="AL2637" s="16">
        <f t="shared" si="418"/>
        <v>0</v>
      </c>
    </row>
    <row r="2638" spans="1:38" x14ac:dyDescent="0.25">
      <c r="A2638" s="18"/>
      <c r="B2638" s="18"/>
      <c r="C2638" s="18"/>
      <c r="D2638" s="18"/>
      <c r="E2638" s="18"/>
      <c r="F2638" s="18"/>
      <c r="G2638" s="18"/>
      <c r="H2638" s="18"/>
      <c r="I2638" s="18"/>
      <c r="J2638" s="18"/>
      <c r="K2638" s="18"/>
      <c r="L2638" s="18"/>
      <c r="M2638" s="18"/>
      <c r="N2638" s="18"/>
      <c r="O2638" s="18"/>
      <c r="P2638" s="18"/>
      <c r="Q2638" s="18"/>
      <c r="R2638" s="18"/>
      <c r="S2638" s="18"/>
      <c r="T2638" s="18"/>
      <c r="U2638" s="18"/>
      <c r="V2638" s="18"/>
      <c r="W2638" s="18"/>
      <c r="X2638" s="18"/>
      <c r="Y2638" s="18"/>
      <c r="Z2638" s="22">
        <f t="shared" si="410"/>
        <v>0</v>
      </c>
      <c r="AA2638" s="23">
        <f t="shared" si="411"/>
        <v>0</v>
      </c>
      <c r="AB2638" s="23"/>
      <c r="AC2638" s="23">
        <f t="shared" si="412"/>
        <v>0</v>
      </c>
      <c r="AD2638" s="23">
        <f t="shared" si="413"/>
        <v>0</v>
      </c>
      <c r="AE2638" s="24">
        <f t="shared" si="414"/>
        <v>0</v>
      </c>
      <c r="AF2638" s="21" t="str">
        <f t="shared" si="419"/>
        <v/>
      </c>
      <c r="AG2638" s="15" t="str">
        <f>+IF(ISNA(VLOOKUP(M2638,[1]kodeskl!$A$3:$D$850,4,FALSE)),"",(VLOOKUP(M2638,[1]kodeskl!$A$3:$D$850,4,FALSE)))</f>
        <v/>
      </c>
      <c r="AH2638" s="4"/>
      <c r="AI2638" s="16">
        <f t="shared" si="415"/>
        <v>0</v>
      </c>
      <c r="AJ2638" s="16">
        <f t="shared" si="416"/>
        <v>0</v>
      </c>
      <c r="AK2638" s="16">
        <f t="shared" si="417"/>
        <v>0</v>
      </c>
      <c r="AL2638" s="16">
        <f t="shared" si="418"/>
        <v>0</v>
      </c>
    </row>
    <row r="2639" spans="1:38" x14ac:dyDescent="0.25">
      <c r="A2639" s="18"/>
      <c r="B2639" s="18"/>
      <c r="C2639" s="18"/>
      <c r="D2639" s="18"/>
      <c r="E2639" s="18"/>
      <c r="F2639" s="18"/>
      <c r="G2639" s="18"/>
      <c r="H2639" s="18"/>
      <c r="I2639" s="18"/>
      <c r="J2639" s="18"/>
      <c r="K2639" s="18"/>
      <c r="L2639" s="18"/>
      <c r="M2639" s="18"/>
      <c r="N2639" s="18"/>
      <c r="O2639" s="18"/>
      <c r="P2639" s="18"/>
      <c r="Q2639" s="18"/>
      <c r="R2639" s="18"/>
      <c r="S2639" s="18"/>
      <c r="T2639" s="18"/>
      <c r="U2639" s="18"/>
      <c r="V2639" s="18"/>
      <c r="W2639" s="18"/>
      <c r="X2639" s="18"/>
      <c r="Y2639" s="18"/>
      <c r="Z2639" s="22">
        <f t="shared" si="410"/>
        <v>0</v>
      </c>
      <c r="AA2639" s="23">
        <f t="shared" si="411"/>
        <v>0</v>
      </c>
      <c r="AB2639" s="23"/>
      <c r="AC2639" s="23">
        <f t="shared" si="412"/>
        <v>0</v>
      </c>
      <c r="AD2639" s="23">
        <f t="shared" si="413"/>
        <v>0</v>
      </c>
      <c r="AE2639" s="24">
        <f t="shared" si="414"/>
        <v>0</v>
      </c>
      <c r="AF2639" s="21" t="str">
        <f t="shared" si="419"/>
        <v/>
      </c>
      <c r="AG2639" s="15" t="str">
        <f>+IF(ISNA(VLOOKUP(M2639,[1]kodeskl!$A$3:$D$850,4,FALSE)),"",(VLOOKUP(M2639,[1]kodeskl!$A$3:$D$850,4,FALSE)))</f>
        <v/>
      </c>
      <c r="AH2639" s="4"/>
      <c r="AI2639" s="16">
        <f t="shared" si="415"/>
        <v>0</v>
      </c>
      <c r="AJ2639" s="16">
        <f t="shared" si="416"/>
        <v>0</v>
      </c>
      <c r="AK2639" s="16">
        <f t="shared" si="417"/>
        <v>0</v>
      </c>
      <c r="AL2639" s="16">
        <f t="shared" si="418"/>
        <v>0</v>
      </c>
    </row>
    <row r="2640" spans="1:38" x14ac:dyDescent="0.25">
      <c r="A2640" s="18"/>
      <c r="B2640" s="18"/>
      <c r="C2640" s="18"/>
      <c r="D2640" s="18"/>
      <c r="E2640" s="18"/>
      <c r="F2640" s="18"/>
      <c r="G2640" s="18"/>
      <c r="H2640" s="18"/>
      <c r="I2640" s="18"/>
      <c r="J2640" s="18"/>
      <c r="K2640" s="18"/>
      <c r="L2640" s="18"/>
      <c r="M2640" s="18"/>
      <c r="N2640" s="18"/>
      <c r="O2640" s="18"/>
      <c r="P2640" s="18"/>
      <c r="Q2640" s="18"/>
      <c r="R2640" s="18"/>
      <c r="S2640" s="18"/>
      <c r="T2640" s="18"/>
      <c r="U2640" s="18"/>
      <c r="V2640" s="18"/>
      <c r="W2640" s="18"/>
      <c r="X2640" s="18"/>
      <c r="Y2640" s="18"/>
      <c r="Z2640" s="22">
        <f t="shared" si="410"/>
        <v>0</v>
      </c>
      <c r="AA2640" s="23">
        <f t="shared" si="411"/>
        <v>0</v>
      </c>
      <c r="AB2640" s="23"/>
      <c r="AC2640" s="23">
        <f t="shared" si="412"/>
        <v>0</v>
      </c>
      <c r="AD2640" s="23">
        <f t="shared" si="413"/>
        <v>0</v>
      </c>
      <c r="AE2640" s="24">
        <f t="shared" si="414"/>
        <v>0</v>
      </c>
      <c r="AF2640" s="21" t="str">
        <f t="shared" si="419"/>
        <v/>
      </c>
      <c r="AG2640" s="15" t="str">
        <f>+IF(ISNA(VLOOKUP(M2640,[1]kodeskl!$A$3:$D$850,4,FALSE)),"",(VLOOKUP(M2640,[1]kodeskl!$A$3:$D$850,4,FALSE)))</f>
        <v/>
      </c>
      <c r="AH2640" s="4"/>
      <c r="AI2640" s="16">
        <f t="shared" si="415"/>
        <v>0</v>
      </c>
      <c r="AJ2640" s="16">
        <f t="shared" si="416"/>
        <v>0</v>
      </c>
      <c r="AK2640" s="16">
        <f t="shared" si="417"/>
        <v>0</v>
      </c>
      <c r="AL2640" s="16">
        <f t="shared" si="418"/>
        <v>0</v>
      </c>
    </row>
    <row r="2641" spans="1:38" x14ac:dyDescent="0.25">
      <c r="A2641" s="18"/>
      <c r="B2641" s="18"/>
      <c r="C2641" s="18"/>
      <c r="D2641" s="18"/>
      <c r="E2641" s="18"/>
      <c r="F2641" s="18"/>
      <c r="G2641" s="18"/>
      <c r="H2641" s="18"/>
      <c r="I2641" s="18"/>
      <c r="J2641" s="18"/>
      <c r="K2641" s="18"/>
      <c r="L2641" s="18"/>
      <c r="M2641" s="18"/>
      <c r="N2641" s="18"/>
      <c r="O2641" s="18"/>
      <c r="P2641" s="18"/>
      <c r="Q2641" s="18"/>
      <c r="R2641" s="18"/>
      <c r="S2641" s="18"/>
      <c r="T2641" s="18"/>
      <c r="U2641" s="18"/>
      <c r="V2641" s="18"/>
      <c r="W2641" s="18"/>
      <c r="X2641" s="18"/>
      <c r="Y2641" s="18"/>
      <c r="Z2641" s="22">
        <f t="shared" si="410"/>
        <v>0</v>
      </c>
      <c r="AA2641" s="23">
        <f t="shared" si="411"/>
        <v>0</v>
      </c>
      <c r="AB2641" s="23"/>
      <c r="AC2641" s="23">
        <f t="shared" si="412"/>
        <v>0</v>
      </c>
      <c r="AD2641" s="23">
        <f t="shared" si="413"/>
        <v>0</v>
      </c>
      <c r="AE2641" s="24">
        <f t="shared" si="414"/>
        <v>0</v>
      </c>
      <c r="AF2641" s="21" t="str">
        <f t="shared" si="419"/>
        <v/>
      </c>
      <c r="AG2641" s="15" t="str">
        <f>+IF(ISNA(VLOOKUP(M2641,[1]kodeskl!$A$3:$D$850,4,FALSE)),"",(VLOOKUP(M2641,[1]kodeskl!$A$3:$D$850,4,FALSE)))</f>
        <v/>
      </c>
      <c r="AH2641" s="4"/>
      <c r="AI2641" s="16">
        <f t="shared" si="415"/>
        <v>0</v>
      </c>
      <c r="AJ2641" s="16">
        <f t="shared" si="416"/>
        <v>0</v>
      </c>
      <c r="AK2641" s="16">
        <f t="shared" si="417"/>
        <v>0</v>
      </c>
      <c r="AL2641" s="16">
        <f t="shared" si="418"/>
        <v>0</v>
      </c>
    </row>
    <row r="2642" spans="1:38" x14ac:dyDescent="0.25">
      <c r="A2642" s="18"/>
      <c r="B2642" s="18"/>
      <c r="C2642" s="18"/>
      <c r="D2642" s="18"/>
      <c r="E2642" s="18"/>
      <c r="F2642" s="18"/>
      <c r="G2642" s="18"/>
      <c r="H2642" s="18"/>
      <c r="I2642" s="18"/>
      <c r="J2642" s="18"/>
      <c r="K2642" s="18"/>
      <c r="L2642" s="18"/>
      <c r="M2642" s="18"/>
      <c r="N2642" s="18"/>
      <c r="O2642" s="18"/>
      <c r="P2642" s="18"/>
      <c r="Q2642" s="18"/>
      <c r="R2642" s="18"/>
      <c r="S2642" s="18"/>
      <c r="T2642" s="18"/>
      <c r="U2642" s="18"/>
      <c r="V2642" s="18"/>
      <c r="W2642" s="18"/>
      <c r="X2642" s="18"/>
      <c r="Y2642" s="18"/>
      <c r="Z2642" s="22">
        <f t="shared" si="410"/>
        <v>0</v>
      </c>
      <c r="AA2642" s="23">
        <f t="shared" si="411"/>
        <v>0</v>
      </c>
      <c r="AB2642" s="23"/>
      <c r="AC2642" s="23">
        <f t="shared" si="412"/>
        <v>0</v>
      </c>
      <c r="AD2642" s="23">
        <f t="shared" si="413"/>
        <v>0</v>
      </c>
      <c r="AE2642" s="24">
        <f t="shared" si="414"/>
        <v>0</v>
      </c>
      <c r="AF2642" s="21" t="str">
        <f t="shared" si="419"/>
        <v/>
      </c>
      <c r="AG2642" s="15" t="str">
        <f>+IF(ISNA(VLOOKUP(M2642,[1]kodeskl!$A$3:$D$850,4,FALSE)),"",(VLOOKUP(M2642,[1]kodeskl!$A$3:$D$850,4,FALSE)))</f>
        <v/>
      </c>
      <c r="AH2642" s="4"/>
      <c r="AI2642" s="16">
        <f t="shared" si="415"/>
        <v>0</v>
      </c>
      <c r="AJ2642" s="16">
        <f t="shared" si="416"/>
        <v>0</v>
      </c>
      <c r="AK2642" s="16">
        <f t="shared" si="417"/>
        <v>0</v>
      </c>
      <c r="AL2642" s="16">
        <f t="shared" si="418"/>
        <v>0</v>
      </c>
    </row>
    <row r="2643" spans="1:38" x14ac:dyDescent="0.25">
      <c r="A2643" s="18"/>
      <c r="B2643" s="18"/>
      <c r="C2643" s="18"/>
      <c r="D2643" s="18"/>
      <c r="E2643" s="18"/>
      <c r="F2643" s="18"/>
      <c r="G2643" s="18"/>
      <c r="H2643" s="18"/>
      <c r="I2643" s="18"/>
      <c r="J2643" s="18"/>
      <c r="K2643" s="18"/>
      <c r="L2643" s="18"/>
      <c r="M2643" s="18"/>
      <c r="N2643" s="18"/>
      <c r="O2643" s="18"/>
      <c r="P2643" s="18"/>
      <c r="Q2643" s="18"/>
      <c r="R2643" s="18"/>
      <c r="S2643" s="18"/>
      <c r="T2643" s="18"/>
      <c r="U2643" s="18"/>
      <c r="V2643" s="18"/>
      <c r="W2643" s="18"/>
      <c r="X2643" s="18"/>
      <c r="Y2643" s="18"/>
      <c r="Z2643" s="20">
        <f t="shared" si="410"/>
        <v>0</v>
      </c>
      <c r="AA2643" s="20">
        <f t="shared" si="411"/>
        <v>0</v>
      </c>
      <c r="AB2643" s="20"/>
      <c r="AC2643" s="20">
        <f t="shared" si="412"/>
        <v>0</v>
      </c>
      <c r="AD2643" s="20">
        <f t="shared" si="413"/>
        <v>0</v>
      </c>
      <c r="AE2643" s="21">
        <f t="shared" si="414"/>
        <v>0</v>
      </c>
      <c r="AF2643" s="21" t="str">
        <f t="shared" si="419"/>
        <v/>
      </c>
      <c r="AG2643" s="15" t="str">
        <f>+IF(ISNA(VLOOKUP(M2643,[1]kodeskl!$A$3:$D$850,4,FALSE)),"",(VLOOKUP(M2643,[1]kodeskl!$A$3:$D$850,4,FALSE)))</f>
        <v/>
      </c>
      <c r="AH2643" s="4"/>
      <c r="AI2643" s="16">
        <f t="shared" si="415"/>
        <v>0</v>
      </c>
      <c r="AJ2643" s="16">
        <f t="shared" si="416"/>
        <v>0</v>
      </c>
      <c r="AK2643" s="16">
        <f t="shared" si="417"/>
        <v>0</v>
      </c>
      <c r="AL2643" s="16">
        <f t="shared" si="418"/>
        <v>0</v>
      </c>
    </row>
    <row r="2644" spans="1:38" x14ac:dyDescent="0.25">
      <c r="A2644" s="18"/>
      <c r="B2644" s="18"/>
      <c r="C2644" s="18"/>
      <c r="D2644" s="18"/>
      <c r="E2644" s="18"/>
      <c r="F2644" s="18"/>
      <c r="G2644" s="18"/>
      <c r="H2644" s="18"/>
      <c r="I2644" s="18"/>
      <c r="J2644" s="18"/>
      <c r="K2644" s="18"/>
      <c r="L2644" s="18"/>
      <c r="M2644" s="18"/>
      <c r="N2644" s="18"/>
      <c r="O2644" s="18"/>
      <c r="P2644" s="18"/>
      <c r="Q2644" s="18"/>
      <c r="R2644" s="18"/>
      <c r="S2644" s="18"/>
      <c r="T2644" s="18"/>
      <c r="U2644" s="18"/>
      <c r="V2644" s="18"/>
      <c r="W2644" s="18"/>
      <c r="X2644" s="18"/>
      <c r="Y2644" s="18"/>
      <c r="Z2644" s="22">
        <f t="shared" si="410"/>
        <v>0</v>
      </c>
      <c r="AA2644" s="23">
        <f t="shared" si="411"/>
        <v>0</v>
      </c>
      <c r="AB2644" s="23"/>
      <c r="AC2644" s="23">
        <f t="shared" si="412"/>
        <v>0</v>
      </c>
      <c r="AD2644" s="23">
        <f t="shared" si="413"/>
        <v>0</v>
      </c>
      <c r="AE2644" s="24">
        <f t="shared" si="414"/>
        <v>0</v>
      </c>
      <c r="AF2644" s="21" t="str">
        <f t="shared" si="419"/>
        <v/>
      </c>
      <c r="AG2644" s="15" t="str">
        <f>+IF(ISNA(VLOOKUP(M2644,[1]kodeskl!$A$3:$D$850,4,FALSE)),"",(VLOOKUP(M2644,[1]kodeskl!$A$3:$D$850,4,FALSE)))</f>
        <v/>
      </c>
      <c r="AH2644" s="4"/>
      <c r="AI2644" s="16">
        <f t="shared" si="415"/>
        <v>0</v>
      </c>
      <c r="AJ2644" s="16">
        <f t="shared" si="416"/>
        <v>0</v>
      </c>
      <c r="AK2644" s="16">
        <f t="shared" si="417"/>
        <v>0</v>
      </c>
      <c r="AL2644" s="16">
        <f t="shared" si="418"/>
        <v>0</v>
      </c>
    </row>
    <row r="2645" spans="1:38" x14ac:dyDescent="0.25">
      <c r="A2645" s="18"/>
      <c r="B2645" s="18"/>
      <c r="C2645" s="18"/>
      <c r="D2645" s="18"/>
      <c r="E2645" s="18"/>
      <c r="F2645" s="18"/>
      <c r="G2645" s="18"/>
      <c r="H2645" s="18"/>
      <c r="I2645" s="18"/>
      <c r="J2645" s="18"/>
      <c r="K2645" s="18"/>
      <c r="L2645" s="18"/>
      <c r="M2645" s="18"/>
      <c r="N2645" s="18"/>
      <c r="O2645" s="18"/>
      <c r="P2645" s="18"/>
      <c r="Q2645" s="18"/>
      <c r="R2645" s="18"/>
      <c r="S2645" s="18"/>
      <c r="T2645" s="18"/>
      <c r="U2645" s="18"/>
      <c r="V2645" s="18"/>
      <c r="W2645" s="18"/>
      <c r="X2645" s="18"/>
      <c r="Y2645" s="18"/>
      <c r="Z2645" s="22">
        <f t="shared" si="410"/>
        <v>0</v>
      </c>
      <c r="AA2645" s="23">
        <f t="shared" si="411"/>
        <v>0</v>
      </c>
      <c r="AB2645" s="23"/>
      <c r="AC2645" s="23">
        <f t="shared" si="412"/>
        <v>0</v>
      </c>
      <c r="AD2645" s="23">
        <f t="shared" si="413"/>
        <v>0</v>
      </c>
      <c r="AE2645" s="24">
        <f t="shared" si="414"/>
        <v>0</v>
      </c>
      <c r="AF2645" s="21" t="str">
        <f t="shared" si="419"/>
        <v/>
      </c>
      <c r="AG2645" s="15" t="str">
        <f>+IF(ISNA(VLOOKUP(M2645,[1]kodeskl!$A$3:$D$850,4,FALSE)),"",(VLOOKUP(M2645,[1]kodeskl!$A$3:$D$850,4,FALSE)))</f>
        <v/>
      </c>
      <c r="AH2645" s="4"/>
      <c r="AI2645" s="16">
        <f t="shared" si="415"/>
        <v>0</v>
      </c>
      <c r="AJ2645" s="16">
        <f t="shared" si="416"/>
        <v>0</v>
      </c>
      <c r="AK2645" s="16">
        <f t="shared" si="417"/>
        <v>0</v>
      </c>
      <c r="AL2645" s="16">
        <f t="shared" si="418"/>
        <v>0</v>
      </c>
    </row>
    <row r="2646" spans="1:38" x14ac:dyDescent="0.25">
      <c r="A2646" s="18"/>
      <c r="B2646" s="18"/>
      <c r="C2646" s="18"/>
      <c r="D2646" s="18"/>
      <c r="E2646" s="18"/>
      <c r="F2646" s="18"/>
      <c r="G2646" s="18"/>
      <c r="H2646" s="18"/>
      <c r="I2646" s="18"/>
      <c r="J2646" s="18"/>
      <c r="K2646" s="18"/>
      <c r="L2646" s="18"/>
      <c r="M2646" s="18"/>
      <c r="N2646" s="18"/>
      <c r="O2646" s="18"/>
      <c r="P2646" s="18"/>
      <c r="Q2646" s="18"/>
      <c r="R2646" s="18"/>
      <c r="S2646" s="18"/>
      <c r="T2646" s="18"/>
      <c r="U2646" s="18"/>
      <c r="V2646" s="18"/>
      <c r="W2646" s="18"/>
      <c r="X2646" s="18"/>
      <c r="Y2646" s="18"/>
      <c r="Z2646" s="20">
        <f t="shared" si="410"/>
        <v>0</v>
      </c>
      <c r="AA2646" s="20">
        <f t="shared" si="411"/>
        <v>0</v>
      </c>
      <c r="AB2646" s="20"/>
      <c r="AC2646" s="20">
        <f t="shared" si="412"/>
        <v>0</v>
      </c>
      <c r="AD2646" s="20">
        <f t="shared" si="413"/>
        <v>0</v>
      </c>
      <c r="AE2646" s="21">
        <f t="shared" si="414"/>
        <v>0</v>
      </c>
      <c r="AF2646" s="21" t="str">
        <f t="shared" si="419"/>
        <v/>
      </c>
      <c r="AG2646" s="15" t="str">
        <f>+IF(ISNA(VLOOKUP(M2646,[1]kodeskl!$A$3:$D$850,4,FALSE)),"",(VLOOKUP(M2646,[1]kodeskl!$A$3:$D$850,4,FALSE)))</f>
        <v/>
      </c>
      <c r="AH2646" s="4"/>
      <c r="AI2646" s="16">
        <f t="shared" si="415"/>
        <v>0</v>
      </c>
      <c r="AJ2646" s="16">
        <f t="shared" si="416"/>
        <v>0</v>
      </c>
      <c r="AK2646" s="16">
        <f t="shared" si="417"/>
        <v>0</v>
      </c>
      <c r="AL2646" s="16">
        <f t="shared" si="418"/>
        <v>0</v>
      </c>
    </row>
    <row r="2647" spans="1:38" x14ac:dyDescent="0.25">
      <c r="A2647" s="18"/>
      <c r="B2647" s="18"/>
      <c r="C2647" s="18"/>
      <c r="D2647" s="18"/>
      <c r="E2647" s="18"/>
      <c r="F2647" s="18"/>
      <c r="G2647" s="18"/>
      <c r="H2647" s="18"/>
      <c r="I2647" s="18"/>
      <c r="J2647" s="18"/>
      <c r="K2647" s="18"/>
      <c r="L2647" s="18"/>
      <c r="M2647" s="18"/>
      <c r="N2647" s="18"/>
      <c r="O2647" s="18"/>
      <c r="P2647" s="18"/>
      <c r="Q2647" s="18"/>
      <c r="R2647" s="18"/>
      <c r="S2647" s="18"/>
      <c r="T2647" s="18"/>
      <c r="U2647" s="18"/>
      <c r="V2647" s="18"/>
      <c r="W2647" s="18"/>
      <c r="X2647" s="18"/>
      <c r="Y2647" s="18"/>
      <c r="Z2647" s="20">
        <f t="shared" si="410"/>
        <v>0</v>
      </c>
      <c r="AA2647" s="20">
        <f t="shared" si="411"/>
        <v>0</v>
      </c>
      <c r="AB2647" s="20"/>
      <c r="AC2647" s="20">
        <f t="shared" si="412"/>
        <v>0</v>
      </c>
      <c r="AD2647" s="20">
        <f t="shared" si="413"/>
        <v>0</v>
      </c>
      <c r="AE2647" s="21">
        <f t="shared" si="414"/>
        <v>0</v>
      </c>
      <c r="AF2647" s="21" t="str">
        <f t="shared" si="419"/>
        <v/>
      </c>
      <c r="AG2647" s="15" t="str">
        <f>+IF(ISNA(VLOOKUP(M2647,[1]kodeskl!$A$3:$D$850,4,FALSE)),"",(VLOOKUP(M2647,[1]kodeskl!$A$3:$D$850,4,FALSE)))</f>
        <v/>
      </c>
      <c r="AH2647" s="4"/>
      <c r="AI2647" s="16">
        <f t="shared" si="415"/>
        <v>0</v>
      </c>
      <c r="AJ2647" s="16">
        <f t="shared" si="416"/>
        <v>0</v>
      </c>
      <c r="AK2647" s="16">
        <f t="shared" si="417"/>
        <v>0</v>
      </c>
      <c r="AL2647" s="16">
        <f t="shared" si="418"/>
        <v>0</v>
      </c>
    </row>
    <row r="2648" spans="1:38" x14ac:dyDescent="0.25">
      <c r="A2648" s="18"/>
      <c r="B2648" s="18"/>
      <c r="C2648" s="18"/>
      <c r="D2648" s="18"/>
      <c r="E2648" s="18"/>
      <c r="F2648" s="18"/>
      <c r="G2648" s="18"/>
      <c r="H2648" s="18"/>
      <c r="I2648" s="18"/>
      <c r="J2648" s="18"/>
      <c r="K2648" s="18"/>
      <c r="L2648" s="18"/>
      <c r="M2648" s="18"/>
      <c r="N2648" s="18"/>
      <c r="O2648" s="18"/>
      <c r="P2648" s="18"/>
      <c r="Q2648" s="18"/>
      <c r="R2648" s="18"/>
      <c r="S2648" s="18"/>
      <c r="T2648" s="18"/>
      <c r="U2648" s="18"/>
      <c r="V2648" s="18"/>
      <c r="W2648" s="18"/>
      <c r="X2648" s="18"/>
      <c r="Y2648" s="18"/>
      <c r="Z2648" s="20">
        <f t="shared" si="410"/>
        <v>0</v>
      </c>
      <c r="AA2648" s="20">
        <f t="shared" si="411"/>
        <v>0</v>
      </c>
      <c r="AB2648" s="20"/>
      <c r="AC2648" s="20">
        <f t="shared" si="412"/>
        <v>0</v>
      </c>
      <c r="AD2648" s="20">
        <f t="shared" si="413"/>
        <v>0</v>
      </c>
      <c r="AE2648" s="21">
        <f t="shared" si="414"/>
        <v>0</v>
      </c>
      <c r="AF2648" s="21" t="str">
        <f t="shared" si="419"/>
        <v/>
      </c>
      <c r="AG2648" s="15" t="str">
        <f>+IF(ISNA(VLOOKUP(M2648,[1]kodeskl!$A$3:$D$850,4,FALSE)),"",(VLOOKUP(M2648,[1]kodeskl!$A$3:$D$850,4,FALSE)))</f>
        <v/>
      </c>
      <c r="AH2648" s="4"/>
      <c r="AI2648" s="16">
        <f t="shared" si="415"/>
        <v>0</v>
      </c>
      <c r="AJ2648" s="16">
        <f t="shared" si="416"/>
        <v>0</v>
      </c>
      <c r="AK2648" s="16">
        <f t="shared" si="417"/>
        <v>0</v>
      </c>
      <c r="AL2648" s="16">
        <f t="shared" si="418"/>
        <v>0</v>
      </c>
    </row>
    <row r="2649" spans="1:38" x14ac:dyDescent="0.25">
      <c r="A2649" s="18"/>
      <c r="B2649" s="18"/>
      <c r="C2649" s="18"/>
      <c r="D2649" s="18"/>
      <c r="E2649" s="18"/>
      <c r="F2649" s="18"/>
      <c r="G2649" s="18"/>
      <c r="H2649" s="18"/>
      <c r="I2649" s="18"/>
      <c r="J2649" s="18"/>
      <c r="K2649" s="18"/>
      <c r="L2649" s="18"/>
      <c r="M2649" s="18"/>
      <c r="N2649" s="18"/>
      <c r="O2649" s="18"/>
      <c r="P2649" s="18"/>
      <c r="Q2649" s="18"/>
      <c r="R2649" s="18"/>
      <c r="S2649" s="18"/>
      <c r="T2649" s="18"/>
      <c r="U2649" s="18"/>
      <c r="V2649" s="18"/>
      <c r="W2649" s="18"/>
      <c r="X2649" s="18"/>
      <c r="Y2649" s="18"/>
      <c r="Z2649" s="22">
        <f t="shared" si="410"/>
        <v>0</v>
      </c>
      <c r="AA2649" s="23">
        <f t="shared" si="411"/>
        <v>0</v>
      </c>
      <c r="AB2649" s="23"/>
      <c r="AC2649" s="23">
        <f t="shared" si="412"/>
        <v>0</v>
      </c>
      <c r="AD2649" s="23">
        <f t="shared" si="413"/>
        <v>0</v>
      </c>
      <c r="AE2649" s="24">
        <f t="shared" si="414"/>
        <v>0</v>
      </c>
      <c r="AF2649" s="21" t="str">
        <f t="shared" si="419"/>
        <v/>
      </c>
      <c r="AG2649" s="15" t="str">
        <f>+IF(ISNA(VLOOKUP(M2649,[1]kodeskl!$A$3:$D$850,4,FALSE)),"",(VLOOKUP(M2649,[1]kodeskl!$A$3:$D$850,4,FALSE)))</f>
        <v/>
      </c>
      <c r="AH2649" s="4"/>
      <c r="AI2649" s="16">
        <f t="shared" si="415"/>
        <v>0</v>
      </c>
      <c r="AJ2649" s="16">
        <f t="shared" si="416"/>
        <v>0</v>
      </c>
      <c r="AK2649" s="16">
        <f t="shared" si="417"/>
        <v>0</v>
      </c>
      <c r="AL2649" s="16">
        <f t="shared" si="418"/>
        <v>0</v>
      </c>
    </row>
    <row r="2650" spans="1:38" x14ac:dyDescent="0.25">
      <c r="A2650" s="18"/>
      <c r="B2650" s="18"/>
      <c r="C2650" s="18"/>
      <c r="D2650" s="18"/>
      <c r="E2650" s="18"/>
      <c r="F2650" s="18"/>
      <c r="G2650" s="18"/>
      <c r="H2650" s="18"/>
      <c r="I2650" s="18"/>
      <c r="J2650" s="18"/>
      <c r="K2650" s="18"/>
      <c r="L2650" s="18"/>
      <c r="M2650" s="18"/>
      <c r="N2650" s="18"/>
      <c r="O2650" s="18"/>
      <c r="P2650" s="18"/>
      <c r="Q2650" s="18"/>
      <c r="R2650" s="18"/>
      <c r="S2650" s="18"/>
      <c r="T2650" s="18"/>
      <c r="U2650" s="18"/>
      <c r="V2650" s="18"/>
      <c r="W2650" s="18"/>
      <c r="X2650" s="18"/>
      <c r="Y2650" s="18"/>
      <c r="Z2650" s="22">
        <f t="shared" si="410"/>
        <v>0</v>
      </c>
      <c r="AA2650" s="23">
        <f t="shared" si="411"/>
        <v>0</v>
      </c>
      <c r="AB2650" s="23"/>
      <c r="AC2650" s="23">
        <f t="shared" si="412"/>
        <v>0</v>
      </c>
      <c r="AD2650" s="23">
        <f t="shared" si="413"/>
        <v>0</v>
      </c>
      <c r="AE2650" s="24">
        <f t="shared" si="414"/>
        <v>0</v>
      </c>
      <c r="AF2650" s="21" t="str">
        <f t="shared" si="419"/>
        <v/>
      </c>
      <c r="AG2650" s="15" t="str">
        <f>+IF(ISNA(VLOOKUP(M2650,[1]kodeskl!$A$3:$D$850,4,FALSE)),"",(VLOOKUP(M2650,[1]kodeskl!$A$3:$D$850,4,FALSE)))</f>
        <v/>
      </c>
      <c r="AH2650" s="4"/>
      <c r="AI2650" s="16">
        <f t="shared" si="415"/>
        <v>0</v>
      </c>
      <c r="AJ2650" s="16">
        <f t="shared" si="416"/>
        <v>0</v>
      </c>
      <c r="AK2650" s="16">
        <f t="shared" si="417"/>
        <v>0</v>
      </c>
      <c r="AL2650" s="16">
        <f t="shared" si="418"/>
        <v>0</v>
      </c>
    </row>
    <row r="2651" spans="1:38" x14ac:dyDescent="0.25">
      <c r="A2651" s="18"/>
      <c r="B2651" s="18"/>
      <c r="C2651" s="18"/>
      <c r="D2651" s="18"/>
      <c r="E2651" s="18"/>
      <c r="F2651" s="18"/>
      <c r="G2651" s="18"/>
      <c r="H2651" s="18"/>
      <c r="I2651" s="18"/>
      <c r="J2651" s="18"/>
      <c r="K2651" s="18"/>
      <c r="L2651" s="18"/>
      <c r="M2651" s="18"/>
      <c r="N2651" s="18"/>
      <c r="O2651" s="18"/>
      <c r="P2651" s="18"/>
      <c r="Q2651" s="18"/>
      <c r="R2651" s="18"/>
      <c r="S2651" s="18"/>
      <c r="T2651" s="18"/>
      <c r="U2651" s="18"/>
      <c r="V2651" s="18"/>
      <c r="W2651" s="18"/>
      <c r="X2651" s="18"/>
      <c r="Y2651" s="18"/>
      <c r="Z2651" s="22">
        <f t="shared" si="410"/>
        <v>0</v>
      </c>
      <c r="AA2651" s="23">
        <f t="shared" si="411"/>
        <v>0</v>
      </c>
      <c r="AB2651" s="23"/>
      <c r="AC2651" s="23">
        <f t="shared" si="412"/>
        <v>0</v>
      </c>
      <c r="AD2651" s="23">
        <f t="shared" si="413"/>
        <v>0</v>
      </c>
      <c r="AE2651" s="24">
        <f t="shared" si="414"/>
        <v>0</v>
      </c>
      <c r="AF2651" s="21" t="str">
        <f t="shared" si="419"/>
        <v/>
      </c>
      <c r="AG2651" s="15" t="str">
        <f>+IF(ISNA(VLOOKUP(M2651,[1]kodeskl!$A$3:$D$850,4,FALSE)),"",(VLOOKUP(M2651,[1]kodeskl!$A$3:$D$850,4,FALSE)))</f>
        <v/>
      </c>
      <c r="AH2651" s="4"/>
      <c r="AI2651" s="16">
        <f t="shared" si="415"/>
        <v>0</v>
      </c>
      <c r="AJ2651" s="16">
        <f t="shared" si="416"/>
        <v>0</v>
      </c>
      <c r="AK2651" s="16">
        <f t="shared" si="417"/>
        <v>0</v>
      </c>
      <c r="AL2651" s="16">
        <f t="shared" si="418"/>
        <v>0</v>
      </c>
    </row>
    <row r="2652" spans="1:38" x14ac:dyDescent="0.25">
      <c r="A2652" s="18"/>
      <c r="B2652" s="18"/>
      <c r="C2652" s="18"/>
      <c r="D2652" s="18"/>
      <c r="E2652" s="18"/>
      <c r="F2652" s="18"/>
      <c r="G2652" s="18"/>
      <c r="H2652" s="18"/>
      <c r="I2652" s="18"/>
      <c r="J2652" s="18"/>
      <c r="K2652" s="18"/>
      <c r="L2652" s="18"/>
      <c r="M2652" s="18"/>
      <c r="N2652" s="18"/>
      <c r="O2652" s="18"/>
      <c r="P2652" s="18"/>
      <c r="Q2652" s="18"/>
      <c r="R2652" s="18"/>
      <c r="S2652" s="18"/>
      <c r="T2652" s="18"/>
      <c r="U2652" s="18"/>
      <c r="V2652" s="18"/>
      <c r="W2652" s="18"/>
      <c r="X2652" s="18"/>
      <c r="Y2652" s="18"/>
      <c r="Z2652" s="20">
        <f t="shared" si="410"/>
        <v>0</v>
      </c>
      <c r="AA2652" s="20">
        <f t="shared" si="411"/>
        <v>0</v>
      </c>
      <c r="AB2652" s="20"/>
      <c r="AC2652" s="20">
        <f t="shared" si="412"/>
        <v>0</v>
      </c>
      <c r="AD2652" s="20">
        <f t="shared" si="413"/>
        <v>0</v>
      </c>
      <c r="AE2652" s="21">
        <f t="shared" si="414"/>
        <v>0</v>
      </c>
      <c r="AF2652" s="21" t="str">
        <f t="shared" si="419"/>
        <v/>
      </c>
      <c r="AG2652" s="15" t="str">
        <f>+IF(ISNA(VLOOKUP(M2652,[1]kodeskl!$A$3:$D$850,4,FALSE)),"",(VLOOKUP(M2652,[1]kodeskl!$A$3:$D$850,4,FALSE)))</f>
        <v/>
      </c>
      <c r="AH2652" s="4"/>
      <c r="AI2652" s="16">
        <f t="shared" si="415"/>
        <v>0</v>
      </c>
      <c r="AJ2652" s="16">
        <f t="shared" si="416"/>
        <v>0</v>
      </c>
      <c r="AK2652" s="16">
        <f t="shared" si="417"/>
        <v>0</v>
      </c>
      <c r="AL2652" s="16">
        <f t="shared" si="418"/>
        <v>0</v>
      </c>
    </row>
    <row r="2653" spans="1:38" x14ac:dyDescent="0.25">
      <c r="A2653" s="18"/>
      <c r="B2653" s="18"/>
      <c r="C2653" s="18"/>
      <c r="D2653" s="18"/>
      <c r="E2653" s="18"/>
      <c r="F2653" s="18"/>
      <c r="G2653" s="18"/>
      <c r="H2653" s="18"/>
      <c r="I2653" s="18"/>
      <c r="J2653" s="18"/>
      <c r="K2653" s="18"/>
      <c r="L2653" s="18"/>
      <c r="M2653" s="18"/>
      <c r="N2653" s="18"/>
      <c r="O2653" s="18"/>
      <c r="P2653" s="18"/>
      <c r="Q2653" s="18"/>
      <c r="R2653" s="18"/>
      <c r="S2653" s="18"/>
      <c r="T2653" s="18"/>
      <c r="U2653" s="18"/>
      <c r="V2653" s="18"/>
      <c r="W2653" s="18"/>
      <c r="X2653" s="18"/>
      <c r="Y2653" s="18"/>
      <c r="Z2653" s="20">
        <f t="shared" si="410"/>
        <v>0</v>
      </c>
      <c r="AA2653" s="20">
        <f t="shared" si="411"/>
        <v>0</v>
      </c>
      <c r="AB2653" s="20"/>
      <c r="AC2653" s="20">
        <f t="shared" si="412"/>
        <v>0</v>
      </c>
      <c r="AD2653" s="20">
        <f t="shared" si="413"/>
        <v>0</v>
      </c>
      <c r="AE2653" s="21">
        <f t="shared" si="414"/>
        <v>0</v>
      </c>
      <c r="AF2653" s="21" t="str">
        <f t="shared" si="419"/>
        <v/>
      </c>
      <c r="AG2653" s="15" t="str">
        <f>+IF(ISNA(VLOOKUP(M2653,[1]kodeskl!$A$3:$D$850,4,FALSE)),"",(VLOOKUP(M2653,[1]kodeskl!$A$3:$D$850,4,FALSE)))</f>
        <v/>
      </c>
      <c r="AH2653" s="4"/>
      <c r="AI2653" s="16">
        <f t="shared" si="415"/>
        <v>0</v>
      </c>
      <c r="AJ2653" s="16">
        <f t="shared" si="416"/>
        <v>0</v>
      </c>
      <c r="AK2653" s="16">
        <f t="shared" si="417"/>
        <v>0</v>
      </c>
      <c r="AL2653" s="16">
        <f t="shared" si="418"/>
        <v>0</v>
      </c>
    </row>
    <row r="2654" spans="1:38" x14ac:dyDescent="0.25">
      <c r="A2654" s="18"/>
      <c r="B2654" s="18"/>
      <c r="C2654" s="18"/>
      <c r="D2654" s="18"/>
      <c r="E2654" s="18"/>
      <c r="F2654" s="18"/>
      <c r="G2654" s="18"/>
      <c r="H2654" s="18"/>
      <c r="I2654" s="18"/>
      <c r="J2654" s="18"/>
      <c r="K2654" s="18"/>
      <c r="L2654" s="18"/>
      <c r="M2654" s="18"/>
      <c r="N2654" s="18"/>
      <c r="O2654" s="18"/>
      <c r="P2654" s="18"/>
      <c r="Q2654" s="18"/>
      <c r="R2654" s="18"/>
      <c r="S2654" s="18"/>
      <c r="T2654" s="18"/>
      <c r="U2654" s="18"/>
      <c r="V2654" s="18"/>
      <c r="W2654" s="18"/>
      <c r="X2654" s="18"/>
      <c r="Y2654" s="18"/>
      <c r="Z2654" s="20">
        <f t="shared" si="410"/>
        <v>0</v>
      </c>
      <c r="AA2654" s="20">
        <f t="shared" si="411"/>
        <v>0</v>
      </c>
      <c r="AB2654" s="20"/>
      <c r="AC2654" s="20">
        <f t="shared" si="412"/>
        <v>0</v>
      </c>
      <c r="AD2654" s="20">
        <f t="shared" si="413"/>
        <v>0</v>
      </c>
      <c r="AE2654" s="21">
        <f t="shared" si="414"/>
        <v>0</v>
      </c>
      <c r="AF2654" s="21" t="str">
        <f t="shared" si="419"/>
        <v/>
      </c>
      <c r="AG2654" s="15" t="str">
        <f>+IF(ISNA(VLOOKUP(M2654,[1]kodeskl!$A$3:$D$850,4,FALSE)),"",(VLOOKUP(M2654,[1]kodeskl!$A$3:$D$850,4,FALSE)))</f>
        <v/>
      </c>
      <c r="AH2654" s="4"/>
      <c r="AI2654" s="16">
        <f t="shared" si="415"/>
        <v>0</v>
      </c>
      <c r="AJ2654" s="16">
        <f t="shared" si="416"/>
        <v>0</v>
      </c>
      <c r="AK2654" s="16">
        <f t="shared" si="417"/>
        <v>0</v>
      </c>
      <c r="AL2654" s="16">
        <f t="shared" si="418"/>
        <v>0</v>
      </c>
    </row>
    <row r="2655" spans="1:38" x14ac:dyDescent="0.25">
      <c r="A2655" s="18"/>
      <c r="B2655" s="18"/>
      <c r="C2655" s="18"/>
      <c r="D2655" s="18"/>
      <c r="E2655" s="18"/>
      <c r="F2655" s="18"/>
      <c r="G2655" s="18"/>
      <c r="H2655" s="18"/>
      <c r="I2655" s="18"/>
      <c r="J2655" s="18"/>
      <c r="K2655" s="18"/>
      <c r="L2655" s="18"/>
      <c r="M2655" s="18"/>
      <c r="N2655" s="18"/>
      <c r="O2655" s="18"/>
      <c r="P2655" s="18"/>
      <c r="Q2655" s="18"/>
      <c r="R2655" s="18"/>
      <c r="S2655" s="18"/>
      <c r="T2655" s="18"/>
      <c r="U2655" s="18"/>
      <c r="V2655" s="18"/>
      <c r="W2655" s="18"/>
      <c r="X2655" s="18"/>
      <c r="Y2655" s="18"/>
      <c r="Z2655" s="20">
        <f t="shared" si="410"/>
        <v>0</v>
      </c>
      <c r="AA2655" s="20">
        <f t="shared" si="411"/>
        <v>0</v>
      </c>
      <c r="AB2655" s="20"/>
      <c r="AC2655" s="20">
        <f t="shared" si="412"/>
        <v>0</v>
      </c>
      <c r="AD2655" s="20">
        <f t="shared" si="413"/>
        <v>0</v>
      </c>
      <c r="AE2655" s="21">
        <f t="shared" si="414"/>
        <v>0</v>
      </c>
      <c r="AF2655" s="21" t="str">
        <f t="shared" si="419"/>
        <v/>
      </c>
      <c r="AG2655" s="15" t="str">
        <f>+IF(ISNA(VLOOKUP(M2655,[1]kodeskl!$A$3:$D$850,4,FALSE)),"",(VLOOKUP(M2655,[1]kodeskl!$A$3:$D$850,4,FALSE)))</f>
        <v/>
      </c>
      <c r="AH2655" s="4"/>
      <c r="AI2655" s="16">
        <f t="shared" si="415"/>
        <v>0</v>
      </c>
      <c r="AJ2655" s="16">
        <f t="shared" si="416"/>
        <v>0</v>
      </c>
      <c r="AK2655" s="16">
        <f t="shared" si="417"/>
        <v>0</v>
      </c>
      <c r="AL2655" s="16">
        <f t="shared" si="418"/>
        <v>0</v>
      </c>
    </row>
    <row r="2656" spans="1:38" x14ac:dyDescent="0.25">
      <c r="A2656" s="18"/>
      <c r="B2656" s="18"/>
      <c r="C2656" s="18"/>
      <c r="D2656" s="18"/>
      <c r="E2656" s="18"/>
      <c r="F2656" s="18"/>
      <c r="G2656" s="18"/>
      <c r="H2656" s="18"/>
      <c r="I2656" s="18"/>
      <c r="J2656" s="18"/>
      <c r="K2656" s="18"/>
      <c r="L2656" s="18"/>
      <c r="M2656" s="18"/>
      <c r="N2656" s="18"/>
      <c r="O2656" s="18"/>
      <c r="P2656" s="18"/>
      <c r="Q2656" s="18"/>
      <c r="R2656" s="18"/>
      <c r="S2656" s="18"/>
      <c r="T2656" s="18"/>
      <c r="U2656" s="18"/>
      <c r="V2656" s="18"/>
      <c r="W2656" s="18"/>
      <c r="X2656" s="18"/>
      <c r="Y2656" s="18"/>
      <c r="Z2656" s="20">
        <f t="shared" si="410"/>
        <v>0</v>
      </c>
      <c r="AA2656" s="20">
        <f t="shared" si="411"/>
        <v>0</v>
      </c>
      <c r="AB2656" s="20"/>
      <c r="AC2656" s="20">
        <f t="shared" si="412"/>
        <v>0</v>
      </c>
      <c r="AD2656" s="20">
        <f t="shared" si="413"/>
        <v>0</v>
      </c>
      <c r="AE2656" s="21">
        <f t="shared" si="414"/>
        <v>0</v>
      </c>
      <c r="AF2656" s="21" t="str">
        <f t="shared" si="419"/>
        <v/>
      </c>
      <c r="AG2656" s="15" t="str">
        <f>+IF(ISNA(VLOOKUP(M2656,[1]kodeskl!$A$3:$D$850,4,FALSE)),"",(VLOOKUP(M2656,[1]kodeskl!$A$3:$D$850,4,FALSE)))</f>
        <v/>
      </c>
      <c r="AH2656" s="4"/>
      <c r="AI2656" s="16">
        <f t="shared" si="415"/>
        <v>0</v>
      </c>
      <c r="AJ2656" s="16">
        <f t="shared" si="416"/>
        <v>0</v>
      </c>
      <c r="AK2656" s="16">
        <f t="shared" si="417"/>
        <v>0</v>
      </c>
      <c r="AL2656" s="16">
        <f t="shared" si="418"/>
        <v>0</v>
      </c>
    </row>
    <row r="2657" spans="1:38" x14ac:dyDescent="0.25">
      <c r="A2657" s="18"/>
      <c r="B2657" s="18"/>
      <c r="C2657" s="18"/>
      <c r="D2657" s="18"/>
      <c r="E2657" s="18"/>
      <c r="F2657" s="18"/>
      <c r="G2657" s="18"/>
      <c r="H2657" s="18"/>
      <c r="I2657" s="18"/>
      <c r="J2657" s="18"/>
      <c r="K2657" s="18"/>
      <c r="L2657" s="18"/>
      <c r="M2657" s="18"/>
      <c r="N2657" s="18"/>
      <c r="O2657" s="18"/>
      <c r="P2657" s="18"/>
      <c r="Q2657" s="18"/>
      <c r="R2657" s="18"/>
      <c r="S2657" s="18"/>
      <c r="T2657" s="18"/>
      <c r="U2657" s="18"/>
      <c r="V2657" s="18"/>
      <c r="W2657" s="18"/>
      <c r="X2657" s="18"/>
      <c r="Y2657" s="18"/>
      <c r="Z2657" s="20">
        <f t="shared" si="410"/>
        <v>0</v>
      </c>
      <c r="AA2657" s="20">
        <f t="shared" si="411"/>
        <v>0</v>
      </c>
      <c r="AB2657" s="20"/>
      <c r="AC2657" s="20">
        <f t="shared" si="412"/>
        <v>0</v>
      </c>
      <c r="AD2657" s="20">
        <f t="shared" si="413"/>
        <v>0</v>
      </c>
      <c r="AE2657" s="21">
        <f t="shared" si="414"/>
        <v>0</v>
      </c>
      <c r="AF2657" s="21" t="str">
        <f t="shared" si="419"/>
        <v/>
      </c>
      <c r="AG2657" s="15" t="str">
        <f>+IF(ISNA(VLOOKUP(M2657,[1]kodeskl!$A$3:$D$850,4,FALSE)),"",(VLOOKUP(M2657,[1]kodeskl!$A$3:$D$850,4,FALSE)))</f>
        <v/>
      </c>
      <c r="AH2657" s="4"/>
      <c r="AI2657" s="16">
        <f t="shared" si="415"/>
        <v>0</v>
      </c>
      <c r="AJ2657" s="16">
        <f t="shared" si="416"/>
        <v>0</v>
      </c>
      <c r="AK2657" s="16">
        <f t="shared" si="417"/>
        <v>0</v>
      </c>
      <c r="AL2657" s="16">
        <f t="shared" si="418"/>
        <v>0</v>
      </c>
    </row>
    <row r="2658" spans="1:38" x14ac:dyDescent="0.25">
      <c r="A2658" s="18"/>
      <c r="B2658" s="18"/>
      <c r="C2658" s="18"/>
      <c r="D2658" s="18"/>
      <c r="E2658" s="18"/>
      <c r="F2658" s="18"/>
      <c r="G2658" s="18"/>
      <c r="H2658" s="18"/>
      <c r="I2658" s="18"/>
      <c r="J2658" s="18"/>
      <c r="K2658" s="18"/>
      <c r="L2658" s="18"/>
      <c r="M2658" s="18"/>
      <c r="N2658" s="18"/>
      <c r="O2658" s="18"/>
      <c r="P2658" s="18"/>
      <c r="Q2658" s="18"/>
      <c r="R2658" s="18"/>
      <c r="S2658" s="18"/>
      <c r="T2658" s="18"/>
      <c r="U2658" s="18"/>
      <c r="V2658" s="18"/>
      <c r="W2658" s="18"/>
      <c r="X2658" s="18"/>
      <c r="Y2658" s="18"/>
      <c r="Z2658" s="20">
        <f t="shared" si="410"/>
        <v>0</v>
      </c>
      <c r="AA2658" s="20">
        <f t="shared" si="411"/>
        <v>0</v>
      </c>
      <c r="AB2658" s="20"/>
      <c r="AC2658" s="20">
        <f t="shared" si="412"/>
        <v>0</v>
      </c>
      <c r="AD2658" s="20">
        <f t="shared" si="413"/>
        <v>0</v>
      </c>
      <c r="AE2658" s="21">
        <f t="shared" si="414"/>
        <v>0</v>
      </c>
      <c r="AF2658" s="21" t="str">
        <f t="shared" si="419"/>
        <v/>
      </c>
      <c r="AG2658" s="15" t="str">
        <f>+IF(ISNA(VLOOKUP(M2658,[1]kodeskl!$A$3:$D$850,4,FALSE)),"",(VLOOKUP(M2658,[1]kodeskl!$A$3:$D$850,4,FALSE)))</f>
        <v/>
      </c>
      <c r="AH2658" s="4"/>
      <c r="AI2658" s="16">
        <f t="shared" si="415"/>
        <v>0</v>
      </c>
      <c r="AJ2658" s="16">
        <f t="shared" si="416"/>
        <v>0</v>
      </c>
      <c r="AK2658" s="16">
        <f t="shared" si="417"/>
        <v>0</v>
      </c>
      <c r="AL2658" s="16">
        <f t="shared" si="418"/>
        <v>0</v>
      </c>
    </row>
    <row r="2659" spans="1:38" x14ac:dyDescent="0.25">
      <c r="A2659" s="18"/>
      <c r="B2659" s="18"/>
      <c r="C2659" s="18"/>
      <c r="D2659" s="18"/>
      <c r="E2659" s="18"/>
      <c r="F2659" s="18"/>
      <c r="G2659" s="18"/>
      <c r="H2659" s="18"/>
      <c r="I2659" s="18"/>
      <c r="J2659" s="18"/>
      <c r="K2659" s="18"/>
      <c r="L2659" s="18"/>
      <c r="M2659" s="18"/>
      <c r="N2659" s="18"/>
      <c r="O2659" s="18"/>
      <c r="P2659" s="18"/>
      <c r="Q2659" s="18"/>
      <c r="R2659" s="18"/>
      <c r="S2659" s="18"/>
      <c r="T2659" s="18"/>
      <c r="U2659" s="18"/>
      <c r="V2659" s="18"/>
      <c r="W2659" s="18"/>
      <c r="X2659" s="18"/>
      <c r="Y2659" s="18"/>
      <c r="Z2659" s="20">
        <f t="shared" si="410"/>
        <v>0</v>
      </c>
      <c r="AA2659" s="20">
        <f t="shared" si="411"/>
        <v>0</v>
      </c>
      <c r="AB2659" s="20"/>
      <c r="AC2659" s="20">
        <f t="shared" si="412"/>
        <v>0</v>
      </c>
      <c r="AD2659" s="20">
        <f t="shared" si="413"/>
        <v>0</v>
      </c>
      <c r="AE2659" s="21">
        <f t="shared" si="414"/>
        <v>0</v>
      </c>
      <c r="AF2659" s="21" t="str">
        <f t="shared" si="419"/>
        <v/>
      </c>
      <c r="AG2659" s="15" t="str">
        <f>+IF(ISNA(VLOOKUP(M2659,[1]kodeskl!$A$3:$D$850,4,FALSE)),"",(VLOOKUP(M2659,[1]kodeskl!$A$3:$D$850,4,FALSE)))</f>
        <v/>
      </c>
      <c r="AH2659" s="4"/>
      <c r="AI2659" s="16">
        <f t="shared" si="415"/>
        <v>0</v>
      </c>
      <c r="AJ2659" s="16">
        <f t="shared" si="416"/>
        <v>0</v>
      </c>
      <c r="AK2659" s="16">
        <f t="shared" si="417"/>
        <v>0</v>
      </c>
      <c r="AL2659" s="16">
        <f t="shared" si="418"/>
        <v>0</v>
      </c>
    </row>
    <row r="2660" spans="1:38" x14ac:dyDescent="0.25">
      <c r="A2660" s="18"/>
      <c r="B2660" s="18"/>
      <c r="C2660" s="18"/>
      <c r="D2660" s="18"/>
      <c r="E2660" s="18"/>
      <c r="F2660" s="18"/>
      <c r="G2660" s="18"/>
      <c r="H2660" s="18"/>
      <c r="I2660" s="18"/>
      <c r="J2660" s="18"/>
      <c r="K2660" s="18"/>
      <c r="L2660" s="18"/>
      <c r="M2660" s="18"/>
      <c r="N2660" s="18"/>
      <c r="O2660" s="18"/>
      <c r="P2660" s="18"/>
      <c r="Q2660" s="18"/>
      <c r="R2660" s="18"/>
      <c r="S2660" s="18"/>
      <c r="T2660" s="18"/>
      <c r="U2660" s="18"/>
      <c r="V2660" s="18"/>
      <c r="W2660" s="18"/>
      <c r="X2660" s="18"/>
      <c r="Y2660" s="18"/>
      <c r="Z2660" s="20">
        <f t="shared" si="410"/>
        <v>0</v>
      </c>
      <c r="AA2660" s="20">
        <f t="shared" si="411"/>
        <v>0</v>
      </c>
      <c r="AB2660" s="20"/>
      <c r="AC2660" s="20">
        <f t="shared" si="412"/>
        <v>0</v>
      </c>
      <c r="AD2660" s="20">
        <f t="shared" si="413"/>
        <v>0</v>
      </c>
      <c r="AE2660" s="21">
        <f t="shared" si="414"/>
        <v>0</v>
      </c>
      <c r="AF2660" s="21" t="str">
        <f t="shared" si="419"/>
        <v/>
      </c>
      <c r="AG2660" s="15" t="str">
        <f>+IF(ISNA(VLOOKUP(M2660,[1]kodeskl!$A$3:$D$850,4,FALSE)),"",(VLOOKUP(M2660,[1]kodeskl!$A$3:$D$850,4,FALSE)))</f>
        <v/>
      </c>
      <c r="AH2660" s="4"/>
      <c r="AI2660" s="16">
        <f t="shared" si="415"/>
        <v>0</v>
      </c>
      <c r="AJ2660" s="16">
        <f t="shared" si="416"/>
        <v>0</v>
      </c>
      <c r="AK2660" s="16">
        <f t="shared" si="417"/>
        <v>0</v>
      </c>
      <c r="AL2660" s="16">
        <f t="shared" si="418"/>
        <v>0</v>
      </c>
    </row>
    <row r="2661" spans="1:38" x14ac:dyDescent="0.25">
      <c r="A2661" s="18"/>
      <c r="B2661" s="18"/>
      <c r="C2661" s="18"/>
      <c r="D2661" s="18"/>
      <c r="E2661" s="18"/>
      <c r="F2661" s="18"/>
      <c r="G2661" s="18"/>
      <c r="H2661" s="18"/>
      <c r="I2661" s="18"/>
      <c r="J2661" s="18"/>
      <c r="K2661" s="18"/>
      <c r="L2661" s="18"/>
      <c r="M2661" s="18"/>
      <c r="N2661" s="18"/>
      <c r="O2661" s="18"/>
      <c r="P2661" s="18"/>
      <c r="Q2661" s="18"/>
      <c r="R2661" s="18"/>
      <c r="S2661" s="18"/>
      <c r="T2661" s="18"/>
      <c r="U2661" s="18"/>
      <c r="V2661" s="18"/>
      <c r="W2661" s="18"/>
      <c r="X2661" s="18"/>
      <c r="Y2661" s="18"/>
      <c r="Z2661" s="20">
        <f t="shared" si="410"/>
        <v>0</v>
      </c>
      <c r="AA2661" s="20">
        <f t="shared" si="411"/>
        <v>0</v>
      </c>
      <c r="AB2661" s="20"/>
      <c r="AC2661" s="20">
        <f t="shared" si="412"/>
        <v>0</v>
      </c>
      <c r="AD2661" s="20">
        <f t="shared" si="413"/>
        <v>0</v>
      </c>
      <c r="AE2661" s="21">
        <f t="shared" si="414"/>
        <v>0</v>
      </c>
      <c r="AF2661" s="21" t="str">
        <f t="shared" si="419"/>
        <v/>
      </c>
      <c r="AG2661" s="15" t="str">
        <f>+IF(ISNA(VLOOKUP(M2661,[1]kodeskl!$A$3:$D$850,4,FALSE)),"",(VLOOKUP(M2661,[1]kodeskl!$A$3:$D$850,4,FALSE)))</f>
        <v/>
      </c>
      <c r="AH2661" s="4"/>
      <c r="AI2661" s="16">
        <f t="shared" si="415"/>
        <v>0</v>
      </c>
      <c r="AJ2661" s="16">
        <f t="shared" si="416"/>
        <v>0</v>
      </c>
      <c r="AK2661" s="16">
        <f t="shared" si="417"/>
        <v>0</v>
      </c>
      <c r="AL2661" s="16">
        <f t="shared" si="418"/>
        <v>0</v>
      </c>
    </row>
    <row r="2662" spans="1:38" x14ac:dyDescent="0.25">
      <c r="A2662" s="18"/>
      <c r="B2662" s="18"/>
      <c r="C2662" s="18"/>
      <c r="D2662" s="18"/>
      <c r="E2662" s="18"/>
      <c r="F2662" s="18"/>
      <c r="G2662" s="18"/>
      <c r="H2662" s="18"/>
      <c r="I2662" s="18"/>
      <c r="J2662" s="18"/>
      <c r="K2662" s="18"/>
      <c r="L2662" s="18"/>
      <c r="M2662" s="18"/>
      <c r="N2662" s="18"/>
      <c r="O2662" s="18"/>
      <c r="P2662" s="18"/>
      <c r="Q2662" s="18"/>
      <c r="R2662" s="18"/>
      <c r="S2662" s="18"/>
      <c r="T2662" s="18"/>
      <c r="U2662" s="18"/>
      <c r="V2662" s="18"/>
      <c r="W2662" s="18"/>
      <c r="X2662" s="18"/>
      <c r="Y2662" s="18"/>
      <c r="Z2662" s="20">
        <f t="shared" si="410"/>
        <v>0</v>
      </c>
      <c r="AA2662" s="20">
        <f t="shared" si="411"/>
        <v>0</v>
      </c>
      <c r="AB2662" s="20"/>
      <c r="AC2662" s="20">
        <f t="shared" si="412"/>
        <v>0</v>
      </c>
      <c r="AD2662" s="20">
        <f t="shared" si="413"/>
        <v>0</v>
      </c>
      <c r="AE2662" s="21">
        <f t="shared" si="414"/>
        <v>0</v>
      </c>
      <c r="AF2662" s="21" t="str">
        <f t="shared" si="419"/>
        <v/>
      </c>
      <c r="AG2662" s="15" t="str">
        <f>+IF(ISNA(VLOOKUP(M2662,[1]kodeskl!$A$3:$D$850,4,FALSE)),"",(VLOOKUP(M2662,[1]kodeskl!$A$3:$D$850,4,FALSE)))</f>
        <v/>
      </c>
      <c r="AH2662" s="4"/>
      <c r="AI2662" s="16">
        <f t="shared" si="415"/>
        <v>0</v>
      </c>
      <c r="AJ2662" s="16">
        <f t="shared" si="416"/>
        <v>0</v>
      </c>
      <c r="AK2662" s="16">
        <f t="shared" si="417"/>
        <v>0</v>
      </c>
      <c r="AL2662" s="16">
        <f t="shared" si="418"/>
        <v>0</v>
      </c>
    </row>
    <row r="2663" spans="1:38" x14ac:dyDescent="0.25">
      <c r="A2663" s="18"/>
      <c r="B2663" s="18"/>
      <c r="C2663" s="18"/>
      <c r="D2663" s="18"/>
      <c r="E2663" s="18"/>
      <c r="F2663" s="18"/>
      <c r="G2663" s="18"/>
      <c r="H2663" s="18"/>
      <c r="I2663" s="18"/>
      <c r="J2663" s="18"/>
      <c r="K2663" s="18"/>
      <c r="L2663" s="18"/>
      <c r="M2663" s="18"/>
      <c r="N2663" s="18"/>
      <c r="O2663" s="18"/>
      <c r="P2663" s="18"/>
      <c r="Q2663" s="18"/>
      <c r="R2663" s="18"/>
      <c r="S2663" s="18"/>
      <c r="T2663" s="18"/>
      <c r="U2663" s="18"/>
      <c r="V2663" s="18"/>
      <c r="W2663" s="18"/>
      <c r="X2663" s="18"/>
      <c r="Y2663" s="18"/>
      <c r="Z2663" s="20">
        <f t="shared" si="410"/>
        <v>0</v>
      </c>
      <c r="AA2663" s="20">
        <f t="shared" si="411"/>
        <v>0</v>
      </c>
      <c r="AB2663" s="20"/>
      <c r="AC2663" s="20">
        <f t="shared" si="412"/>
        <v>0</v>
      </c>
      <c r="AD2663" s="20">
        <f t="shared" si="413"/>
        <v>0</v>
      </c>
      <c r="AE2663" s="21">
        <f t="shared" si="414"/>
        <v>0</v>
      </c>
      <c r="AF2663" s="21" t="str">
        <f t="shared" si="419"/>
        <v/>
      </c>
      <c r="AG2663" s="15" t="str">
        <f>+IF(ISNA(VLOOKUP(M2663,[1]kodeskl!$A$3:$D$850,4,FALSE)),"",(VLOOKUP(M2663,[1]kodeskl!$A$3:$D$850,4,FALSE)))</f>
        <v/>
      </c>
      <c r="AH2663" s="4"/>
      <c r="AI2663" s="16">
        <f t="shared" si="415"/>
        <v>0</v>
      </c>
      <c r="AJ2663" s="16">
        <f t="shared" si="416"/>
        <v>0</v>
      </c>
      <c r="AK2663" s="16">
        <f t="shared" si="417"/>
        <v>0</v>
      </c>
      <c r="AL2663" s="16">
        <f t="shared" si="418"/>
        <v>0</v>
      </c>
    </row>
    <row r="2664" spans="1:38" x14ac:dyDescent="0.25">
      <c r="A2664" s="18"/>
      <c r="B2664" s="18"/>
      <c r="C2664" s="18"/>
      <c r="D2664" s="18"/>
      <c r="E2664" s="18"/>
      <c r="F2664" s="18"/>
      <c r="G2664" s="18"/>
      <c r="H2664" s="18"/>
      <c r="I2664" s="18"/>
      <c r="J2664" s="18"/>
      <c r="K2664" s="18"/>
      <c r="L2664" s="18"/>
      <c r="M2664" s="18"/>
      <c r="N2664" s="18"/>
      <c r="O2664" s="18"/>
      <c r="P2664" s="18"/>
      <c r="Q2664" s="18"/>
      <c r="R2664" s="18"/>
      <c r="S2664" s="18"/>
      <c r="T2664" s="18"/>
      <c r="U2664" s="18"/>
      <c r="V2664" s="18"/>
      <c r="W2664" s="18"/>
      <c r="X2664" s="18"/>
      <c r="Y2664" s="18"/>
      <c r="Z2664" s="20">
        <f t="shared" si="410"/>
        <v>0</v>
      </c>
      <c r="AA2664" s="20">
        <f t="shared" si="411"/>
        <v>0</v>
      </c>
      <c r="AB2664" s="20"/>
      <c r="AC2664" s="20">
        <f t="shared" si="412"/>
        <v>0</v>
      </c>
      <c r="AD2664" s="20">
        <f t="shared" si="413"/>
        <v>0</v>
      </c>
      <c r="AE2664" s="21">
        <f t="shared" si="414"/>
        <v>0</v>
      </c>
      <c r="AF2664" s="21" t="str">
        <f t="shared" si="419"/>
        <v/>
      </c>
      <c r="AG2664" s="15" t="str">
        <f>+IF(ISNA(VLOOKUP(M2664,[1]kodeskl!$A$3:$D$850,4,FALSE)),"",(VLOOKUP(M2664,[1]kodeskl!$A$3:$D$850,4,FALSE)))</f>
        <v/>
      </c>
      <c r="AH2664" s="4"/>
      <c r="AI2664" s="16">
        <f t="shared" si="415"/>
        <v>0</v>
      </c>
      <c r="AJ2664" s="16">
        <f t="shared" si="416"/>
        <v>0</v>
      </c>
      <c r="AK2664" s="16">
        <f t="shared" si="417"/>
        <v>0</v>
      </c>
      <c r="AL2664" s="16">
        <f t="shared" si="418"/>
        <v>0</v>
      </c>
    </row>
    <row r="2665" spans="1:38" x14ac:dyDescent="0.25">
      <c r="A2665" s="18"/>
      <c r="B2665" s="18"/>
      <c r="C2665" s="18"/>
      <c r="D2665" s="18"/>
      <c r="E2665" s="18"/>
      <c r="F2665" s="18"/>
      <c r="G2665" s="18"/>
      <c r="H2665" s="18"/>
      <c r="I2665" s="18"/>
      <c r="J2665" s="18"/>
      <c r="K2665" s="18"/>
      <c r="L2665" s="18"/>
      <c r="M2665" s="18"/>
      <c r="N2665" s="18"/>
      <c r="O2665" s="18"/>
      <c r="P2665" s="18"/>
      <c r="Q2665" s="18"/>
      <c r="R2665" s="18"/>
      <c r="S2665" s="18"/>
      <c r="T2665" s="18"/>
      <c r="U2665" s="18"/>
      <c r="V2665" s="18"/>
      <c r="W2665" s="18"/>
      <c r="X2665" s="18"/>
      <c r="Y2665" s="18"/>
      <c r="Z2665" s="22">
        <f t="shared" si="410"/>
        <v>0</v>
      </c>
      <c r="AA2665" s="23">
        <f t="shared" si="411"/>
        <v>0</v>
      </c>
      <c r="AB2665" s="23"/>
      <c r="AC2665" s="23">
        <f t="shared" si="412"/>
        <v>0</v>
      </c>
      <c r="AD2665" s="23">
        <f t="shared" si="413"/>
        <v>0</v>
      </c>
      <c r="AE2665" s="24">
        <f t="shared" si="414"/>
        <v>0</v>
      </c>
      <c r="AF2665" s="21" t="str">
        <f t="shared" si="419"/>
        <v/>
      </c>
      <c r="AG2665" s="15" t="str">
        <f>+IF(ISNA(VLOOKUP(M2665,[1]kodeskl!$A$3:$D$850,4,FALSE)),"",(VLOOKUP(M2665,[1]kodeskl!$A$3:$D$850,4,FALSE)))</f>
        <v/>
      </c>
      <c r="AH2665" s="4"/>
      <c r="AI2665" s="16">
        <f t="shared" si="415"/>
        <v>0</v>
      </c>
      <c r="AJ2665" s="16">
        <f t="shared" si="416"/>
        <v>0</v>
      </c>
      <c r="AK2665" s="16">
        <f t="shared" si="417"/>
        <v>0</v>
      </c>
      <c r="AL2665" s="16">
        <f t="shared" si="418"/>
        <v>0</v>
      </c>
    </row>
    <row r="2666" spans="1:38" x14ac:dyDescent="0.25">
      <c r="A2666" s="18"/>
      <c r="B2666" s="18"/>
      <c r="C2666" s="18"/>
      <c r="D2666" s="18"/>
      <c r="E2666" s="18"/>
      <c r="F2666" s="18"/>
      <c r="G2666" s="18"/>
      <c r="H2666" s="18"/>
      <c r="I2666" s="18"/>
      <c r="J2666" s="18"/>
      <c r="K2666" s="18"/>
      <c r="L2666" s="18"/>
      <c r="M2666" s="18"/>
      <c r="N2666" s="18"/>
      <c r="O2666" s="18"/>
      <c r="P2666" s="18"/>
      <c r="Q2666" s="18"/>
      <c r="R2666" s="18"/>
      <c r="S2666" s="18"/>
      <c r="T2666" s="18"/>
      <c r="U2666" s="18"/>
      <c r="V2666" s="18"/>
      <c r="W2666" s="18"/>
      <c r="X2666" s="18"/>
      <c r="Y2666" s="18"/>
      <c r="Z2666" s="22">
        <f t="shared" si="410"/>
        <v>0</v>
      </c>
      <c r="AA2666" s="23">
        <f t="shared" si="411"/>
        <v>0</v>
      </c>
      <c r="AB2666" s="23"/>
      <c r="AC2666" s="23">
        <f t="shared" si="412"/>
        <v>0</v>
      </c>
      <c r="AD2666" s="23">
        <f t="shared" si="413"/>
        <v>0</v>
      </c>
      <c r="AE2666" s="24">
        <f t="shared" si="414"/>
        <v>0</v>
      </c>
      <c r="AF2666" s="21" t="str">
        <f t="shared" si="419"/>
        <v/>
      </c>
      <c r="AG2666" s="15" t="str">
        <f>+IF(ISNA(VLOOKUP(M2666,[1]kodeskl!$A$3:$D$850,4,FALSE)),"",(VLOOKUP(M2666,[1]kodeskl!$A$3:$D$850,4,FALSE)))</f>
        <v/>
      </c>
      <c r="AH2666" s="4"/>
      <c r="AI2666" s="16">
        <f t="shared" si="415"/>
        <v>0</v>
      </c>
      <c r="AJ2666" s="16">
        <f t="shared" si="416"/>
        <v>0</v>
      </c>
      <c r="AK2666" s="16">
        <f t="shared" si="417"/>
        <v>0</v>
      </c>
      <c r="AL2666" s="16">
        <f t="shared" si="418"/>
        <v>0</v>
      </c>
    </row>
    <row r="2667" spans="1:38" x14ac:dyDescent="0.25">
      <c r="A2667" s="18"/>
      <c r="B2667" s="18"/>
      <c r="C2667" s="18"/>
      <c r="D2667" s="18"/>
      <c r="E2667" s="18"/>
      <c r="F2667" s="18"/>
      <c r="G2667" s="18"/>
      <c r="H2667" s="18"/>
      <c r="I2667" s="18"/>
      <c r="J2667" s="18"/>
      <c r="K2667" s="18"/>
      <c r="L2667" s="18"/>
      <c r="M2667" s="18"/>
      <c r="N2667" s="18"/>
      <c r="O2667" s="18"/>
      <c r="P2667" s="18"/>
      <c r="Q2667" s="18"/>
      <c r="R2667" s="18"/>
      <c r="S2667" s="18"/>
      <c r="T2667" s="18"/>
      <c r="U2667" s="18"/>
      <c r="V2667" s="18"/>
      <c r="W2667" s="18"/>
      <c r="X2667" s="18"/>
      <c r="Y2667" s="18"/>
      <c r="Z2667" s="22">
        <f t="shared" si="410"/>
        <v>0</v>
      </c>
      <c r="AA2667" s="23">
        <f t="shared" si="411"/>
        <v>0</v>
      </c>
      <c r="AB2667" s="23"/>
      <c r="AC2667" s="23">
        <f t="shared" si="412"/>
        <v>0</v>
      </c>
      <c r="AD2667" s="23">
        <f t="shared" si="413"/>
        <v>0</v>
      </c>
      <c r="AE2667" s="24">
        <f t="shared" si="414"/>
        <v>0</v>
      </c>
      <c r="AF2667" s="21" t="str">
        <f t="shared" si="419"/>
        <v/>
      </c>
      <c r="AG2667" s="15" t="str">
        <f>+IF(ISNA(VLOOKUP(M2667,[1]kodeskl!$A$3:$D$850,4,FALSE)),"",(VLOOKUP(M2667,[1]kodeskl!$A$3:$D$850,4,FALSE)))</f>
        <v/>
      </c>
      <c r="AH2667" s="4"/>
      <c r="AI2667" s="16">
        <f t="shared" si="415"/>
        <v>0</v>
      </c>
      <c r="AJ2667" s="16">
        <f t="shared" si="416"/>
        <v>0</v>
      </c>
      <c r="AK2667" s="16">
        <f t="shared" si="417"/>
        <v>0</v>
      </c>
      <c r="AL2667" s="16">
        <f t="shared" si="418"/>
        <v>0</v>
      </c>
    </row>
    <row r="2668" spans="1:38" x14ac:dyDescent="0.25">
      <c r="A2668" s="18"/>
      <c r="B2668" s="18"/>
      <c r="C2668" s="18"/>
      <c r="D2668" s="18"/>
      <c r="E2668" s="18"/>
      <c r="F2668" s="18"/>
      <c r="G2668" s="18"/>
      <c r="H2668" s="18"/>
      <c r="I2668" s="18"/>
      <c r="J2668" s="18"/>
      <c r="K2668" s="18"/>
      <c r="L2668" s="18"/>
      <c r="M2668" s="18"/>
      <c r="N2668" s="18"/>
      <c r="O2668" s="18"/>
      <c r="P2668" s="18"/>
      <c r="Q2668" s="18"/>
      <c r="R2668" s="18"/>
      <c r="S2668" s="18"/>
      <c r="T2668" s="18"/>
      <c r="U2668" s="18"/>
      <c r="V2668" s="18"/>
      <c r="W2668" s="18"/>
      <c r="X2668" s="18"/>
      <c r="Y2668" s="18"/>
      <c r="Z2668" s="22">
        <f t="shared" si="410"/>
        <v>0</v>
      </c>
      <c r="AA2668" s="23">
        <f t="shared" si="411"/>
        <v>0</v>
      </c>
      <c r="AB2668" s="23"/>
      <c r="AC2668" s="23">
        <f t="shared" si="412"/>
        <v>0</v>
      </c>
      <c r="AD2668" s="23">
        <f t="shared" si="413"/>
        <v>0</v>
      </c>
      <c r="AE2668" s="24">
        <f t="shared" si="414"/>
        <v>0</v>
      </c>
      <c r="AF2668" s="21" t="str">
        <f t="shared" si="419"/>
        <v/>
      </c>
      <c r="AG2668" s="15" t="str">
        <f>+IF(ISNA(VLOOKUP(M2668,[1]kodeskl!$A$3:$D$850,4,FALSE)),"",(VLOOKUP(M2668,[1]kodeskl!$A$3:$D$850,4,FALSE)))</f>
        <v/>
      </c>
      <c r="AH2668" s="4"/>
      <c r="AI2668" s="16">
        <f t="shared" si="415"/>
        <v>0</v>
      </c>
      <c r="AJ2668" s="16">
        <f t="shared" si="416"/>
        <v>0</v>
      </c>
      <c r="AK2668" s="16">
        <f t="shared" si="417"/>
        <v>0</v>
      </c>
      <c r="AL2668" s="16">
        <f t="shared" si="418"/>
        <v>0</v>
      </c>
    </row>
    <row r="2669" spans="1:38" x14ac:dyDescent="0.25">
      <c r="A2669" s="18"/>
      <c r="B2669" s="18"/>
      <c r="C2669" s="18"/>
      <c r="D2669" s="18"/>
      <c r="E2669" s="18"/>
      <c r="F2669" s="18"/>
      <c r="G2669" s="18"/>
      <c r="H2669" s="18"/>
      <c r="I2669" s="18"/>
      <c r="J2669" s="18"/>
      <c r="K2669" s="18"/>
      <c r="L2669" s="18"/>
      <c r="M2669" s="18"/>
      <c r="N2669" s="18"/>
      <c r="O2669" s="18"/>
      <c r="P2669" s="18"/>
      <c r="Q2669" s="18"/>
      <c r="R2669" s="18"/>
      <c r="S2669" s="18"/>
      <c r="T2669" s="18"/>
      <c r="U2669" s="18"/>
      <c r="V2669" s="18"/>
      <c r="W2669" s="18"/>
      <c r="X2669" s="18"/>
      <c r="Y2669" s="18"/>
      <c r="Z2669" s="22">
        <f t="shared" si="410"/>
        <v>0</v>
      </c>
      <c r="AA2669" s="23">
        <f t="shared" si="411"/>
        <v>0</v>
      </c>
      <c r="AB2669" s="23"/>
      <c r="AC2669" s="23">
        <f t="shared" si="412"/>
        <v>0</v>
      </c>
      <c r="AD2669" s="23">
        <f t="shared" si="413"/>
        <v>0</v>
      </c>
      <c r="AE2669" s="24">
        <f t="shared" si="414"/>
        <v>0</v>
      </c>
      <c r="AF2669" s="21" t="str">
        <f t="shared" si="419"/>
        <v/>
      </c>
      <c r="AG2669" s="15" t="str">
        <f>+IF(ISNA(VLOOKUP(M2669,[1]kodeskl!$A$3:$D$850,4,FALSE)),"",(VLOOKUP(M2669,[1]kodeskl!$A$3:$D$850,4,FALSE)))</f>
        <v/>
      </c>
      <c r="AH2669" s="4"/>
      <c r="AI2669" s="16">
        <f t="shared" si="415"/>
        <v>0</v>
      </c>
      <c r="AJ2669" s="16">
        <f t="shared" si="416"/>
        <v>0</v>
      </c>
      <c r="AK2669" s="16">
        <f t="shared" si="417"/>
        <v>0</v>
      </c>
      <c r="AL2669" s="16">
        <f t="shared" si="418"/>
        <v>0</v>
      </c>
    </row>
    <row r="2670" spans="1:38" x14ac:dyDescent="0.25">
      <c r="A2670" s="18"/>
      <c r="B2670" s="18"/>
      <c r="C2670" s="18"/>
      <c r="D2670" s="18"/>
      <c r="E2670" s="18"/>
      <c r="F2670" s="18"/>
      <c r="G2670" s="18"/>
      <c r="H2670" s="18"/>
      <c r="I2670" s="18"/>
      <c r="J2670" s="18"/>
      <c r="K2670" s="18"/>
      <c r="L2670" s="18"/>
      <c r="M2670" s="18"/>
      <c r="N2670" s="18"/>
      <c r="O2670" s="18"/>
      <c r="P2670" s="18"/>
      <c r="Q2670" s="18"/>
      <c r="R2670" s="18"/>
      <c r="S2670" s="18"/>
      <c r="T2670" s="18"/>
      <c r="U2670" s="18"/>
      <c r="V2670" s="18"/>
      <c r="W2670" s="18"/>
      <c r="X2670" s="18"/>
      <c r="Y2670" s="18"/>
      <c r="Z2670" s="22">
        <f t="shared" si="410"/>
        <v>0</v>
      </c>
      <c r="AA2670" s="23">
        <f t="shared" si="411"/>
        <v>0</v>
      </c>
      <c r="AB2670" s="23"/>
      <c r="AC2670" s="23">
        <f t="shared" si="412"/>
        <v>0</v>
      </c>
      <c r="AD2670" s="23">
        <f t="shared" si="413"/>
        <v>0</v>
      </c>
      <c r="AE2670" s="24">
        <f t="shared" si="414"/>
        <v>0</v>
      </c>
      <c r="AF2670" s="21" t="str">
        <f t="shared" si="419"/>
        <v/>
      </c>
      <c r="AG2670" s="15" t="str">
        <f>+IF(ISNA(VLOOKUP(M2670,[1]kodeskl!$A$3:$D$850,4,FALSE)),"",(VLOOKUP(M2670,[1]kodeskl!$A$3:$D$850,4,FALSE)))</f>
        <v/>
      </c>
      <c r="AH2670" s="4"/>
      <c r="AI2670" s="16">
        <f t="shared" si="415"/>
        <v>0</v>
      </c>
      <c r="AJ2670" s="16">
        <f t="shared" si="416"/>
        <v>0</v>
      </c>
      <c r="AK2670" s="16">
        <f t="shared" si="417"/>
        <v>0</v>
      </c>
      <c r="AL2670" s="16">
        <f t="shared" si="418"/>
        <v>0</v>
      </c>
    </row>
    <row r="2671" spans="1:38" x14ac:dyDescent="0.25">
      <c r="A2671" s="18"/>
      <c r="B2671" s="18"/>
      <c r="C2671" s="18"/>
      <c r="D2671" s="18"/>
      <c r="E2671" s="18"/>
      <c r="F2671" s="18"/>
      <c r="G2671" s="18"/>
      <c r="H2671" s="18"/>
      <c r="I2671" s="18"/>
      <c r="J2671" s="18"/>
      <c r="K2671" s="18"/>
      <c r="L2671" s="18"/>
      <c r="M2671" s="18"/>
      <c r="N2671" s="18"/>
      <c r="O2671" s="18"/>
      <c r="P2671" s="18"/>
      <c r="Q2671" s="18"/>
      <c r="R2671" s="18"/>
      <c r="S2671" s="18"/>
      <c r="T2671" s="18"/>
      <c r="U2671" s="18"/>
      <c r="V2671" s="18"/>
      <c r="W2671" s="18"/>
      <c r="X2671" s="18"/>
      <c r="Y2671" s="18"/>
      <c r="Z2671" s="22">
        <f t="shared" si="410"/>
        <v>0</v>
      </c>
      <c r="AA2671" s="23">
        <f t="shared" si="411"/>
        <v>0</v>
      </c>
      <c r="AB2671" s="23"/>
      <c r="AC2671" s="23">
        <f t="shared" si="412"/>
        <v>0</v>
      </c>
      <c r="AD2671" s="23">
        <f t="shared" si="413"/>
        <v>0</v>
      </c>
      <c r="AE2671" s="24">
        <f t="shared" si="414"/>
        <v>0</v>
      </c>
      <c r="AF2671" s="21" t="str">
        <f t="shared" si="419"/>
        <v/>
      </c>
      <c r="AG2671" s="15" t="str">
        <f>+IF(ISNA(VLOOKUP(M2671,[1]kodeskl!$A$3:$D$850,4,FALSE)),"",(VLOOKUP(M2671,[1]kodeskl!$A$3:$D$850,4,FALSE)))</f>
        <v/>
      </c>
      <c r="AH2671" s="4"/>
      <c r="AI2671" s="16">
        <f t="shared" si="415"/>
        <v>0</v>
      </c>
      <c r="AJ2671" s="16">
        <f t="shared" si="416"/>
        <v>0</v>
      </c>
      <c r="AK2671" s="16">
        <f t="shared" si="417"/>
        <v>0</v>
      </c>
      <c r="AL2671" s="16">
        <f t="shared" si="418"/>
        <v>0</v>
      </c>
    </row>
    <row r="2672" spans="1:38" x14ac:dyDescent="0.25">
      <c r="A2672" s="18"/>
      <c r="B2672" s="18"/>
      <c r="C2672" s="18"/>
      <c r="D2672" s="18"/>
      <c r="E2672" s="18"/>
      <c r="F2672" s="18"/>
      <c r="G2672" s="18"/>
      <c r="H2672" s="18"/>
      <c r="I2672" s="18"/>
      <c r="J2672" s="18"/>
      <c r="K2672" s="18"/>
      <c r="L2672" s="18"/>
      <c r="M2672" s="18"/>
      <c r="N2672" s="18"/>
      <c r="O2672" s="18"/>
      <c r="P2672" s="18"/>
      <c r="Q2672" s="18"/>
      <c r="R2672" s="18"/>
      <c r="S2672" s="18"/>
      <c r="T2672" s="18"/>
      <c r="U2672" s="18"/>
      <c r="V2672" s="18"/>
      <c r="W2672" s="18"/>
      <c r="X2672" s="18"/>
      <c r="Y2672" s="18"/>
      <c r="Z2672" s="22">
        <f t="shared" si="410"/>
        <v>0</v>
      </c>
      <c r="AA2672" s="23">
        <f t="shared" si="411"/>
        <v>0</v>
      </c>
      <c r="AB2672" s="23"/>
      <c r="AC2672" s="23">
        <f t="shared" si="412"/>
        <v>0</v>
      </c>
      <c r="AD2672" s="23">
        <f t="shared" si="413"/>
        <v>0</v>
      </c>
      <c r="AE2672" s="24">
        <f t="shared" si="414"/>
        <v>0</v>
      </c>
      <c r="AF2672" s="21" t="str">
        <f t="shared" si="419"/>
        <v/>
      </c>
      <c r="AG2672" s="15" t="str">
        <f>+IF(ISNA(VLOOKUP(M2672,[1]kodeskl!$A$3:$D$850,4,FALSE)),"",(VLOOKUP(M2672,[1]kodeskl!$A$3:$D$850,4,FALSE)))</f>
        <v/>
      </c>
      <c r="AH2672" s="4"/>
      <c r="AI2672" s="16">
        <f t="shared" si="415"/>
        <v>0</v>
      </c>
      <c r="AJ2672" s="16">
        <f t="shared" si="416"/>
        <v>0</v>
      </c>
      <c r="AK2672" s="16">
        <f t="shared" si="417"/>
        <v>0</v>
      </c>
      <c r="AL2672" s="16">
        <f t="shared" si="418"/>
        <v>0</v>
      </c>
    </row>
    <row r="2673" spans="1:38" x14ac:dyDescent="0.25">
      <c r="A2673" s="18"/>
      <c r="B2673" s="18"/>
      <c r="C2673" s="18"/>
      <c r="D2673" s="18"/>
      <c r="E2673" s="18"/>
      <c r="F2673" s="18"/>
      <c r="G2673" s="18"/>
      <c r="H2673" s="18"/>
      <c r="I2673" s="18"/>
      <c r="J2673" s="18"/>
      <c r="K2673" s="18"/>
      <c r="L2673" s="18"/>
      <c r="M2673" s="18"/>
      <c r="N2673" s="18"/>
      <c r="O2673" s="18"/>
      <c r="P2673" s="18"/>
      <c r="Q2673" s="18"/>
      <c r="R2673" s="18"/>
      <c r="S2673" s="18"/>
      <c r="T2673" s="18"/>
      <c r="U2673" s="18"/>
      <c r="V2673" s="18"/>
      <c r="W2673" s="18"/>
      <c r="X2673" s="18"/>
      <c r="Y2673" s="18"/>
      <c r="Z2673" s="22">
        <f t="shared" si="410"/>
        <v>0</v>
      </c>
      <c r="AA2673" s="23">
        <f t="shared" si="411"/>
        <v>0</v>
      </c>
      <c r="AB2673" s="23"/>
      <c r="AC2673" s="23">
        <f t="shared" si="412"/>
        <v>0</v>
      </c>
      <c r="AD2673" s="23">
        <f t="shared" si="413"/>
        <v>0</v>
      </c>
      <c r="AE2673" s="24">
        <f t="shared" si="414"/>
        <v>0</v>
      </c>
      <c r="AF2673" s="21" t="str">
        <f t="shared" si="419"/>
        <v/>
      </c>
      <c r="AG2673" s="15" t="str">
        <f>+IF(ISNA(VLOOKUP(M2673,[1]kodeskl!$A$3:$D$850,4,FALSE)),"",(VLOOKUP(M2673,[1]kodeskl!$A$3:$D$850,4,FALSE)))</f>
        <v/>
      </c>
      <c r="AH2673" s="4"/>
      <c r="AI2673" s="16">
        <f t="shared" si="415"/>
        <v>0</v>
      </c>
      <c r="AJ2673" s="16">
        <f t="shared" si="416"/>
        <v>0</v>
      </c>
      <c r="AK2673" s="16">
        <f t="shared" si="417"/>
        <v>0</v>
      </c>
      <c r="AL2673" s="16">
        <f t="shared" si="418"/>
        <v>0</v>
      </c>
    </row>
    <row r="2674" spans="1:38" x14ac:dyDescent="0.25">
      <c r="A2674" s="18"/>
      <c r="B2674" s="18"/>
      <c r="C2674" s="18"/>
      <c r="D2674" s="18"/>
      <c r="E2674" s="18"/>
      <c r="F2674" s="18"/>
      <c r="G2674" s="18"/>
      <c r="H2674" s="18"/>
      <c r="I2674" s="18"/>
      <c r="J2674" s="18"/>
      <c r="K2674" s="18"/>
      <c r="L2674" s="18"/>
      <c r="M2674" s="18"/>
      <c r="N2674" s="18"/>
      <c r="O2674" s="18"/>
      <c r="P2674" s="18"/>
      <c r="Q2674" s="18"/>
      <c r="R2674" s="18"/>
      <c r="S2674" s="18"/>
      <c r="T2674" s="18"/>
      <c r="U2674" s="18"/>
      <c r="V2674" s="18"/>
      <c r="W2674" s="18"/>
      <c r="X2674" s="18"/>
      <c r="Y2674" s="18"/>
      <c r="Z2674" s="20">
        <f t="shared" si="410"/>
        <v>0</v>
      </c>
      <c r="AA2674" s="20">
        <f t="shared" si="411"/>
        <v>0</v>
      </c>
      <c r="AB2674" s="20"/>
      <c r="AC2674" s="20">
        <f t="shared" si="412"/>
        <v>0</v>
      </c>
      <c r="AD2674" s="20">
        <f t="shared" si="413"/>
        <v>0</v>
      </c>
      <c r="AE2674" s="21">
        <f t="shared" si="414"/>
        <v>0</v>
      </c>
      <c r="AF2674" s="21" t="str">
        <f t="shared" si="419"/>
        <v/>
      </c>
      <c r="AG2674" s="15" t="str">
        <f>+IF(ISNA(VLOOKUP(M2674,[1]kodeskl!$A$3:$D$850,4,FALSE)),"",(VLOOKUP(M2674,[1]kodeskl!$A$3:$D$850,4,FALSE)))</f>
        <v/>
      </c>
      <c r="AH2674" s="4"/>
      <c r="AI2674" s="16">
        <f t="shared" si="415"/>
        <v>0</v>
      </c>
      <c r="AJ2674" s="16">
        <f t="shared" si="416"/>
        <v>0</v>
      </c>
      <c r="AK2674" s="16">
        <f t="shared" si="417"/>
        <v>0</v>
      </c>
      <c r="AL2674" s="16">
        <f t="shared" si="418"/>
        <v>0</v>
      </c>
    </row>
    <row r="2675" spans="1:38" x14ac:dyDescent="0.25">
      <c r="A2675" s="18"/>
      <c r="B2675" s="18"/>
      <c r="C2675" s="18"/>
      <c r="D2675" s="18"/>
      <c r="E2675" s="18"/>
      <c r="F2675" s="18"/>
      <c r="G2675" s="18"/>
      <c r="H2675" s="18"/>
      <c r="I2675" s="18"/>
      <c r="J2675" s="18"/>
      <c r="K2675" s="18"/>
      <c r="L2675" s="18"/>
      <c r="M2675" s="18"/>
      <c r="N2675" s="18"/>
      <c r="O2675" s="18"/>
      <c r="P2675" s="18"/>
      <c r="Q2675" s="18"/>
      <c r="R2675" s="18"/>
      <c r="S2675" s="18"/>
      <c r="T2675" s="18"/>
      <c r="U2675" s="18"/>
      <c r="V2675" s="18"/>
      <c r="W2675" s="18"/>
      <c r="X2675" s="18"/>
      <c r="Y2675" s="18"/>
      <c r="Z2675" s="22">
        <f t="shared" si="410"/>
        <v>0</v>
      </c>
      <c r="AA2675" s="23">
        <f t="shared" si="411"/>
        <v>0</v>
      </c>
      <c r="AB2675" s="23"/>
      <c r="AC2675" s="23">
        <f t="shared" si="412"/>
        <v>0</v>
      </c>
      <c r="AD2675" s="23">
        <f t="shared" si="413"/>
        <v>0</v>
      </c>
      <c r="AE2675" s="24">
        <f t="shared" si="414"/>
        <v>0</v>
      </c>
      <c r="AF2675" s="21" t="str">
        <f t="shared" si="419"/>
        <v/>
      </c>
      <c r="AG2675" s="15" t="str">
        <f>+IF(ISNA(VLOOKUP(M2675,[1]kodeskl!$A$3:$D$850,4,FALSE)),"",(VLOOKUP(M2675,[1]kodeskl!$A$3:$D$850,4,FALSE)))</f>
        <v/>
      </c>
      <c r="AH2675" s="4"/>
      <c r="AI2675" s="16">
        <f t="shared" si="415"/>
        <v>0</v>
      </c>
      <c r="AJ2675" s="16">
        <f t="shared" si="416"/>
        <v>0</v>
      </c>
      <c r="AK2675" s="16">
        <f t="shared" si="417"/>
        <v>0</v>
      </c>
      <c r="AL2675" s="16">
        <f t="shared" si="418"/>
        <v>0</v>
      </c>
    </row>
    <row r="2676" spans="1:38" x14ac:dyDescent="0.25">
      <c r="A2676" s="18"/>
      <c r="B2676" s="18"/>
      <c r="C2676" s="18"/>
      <c r="D2676" s="18"/>
      <c r="E2676" s="18"/>
      <c r="F2676" s="18"/>
      <c r="G2676" s="18"/>
      <c r="H2676" s="18"/>
      <c r="I2676" s="18"/>
      <c r="J2676" s="18"/>
      <c r="K2676" s="18"/>
      <c r="L2676" s="18"/>
      <c r="M2676" s="18"/>
      <c r="N2676" s="18"/>
      <c r="O2676" s="18"/>
      <c r="P2676" s="18"/>
      <c r="Q2676" s="18"/>
      <c r="R2676" s="18"/>
      <c r="S2676" s="18"/>
      <c r="T2676" s="18"/>
      <c r="U2676" s="18"/>
      <c r="V2676" s="18"/>
      <c r="W2676" s="18"/>
      <c r="X2676" s="18"/>
      <c r="Y2676" s="18"/>
      <c r="Z2676" s="22">
        <f t="shared" si="410"/>
        <v>0</v>
      </c>
      <c r="AA2676" s="23">
        <f t="shared" si="411"/>
        <v>0</v>
      </c>
      <c r="AB2676" s="23"/>
      <c r="AC2676" s="23">
        <f t="shared" si="412"/>
        <v>0</v>
      </c>
      <c r="AD2676" s="23">
        <f t="shared" si="413"/>
        <v>0</v>
      </c>
      <c r="AE2676" s="24">
        <f t="shared" si="414"/>
        <v>0</v>
      </c>
      <c r="AF2676" s="21" t="str">
        <f t="shared" si="419"/>
        <v/>
      </c>
      <c r="AG2676" s="15" t="str">
        <f>+IF(ISNA(VLOOKUP(M2676,[1]kodeskl!$A$3:$D$850,4,FALSE)),"",(VLOOKUP(M2676,[1]kodeskl!$A$3:$D$850,4,FALSE)))</f>
        <v/>
      </c>
      <c r="AH2676" s="4"/>
      <c r="AI2676" s="16">
        <f t="shared" si="415"/>
        <v>0</v>
      </c>
      <c r="AJ2676" s="16">
        <f t="shared" si="416"/>
        <v>0</v>
      </c>
      <c r="AK2676" s="16">
        <f t="shared" si="417"/>
        <v>0</v>
      </c>
      <c r="AL2676" s="16">
        <f t="shared" si="418"/>
        <v>0</v>
      </c>
    </row>
    <row r="2677" spans="1:38" x14ac:dyDescent="0.25">
      <c r="A2677" s="18"/>
      <c r="B2677" s="18"/>
      <c r="C2677" s="18"/>
      <c r="D2677" s="18"/>
      <c r="E2677" s="18"/>
      <c r="F2677" s="18"/>
      <c r="G2677" s="18"/>
      <c r="H2677" s="18"/>
      <c r="I2677" s="18"/>
      <c r="J2677" s="18"/>
      <c r="K2677" s="18"/>
      <c r="L2677" s="18"/>
      <c r="M2677" s="18"/>
      <c r="N2677" s="18"/>
      <c r="O2677" s="18"/>
      <c r="P2677" s="18"/>
      <c r="Q2677" s="18"/>
      <c r="R2677" s="18"/>
      <c r="S2677" s="18"/>
      <c r="T2677" s="18"/>
      <c r="U2677" s="18"/>
      <c r="V2677" s="18"/>
      <c r="W2677" s="18"/>
      <c r="X2677" s="18"/>
      <c r="Y2677" s="18"/>
      <c r="Z2677" s="20">
        <f t="shared" si="410"/>
        <v>0</v>
      </c>
      <c r="AA2677" s="20">
        <f t="shared" si="411"/>
        <v>0</v>
      </c>
      <c r="AB2677" s="20"/>
      <c r="AC2677" s="20">
        <f t="shared" si="412"/>
        <v>0</v>
      </c>
      <c r="AD2677" s="20">
        <f t="shared" si="413"/>
        <v>0</v>
      </c>
      <c r="AE2677" s="21">
        <f t="shared" si="414"/>
        <v>0</v>
      </c>
      <c r="AF2677" s="21" t="str">
        <f t="shared" si="419"/>
        <v/>
      </c>
      <c r="AG2677" s="15" t="str">
        <f>+IF(ISNA(VLOOKUP(M2677,[1]kodeskl!$A$3:$D$850,4,FALSE)),"",(VLOOKUP(M2677,[1]kodeskl!$A$3:$D$850,4,FALSE)))</f>
        <v/>
      </c>
      <c r="AH2677" s="4"/>
      <c r="AI2677" s="16">
        <f t="shared" si="415"/>
        <v>0</v>
      </c>
      <c r="AJ2677" s="16">
        <f t="shared" si="416"/>
        <v>0</v>
      </c>
      <c r="AK2677" s="16">
        <f t="shared" si="417"/>
        <v>0</v>
      </c>
      <c r="AL2677" s="16">
        <f t="shared" si="418"/>
        <v>0</v>
      </c>
    </row>
    <row r="2678" spans="1:38" x14ac:dyDescent="0.25">
      <c r="A2678" s="18"/>
      <c r="B2678" s="18"/>
      <c r="C2678" s="18"/>
      <c r="D2678" s="18"/>
      <c r="E2678" s="18"/>
      <c r="F2678" s="18"/>
      <c r="G2678" s="18"/>
      <c r="H2678" s="18"/>
      <c r="I2678" s="18"/>
      <c r="J2678" s="18"/>
      <c r="K2678" s="18"/>
      <c r="L2678" s="18"/>
      <c r="M2678" s="18"/>
      <c r="N2678" s="18"/>
      <c r="O2678" s="18"/>
      <c r="P2678" s="18"/>
      <c r="Q2678" s="18"/>
      <c r="R2678" s="18"/>
      <c r="S2678" s="18"/>
      <c r="T2678" s="18"/>
      <c r="U2678" s="18"/>
      <c r="V2678" s="18"/>
      <c r="W2678" s="18"/>
      <c r="X2678" s="18"/>
      <c r="Y2678" s="18"/>
      <c r="Z2678" s="22">
        <f t="shared" si="410"/>
        <v>0</v>
      </c>
      <c r="AA2678" s="23">
        <f t="shared" si="411"/>
        <v>0</v>
      </c>
      <c r="AB2678" s="23"/>
      <c r="AC2678" s="23">
        <f t="shared" si="412"/>
        <v>0</v>
      </c>
      <c r="AD2678" s="23">
        <f t="shared" si="413"/>
        <v>0</v>
      </c>
      <c r="AE2678" s="24">
        <f t="shared" si="414"/>
        <v>0</v>
      </c>
      <c r="AF2678" s="21" t="str">
        <f t="shared" si="419"/>
        <v/>
      </c>
      <c r="AG2678" s="15" t="str">
        <f>+IF(ISNA(VLOOKUP(M2678,[1]kodeskl!$A$3:$D$850,4,FALSE)),"",(VLOOKUP(M2678,[1]kodeskl!$A$3:$D$850,4,FALSE)))</f>
        <v/>
      </c>
      <c r="AH2678" s="4"/>
      <c r="AI2678" s="16">
        <f t="shared" si="415"/>
        <v>0</v>
      </c>
      <c r="AJ2678" s="16">
        <f t="shared" si="416"/>
        <v>0</v>
      </c>
      <c r="AK2678" s="16">
        <f t="shared" si="417"/>
        <v>0</v>
      </c>
      <c r="AL2678" s="16">
        <f t="shared" si="418"/>
        <v>0</v>
      </c>
    </row>
    <row r="2679" spans="1:38" x14ac:dyDescent="0.25">
      <c r="A2679" s="18"/>
      <c r="B2679" s="18"/>
      <c r="C2679" s="18"/>
      <c r="D2679" s="18"/>
      <c r="E2679" s="18"/>
      <c r="F2679" s="18"/>
      <c r="G2679" s="18"/>
      <c r="H2679" s="18"/>
      <c r="I2679" s="18"/>
      <c r="J2679" s="18"/>
      <c r="K2679" s="18"/>
      <c r="L2679" s="18"/>
      <c r="M2679" s="18"/>
      <c r="N2679" s="18"/>
      <c r="O2679" s="18"/>
      <c r="P2679" s="18"/>
      <c r="Q2679" s="18"/>
      <c r="R2679" s="18"/>
      <c r="S2679" s="18"/>
      <c r="T2679" s="18"/>
      <c r="U2679" s="18"/>
      <c r="V2679" s="18"/>
      <c r="W2679" s="18"/>
      <c r="X2679" s="18"/>
      <c r="Y2679" s="18"/>
      <c r="Z2679" s="22">
        <f t="shared" si="410"/>
        <v>0</v>
      </c>
      <c r="AA2679" s="23">
        <f t="shared" si="411"/>
        <v>0</v>
      </c>
      <c r="AB2679" s="23"/>
      <c r="AC2679" s="23">
        <f t="shared" si="412"/>
        <v>0</v>
      </c>
      <c r="AD2679" s="23">
        <f t="shared" si="413"/>
        <v>0</v>
      </c>
      <c r="AE2679" s="24">
        <f t="shared" si="414"/>
        <v>0</v>
      </c>
      <c r="AF2679" s="21" t="str">
        <f t="shared" si="419"/>
        <v/>
      </c>
      <c r="AG2679" s="15" t="str">
        <f>+IF(ISNA(VLOOKUP(M2679,[1]kodeskl!$A$3:$D$850,4,FALSE)),"",(VLOOKUP(M2679,[1]kodeskl!$A$3:$D$850,4,FALSE)))</f>
        <v/>
      </c>
      <c r="AH2679" s="4"/>
      <c r="AI2679" s="16">
        <f t="shared" si="415"/>
        <v>0</v>
      </c>
      <c r="AJ2679" s="16">
        <f t="shared" si="416"/>
        <v>0</v>
      </c>
      <c r="AK2679" s="16">
        <f t="shared" si="417"/>
        <v>0</v>
      </c>
      <c r="AL2679" s="16">
        <f t="shared" si="418"/>
        <v>0</v>
      </c>
    </row>
    <row r="2680" spans="1:38" x14ac:dyDescent="0.25">
      <c r="A2680" s="18"/>
      <c r="B2680" s="18"/>
      <c r="C2680" s="18"/>
      <c r="D2680" s="18"/>
      <c r="E2680" s="18"/>
      <c r="F2680" s="18"/>
      <c r="G2680" s="18"/>
      <c r="H2680" s="18"/>
      <c r="I2680" s="18"/>
      <c r="J2680" s="18"/>
      <c r="K2680" s="18"/>
      <c r="L2680" s="18"/>
      <c r="M2680" s="18"/>
      <c r="N2680" s="18"/>
      <c r="O2680" s="18"/>
      <c r="P2680" s="18"/>
      <c r="Q2680" s="18"/>
      <c r="R2680" s="18"/>
      <c r="S2680" s="18"/>
      <c r="T2680" s="18"/>
      <c r="U2680" s="18"/>
      <c r="V2680" s="18"/>
      <c r="W2680" s="18"/>
      <c r="X2680" s="18"/>
      <c r="Y2680" s="18"/>
      <c r="Z2680" s="22">
        <f t="shared" si="410"/>
        <v>0</v>
      </c>
      <c r="AA2680" s="23">
        <f t="shared" si="411"/>
        <v>0</v>
      </c>
      <c r="AB2680" s="23"/>
      <c r="AC2680" s="23">
        <f t="shared" si="412"/>
        <v>0</v>
      </c>
      <c r="AD2680" s="23">
        <f t="shared" si="413"/>
        <v>0</v>
      </c>
      <c r="AE2680" s="24">
        <f t="shared" si="414"/>
        <v>0</v>
      </c>
      <c r="AF2680" s="21" t="str">
        <f t="shared" si="419"/>
        <v/>
      </c>
      <c r="AG2680" s="15" t="str">
        <f>+IF(ISNA(VLOOKUP(M2680,[1]kodeskl!$A$3:$D$850,4,FALSE)),"",(VLOOKUP(M2680,[1]kodeskl!$A$3:$D$850,4,FALSE)))</f>
        <v/>
      </c>
      <c r="AH2680" s="4"/>
      <c r="AI2680" s="16">
        <f t="shared" si="415"/>
        <v>0</v>
      </c>
      <c r="AJ2680" s="16">
        <f t="shared" si="416"/>
        <v>0</v>
      </c>
      <c r="AK2680" s="16">
        <f t="shared" si="417"/>
        <v>0</v>
      </c>
      <c r="AL2680" s="16">
        <f t="shared" si="418"/>
        <v>0</v>
      </c>
    </row>
    <row r="2681" spans="1:38" x14ac:dyDescent="0.25">
      <c r="A2681" s="18"/>
      <c r="B2681" s="18"/>
      <c r="C2681" s="18"/>
      <c r="D2681" s="18"/>
      <c r="E2681" s="18"/>
      <c r="F2681" s="18"/>
      <c r="G2681" s="18"/>
      <c r="H2681" s="18"/>
      <c r="I2681" s="18"/>
      <c r="J2681" s="18"/>
      <c r="K2681" s="18"/>
      <c r="L2681" s="18"/>
      <c r="M2681" s="18"/>
      <c r="N2681" s="18"/>
      <c r="O2681" s="18"/>
      <c r="P2681" s="18"/>
      <c r="Q2681" s="18"/>
      <c r="R2681" s="18"/>
      <c r="S2681" s="18"/>
      <c r="T2681" s="18"/>
      <c r="U2681" s="18"/>
      <c r="V2681" s="18"/>
      <c r="W2681" s="18"/>
      <c r="X2681" s="18"/>
      <c r="Y2681" s="18"/>
      <c r="Z2681" s="20">
        <f t="shared" si="410"/>
        <v>0</v>
      </c>
      <c r="AA2681" s="20">
        <f t="shared" si="411"/>
        <v>0</v>
      </c>
      <c r="AB2681" s="20"/>
      <c r="AC2681" s="20">
        <f t="shared" si="412"/>
        <v>0</v>
      </c>
      <c r="AD2681" s="20">
        <f t="shared" si="413"/>
        <v>0</v>
      </c>
      <c r="AE2681" s="21">
        <f t="shared" si="414"/>
        <v>0</v>
      </c>
      <c r="AF2681" s="21" t="str">
        <f t="shared" si="419"/>
        <v/>
      </c>
      <c r="AG2681" s="15" t="str">
        <f>+IF(ISNA(VLOOKUP(M2681,[1]kodeskl!$A$3:$D$850,4,FALSE)),"",(VLOOKUP(M2681,[1]kodeskl!$A$3:$D$850,4,FALSE)))</f>
        <v/>
      </c>
      <c r="AH2681" s="4"/>
      <c r="AI2681" s="16">
        <f t="shared" si="415"/>
        <v>0</v>
      </c>
      <c r="AJ2681" s="16">
        <f t="shared" si="416"/>
        <v>0</v>
      </c>
      <c r="AK2681" s="16">
        <f t="shared" si="417"/>
        <v>0</v>
      </c>
      <c r="AL2681" s="16">
        <f t="shared" si="418"/>
        <v>0</v>
      </c>
    </row>
    <row r="2682" spans="1:38" x14ac:dyDescent="0.25">
      <c r="A2682" s="18"/>
      <c r="B2682" s="18"/>
      <c r="C2682" s="18"/>
      <c r="D2682" s="18"/>
      <c r="E2682" s="18"/>
      <c r="F2682" s="18"/>
      <c r="G2682" s="18"/>
      <c r="H2682" s="18"/>
      <c r="I2682" s="18"/>
      <c r="J2682" s="18"/>
      <c r="K2682" s="18"/>
      <c r="L2682" s="18"/>
      <c r="M2682" s="18"/>
      <c r="N2682" s="18"/>
      <c r="O2682" s="18"/>
      <c r="P2682" s="18"/>
      <c r="Q2682" s="18"/>
      <c r="R2682" s="18"/>
      <c r="S2682" s="18"/>
      <c r="T2682" s="18"/>
      <c r="U2682" s="18"/>
      <c r="V2682" s="18"/>
      <c r="W2682" s="18"/>
      <c r="X2682" s="18"/>
      <c r="Y2682" s="18"/>
      <c r="Z2682" s="22">
        <f t="shared" si="410"/>
        <v>0</v>
      </c>
      <c r="AA2682" s="23">
        <f t="shared" si="411"/>
        <v>0</v>
      </c>
      <c r="AB2682" s="23"/>
      <c r="AC2682" s="23">
        <f t="shared" si="412"/>
        <v>0</v>
      </c>
      <c r="AD2682" s="23">
        <f t="shared" si="413"/>
        <v>0</v>
      </c>
      <c r="AE2682" s="24">
        <f t="shared" si="414"/>
        <v>0</v>
      </c>
      <c r="AF2682" s="21" t="str">
        <f t="shared" si="419"/>
        <v/>
      </c>
      <c r="AG2682" s="15" t="str">
        <f>+IF(ISNA(VLOOKUP(M2682,[1]kodeskl!$A$3:$D$850,4,FALSE)),"",(VLOOKUP(M2682,[1]kodeskl!$A$3:$D$850,4,FALSE)))</f>
        <v/>
      </c>
      <c r="AH2682" s="4"/>
      <c r="AI2682" s="16">
        <f t="shared" si="415"/>
        <v>0</v>
      </c>
      <c r="AJ2682" s="16">
        <f t="shared" si="416"/>
        <v>0</v>
      </c>
      <c r="AK2682" s="16">
        <f t="shared" si="417"/>
        <v>0</v>
      </c>
      <c r="AL2682" s="16">
        <f t="shared" si="418"/>
        <v>0</v>
      </c>
    </row>
    <row r="2683" spans="1:38" x14ac:dyDescent="0.25">
      <c r="A2683" s="18"/>
      <c r="B2683" s="18"/>
      <c r="C2683" s="18"/>
      <c r="D2683" s="18"/>
      <c r="E2683" s="18"/>
      <c r="F2683" s="18"/>
      <c r="G2683" s="18"/>
      <c r="H2683" s="18"/>
      <c r="I2683" s="18"/>
      <c r="J2683" s="18"/>
      <c r="K2683" s="18"/>
      <c r="L2683" s="18"/>
      <c r="M2683" s="18"/>
      <c r="N2683" s="18"/>
      <c r="O2683" s="18"/>
      <c r="P2683" s="18"/>
      <c r="Q2683" s="18"/>
      <c r="R2683" s="18"/>
      <c r="S2683" s="18"/>
      <c r="T2683" s="18"/>
      <c r="U2683" s="18"/>
      <c r="V2683" s="18"/>
      <c r="W2683" s="18"/>
      <c r="X2683" s="18"/>
      <c r="Y2683" s="18"/>
      <c r="Z2683" s="22">
        <f t="shared" si="410"/>
        <v>0</v>
      </c>
      <c r="AA2683" s="23">
        <f t="shared" si="411"/>
        <v>0</v>
      </c>
      <c r="AB2683" s="23"/>
      <c r="AC2683" s="23">
        <f t="shared" si="412"/>
        <v>0</v>
      </c>
      <c r="AD2683" s="23">
        <f t="shared" si="413"/>
        <v>0</v>
      </c>
      <c r="AE2683" s="24">
        <f t="shared" si="414"/>
        <v>0</v>
      </c>
      <c r="AF2683" s="21" t="str">
        <f t="shared" si="419"/>
        <v/>
      </c>
      <c r="AG2683" s="15" t="str">
        <f>+IF(ISNA(VLOOKUP(M2683,[1]kodeskl!$A$3:$D$850,4,FALSE)),"",(VLOOKUP(M2683,[1]kodeskl!$A$3:$D$850,4,FALSE)))</f>
        <v/>
      </c>
      <c r="AH2683" s="4"/>
      <c r="AI2683" s="16">
        <f t="shared" si="415"/>
        <v>0</v>
      </c>
      <c r="AJ2683" s="16">
        <f t="shared" si="416"/>
        <v>0</v>
      </c>
      <c r="AK2683" s="16">
        <f t="shared" si="417"/>
        <v>0</v>
      </c>
      <c r="AL2683" s="16">
        <f t="shared" si="418"/>
        <v>0</v>
      </c>
    </row>
    <row r="2684" spans="1:38" x14ac:dyDescent="0.25">
      <c r="A2684" s="18"/>
      <c r="B2684" s="18"/>
      <c r="C2684" s="18"/>
      <c r="D2684" s="18"/>
      <c r="E2684" s="18"/>
      <c r="F2684" s="18"/>
      <c r="G2684" s="18"/>
      <c r="H2684" s="18"/>
      <c r="I2684" s="18"/>
      <c r="J2684" s="18"/>
      <c r="K2684" s="18"/>
      <c r="L2684" s="18"/>
      <c r="M2684" s="18"/>
      <c r="N2684" s="18"/>
      <c r="O2684" s="18"/>
      <c r="P2684" s="18"/>
      <c r="Q2684" s="18"/>
      <c r="R2684" s="18"/>
      <c r="S2684" s="18"/>
      <c r="T2684" s="18"/>
      <c r="U2684" s="18"/>
      <c r="V2684" s="18"/>
      <c r="W2684" s="18"/>
      <c r="X2684" s="18"/>
      <c r="Y2684" s="18"/>
      <c r="Z2684" s="22">
        <f t="shared" si="410"/>
        <v>0</v>
      </c>
      <c r="AA2684" s="23">
        <f t="shared" si="411"/>
        <v>0</v>
      </c>
      <c r="AB2684" s="23"/>
      <c r="AC2684" s="23">
        <f t="shared" si="412"/>
        <v>0</v>
      </c>
      <c r="AD2684" s="23">
        <f t="shared" si="413"/>
        <v>0</v>
      </c>
      <c r="AE2684" s="24">
        <f t="shared" si="414"/>
        <v>0</v>
      </c>
      <c r="AF2684" s="21" t="str">
        <f t="shared" si="419"/>
        <v/>
      </c>
      <c r="AG2684" s="15" t="str">
        <f>+IF(ISNA(VLOOKUP(M2684,[1]kodeskl!$A$3:$D$850,4,FALSE)),"",(VLOOKUP(M2684,[1]kodeskl!$A$3:$D$850,4,FALSE)))</f>
        <v/>
      </c>
      <c r="AH2684" s="4"/>
      <c r="AI2684" s="16">
        <f t="shared" si="415"/>
        <v>0</v>
      </c>
      <c r="AJ2684" s="16">
        <f t="shared" si="416"/>
        <v>0</v>
      </c>
      <c r="AK2684" s="16">
        <f t="shared" si="417"/>
        <v>0</v>
      </c>
      <c r="AL2684" s="16">
        <f t="shared" si="418"/>
        <v>0</v>
      </c>
    </row>
    <row r="2685" spans="1:38" x14ac:dyDescent="0.25">
      <c r="A2685" s="18"/>
      <c r="B2685" s="18"/>
      <c r="C2685" s="18"/>
      <c r="D2685" s="18"/>
      <c r="E2685" s="18"/>
      <c r="F2685" s="18"/>
      <c r="G2685" s="18"/>
      <c r="H2685" s="18"/>
      <c r="I2685" s="18"/>
      <c r="J2685" s="18"/>
      <c r="K2685" s="18"/>
      <c r="L2685" s="18"/>
      <c r="M2685" s="18"/>
      <c r="N2685" s="18"/>
      <c r="O2685" s="18"/>
      <c r="P2685" s="18"/>
      <c r="Q2685" s="18"/>
      <c r="R2685" s="18"/>
      <c r="S2685" s="18"/>
      <c r="T2685" s="18"/>
      <c r="U2685" s="18"/>
      <c r="V2685" s="18"/>
      <c r="W2685" s="18"/>
      <c r="X2685" s="18"/>
      <c r="Y2685" s="18"/>
      <c r="Z2685" s="20">
        <f t="shared" si="410"/>
        <v>0</v>
      </c>
      <c r="AA2685" s="20">
        <f t="shared" si="411"/>
        <v>0</v>
      </c>
      <c r="AB2685" s="20"/>
      <c r="AC2685" s="20">
        <f t="shared" si="412"/>
        <v>0</v>
      </c>
      <c r="AD2685" s="20">
        <f t="shared" si="413"/>
        <v>0</v>
      </c>
      <c r="AE2685" s="21">
        <f t="shared" si="414"/>
        <v>0</v>
      </c>
      <c r="AF2685" s="21" t="str">
        <f t="shared" si="419"/>
        <v/>
      </c>
      <c r="AG2685" s="15" t="str">
        <f>+IF(ISNA(VLOOKUP(M2685,[1]kodeskl!$A$3:$D$850,4,FALSE)),"",(VLOOKUP(M2685,[1]kodeskl!$A$3:$D$850,4,FALSE)))</f>
        <v/>
      </c>
      <c r="AH2685" s="4"/>
      <c r="AI2685" s="16">
        <f t="shared" si="415"/>
        <v>0</v>
      </c>
      <c r="AJ2685" s="16">
        <f t="shared" si="416"/>
        <v>0</v>
      </c>
      <c r="AK2685" s="16">
        <f t="shared" si="417"/>
        <v>0</v>
      </c>
      <c r="AL2685" s="16">
        <f t="shared" si="418"/>
        <v>0</v>
      </c>
    </row>
    <row r="2686" spans="1:38" x14ac:dyDescent="0.25">
      <c r="A2686" s="18"/>
      <c r="B2686" s="18"/>
      <c r="C2686" s="18"/>
      <c r="D2686" s="18"/>
      <c r="E2686" s="18"/>
      <c r="F2686" s="18"/>
      <c r="G2686" s="18"/>
      <c r="H2686" s="18"/>
      <c r="I2686" s="18"/>
      <c r="J2686" s="18"/>
      <c r="K2686" s="18"/>
      <c r="L2686" s="18"/>
      <c r="M2686" s="18"/>
      <c r="N2686" s="18"/>
      <c r="O2686" s="18"/>
      <c r="P2686" s="18"/>
      <c r="Q2686" s="18"/>
      <c r="R2686" s="18"/>
      <c r="S2686" s="18"/>
      <c r="T2686" s="18"/>
      <c r="U2686" s="18"/>
      <c r="V2686" s="18"/>
      <c r="W2686" s="18"/>
      <c r="X2686" s="18"/>
      <c r="Y2686" s="18"/>
      <c r="Z2686" s="22">
        <f t="shared" si="410"/>
        <v>0</v>
      </c>
      <c r="AA2686" s="23">
        <f t="shared" si="411"/>
        <v>0</v>
      </c>
      <c r="AB2686" s="23"/>
      <c r="AC2686" s="23">
        <f t="shared" si="412"/>
        <v>0</v>
      </c>
      <c r="AD2686" s="23">
        <f t="shared" si="413"/>
        <v>0</v>
      </c>
      <c r="AE2686" s="24">
        <f t="shared" si="414"/>
        <v>0</v>
      </c>
      <c r="AF2686" s="21" t="str">
        <f t="shared" si="419"/>
        <v/>
      </c>
      <c r="AG2686" s="15" t="str">
        <f>+IF(ISNA(VLOOKUP(M2686,[1]kodeskl!$A$3:$D$850,4,FALSE)),"",(VLOOKUP(M2686,[1]kodeskl!$A$3:$D$850,4,FALSE)))</f>
        <v/>
      </c>
      <c r="AH2686" s="4"/>
      <c r="AI2686" s="16">
        <f t="shared" si="415"/>
        <v>0</v>
      </c>
      <c r="AJ2686" s="16">
        <f t="shared" si="416"/>
        <v>0</v>
      </c>
      <c r="AK2686" s="16">
        <f t="shared" si="417"/>
        <v>0</v>
      </c>
      <c r="AL2686" s="16">
        <f t="shared" si="418"/>
        <v>0</v>
      </c>
    </row>
    <row r="2687" spans="1:38" x14ac:dyDescent="0.25">
      <c r="A2687" s="18"/>
      <c r="B2687" s="18"/>
      <c r="C2687" s="18"/>
      <c r="D2687" s="18"/>
      <c r="E2687" s="18"/>
      <c r="F2687" s="18"/>
      <c r="G2687" s="18"/>
      <c r="H2687" s="18"/>
      <c r="I2687" s="18"/>
      <c r="J2687" s="18"/>
      <c r="K2687" s="18"/>
      <c r="L2687" s="18"/>
      <c r="M2687" s="18"/>
      <c r="N2687" s="18"/>
      <c r="O2687" s="18"/>
      <c r="P2687" s="18"/>
      <c r="Q2687" s="18"/>
      <c r="R2687" s="18"/>
      <c r="S2687" s="18"/>
      <c r="T2687" s="18"/>
      <c r="U2687" s="18"/>
      <c r="V2687" s="18"/>
      <c r="W2687" s="18"/>
      <c r="X2687" s="18"/>
      <c r="Y2687" s="18"/>
      <c r="Z2687" s="22">
        <f t="shared" si="410"/>
        <v>0</v>
      </c>
      <c r="AA2687" s="23">
        <f t="shared" si="411"/>
        <v>0</v>
      </c>
      <c r="AB2687" s="23"/>
      <c r="AC2687" s="23">
        <f t="shared" si="412"/>
        <v>0</v>
      </c>
      <c r="AD2687" s="23">
        <f t="shared" si="413"/>
        <v>0</v>
      </c>
      <c r="AE2687" s="24">
        <f t="shared" si="414"/>
        <v>0</v>
      </c>
      <c r="AF2687" s="21" t="str">
        <f t="shared" si="419"/>
        <v/>
      </c>
      <c r="AG2687" s="15" t="str">
        <f>+IF(ISNA(VLOOKUP(M2687,[1]kodeskl!$A$3:$D$850,4,FALSE)),"",(VLOOKUP(M2687,[1]kodeskl!$A$3:$D$850,4,FALSE)))</f>
        <v/>
      </c>
      <c r="AH2687" s="4"/>
      <c r="AI2687" s="16">
        <f t="shared" si="415"/>
        <v>0</v>
      </c>
      <c r="AJ2687" s="16">
        <f t="shared" si="416"/>
        <v>0</v>
      </c>
      <c r="AK2687" s="16">
        <f t="shared" si="417"/>
        <v>0</v>
      </c>
      <c r="AL2687" s="16">
        <f t="shared" si="418"/>
        <v>0</v>
      </c>
    </row>
    <row r="2688" spans="1:38" x14ac:dyDescent="0.25">
      <c r="A2688" s="18"/>
      <c r="B2688" s="18"/>
      <c r="C2688" s="18"/>
      <c r="D2688" s="18"/>
      <c r="E2688" s="18"/>
      <c r="F2688" s="18"/>
      <c r="G2688" s="18"/>
      <c r="H2688" s="18"/>
      <c r="I2688" s="18"/>
      <c r="J2688" s="18"/>
      <c r="K2688" s="18"/>
      <c r="L2688" s="18"/>
      <c r="M2688" s="18"/>
      <c r="N2688" s="18"/>
      <c r="O2688" s="18"/>
      <c r="P2688" s="18"/>
      <c r="Q2688" s="18"/>
      <c r="R2688" s="18"/>
      <c r="S2688" s="18"/>
      <c r="T2688" s="18"/>
      <c r="U2688" s="18"/>
      <c r="V2688" s="18"/>
      <c r="W2688" s="18"/>
      <c r="X2688" s="18"/>
      <c r="Y2688" s="18"/>
      <c r="Z2688" s="22">
        <f t="shared" si="410"/>
        <v>0</v>
      </c>
      <c r="AA2688" s="23">
        <f t="shared" si="411"/>
        <v>0</v>
      </c>
      <c r="AB2688" s="23"/>
      <c r="AC2688" s="23">
        <f t="shared" si="412"/>
        <v>0</v>
      </c>
      <c r="AD2688" s="23">
        <f t="shared" si="413"/>
        <v>0</v>
      </c>
      <c r="AE2688" s="24">
        <f t="shared" si="414"/>
        <v>0</v>
      </c>
      <c r="AF2688" s="21" t="str">
        <f t="shared" si="419"/>
        <v/>
      </c>
      <c r="AG2688" s="15" t="str">
        <f>+IF(ISNA(VLOOKUP(M2688,[1]kodeskl!$A$3:$D$850,4,FALSE)),"",(VLOOKUP(M2688,[1]kodeskl!$A$3:$D$850,4,FALSE)))</f>
        <v/>
      </c>
      <c r="AH2688" s="4"/>
      <c r="AI2688" s="16">
        <f t="shared" si="415"/>
        <v>0</v>
      </c>
      <c r="AJ2688" s="16">
        <f t="shared" si="416"/>
        <v>0</v>
      </c>
      <c r="AK2688" s="16">
        <f t="shared" si="417"/>
        <v>0</v>
      </c>
      <c r="AL2688" s="16">
        <f t="shared" si="418"/>
        <v>0</v>
      </c>
    </row>
    <row r="2689" spans="1:38" x14ac:dyDescent="0.25">
      <c r="A2689" s="18"/>
      <c r="B2689" s="18"/>
      <c r="C2689" s="18"/>
      <c r="D2689" s="18"/>
      <c r="E2689" s="18"/>
      <c r="F2689" s="18"/>
      <c r="G2689" s="18"/>
      <c r="H2689" s="18"/>
      <c r="I2689" s="18"/>
      <c r="J2689" s="18"/>
      <c r="K2689" s="18"/>
      <c r="L2689" s="18"/>
      <c r="M2689" s="18"/>
      <c r="N2689" s="18"/>
      <c r="O2689" s="18"/>
      <c r="P2689" s="18"/>
      <c r="Q2689" s="18"/>
      <c r="R2689" s="18"/>
      <c r="S2689" s="18"/>
      <c r="T2689" s="18"/>
      <c r="U2689" s="18"/>
      <c r="V2689" s="18"/>
      <c r="W2689" s="18"/>
      <c r="X2689" s="18"/>
      <c r="Y2689" s="18"/>
      <c r="Z2689" s="22">
        <f t="shared" si="410"/>
        <v>0</v>
      </c>
      <c r="AA2689" s="23">
        <f t="shared" si="411"/>
        <v>0</v>
      </c>
      <c r="AB2689" s="23"/>
      <c r="AC2689" s="23">
        <f t="shared" si="412"/>
        <v>0</v>
      </c>
      <c r="AD2689" s="23">
        <f t="shared" si="413"/>
        <v>0</v>
      </c>
      <c r="AE2689" s="24">
        <f t="shared" si="414"/>
        <v>0</v>
      </c>
      <c r="AF2689" s="21" t="str">
        <f t="shared" si="419"/>
        <v/>
      </c>
      <c r="AG2689" s="15" t="str">
        <f>+IF(ISNA(VLOOKUP(M2689,[1]kodeskl!$A$3:$D$850,4,FALSE)),"",(VLOOKUP(M2689,[1]kodeskl!$A$3:$D$850,4,FALSE)))</f>
        <v/>
      </c>
      <c r="AH2689" s="4"/>
      <c r="AI2689" s="16">
        <f t="shared" si="415"/>
        <v>0</v>
      </c>
      <c r="AJ2689" s="16">
        <f t="shared" si="416"/>
        <v>0</v>
      </c>
      <c r="AK2689" s="16">
        <f t="shared" si="417"/>
        <v>0</v>
      </c>
      <c r="AL2689" s="16">
        <f t="shared" si="418"/>
        <v>0</v>
      </c>
    </row>
    <row r="2690" spans="1:38" x14ac:dyDescent="0.25">
      <c r="A2690" s="18"/>
      <c r="B2690" s="18"/>
      <c r="C2690" s="18"/>
      <c r="D2690" s="18"/>
      <c r="E2690" s="18"/>
      <c r="F2690" s="18"/>
      <c r="G2690" s="18"/>
      <c r="H2690" s="18"/>
      <c r="I2690" s="18"/>
      <c r="J2690" s="18"/>
      <c r="K2690" s="18"/>
      <c r="L2690" s="18"/>
      <c r="M2690" s="18"/>
      <c r="N2690" s="18"/>
      <c r="O2690" s="18"/>
      <c r="P2690" s="18"/>
      <c r="Q2690" s="18"/>
      <c r="R2690" s="18"/>
      <c r="S2690" s="18"/>
      <c r="T2690" s="18"/>
      <c r="U2690" s="18"/>
      <c r="V2690" s="18"/>
      <c r="W2690" s="18"/>
      <c r="X2690" s="18"/>
      <c r="Y2690" s="18"/>
      <c r="Z2690" s="20">
        <f t="shared" si="410"/>
        <v>0</v>
      </c>
      <c r="AA2690" s="20">
        <f t="shared" si="411"/>
        <v>0</v>
      </c>
      <c r="AB2690" s="20"/>
      <c r="AC2690" s="20">
        <f t="shared" si="412"/>
        <v>0</v>
      </c>
      <c r="AD2690" s="20">
        <f t="shared" si="413"/>
        <v>0</v>
      </c>
      <c r="AE2690" s="21">
        <f t="shared" si="414"/>
        <v>0</v>
      </c>
      <c r="AF2690" s="21" t="str">
        <f t="shared" si="419"/>
        <v/>
      </c>
      <c r="AG2690" s="15" t="str">
        <f>+IF(ISNA(VLOOKUP(M2690,[1]kodeskl!$A$3:$D$850,4,FALSE)),"",(VLOOKUP(M2690,[1]kodeskl!$A$3:$D$850,4,FALSE)))</f>
        <v/>
      </c>
      <c r="AH2690" s="4"/>
      <c r="AI2690" s="16">
        <f t="shared" si="415"/>
        <v>0</v>
      </c>
      <c r="AJ2690" s="16">
        <f t="shared" si="416"/>
        <v>0</v>
      </c>
      <c r="AK2690" s="16">
        <f t="shared" si="417"/>
        <v>0</v>
      </c>
      <c r="AL2690" s="16">
        <f t="shared" si="418"/>
        <v>0</v>
      </c>
    </row>
    <row r="2691" spans="1:38" x14ac:dyDescent="0.25">
      <c r="A2691" s="18"/>
      <c r="B2691" s="18"/>
      <c r="C2691" s="18"/>
      <c r="D2691" s="18"/>
      <c r="E2691" s="18"/>
      <c r="F2691" s="18"/>
      <c r="G2691" s="18"/>
      <c r="H2691" s="18"/>
      <c r="I2691" s="18"/>
      <c r="J2691" s="18"/>
      <c r="K2691" s="18"/>
      <c r="L2691" s="18"/>
      <c r="M2691" s="18"/>
      <c r="N2691" s="18"/>
      <c r="O2691" s="18"/>
      <c r="P2691" s="18"/>
      <c r="Q2691" s="18"/>
      <c r="R2691" s="18"/>
      <c r="S2691" s="18"/>
      <c r="T2691" s="18"/>
      <c r="U2691" s="18"/>
      <c r="V2691" s="18"/>
      <c r="W2691" s="18"/>
      <c r="X2691" s="18"/>
      <c r="Y2691" s="18"/>
      <c r="Z2691" s="20">
        <f t="shared" si="410"/>
        <v>0</v>
      </c>
      <c r="AA2691" s="20">
        <f t="shared" si="411"/>
        <v>0</v>
      </c>
      <c r="AB2691" s="20"/>
      <c r="AC2691" s="20">
        <f t="shared" si="412"/>
        <v>0</v>
      </c>
      <c r="AD2691" s="20">
        <f t="shared" si="413"/>
        <v>0</v>
      </c>
      <c r="AE2691" s="21">
        <f t="shared" si="414"/>
        <v>0</v>
      </c>
      <c r="AF2691" s="21" t="str">
        <f t="shared" si="419"/>
        <v/>
      </c>
      <c r="AG2691" s="15" t="str">
        <f>+IF(ISNA(VLOOKUP(M2691,[1]kodeskl!$A$3:$D$850,4,FALSE)),"",(VLOOKUP(M2691,[1]kodeskl!$A$3:$D$850,4,FALSE)))</f>
        <v/>
      </c>
      <c r="AH2691" s="4"/>
      <c r="AI2691" s="16">
        <f t="shared" si="415"/>
        <v>0</v>
      </c>
      <c r="AJ2691" s="16">
        <f t="shared" si="416"/>
        <v>0</v>
      </c>
      <c r="AK2691" s="16">
        <f t="shared" si="417"/>
        <v>0</v>
      </c>
      <c r="AL2691" s="16">
        <f t="shared" si="418"/>
        <v>0</v>
      </c>
    </row>
    <row r="2692" spans="1:38" x14ac:dyDescent="0.25">
      <c r="A2692" s="18"/>
      <c r="B2692" s="18"/>
      <c r="C2692" s="18"/>
      <c r="D2692" s="18"/>
      <c r="E2692" s="18"/>
      <c r="F2692" s="18"/>
      <c r="G2692" s="18"/>
      <c r="H2692" s="18"/>
      <c r="I2692" s="18"/>
      <c r="J2692" s="18"/>
      <c r="K2692" s="18"/>
      <c r="L2692" s="18"/>
      <c r="M2692" s="18"/>
      <c r="N2692" s="18"/>
      <c r="O2692" s="18"/>
      <c r="P2692" s="18"/>
      <c r="Q2692" s="18"/>
      <c r="R2692" s="18"/>
      <c r="S2692" s="18"/>
      <c r="T2692" s="18"/>
      <c r="U2692" s="18"/>
      <c r="V2692" s="18"/>
      <c r="W2692" s="18"/>
      <c r="X2692" s="18"/>
      <c r="Y2692" s="18"/>
      <c r="Z2692" s="22">
        <f t="shared" si="410"/>
        <v>0</v>
      </c>
      <c r="AA2692" s="23">
        <f t="shared" si="411"/>
        <v>0</v>
      </c>
      <c r="AB2692" s="23"/>
      <c r="AC2692" s="23">
        <f t="shared" si="412"/>
        <v>0</v>
      </c>
      <c r="AD2692" s="23">
        <f t="shared" si="413"/>
        <v>0</v>
      </c>
      <c r="AE2692" s="24">
        <f t="shared" si="414"/>
        <v>0</v>
      </c>
      <c r="AF2692" s="21" t="str">
        <f t="shared" si="419"/>
        <v/>
      </c>
      <c r="AG2692" s="15" t="str">
        <f>+IF(ISNA(VLOOKUP(M2692,[1]kodeskl!$A$3:$D$850,4,FALSE)),"",(VLOOKUP(M2692,[1]kodeskl!$A$3:$D$850,4,FALSE)))</f>
        <v/>
      </c>
      <c r="AH2692" s="4"/>
      <c r="AI2692" s="16">
        <f t="shared" si="415"/>
        <v>0</v>
      </c>
      <c r="AJ2692" s="16">
        <f t="shared" si="416"/>
        <v>0</v>
      </c>
      <c r="AK2692" s="16">
        <f t="shared" si="417"/>
        <v>0</v>
      </c>
      <c r="AL2692" s="16">
        <f t="shared" si="418"/>
        <v>0</v>
      </c>
    </row>
    <row r="2693" spans="1:38" x14ac:dyDescent="0.25">
      <c r="A2693" s="18"/>
      <c r="B2693" s="18"/>
      <c r="C2693" s="18"/>
      <c r="D2693" s="18"/>
      <c r="E2693" s="18"/>
      <c r="F2693" s="18"/>
      <c r="G2693" s="18"/>
      <c r="H2693" s="18"/>
      <c r="I2693" s="18"/>
      <c r="J2693" s="18"/>
      <c r="K2693" s="18"/>
      <c r="L2693" s="18"/>
      <c r="M2693" s="18"/>
      <c r="N2693" s="18"/>
      <c r="O2693" s="18"/>
      <c r="P2693" s="18"/>
      <c r="Q2693" s="18"/>
      <c r="R2693" s="18"/>
      <c r="S2693" s="18"/>
      <c r="T2693" s="18"/>
      <c r="U2693" s="18"/>
      <c r="V2693" s="18"/>
      <c r="W2693" s="18"/>
      <c r="X2693" s="18"/>
      <c r="Y2693" s="18"/>
      <c r="Z2693" s="22">
        <f t="shared" si="410"/>
        <v>0</v>
      </c>
      <c r="AA2693" s="23">
        <f t="shared" si="411"/>
        <v>0</v>
      </c>
      <c r="AB2693" s="23"/>
      <c r="AC2693" s="23">
        <f t="shared" si="412"/>
        <v>0</v>
      </c>
      <c r="AD2693" s="23">
        <f t="shared" si="413"/>
        <v>0</v>
      </c>
      <c r="AE2693" s="24">
        <f t="shared" si="414"/>
        <v>0</v>
      </c>
      <c r="AF2693" s="21" t="str">
        <f t="shared" si="419"/>
        <v/>
      </c>
      <c r="AG2693" s="15" t="str">
        <f>+IF(ISNA(VLOOKUP(M2693,[1]kodeskl!$A$3:$D$850,4,FALSE)),"",(VLOOKUP(M2693,[1]kodeskl!$A$3:$D$850,4,FALSE)))</f>
        <v/>
      </c>
      <c r="AH2693" s="4"/>
      <c r="AI2693" s="16">
        <f t="shared" si="415"/>
        <v>0</v>
      </c>
      <c r="AJ2693" s="16">
        <f t="shared" si="416"/>
        <v>0</v>
      </c>
      <c r="AK2693" s="16">
        <f t="shared" si="417"/>
        <v>0</v>
      </c>
      <c r="AL2693" s="16">
        <f t="shared" si="418"/>
        <v>0</v>
      </c>
    </row>
    <row r="2694" spans="1:38" x14ac:dyDescent="0.25">
      <c r="A2694" s="18"/>
      <c r="B2694" s="18"/>
      <c r="C2694" s="18"/>
      <c r="D2694" s="18"/>
      <c r="E2694" s="18"/>
      <c r="F2694" s="18"/>
      <c r="G2694" s="18"/>
      <c r="H2694" s="18"/>
      <c r="I2694" s="18"/>
      <c r="J2694" s="18"/>
      <c r="K2694" s="18"/>
      <c r="L2694" s="18"/>
      <c r="M2694" s="18"/>
      <c r="N2694" s="18"/>
      <c r="O2694" s="18"/>
      <c r="P2694" s="18"/>
      <c r="Q2694" s="18"/>
      <c r="R2694" s="18"/>
      <c r="S2694" s="18"/>
      <c r="T2694" s="18"/>
      <c r="U2694" s="18"/>
      <c r="V2694" s="18"/>
      <c r="W2694" s="18"/>
      <c r="X2694" s="18"/>
      <c r="Y2694" s="18"/>
      <c r="Z2694" s="22">
        <f t="shared" ref="Z2694:Z2757" si="420">+K2694</f>
        <v>0</v>
      </c>
      <c r="AA2694" s="23">
        <f t="shared" ref="AA2694:AA2757" si="421">+K2694*P2694</f>
        <v>0</v>
      </c>
      <c r="AB2694" s="23"/>
      <c r="AC2694" s="23">
        <f t="shared" ref="AC2694:AC2757" si="422">+Q2694+R2694</f>
        <v>0</v>
      </c>
      <c r="AD2694" s="23">
        <f t="shared" ref="AD2694:AD2757" si="423">+AA2694*AC2694%</f>
        <v>0</v>
      </c>
      <c r="AE2694" s="24">
        <f t="shared" ref="AE2694:AE2757" si="424">+AA2694-AD2694</f>
        <v>0</v>
      </c>
      <c r="AF2694" s="21" t="str">
        <f t="shared" si="419"/>
        <v/>
      </c>
      <c r="AG2694" s="15" t="str">
        <f>+IF(ISNA(VLOOKUP(M2694,[1]kodeskl!$A$3:$D$850,4,FALSE)),"",(VLOOKUP(M2694,[1]kodeskl!$A$3:$D$850,4,FALSE)))</f>
        <v/>
      </c>
      <c r="AH2694" s="4"/>
      <c r="AI2694" s="16">
        <f t="shared" si="415"/>
        <v>0</v>
      </c>
      <c r="AJ2694" s="16">
        <f t="shared" si="416"/>
        <v>0</v>
      </c>
      <c r="AK2694" s="16">
        <f t="shared" si="417"/>
        <v>0</v>
      </c>
      <c r="AL2694" s="16">
        <f t="shared" si="418"/>
        <v>0</v>
      </c>
    </row>
    <row r="2695" spans="1:38" x14ac:dyDescent="0.25">
      <c r="A2695" s="18"/>
      <c r="B2695" s="18"/>
      <c r="C2695" s="18"/>
      <c r="D2695" s="18"/>
      <c r="E2695" s="18"/>
      <c r="F2695" s="18"/>
      <c r="G2695" s="18"/>
      <c r="H2695" s="18"/>
      <c r="I2695" s="18"/>
      <c r="J2695" s="18"/>
      <c r="K2695" s="18"/>
      <c r="L2695" s="18"/>
      <c r="M2695" s="18"/>
      <c r="N2695" s="18"/>
      <c r="O2695" s="18"/>
      <c r="P2695" s="18"/>
      <c r="Q2695" s="18"/>
      <c r="R2695" s="18"/>
      <c r="S2695" s="18"/>
      <c r="T2695" s="18"/>
      <c r="U2695" s="18"/>
      <c r="V2695" s="18"/>
      <c r="W2695" s="18"/>
      <c r="X2695" s="18"/>
      <c r="Y2695" s="18"/>
      <c r="Z2695" s="20">
        <f t="shared" si="420"/>
        <v>0</v>
      </c>
      <c r="AA2695" s="20">
        <f t="shared" si="421"/>
        <v>0</v>
      </c>
      <c r="AB2695" s="20"/>
      <c r="AC2695" s="20">
        <f t="shared" si="422"/>
        <v>0</v>
      </c>
      <c r="AD2695" s="20">
        <f t="shared" si="423"/>
        <v>0</v>
      </c>
      <c r="AE2695" s="21">
        <f t="shared" si="424"/>
        <v>0</v>
      </c>
      <c r="AF2695" s="21" t="str">
        <f t="shared" si="419"/>
        <v/>
      </c>
      <c r="AG2695" s="15" t="str">
        <f>+IF(ISNA(VLOOKUP(M2695,[1]kodeskl!$A$3:$D$850,4,FALSE)),"",(VLOOKUP(M2695,[1]kodeskl!$A$3:$D$850,4,FALSE)))</f>
        <v/>
      </c>
      <c r="AH2695" s="4"/>
      <c r="AI2695" s="16">
        <f t="shared" ref="AI2695:AI2758" si="425">+F2695</f>
        <v>0</v>
      </c>
      <c r="AJ2695" s="16">
        <f t="shared" ref="AJ2695:AJ2758" si="426">+C2695</f>
        <v>0</v>
      </c>
      <c r="AK2695" s="16">
        <f t="shared" ref="AK2695:AK2758" si="427">+E2695</f>
        <v>0</v>
      </c>
      <c r="AL2695" s="16">
        <f t="shared" ref="AL2695:AL2758" si="428">+G2695</f>
        <v>0</v>
      </c>
    </row>
    <row r="2696" spans="1:38" x14ac:dyDescent="0.25">
      <c r="A2696" s="18"/>
      <c r="B2696" s="18"/>
      <c r="C2696" s="18"/>
      <c r="D2696" s="18"/>
      <c r="E2696" s="18"/>
      <c r="F2696" s="18"/>
      <c r="G2696" s="18"/>
      <c r="H2696" s="18"/>
      <c r="I2696" s="18"/>
      <c r="J2696" s="18"/>
      <c r="K2696" s="18"/>
      <c r="L2696" s="18"/>
      <c r="M2696" s="18"/>
      <c r="N2696" s="18"/>
      <c r="O2696" s="18"/>
      <c r="P2696" s="18"/>
      <c r="Q2696" s="18"/>
      <c r="R2696" s="18"/>
      <c r="S2696" s="18"/>
      <c r="T2696" s="18"/>
      <c r="U2696" s="18"/>
      <c r="V2696" s="18"/>
      <c r="W2696" s="18"/>
      <c r="X2696" s="18"/>
      <c r="Y2696" s="18"/>
      <c r="Z2696" s="22">
        <f t="shared" si="420"/>
        <v>0</v>
      </c>
      <c r="AA2696" s="23">
        <f t="shared" si="421"/>
        <v>0</v>
      </c>
      <c r="AB2696" s="23"/>
      <c r="AC2696" s="23">
        <f t="shared" si="422"/>
        <v>0</v>
      </c>
      <c r="AD2696" s="23">
        <f t="shared" si="423"/>
        <v>0</v>
      </c>
      <c r="AE2696" s="24">
        <f t="shared" si="424"/>
        <v>0</v>
      </c>
      <c r="AF2696" s="21" t="str">
        <f t="shared" si="419"/>
        <v/>
      </c>
      <c r="AG2696" s="15" t="str">
        <f>+IF(ISNA(VLOOKUP(M2696,[1]kodeskl!$A$3:$D$850,4,FALSE)),"",(VLOOKUP(M2696,[1]kodeskl!$A$3:$D$850,4,FALSE)))</f>
        <v/>
      </c>
      <c r="AH2696" s="4"/>
      <c r="AI2696" s="16">
        <f t="shared" si="425"/>
        <v>0</v>
      </c>
      <c r="AJ2696" s="16">
        <f t="shared" si="426"/>
        <v>0</v>
      </c>
      <c r="AK2696" s="16">
        <f t="shared" si="427"/>
        <v>0</v>
      </c>
      <c r="AL2696" s="16">
        <f t="shared" si="428"/>
        <v>0</v>
      </c>
    </row>
    <row r="2697" spans="1:38" x14ac:dyDescent="0.25">
      <c r="A2697" s="18"/>
      <c r="B2697" s="18"/>
      <c r="C2697" s="18"/>
      <c r="D2697" s="18"/>
      <c r="E2697" s="18"/>
      <c r="F2697" s="18"/>
      <c r="G2697" s="18"/>
      <c r="H2697" s="18"/>
      <c r="I2697" s="18"/>
      <c r="J2697" s="18"/>
      <c r="K2697" s="18"/>
      <c r="L2697" s="18"/>
      <c r="M2697" s="18"/>
      <c r="N2697" s="18"/>
      <c r="O2697" s="18"/>
      <c r="P2697" s="18"/>
      <c r="Q2697" s="18"/>
      <c r="R2697" s="18"/>
      <c r="S2697" s="18"/>
      <c r="T2697" s="18"/>
      <c r="U2697" s="18"/>
      <c r="V2697" s="18"/>
      <c r="W2697" s="18"/>
      <c r="X2697" s="18"/>
      <c r="Y2697" s="18"/>
      <c r="Z2697" s="22">
        <f t="shared" si="420"/>
        <v>0</v>
      </c>
      <c r="AA2697" s="23">
        <f t="shared" si="421"/>
        <v>0</v>
      </c>
      <c r="AB2697" s="23"/>
      <c r="AC2697" s="23">
        <f t="shared" si="422"/>
        <v>0</v>
      </c>
      <c r="AD2697" s="23">
        <f t="shared" si="423"/>
        <v>0</v>
      </c>
      <c r="AE2697" s="24">
        <f t="shared" si="424"/>
        <v>0</v>
      </c>
      <c r="AF2697" s="21" t="str">
        <f t="shared" si="419"/>
        <v/>
      </c>
      <c r="AG2697" s="15" t="str">
        <f>+IF(ISNA(VLOOKUP(M2697,[1]kodeskl!$A$3:$D$850,4,FALSE)),"",(VLOOKUP(M2697,[1]kodeskl!$A$3:$D$850,4,FALSE)))</f>
        <v/>
      </c>
      <c r="AH2697" s="4"/>
      <c r="AI2697" s="16">
        <f t="shared" si="425"/>
        <v>0</v>
      </c>
      <c r="AJ2697" s="16">
        <f t="shared" si="426"/>
        <v>0</v>
      </c>
      <c r="AK2697" s="16">
        <f t="shared" si="427"/>
        <v>0</v>
      </c>
      <c r="AL2697" s="16">
        <f t="shared" si="428"/>
        <v>0</v>
      </c>
    </row>
    <row r="2698" spans="1:38" x14ac:dyDescent="0.25">
      <c r="A2698" s="18"/>
      <c r="B2698" s="18"/>
      <c r="C2698" s="18"/>
      <c r="D2698" s="18"/>
      <c r="E2698" s="18"/>
      <c r="F2698" s="18"/>
      <c r="G2698" s="18"/>
      <c r="H2698" s="18"/>
      <c r="I2698" s="18"/>
      <c r="J2698" s="18"/>
      <c r="K2698" s="18"/>
      <c r="L2698" s="18"/>
      <c r="M2698" s="18"/>
      <c r="N2698" s="18"/>
      <c r="O2698" s="18"/>
      <c r="P2698" s="18"/>
      <c r="Q2698" s="18"/>
      <c r="R2698" s="18"/>
      <c r="S2698" s="18"/>
      <c r="T2698" s="18"/>
      <c r="U2698" s="18"/>
      <c r="V2698" s="18"/>
      <c r="W2698" s="18"/>
      <c r="X2698" s="18"/>
      <c r="Y2698" s="18"/>
      <c r="Z2698" s="22">
        <f t="shared" si="420"/>
        <v>0</v>
      </c>
      <c r="AA2698" s="23">
        <f t="shared" si="421"/>
        <v>0</v>
      </c>
      <c r="AB2698" s="23"/>
      <c r="AC2698" s="23">
        <f t="shared" si="422"/>
        <v>0</v>
      </c>
      <c r="AD2698" s="23">
        <f t="shared" si="423"/>
        <v>0</v>
      </c>
      <c r="AE2698" s="24">
        <f t="shared" si="424"/>
        <v>0</v>
      </c>
      <c r="AF2698" s="21" t="str">
        <f t="shared" si="419"/>
        <v/>
      </c>
      <c r="AG2698" s="15" t="str">
        <f>+IF(ISNA(VLOOKUP(M2698,[1]kodeskl!$A$3:$D$850,4,FALSE)),"",(VLOOKUP(M2698,[1]kodeskl!$A$3:$D$850,4,FALSE)))</f>
        <v/>
      </c>
      <c r="AH2698" s="4"/>
      <c r="AI2698" s="16">
        <f t="shared" si="425"/>
        <v>0</v>
      </c>
      <c r="AJ2698" s="16">
        <f t="shared" si="426"/>
        <v>0</v>
      </c>
      <c r="AK2698" s="16">
        <f t="shared" si="427"/>
        <v>0</v>
      </c>
      <c r="AL2698" s="16">
        <f t="shared" si="428"/>
        <v>0</v>
      </c>
    </row>
    <row r="2699" spans="1:38" x14ac:dyDescent="0.25">
      <c r="A2699" s="18"/>
      <c r="B2699" s="18"/>
      <c r="C2699" s="18"/>
      <c r="D2699" s="18"/>
      <c r="E2699" s="18"/>
      <c r="F2699" s="18"/>
      <c r="G2699" s="18"/>
      <c r="H2699" s="18"/>
      <c r="I2699" s="18"/>
      <c r="J2699" s="18"/>
      <c r="K2699" s="18"/>
      <c r="L2699" s="18"/>
      <c r="M2699" s="18"/>
      <c r="N2699" s="18"/>
      <c r="O2699" s="18"/>
      <c r="P2699" s="18"/>
      <c r="Q2699" s="18"/>
      <c r="R2699" s="18"/>
      <c r="S2699" s="18"/>
      <c r="T2699" s="18"/>
      <c r="U2699" s="18"/>
      <c r="V2699" s="18"/>
      <c r="W2699" s="18"/>
      <c r="X2699" s="18"/>
      <c r="Y2699" s="18"/>
      <c r="Z2699" s="22">
        <f t="shared" si="420"/>
        <v>0</v>
      </c>
      <c r="AA2699" s="23">
        <f t="shared" si="421"/>
        <v>0</v>
      </c>
      <c r="AB2699" s="23"/>
      <c r="AC2699" s="23">
        <f t="shared" si="422"/>
        <v>0</v>
      </c>
      <c r="AD2699" s="23">
        <f t="shared" si="423"/>
        <v>0</v>
      </c>
      <c r="AE2699" s="24">
        <f t="shared" si="424"/>
        <v>0</v>
      </c>
      <c r="AF2699" s="21" t="str">
        <f t="shared" si="419"/>
        <v/>
      </c>
      <c r="AG2699" s="15" t="str">
        <f>+IF(ISNA(VLOOKUP(M2699,[1]kodeskl!$A$3:$D$850,4,FALSE)),"",(VLOOKUP(M2699,[1]kodeskl!$A$3:$D$850,4,FALSE)))</f>
        <v/>
      </c>
      <c r="AH2699" s="4"/>
      <c r="AI2699" s="16">
        <f t="shared" si="425"/>
        <v>0</v>
      </c>
      <c r="AJ2699" s="16">
        <f t="shared" si="426"/>
        <v>0</v>
      </c>
      <c r="AK2699" s="16">
        <f t="shared" si="427"/>
        <v>0</v>
      </c>
      <c r="AL2699" s="16">
        <f t="shared" si="428"/>
        <v>0</v>
      </c>
    </row>
    <row r="2700" spans="1:38" x14ac:dyDescent="0.25">
      <c r="A2700" s="18"/>
      <c r="B2700" s="18"/>
      <c r="C2700" s="18"/>
      <c r="D2700" s="18"/>
      <c r="E2700" s="18"/>
      <c r="F2700" s="18"/>
      <c r="G2700" s="18"/>
      <c r="H2700" s="18"/>
      <c r="I2700" s="18"/>
      <c r="J2700" s="18"/>
      <c r="K2700" s="18"/>
      <c r="L2700" s="18"/>
      <c r="M2700" s="18"/>
      <c r="N2700" s="18"/>
      <c r="O2700" s="18"/>
      <c r="P2700" s="18"/>
      <c r="Q2700" s="18"/>
      <c r="R2700" s="18"/>
      <c r="S2700" s="18"/>
      <c r="T2700" s="18"/>
      <c r="U2700" s="18"/>
      <c r="V2700" s="18"/>
      <c r="W2700" s="18"/>
      <c r="X2700" s="18"/>
      <c r="Y2700" s="18"/>
      <c r="Z2700" s="22">
        <f t="shared" si="420"/>
        <v>0</v>
      </c>
      <c r="AA2700" s="23">
        <f t="shared" si="421"/>
        <v>0</v>
      </c>
      <c r="AB2700" s="23"/>
      <c r="AC2700" s="23">
        <f t="shared" si="422"/>
        <v>0</v>
      </c>
      <c r="AD2700" s="23">
        <f t="shared" si="423"/>
        <v>0</v>
      </c>
      <c r="AE2700" s="24">
        <f t="shared" si="424"/>
        <v>0</v>
      </c>
      <c r="AF2700" s="21" t="str">
        <f t="shared" si="419"/>
        <v/>
      </c>
      <c r="AG2700" s="15" t="str">
        <f>+IF(ISNA(VLOOKUP(M2700,[1]kodeskl!$A$3:$D$850,4,FALSE)),"",(VLOOKUP(M2700,[1]kodeskl!$A$3:$D$850,4,FALSE)))</f>
        <v/>
      </c>
      <c r="AH2700" s="4"/>
      <c r="AI2700" s="16">
        <f t="shared" si="425"/>
        <v>0</v>
      </c>
      <c r="AJ2700" s="16">
        <f t="shared" si="426"/>
        <v>0</v>
      </c>
      <c r="AK2700" s="16">
        <f t="shared" si="427"/>
        <v>0</v>
      </c>
      <c r="AL2700" s="16">
        <f t="shared" si="428"/>
        <v>0</v>
      </c>
    </row>
    <row r="2701" spans="1:38" x14ac:dyDescent="0.25">
      <c r="A2701" s="18"/>
      <c r="B2701" s="18"/>
      <c r="C2701" s="18"/>
      <c r="D2701" s="18"/>
      <c r="E2701" s="18"/>
      <c r="F2701" s="18"/>
      <c r="G2701" s="18"/>
      <c r="H2701" s="18"/>
      <c r="I2701" s="18"/>
      <c r="J2701" s="18"/>
      <c r="K2701" s="18"/>
      <c r="L2701" s="18"/>
      <c r="M2701" s="18"/>
      <c r="N2701" s="18"/>
      <c r="O2701" s="18"/>
      <c r="P2701" s="18"/>
      <c r="Q2701" s="18"/>
      <c r="R2701" s="18"/>
      <c r="S2701" s="18"/>
      <c r="T2701" s="18"/>
      <c r="U2701" s="18"/>
      <c r="V2701" s="18"/>
      <c r="W2701" s="18"/>
      <c r="X2701" s="18"/>
      <c r="Y2701" s="18"/>
      <c r="Z2701" s="22">
        <f t="shared" si="420"/>
        <v>0</v>
      </c>
      <c r="AA2701" s="23">
        <f t="shared" si="421"/>
        <v>0</v>
      </c>
      <c r="AB2701" s="23"/>
      <c r="AC2701" s="23">
        <f t="shared" si="422"/>
        <v>0</v>
      </c>
      <c r="AD2701" s="23">
        <f t="shared" si="423"/>
        <v>0</v>
      </c>
      <c r="AE2701" s="24">
        <f t="shared" si="424"/>
        <v>0</v>
      </c>
      <c r="AF2701" s="21" t="str">
        <f t="shared" ref="AF2701:AF2764" si="429">+LEFT(M2701,2)</f>
        <v/>
      </c>
      <c r="AG2701" s="15" t="str">
        <f>+IF(ISNA(VLOOKUP(M2701,[1]kodeskl!$A$3:$D$850,4,FALSE)),"",(VLOOKUP(M2701,[1]kodeskl!$A$3:$D$850,4,FALSE)))</f>
        <v/>
      </c>
      <c r="AH2701" s="4"/>
      <c r="AI2701" s="16">
        <f t="shared" si="425"/>
        <v>0</v>
      </c>
      <c r="AJ2701" s="16">
        <f t="shared" si="426"/>
        <v>0</v>
      </c>
      <c r="AK2701" s="16">
        <f t="shared" si="427"/>
        <v>0</v>
      </c>
      <c r="AL2701" s="16">
        <f t="shared" si="428"/>
        <v>0</v>
      </c>
    </row>
    <row r="2702" spans="1:38" x14ac:dyDescent="0.25">
      <c r="A2702" s="18"/>
      <c r="B2702" s="18"/>
      <c r="C2702" s="18"/>
      <c r="D2702" s="18"/>
      <c r="E2702" s="18"/>
      <c r="F2702" s="18"/>
      <c r="G2702" s="18"/>
      <c r="H2702" s="18"/>
      <c r="I2702" s="18"/>
      <c r="J2702" s="18"/>
      <c r="K2702" s="18"/>
      <c r="L2702" s="18"/>
      <c r="M2702" s="18"/>
      <c r="N2702" s="18"/>
      <c r="O2702" s="18"/>
      <c r="P2702" s="18"/>
      <c r="Q2702" s="18"/>
      <c r="R2702" s="18"/>
      <c r="S2702" s="18"/>
      <c r="T2702" s="18"/>
      <c r="U2702" s="18"/>
      <c r="V2702" s="18"/>
      <c r="W2702" s="18"/>
      <c r="X2702" s="18"/>
      <c r="Y2702" s="18"/>
      <c r="Z2702" s="22">
        <f t="shared" si="420"/>
        <v>0</v>
      </c>
      <c r="AA2702" s="23">
        <f t="shared" si="421"/>
        <v>0</v>
      </c>
      <c r="AB2702" s="23"/>
      <c r="AC2702" s="23">
        <f t="shared" si="422"/>
        <v>0</v>
      </c>
      <c r="AD2702" s="23">
        <f t="shared" si="423"/>
        <v>0</v>
      </c>
      <c r="AE2702" s="24">
        <f t="shared" si="424"/>
        <v>0</v>
      </c>
      <c r="AF2702" s="21" t="str">
        <f t="shared" si="429"/>
        <v/>
      </c>
      <c r="AG2702" s="15" t="str">
        <f>+IF(ISNA(VLOOKUP(M2702,[1]kodeskl!$A$3:$D$850,4,FALSE)),"",(VLOOKUP(M2702,[1]kodeskl!$A$3:$D$850,4,FALSE)))</f>
        <v/>
      </c>
      <c r="AH2702" s="4"/>
      <c r="AI2702" s="16">
        <f t="shared" si="425"/>
        <v>0</v>
      </c>
      <c r="AJ2702" s="16">
        <f t="shared" si="426"/>
        <v>0</v>
      </c>
      <c r="AK2702" s="16">
        <f t="shared" si="427"/>
        <v>0</v>
      </c>
      <c r="AL2702" s="16">
        <f t="shared" si="428"/>
        <v>0</v>
      </c>
    </row>
    <row r="2703" spans="1:38" x14ac:dyDescent="0.25">
      <c r="A2703" s="18"/>
      <c r="B2703" s="18"/>
      <c r="C2703" s="18"/>
      <c r="D2703" s="18"/>
      <c r="E2703" s="18"/>
      <c r="F2703" s="18"/>
      <c r="G2703" s="18"/>
      <c r="H2703" s="18"/>
      <c r="I2703" s="18"/>
      <c r="J2703" s="18"/>
      <c r="K2703" s="18"/>
      <c r="L2703" s="18"/>
      <c r="M2703" s="18"/>
      <c r="N2703" s="18"/>
      <c r="O2703" s="18"/>
      <c r="P2703" s="18"/>
      <c r="Q2703" s="18"/>
      <c r="R2703" s="18"/>
      <c r="S2703" s="18"/>
      <c r="T2703" s="18"/>
      <c r="U2703" s="18"/>
      <c r="V2703" s="18"/>
      <c r="W2703" s="18"/>
      <c r="X2703" s="18"/>
      <c r="Y2703" s="18"/>
      <c r="Z2703" s="22">
        <f t="shared" si="420"/>
        <v>0</v>
      </c>
      <c r="AA2703" s="23">
        <f t="shared" si="421"/>
        <v>0</v>
      </c>
      <c r="AB2703" s="23"/>
      <c r="AC2703" s="23">
        <f t="shared" si="422"/>
        <v>0</v>
      </c>
      <c r="AD2703" s="23">
        <f t="shared" si="423"/>
        <v>0</v>
      </c>
      <c r="AE2703" s="24">
        <f t="shared" si="424"/>
        <v>0</v>
      </c>
      <c r="AF2703" s="21" t="str">
        <f t="shared" si="429"/>
        <v/>
      </c>
      <c r="AG2703" s="15" t="str">
        <f>+IF(ISNA(VLOOKUP(M2703,[1]kodeskl!$A$3:$D$850,4,FALSE)),"",(VLOOKUP(M2703,[1]kodeskl!$A$3:$D$850,4,FALSE)))</f>
        <v/>
      </c>
      <c r="AH2703" s="4"/>
      <c r="AI2703" s="16">
        <f t="shared" si="425"/>
        <v>0</v>
      </c>
      <c r="AJ2703" s="16">
        <f t="shared" si="426"/>
        <v>0</v>
      </c>
      <c r="AK2703" s="16">
        <f t="shared" si="427"/>
        <v>0</v>
      </c>
      <c r="AL2703" s="16">
        <f t="shared" si="428"/>
        <v>0</v>
      </c>
    </row>
    <row r="2704" spans="1:38" x14ac:dyDescent="0.25">
      <c r="A2704" s="18"/>
      <c r="B2704" s="18"/>
      <c r="C2704" s="18"/>
      <c r="D2704" s="18"/>
      <c r="E2704" s="18"/>
      <c r="F2704" s="18"/>
      <c r="G2704" s="18"/>
      <c r="H2704" s="18"/>
      <c r="I2704" s="18"/>
      <c r="J2704" s="18"/>
      <c r="K2704" s="18"/>
      <c r="L2704" s="18"/>
      <c r="M2704" s="18"/>
      <c r="N2704" s="18"/>
      <c r="O2704" s="18"/>
      <c r="P2704" s="18"/>
      <c r="Q2704" s="18"/>
      <c r="R2704" s="18"/>
      <c r="S2704" s="18"/>
      <c r="T2704" s="18"/>
      <c r="U2704" s="18"/>
      <c r="V2704" s="18"/>
      <c r="W2704" s="18"/>
      <c r="X2704" s="18"/>
      <c r="Y2704" s="18"/>
      <c r="Z2704" s="22">
        <f t="shared" si="420"/>
        <v>0</v>
      </c>
      <c r="AA2704" s="23">
        <f t="shared" si="421"/>
        <v>0</v>
      </c>
      <c r="AB2704" s="23"/>
      <c r="AC2704" s="23">
        <f t="shared" si="422"/>
        <v>0</v>
      </c>
      <c r="AD2704" s="23">
        <f t="shared" si="423"/>
        <v>0</v>
      </c>
      <c r="AE2704" s="24">
        <f t="shared" si="424"/>
        <v>0</v>
      </c>
      <c r="AF2704" s="21" t="str">
        <f t="shared" si="429"/>
        <v/>
      </c>
      <c r="AG2704" s="15" t="str">
        <f>+IF(ISNA(VLOOKUP(M2704,[1]kodeskl!$A$3:$D$850,4,FALSE)),"",(VLOOKUP(M2704,[1]kodeskl!$A$3:$D$850,4,FALSE)))</f>
        <v/>
      </c>
      <c r="AH2704" s="4"/>
      <c r="AI2704" s="16">
        <f t="shared" si="425"/>
        <v>0</v>
      </c>
      <c r="AJ2704" s="16">
        <f t="shared" si="426"/>
        <v>0</v>
      </c>
      <c r="AK2704" s="16">
        <f t="shared" si="427"/>
        <v>0</v>
      </c>
      <c r="AL2704" s="16">
        <f t="shared" si="428"/>
        <v>0</v>
      </c>
    </row>
    <row r="2705" spans="1:38" x14ac:dyDescent="0.25">
      <c r="A2705" s="18"/>
      <c r="B2705" s="18"/>
      <c r="C2705" s="18"/>
      <c r="D2705" s="18"/>
      <c r="E2705" s="18"/>
      <c r="F2705" s="18"/>
      <c r="G2705" s="18"/>
      <c r="H2705" s="18"/>
      <c r="I2705" s="18"/>
      <c r="J2705" s="18"/>
      <c r="K2705" s="18"/>
      <c r="L2705" s="18"/>
      <c r="M2705" s="18"/>
      <c r="N2705" s="18"/>
      <c r="O2705" s="18"/>
      <c r="P2705" s="18"/>
      <c r="Q2705" s="18"/>
      <c r="R2705" s="18"/>
      <c r="S2705" s="18"/>
      <c r="T2705" s="18"/>
      <c r="U2705" s="18"/>
      <c r="V2705" s="18"/>
      <c r="W2705" s="18"/>
      <c r="X2705" s="18"/>
      <c r="Y2705" s="18"/>
      <c r="Z2705" s="22">
        <f t="shared" si="420"/>
        <v>0</v>
      </c>
      <c r="AA2705" s="23">
        <f t="shared" si="421"/>
        <v>0</v>
      </c>
      <c r="AB2705" s="23"/>
      <c r="AC2705" s="23">
        <f t="shared" si="422"/>
        <v>0</v>
      </c>
      <c r="AD2705" s="23">
        <f t="shared" si="423"/>
        <v>0</v>
      </c>
      <c r="AE2705" s="24">
        <f t="shared" si="424"/>
        <v>0</v>
      </c>
      <c r="AF2705" s="21" t="str">
        <f t="shared" si="429"/>
        <v/>
      </c>
      <c r="AG2705" s="15" t="str">
        <f>+IF(ISNA(VLOOKUP(M2705,[1]kodeskl!$A$3:$D$850,4,FALSE)),"",(VLOOKUP(M2705,[1]kodeskl!$A$3:$D$850,4,FALSE)))</f>
        <v/>
      </c>
      <c r="AH2705" s="4"/>
      <c r="AI2705" s="16">
        <f t="shared" si="425"/>
        <v>0</v>
      </c>
      <c r="AJ2705" s="16">
        <f t="shared" si="426"/>
        <v>0</v>
      </c>
      <c r="AK2705" s="16">
        <f t="shared" si="427"/>
        <v>0</v>
      </c>
      <c r="AL2705" s="16">
        <f t="shared" si="428"/>
        <v>0</v>
      </c>
    </row>
    <row r="2706" spans="1:38" x14ac:dyDescent="0.25">
      <c r="A2706" s="18"/>
      <c r="B2706" s="18"/>
      <c r="C2706" s="18"/>
      <c r="D2706" s="18"/>
      <c r="E2706" s="18"/>
      <c r="F2706" s="18"/>
      <c r="G2706" s="18"/>
      <c r="H2706" s="18"/>
      <c r="I2706" s="18"/>
      <c r="J2706" s="18"/>
      <c r="K2706" s="18"/>
      <c r="L2706" s="18"/>
      <c r="M2706" s="18"/>
      <c r="N2706" s="18"/>
      <c r="O2706" s="18"/>
      <c r="P2706" s="18"/>
      <c r="Q2706" s="18"/>
      <c r="R2706" s="18"/>
      <c r="S2706" s="18"/>
      <c r="T2706" s="18"/>
      <c r="U2706" s="18"/>
      <c r="V2706" s="18"/>
      <c r="W2706" s="18"/>
      <c r="X2706" s="18"/>
      <c r="Y2706" s="18"/>
      <c r="Z2706" s="22">
        <f t="shared" si="420"/>
        <v>0</v>
      </c>
      <c r="AA2706" s="23">
        <f t="shared" si="421"/>
        <v>0</v>
      </c>
      <c r="AB2706" s="23"/>
      <c r="AC2706" s="23">
        <f t="shared" si="422"/>
        <v>0</v>
      </c>
      <c r="AD2706" s="23">
        <f t="shared" si="423"/>
        <v>0</v>
      </c>
      <c r="AE2706" s="24">
        <f t="shared" si="424"/>
        <v>0</v>
      </c>
      <c r="AF2706" s="21" t="str">
        <f t="shared" si="429"/>
        <v/>
      </c>
      <c r="AG2706" s="15" t="str">
        <f>+IF(ISNA(VLOOKUP(M2706,[1]kodeskl!$A$3:$D$850,4,FALSE)),"",(VLOOKUP(M2706,[1]kodeskl!$A$3:$D$850,4,FALSE)))</f>
        <v/>
      </c>
      <c r="AH2706" s="4"/>
      <c r="AI2706" s="16">
        <f t="shared" si="425"/>
        <v>0</v>
      </c>
      <c r="AJ2706" s="16">
        <f t="shared" si="426"/>
        <v>0</v>
      </c>
      <c r="AK2706" s="16">
        <f t="shared" si="427"/>
        <v>0</v>
      </c>
      <c r="AL2706" s="16">
        <f t="shared" si="428"/>
        <v>0</v>
      </c>
    </row>
    <row r="2707" spans="1:38" x14ac:dyDescent="0.25">
      <c r="A2707" s="18"/>
      <c r="B2707" s="18"/>
      <c r="C2707" s="18"/>
      <c r="D2707" s="18"/>
      <c r="E2707" s="18"/>
      <c r="F2707" s="18"/>
      <c r="G2707" s="18"/>
      <c r="H2707" s="18"/>
      <c r="I2707" s="18"/>
      <c r="J2707" s="18"/>
      <c r="K2707" s="18"/>
      <c r="L2707" s="18"/>
      <c r="M2707" s="18"/>
      <c r="N2707" s="18"/>
      <c r="O2707" s="18"/>
      <c r="P2707" s="18"/>
      <c r="Q2707" s="18"/>
      <c r="R2707" s="18"/>
      <c r="S2707" s="18"/>
      <c r="T2707" s="18"/>
      <c r="U2707" s="18"/>
      <c r="V2707" s="18"/>
      <c r="W2707" s="18"/>
      <c r="X2707" s="18"/>
      <c r="Y2707" s="18"/>
      <c r="Z2707" s="22">
        <f t="shared" si="420"/>
        <v>0</v>
      </c>
      <c r="AA2707" s="23">
        <f t="shared" si="421"/>
        <v>0</v>
      </c>
      <c r="AB2707" s="23"/>
      <c r="AC2707" s="23">
        <f t="shared" si="422"/>
        <v>0</v>
      </c>
      <c r="AD2707" s="23">
        <f t="shared" si="423"/>
        <v>0</v>
      </c>
      <c r="AE2707" s="24">
        <f t="shared" si="424"/>
        <v>0</v>
      </c>
      <c r="AF2707" s="21" t="str">
        <f t="shared" si="429"/>
        <v/>
      </c>
      <c r="AG2707" s="15" t="str">
        <f>+IF(ISNA(VLOOKUP(M2707,[1]kodeskl!$A$3:$D$850,4,FALSE)),"",(VLOOKUP(M2707,[1]kodeskl!$A$3:$D$850,4,FALSE)))</f>
        <v/>
      </c>
      <c r="AH2707" s="4"/>
      <c r="AI2707" s="16">
        <f t="shared" si="425"/>
        <v>0</v>
      </c>
      <c r="AJ2707" s="16">
        <f t="shared" si="426"/>
        <v>0</v>
      </c>
      <c r="AK2707" s="16">
        <f t="shared" si="427"/>
        <v>0</v>
      </c>
      <c r="AL2707" s="16">
        <f t="shared" si="428"/>
        <v>0</v>
      </c>
    </row>
    <row r="2708" spans="1:38" x14ac:dyDescent="0.25">
      <c r="A2708" s="18"/>
      <c r="B2708" s="18"/>
      <c r="C2708" s="18"/>
      <c r="D2708" s="18"/>
      <c r="E2708" s="18"/>
      <c r="F2708" s="18"/>
      <c r="G2708" s="18"/>
      <c r="H2708" s="18"/>
      <c r="I2708" s="18"/>
      <c r="J2708" s="18"/>
      <c r="K2708" s="18"/>
      <c r="L2708" s="18"/>
      <c r="M2708" s="18"/>
      <c r="N2708" s="18"/>
      <c r="O2708" s="18"/>
      <c r="P2708" s="18"/>
      <c r="Q2708" s="18"/>
      <c r="R2708" s="18"/>
      <c r="S2708" s="18"/>
      <c r="T2708" s="18"/>
      <c r="U2708" s="18"/>
      <c r="V2708" s="18"/>
      <c r="W2708" s="18"/>
      <c r="X2708" s="18"/>
      <c r="Y2708" s="18"/>
      <c r="Z2708" s="20">
        <f t="shared" si="420"/>
        <v>0</v>
      </c>
      <c r="AA2708" s="20">
        <f t="shared" si="421"/>
        <v>0</v>
      </c>
      <c r="AB2708" s="20"/>
      <c r="AC2708" s="20">
        <f t="shared" si="422"/>
        <v>0</v>
      </c>
      <c r="AD2708" s="20">
        <f t="shared" si="423"/>
        <v>0</v>
      </c>
      <c r="AE2708" s="21">
        <f t="shared" si="424"/>
        <v>0</v>
      </c>
      <c r="AF2708" s="21" t="str">
        <f t="shared" si="429"/>
        <v/>
      </c>
      <c r="AG2708" s="15" t="str">
        <f>+IF(ISNA(VLOOKUP(M2708,[1]kodeskl!$A$3:$D$850,4,FALSE)),"",(VLOOKUP(M2708,[1]kodeskl!$A$3:$D$850,4,FALSE)))</f>
        <v/>
      </c>
      <c r="AH2708" s="4"/>
      <c r="AI2708" s="16">
        <f t="shared" si="425"/>
        <v>0</v>
      </c>
      <c r="AJ2708" s="16">
        <f t="shared" si="426"/>
        <v>0</v>
      </c>
      <c r="AK2708" s="16">
        <f t="shared" si="427"/>
        <v>0</v>
      </c>
      <c r="AL2708" s="16">
        <f t="shared" si="428"/>
        <v>0</v>
      </c>
    </row>
    <row r="2709" spans="1:38" x14ac:dyDescent="0.25">
      <c r="A2709" s="18"/>
      <c r="B2709" s="18"/>
      <c r="C2709" s="18"/>
      <c r="D2709" s="18"/>
      <c r="E2709" s="18"/>
      <c r="F2709" s="18"/>
      <c r="G2709" s="18"/>
      <c r="H2709" s="18"/>
      <c r="I2709" s="18"/>
      <c r="J2709" s="18"/>
      <c r="K2709" s="18"/>
      <c r="L2709" s="18"/>
      <c r="M2709" s="18"/>
      <c r="N2709" s="18"/>
      <c r="O2709" s="18"/>
      <c r="P2709" s="18"/>
      <c r="Q2709" s="18"/>
      <c r="R2709" s="18"/>
      <c r="S2709" s="18"/>
      <c r="T2709" s="18"/>
      <c r="U2709" s="18"/>
      <c r="V2709" s="18"/>
      <c r="W2709" s="18"/>
      <c r="X2709" s="18"/>
      <c r="Y2709" s="18"/>
      <c r="Z2709" s="20">
        <f t="shared" si="420"/>
        <v>0</v>
      </c>
      <c r="AA2709" s="20">
        <f t="shared" si="421"/>
        <v>0</v>
      </c>
      <c r="AB2709" s="20"/>
      <c r="AC2709" s="20">
        <f t="shared" si="422"/>
        <v>0</v>
      </c>
      <c r="AD2709" s="20">
        <f t="shared" si="423"/>
        <v>0</v>
      </c>
      <c r="AE2709" s="21">
        <f t="shared" si="424"/>
        <v>0</v>
      </c>
      <c r="AF2709" s="21" t="str">
        <f t="shared" si="429"/>
        <v/>
      </c>
      <c r="AG2709" s="15" t="str">
        <f>+IF(ISNA(VLOOKUP(M2709,[1]kodeskl!$A$3:$D$850,4,FALSE)),"",(VLOOKUP(M2709,[1]kodeskl!$A$3:$D$850,4,FALSE)))</f>
        <v/>
      </c>
      <c r="AH2709" s="4"/>
      <c r="AI2709" s="16">
        <f t="shared" si="425"/>
        <v>0</v>
      </c>
      <c r="AJ2709" s="16">
        <f t="shared" si="426"/>
        <v>0</v>
      </c>
      <c r="AK2709" s="16">
        <f t="shared" si="427"/>
        <v>0</v>
      </c>
      <c r="AL2709" s="16">
        <f t="shared" si="428"/>
        <v>0</v>
      </c>
    </row>
    <row r="2710" spans="1:38" x14ac:dyDescent="0.25">
      <c r="A2710" s="18"/>
      <c r="B2710" s="18"/>
      <c r="C2710" s="18"/>
      <c r="D2710" s="18"/>
      <c r="E2710" s="18"/>
      <c r="F2710" s="18"/>
      <c r="G2710" s="18"/>
      <c r="H2710" s="18"/>
      <c r="I2710" s="18"/>
      <c r="J2710" s="18"/>
      <c r="K2710" s="18"/>
      <c r="L2710" s="18"/>
      <c r="M2710" s="18"/>
      <c r="N2710" s="18"/>
      <c r="O2710" s="18"/>
      <c r="P2710" s="18"/>
      <c r="Q2710" s="18"/>
      <c r="R2710" s="18"/>
      <c r="S2710" s="18"/>
      <c r="T2710" s="18"/>
      <c r="U2710" s="18"/>
      <c r="V2710" s="18"/>
      <c r="W2710" s="18"/>
      <c r="X2710" s="18"/>
      <c r="Y2710" s="18"/>
      <c r="Z2710" s="22">
        <f t="shared" si="420"/>
        <v>0</v>
      </c>
      <c r="AA2710" s="23">
        <f t="shared" si="421"/>
        <v>0</v>
      </c>
      <c r="AB2710" s="23"/>
      <c r="AC2710" s="23">
        <f t="shared" si="422"/>
        <v>0</v>
      </c>
      <c r="AD2710" s="23">
        <f t="shared" si="423"/>
        <v>0</v>
      </c>
      <c r="AE2710" s="24">
        <f t="shared" si="424"/>
        <v>0</v>
      </c>
      <c r="AF2710" s="21" t="str">
        <f t="shared" si="429"/>
        <v/>
      </c>
      <c r="AG2710" s="15" t="str">
        <f>+IF(ISNA(VLOOKUP(M2710,[1]kodeskl!$A$3:$D$850,4,FALSE)),"",(VLOOKUP(M2710,[1]kodeskl!$A$3:$D$850,4,FALSE)))</f>
        <v/>
      </c>
      <c r="AH2710" s="4"/>
      <c r="AI2710" s="16">
        <f t="shared" si="425"/>
        <v>0</v>
      </c>
      <c r="AJ2710" s="16">
        <f t="shared" si="426"/>
        <v>0</v>
      </c>
      <c r="AK2710" s="16">
        <f t="shared" si="427"/>
        <v>0</v>
      </c>
      <c r="AL2710" s="16">
        <f t="shared" si="428"/>
        <v>0</v>
      </c>
    </row>
    <row r="2711" spans="1:38" x14ac:dyDescent="0.25">
      <c r="A2711" s="18"/>
      <c r="B2711" s="18"/>
      <c r="C2711" s="18"/>
      <c r="D2711" s="18"/>
      <c r="E2711" s="18"/>
      <c r="F2711" s="18"/>
      <c r="G2711" s="18"/>
      <c r="H2711" s="18"/>
      <c r="I2711" s="18"/>
      <c r="J2711" s="18"/>
      <c r="K2711" s="18"/>
      <c r="L2711" s="18"/>
      <c r="M2711" s="18"/>
      <c r="N2711" s="18"/>
      <c r="O2711" s="18"/>
      <c r="P2711" s="18"/>
      <c r="Q2711" s="18"/>
      <c r="R2711" s="18"/>
      <c r="S2711" s="18"/>
      <c r="T2711" s="18"/>
      <c r="U2711" s="18"/>
      <c r="V2711" s="18"/>
      <c r="W2711" s="18"/>
      <c r="X2711" s="18"/>
      <c r="Y2711" s="18"/>
      <c r="Z2711" s="22">
        <f t="shared" si="420"/>
        <v>0</v>
      </c>
      <c r="AA2711" s="23">
        <f t="shared" si="421"/>
        <v>0</v>
      </c>
      <c r="AB2711" s="23"/>
      <c r="AC2711" s="23">
        <f t="shared" si="422"/>
        <v>0</v>
      </c>
      <c r="AD2711" s="23">
        <f t="shared" si="423"/>
        <v>0</v>
      </c>
      <c r="AE2711" s="24">
        <f t="shared" si="424"/>
        <v>0</v>
      </c>
      <c r="AF2711" s="21" t="str">
        <f t="shared" si="429"/>
        <v/>
      </c>
      <c r="AG2711" s="15" t="str">
        <f>+IF(ISNA(VLOOKUP(M2711,[1]kodeskl!$A$3:$D$850,4,FALSE)),"",(VLOOKUP(M2711,[1]kodeskl!$A$3:$D$850,4,FALSE)))</f>
        <v/>
      </c>
      <c r="AH2711" s="4"/>
      <c r="AI2711" s="16">
        <f t="shared" si="425"/>
        <v>0</v>
      </c>
      <c r="AJ2711" s="16">
        <f t="shared" si="426"/>
        <v>0</v>
      </c>
      <c r="AK2711" s="16">
        <f t="shared" si="427"/>
        <v>0</v>
      </c>
      <c r="AL2711" s="16">
        <f t="shared" si="428"/>
        <v>0</v>
      </c>
    </row>
    <row r="2712" spans="1:38" x14ac:dyDescent="0.25">
      <c r="A2712" s="18"/>
      <c r="B2712" s="18"/>
      <c r="C2712" s="18"/>
      <c r="D2712" s="18"/>
      <c r="E2712" s="18"/>
      <c r="F2712" s="18"/>
      <c r="G2712" s="18"/>
      <c r="H2712" s="18"/>
      <c r="I2712" s="18"/>
      <c r="J2712" s="18"/>
      <c r="K2712" s="18"/>
      <c r="L2712" s="18"/>
      <c r="M2712" s="18"/>
      <c r="N2712" s="18"/>
      <c r="O2712" s="18"/>
      <c r="P2712" s="18"/>
      <c r="Q2712" s="18"/>
      <c r="R2712" s="18"/>
      <c r="S2712" s="18"/>
      <c r="T2712" s="18"/>
      <c r="U2712" s="18"/>
      <c r="V2712" s="18"/>
      <c r="W2712" s="18"/>
      <c r="X2712" s="18"/>
      <c r="Y2712" s="18"/>
      <c r="Z2712" s="22">
        <f t="shared" si="420"/>
        <v>0</v>
      </c>
      <c r="AA2712" s="23">
        <f t="shared" si="421"/>
        <v>0</v>
      </c>
      <c r="AB2712" s="23"/>
      <c r="AC2712" s="23">
        <f t="shared" si="422"/>
        <v>0</v>
      </c>
      <c r="AD2712" s="23">
        <f t="shared" si="423"/>
        <v>0</v>
      </c>
      <c r="AE2712" s="24">
        <f t="shared" si="424"/>
        <v>0</v>
      </c>
      <c r="AF2712" s="21" t="str">
        <f t="shared" si="429"/>
        <v/>
      </c>
      <c r="AG2712" s="15" t="str">
        <f>+IF(ISNA(VLOOKUP(M2712,[1]kodeskl!$A$3:$D$850,4,FALSE)),"",(VLOOKUP(M2712,[1]kodeskl!$A$3:$D$850,4,FALSE)))</f>
        <v/>
      </c>
      <c r="AH2712" s="4"/>
      <c r="AI2712" s="16">
        <f t="shared" si="425"/>
        <v>0</v>
      </c>
      <c r="AJ2712" s="16">
        <f t="shared" si="426"/>
        <v>0</v>
      </c>
      <c r="AK2712" s="16">
        <f t="shared" si="427"/>
        <v>0</v>
      </c>
      <c r="AL2712" s="16">
        <f t="shared" si="428"/>
        <v>0</v>
      </c>
    </row>
    <row r="2713" spans="1:38" x14ac:dyDescent="0.25">
      <c r="A2713" s="18"/>
      <c r="B2713" s="18"/>
      <c r="C2713" s="18"/>
      <c r="D2713" s="18"/>
      <c r="E2713" s="18"/>
      <c r="F2713" s="18"/>
      <c r="G2713" s="18"/>
      <c r="H2713" s="18"/>
      <c r="I2713" s="18"/>
      <c r="J2713" s="18"/>
      <c r="K2713" s="18"/>
      <c r="L2713" s="18"/>
      <c r="M2713" s="18"/>
      <c r="N2713" s="18"/>
      <c r="O2713" s="18"/>
      <c r="P2713" s="18"/>
      <c r="Q2713" s="18"/>
      <c r="R2713" s="18"/>
      <c r="S2713" s="18"/>
      <c r="T2713" s="18"/>
      <c r="U2713" s="18"/>
      <c r="V2713" s="18"/>
      <c r="W2713" s="18"/>
      <c r="X2713" s="18"/>
      <c r="Y2713" s="18"/>
      <c r="Z2713" s="22">
        <f t="shared" si="420"/>
        <v>0</v>
      </c>
      <c r="AA2713" s="23">
        <f t="shared" si="421"/>
        <v>0</v>
      </c>
      <c r="AB2713" s="23"/>
      <c r="AC2713" s="23">
        <f t="shared" si="422"/>
        <v>0</v>
      </c>
      <c r="AD2713" s="23">
        <f t="shared" si="423"/>
        <v>0</v>
      </c>
      <c r="AE2713" s="24">
        <f t="shared" si="424"/>
        <v>0</v>
      </c>
      <c r="AF2713" s="21" t="str">
        <f t="shared" si="429"/>
        <v/>
      </c>
      <c r="AG2713" s="15" t="str">
        <f>+IF(ISNA(VLOOKUP(M2713,[1]kodeskl!$A$3:$D$850,4,FALSE)),"",(VLOOKUP(M2713,[1]kodeskl!$A$3:$D$850,4,FALSE)))</f>
        <v/>
      </c>
      <c r="AH2713" s="4"/>
      <c r="AI2713" s="16">
        <f t="shared" si="425"/>
        <v>0</v>
      </c>
      <c r="AJ2713" s="16">
        <f t="shared" si="426"/>
        <v>0</v>
      </c>
      <c r="AK2713" s="16">
        <f t="shared" si="427"/>
        <v>0</v>
      </c>
      <c r="AL2713" s="16">
        <f t="shared" si="428"/>
        <v>0</v>
      </c>
    </row>
    <row r="2714" spans="1:38" x14ac:dyDescent="0.25">
      <c r="A2714" s="18"/>
      <c r="B2714" s="18"/>
      <c r="C2714" s="18"/>
      <c r="D2714" s="18"/>
      <c r="E2714" s="18"/>
      <c r="F2714" s="18"/>
      <c r="G2714" s="18"/>
      <c r="H2714" s="18"/>
      <c r="I2714" s="18"/>
      <c r="J2714" s="18"/>
      <c r="K2714" s="18"/>
      <c r="L2714" s="18"/>
      <c r="M2714" s="18"/>
      <c r="N2714" s="18"/>
      <c r="O2714" s="18"/>
      <c r="P2714" s="18"/>
      <c r="Q2714" s="18"/>
      <c r="R2714" s="18"/>
      <c r="S2714" s="18"/>
      <c r="T2714" s="18"/>
      <c r="U2714" s="18"/>
      <c r="V2714" s="18"/>
      <c r="W2714" s="18"/>
      <c r="X2714" s="18"/>
      <c r="Y2714" s="18"/>
      <c r="Z2714" s="22">
        <f t="shared" si="420"/>
        <v>0</v>
      </c>
      <c r="AA2714" s="23">
        <f t="shared" si="421"/>
        <v>0</v>
      </c>
      <c r="AB2714" s="23"/>
      <c r="AC2714" s="23">
        <f t="shared" si="422"/>
        <v>0</v>
      </c>
      <c r="AD2714" s="23">
        <f t="shared" si="423"/>
        <v>0</v>
      </c>
      <c r="AE2714" s="24">
        <f t="shared" si="424"/>
        <v>0</v>
      </c>
      <c r="AF2714" s="21" t="str">
        <f t="shared" si="429"/>
        <v/>
      </c>
      <c r="AG2714" s="15" t="str">
        <f>+IF(ISNA(VLOOKUP(M2714,[1]kodeskl!$A$3:$D$850,4,FALSE)),"",(VLOOKUP(M2714,[1]kodeskl!$A$3:$D$850,4,FALSE)))</f>
        <v/>
      </c>
      <c r="AH2714" s="4"/>
      <c r="AI2714" s="16">
        <f t="shared" si="425"/>
        <v>0</v>
      </c>
      <c r="AJ2714" s="16">
        <f t="shared" si="426"/>
        <v>0</v>
      </c>
      <c r="AK2714" s="16">
        <f t="shared" si="427"/>
        <v>0</v>
      </c>
      <c r="AL2714" s="16">
        <f t="shared" si="428"/>
        <v>0</v>
      </c>
    </row>
    <row r="2715" spans="1:38" x14ac:dyDescent="0.25">
      <c r="A2715" s="18"/>
      <c r="B2715" s="18"/>
      <c r="C2715" s="18"/>
      <c r="D2715" s="18"/>
      <c r="E2715" s="18"/>
      <c r="F2715" s="18"/>
      <c r="G2715" s="18"/>
      <c r="H2715" s="18"/>
      <c r="I2715" s="18"/>
      <c r="J2715" s="18"/>
      <c r="K2715" s="18"/>
      <c r="L2715" s="18"/>
      <c r="M2715" s="18"/>
      <c r="N2715" s="18"/>
      <c r="O2715" s="18"/>
      <c r="P2715" s="18"/>
      <c r="Q2715" s="18"/>
      <c r="R2715" s="18"/>
      <c r="S2715" s="18"/>
      <c r="T2715" s="18"/>
      <c r="U2715" s="18"/>
      <c r="V2715" s="18"/>
      <c r="W2715" s="18"/>
      <c r="X2715" s="18"/>
      <c r="Y2715" s="18"/>
      <c r="Z2715" s="20">
        <f t="shared" si="420"/>
        <v>0</v>
      </c>
      <c r="AA2715" s="20">
        <f t="shared" si="421"/>
        <v>0</v>
      </c>
      <c r="AB2715" s="20"/>
      <c r="AC2715" s="20">
        <f t="shared" si="422"/>
        <v>0</v>
      </c>
      <c r="AD2715" s="20">
        <f t="shared" si="423"/>
        <v>0</v>
      </c>
      <c r="AE2715" s="21">
        <f t="shared" si="424"/>
        <v>0</v>
      </c>
      <c r="AF2715" s="21" t="str">
        <f t="shared" si="429"/>
        <v/>
      </c>
      <c r="AG2715" s="15" t="str">
        <f>+IF(ISNA(VLOOKUP(M2715,[1]kodeskl!$A$3:$D$850,4,FALSE)),"",(VLOOKUP(M2715,[1]kodeskl!$A$3:$D$850,4,FALSE)))</f>
        <v/>
      </c>
      <c r="AH2715" s="4"/>
      <c r="AI2715" s="16">
        <f t="shared" si="425"/>
        <v>0</v>
      </c>
      <c r="AJ2715" s="16">
        <f t="shared" si="426"/>
        <v>0</v>
      </c>
      <c r="AK2715" s="16">
        <f t="shared" si="427"/>
        <v>0</v>
      </c>
      <c r="AL2715" s="16">
        <f t="shared" si="428"/>
        <v>0</v>
      </c>
    </row>
    <row r="2716" spans="1:38" x14ac:dyDescent="0.25">
      <c r="A2716" s="18"/>
      <c r="B2716" s="18"/>
      <c r="C2716" s="18"/>
      <c r="D2716" s="18"/>
      <c r="E2716" s="18"/>
      <c r="F2716" s="18"/>
      <c r="G2716" s="18"/>
      <c r="H2716" s="18"/>
      <c r="I2716" s="18"/>
      <c r="J2716" s="18"/>
      <c r="K2716" s="18"/>
      <c r="L2716" s="18"/>
      <c r="M2716" s="18"/>
      <c r="N2716" s="18"/>
      <c r="O2716" s="18"/>
      <c r="P2716" s="18"/>
      <c r="Q2716" s="18"/>
      <c r="R2716" s="18"/>
      <c r="S2716" s="18"/>
      <c r="T2716" s="18"/>
      <c r="U2716" s="18"/>
      <c r="V2716" s="18"/>
      <c r="W2716" s="18"/>
      <c r="X2716" s="18"/>
      <c r="Y2716" s="18"/>
      <c r="Z2716" s="22">
        <f t="shared" si="420"/>
        <v>0</v>
      </c>
      <c r="AA2716" s="23">
        <f t="shared" si="421"/>
        <v>0</v>
      </c>
      <c r="AB2716" s="23"/>
      <c r="AC2716" s="23">
        <f t="shared" si="422"/>
        <v>0</v>
      </c>
      <c r="AD2716" s="23">
        <f t="shared" si="423"/>
        <v>0</v>
      </c>
      <c r="AE2716" s="24">
        <f t="shared" si="424"/>
        <v>0</v>
      </c>
      <c r="AF2716" s="21" t="str">
        <f t="shared" si="429"/>
        <v/>
      </c>
      <c r="AG2716" s="15" t="str">
        <f>+IF(ISNA(VLOOKUP(M2716,[1]kodeskl!$A$3:$D$850,4,FALSE)),"",(VLOOKUP(M2716,[1]kodeskl!$A$3:$D$850,4,FALSE)))</f>
        <v/>
      </c>
      <c r="AH2716" s="4"/>
      <c r="AI2716" s="16">
        <f t="shared" si="425"/>
        <v>0</v>
      </c>
      <c r="AJ2716" s="16">
        <f t="shared" si="426"/>
        <v>0</v>
      </c>
      <c r="AK2716" s="16">
        <f t="shared" si="427"/>
        <v>0</v>
      </c>
      <c r="AL2716" s="16">
        <f t="shared" si="428"/>
        <v>0</v>
      </c>
    </row>
    <row r="2717" spans="1:38" x14ac:dyDescent="0.25">
      <c r="A2717" s="18"/>
      <c r="B2717" s="18"/>
      <c r="C2717" s="18"/>
      <c r="D2717" s="18"/>
      <c r="E2717" s="18"/>
      <c r="F2717" s="18"/>
      <c r="G2717" s="18"/>
      <c r="H2717" s="18"/>
      <c r="I2717" s="18"/>
      <c r="J2717" s="18"/>
      <c r="K2717" s="18"/>
      <c r="L2717" s="18"/>
      <c r="M2717" s="18"/>
      <c r="N2717" s="18"/>
      <c r="O2717" s="18"/>
      <c r="P2717" s="18"/>
      <c r="Q2717" s="18"/>
      <c r="R2717" s="18"/>
      <c r="S2717" s="18"/>
      <c r="T2717" s="18"/>
      <c r="U2717" s="18"/>
      <c r="V2717" s="18"/>
      <c r="W2717" s="18"/>
      <c r="X2717" s="18"/>
      <c r="Y2717" s="18"/>
      <c r="Z2717" s="20">
        <f t="shared" si="420"/>
        <v>0</v>
      </c>
      <c r="AA2717" s="20">
        <f t="shared" si="421"/>
        <v>0</v>
      </c>
      <c r="AB2717" s="20"/>
      <c r="AC2717" s="20">
        <f t="shared" si="422"/>
        <v>0</v>
      </c>
      <c r="AD2717" s="20">
        <f t="shared" si="423"/>
        <v>0</v>
      </c>
      <c r="AE2717" s="21">
        <f t="shared" si="424"/>
        <v>0</v>
      </c>
      <c r="AF2717" s="21" t="str">
        <f t="shared" si="429"/>
        <v/>
      </c>
      <c r="AG2717" s="15" t="str">
        <f>+IF(ISNA(VLOOKUP(M2717,[1]kodeskl!$A$3:$D$850,4,FALSE)),"",(VLOOKUP(M2717,[1]kodeskl!$A$3:$D$850,4,FALSE)))</f>
        <v/>
      </c>
      <c r="AH2717" s="4"/>
      <c r="AI2717" s="16">
        <f t="shared" si="425"/>
        <v>0</v>
      </c>
      <c r="AJ2717" s="16">
        <f t="shared" si="426"/>
        <v>0</v>
      </c>
      <c r="AK2717" s="16">
        <f t="shared" si="427"/>
        <v>0</v>
      </c>
      <c r="AL2717" s="16">
        <f t="shared" si="428"/>
        <v>0</v>
      </c>
    </row>
    <row r="2718" spans="1:38" x14ac:dyDescent="0.25">
      <c r="A2718" s="18"/>
      <c r="B2718" s="18"/>
      <c r="C2718" s="18"/>
      <c r="D2718" s="18"/>
      <c r="E2718" s="18"/>
      <c r="F2718" s="18"/>
      <c r="G2718" s="18"/>
      <c r="H2718" s="18"/>
      <c r="I2718" s="18"/>
      <c r="J2718" s="18"/>
      <c r="K2718" s="18"/>
      <c r="L2718" s="18"/>
      <c r="M2718" s="18"/>
      <c r="N2718" s="18"/>
      <c r="O2718" s="18"/>
      <c r="P2718" s="18"/>
      <c r="Q2718" s="18"/>
      <c r="R2718" s="18"/>
      <c r="S2718" s="18"/>
      <c r="T2718" s="18"/>
      <c r="U2718" s="18"/>
      <c r="V2718" s="18"/>
      <c r="W2718" s="18"/>
      <c r="X2718" s="18"/>
      <c r="Y2718" s="18"/>
      <c r="Z2718" s="22">
        <f t="shared" si="420"/>
        <v>0</v>
      </c>
      <c r="AA2718" s="23">
        <f t="shared" si="421"/>
        <v>0</v>
      </c>
      <c r="AB2718" s="23"/>
      <c r="AC2718" s="23">
        <f t="shared" si="422"/>
        <v>0</v>
      </c>
      <c r="AD2718" s="23">
        <f t="shared" si="423"/>
        <v>0</v>
      </c>
      <c r="AE2718" s="24">
        <f t="shared" si="424"/>
        <v>0</v>
      </c>
      <c r="AF2718" s="21" t="str">
        <f t="shared" si="429"/>
        <v/>
      </c>
      <c r="AG2718" s="15" t="str">
        <f>+IF(ISNA(VLOOKUP(M2718,[1]kodeskl!$A$3:$D$850,4,FALSE)),"",(VLOOKUP(M2718,[1]kodeskl!$A$3:$D$850,4,FALSE)))</f>
        <v/>
      </c>
      <c r="AH2718" s="4"/>
      <c r="AI2718" s="16">
        <f t="shared" si="425"/>
        <v>0</v>
      </c>
      <c r="AJ2718" s="16">
        <f t="shared" si="426"/>
        <v>0</v>
      </c>
      <c r="AK2718" s="16">
        <f t="shared" si="427"/>
        <v>0</v>
      </c>
      <c r="AL2718" s="16">
        <f t="shared" si="428"/>
        <v>0</v>
      </c>
    </row>
    <row r="2719" spans="1:38" x14ac:dyDescent="0.25">
      <c r="A2719" s="18"/>
      <c r="B2719" s="18"/>
      <c r="C2719" s="18"/>
      <c r="D2719" s="18"/>
      <c r="E2719" s="18"/>
      <c r="F2719" s="18"/>
      <c r="G2719" s="18"/>
      <c r="H2719" s="18"/>
      <c r="I2719" s="18"/>
      <c r="J2719" s="18"/>
      <c r="K2719" s="18"/>
      <c r="L2719" s="18"/>
      <c r="M2719" s="18"/>
      <c r="N2719" s="18"/>
      <c r="O2719" s="18"/>
      <c r="P2719" s="18"/>
      <c r="Q2719" s="18"/>
      <c r="R2719" s="18"/>
      <c r="S2719" s="18"/>
      <c r="T2719" s="18"/>
      <c r="U2719" s="18"/>
      <c r="V2719" s="18"/>
      <c r="W2719" s="18"/>
      <c r="X2719" s="18"/>
      <c r="Y2719" s="18"/>
      <c r="Z2719" s="22">
        <f t="shared" si="420"/>
        <v>0</v>
      </c>
      <c r="AA2719" s="23">
        <f t="shared" si="421"/>
        <v>0</v>
      </c>
      <c r="AB2719" s="23"/>
      <c r="AC2719" s="23">
        <f t="shared" si="422"/>
        <v>0</v>
      </c>
      <c r="AD2719" s="23">
        <f t="shared" si="423"/>
        <v>0</v>
      </c>
      <c r="AE2719" s="24">
        <f t="shared" si="424"/>
        <v>0</v>
      </c>
      <c r="AF2719" s="21" t="str">
        <f t="shared" si="429"/>
        <v/>
      </c>
      <c r="AG2719" s="15" t="str">
        <f>+IF(ISNA(VLOOKUP(M2719,[1]kodeskl!$A$3:$D$850,4,FALSE)),"",(VLOOKUP(M2719,[1]kodeskl!$A$3:$D$850,4,FALSE)))</f>
        <v/>
      </c>
      <c r="AH2719" s="4"/>
      <c r="AI2719" s="16">
        <f t="shared" si="425"/>
        <v>0</v>
      </c>
      <c r="AJ2719" s="16">
        <f t="shared" si="426"/>
        <v>0</v>
      </c>
      <c r="AK2719" s="16">
        <f t="shared" si="427"/>
        <v>0</v>
      </c>
      <c r="AL2719" s="16">
        <f t="shared" si="428"/>
        <v>0</v>
      </c>
    </row>
    <row r="2720" spans="1:38" x14ac:dyDescent="0.25">
      <c r="A2720" s="18"/>
      <c r="B2720" s="18"/>
      <c r="C2720" s="18"/>
      <c r="D2720" s="18"/>
      <c r="E2720" s="18"/>
      <c r="F2720" s="18"/>
      <c r="G2720" s="18"/>
      <c r="H2720" s="18"/>
      <c r="I2720" s="18"/>
      <c r="J2720" s="18"/>
      <c r="K2720" s="18"/>
      <c r="L2720" s="18"/>
      <c r="M2720" s="18"/>
      <c r="N2720" s="18"/>
      <c r="O2720" s="18"/>
      <c r="P2720" s="18"/>
      <c r="Q2720" s="18"/>
      <c r="R2720" s="18"/>
      <c r="S2720" s="18"/>
      <c r="T2720" s="18"/>
      <c r="U2720" s="18"/>
      <c r="V2720" s="18"/>
      <c r="W2720" s="18"/>
      <c r="X2720" s="18"/>
      <c r="Y2720" s="18"/>
      <c r="Z2720" s="22">
        <f t="shared" si="420"/>
        <v>0</v>
      </c>
      <c r="AA2720" s="23">
        <f t="shared" si="421"/>
        <v>0</v>
      </c>
      <c r="AB2720" s="23"/>
      <c r="AC2720" s="23">
        <f t="shared" si="422"/>
        <v>0</v>
      </c>
      <c r="AD2720" s="23">
        <f t="shared" si="423"/>
        <v>0</v>
      </c>
      <c r="AE2720" s="24">
        <f t="shared" si="424"/>
        <v>0</v>
      </c>
      <c r="AF2720" s="21" t="str">
        <f t="shared" si="429"/>
        <v/>
      </c>
      <c r="AG2720" s="15" t="str">
        <f>+IF(ISNA(VLOOKUP(M2720,[1]kodeskl!$A$3:$D$850,4,FALSE)),"",(VLOOKUP(M2720,[1]kodeskl!$A$3:$D$850,4,FALSE)))</f>
        <v/>
      </c>
      <c r="AH2720" s="4"/>
      <c r="AI2720" s="16">
        <f t="shared" si="425"/>
        <v>0</v>
      </c>
      <c r="AJ2720" s="16">
        <f t="shared" si="426"/>
        <v>0</v>
      </c>
      <c r="AK2720" s="16">
        <f t="shared" si="427"/>
        <v>0</v>
      </c>
      <c r="AL2720" s="16">
        <f t="shared" si="428"/>
        <v>0</v>
      </c>
    </row>
    <row r="2721" spans="1:38" x14ac:dyDescent="0.25">
      <c r="A2721" s="18"/>
      <c r="B2721" s="18"/>
      <c r="C2721" s="18"/>
      <c r="D2721" s="18"/>
      <c r="E2721" s="18"/>
      <c r="F2721" s="18"/>
      <c r="G2721" s="18"/>
      <c r="H2721" s="18"/>
      <c r="I2721" s="18"/>
      <c r="J2721" s="18"/>
      <c r="K2721" s="18"/>
      <c r="L2721" s="18"/>
      <c r="M2721" s="18"/>
      <c r="N2721" s="18"/>
      <c r="O2721" s="18"/>
      <c r="P2721" s="18"/>
      <c r="Q2721" s="18"/>
      <c r="R2721" s="18"/>
      <c r="S2721" s="18"/>
      <c r="T2721" s="18"/>
      <c r="U2721" s="18"/>
      <c r="V2721" s="18"/>
      <c r="W2721" s="18"/>
      <c r="X2721" s="18"/>
      <c r="Y2721" s="18"/>
      <c r="Z2721" s="22">
        <f t="shared" si="420"/>
        <v>0</v>
      </c>
      <c r="AA2721" s="23">
        <f t="shared" si="421"/>
        <v>0</v>
      </c>
      <c r="AB2721" s="23"/>
      <c r="AC2721" s="23">
        <f t="shared" si="422"/>
        <v>0</v>
      </c>
      <c r="AD2721" s="23">
        <f t="shared" si="423"/>
        <v>0</v>
      </c>
      <c r="AE2721" s="24">
        <f t="shared" si="424"/>
        <v>0</v>
      </c>
      <c r="AF2721" s="21" t="str">
        <f t="shared" si="429"/>
        <v/>
      </c>
      <c r="AG2721" s="15" t="str">
        <f>+IF(ISNA(VLOOKUP(M2721,[1]kodeskl!$A$3:$D$850,4,FALSE)),"",(VLOOKUP(M2721,[1]kodeskl!$A$3:$D$850,4,FALSE)))</f>
        <v/>
      </c>
      <c r="AH2721" s="4"/>
      <c r="AI2721" s="16">
        <f t="shared" si="425"/>
        <v>0</v>
      </c>
      <c r="AJ2721" s="16">
        <f t="shared" si="426"/>
        <v>0</v>
      </c>
      <c r="AK2721" s="16">
        <f t="shared" si="427"/>
        <v>0</v>
      </c>
      <c r="AL2721" s="16">
        <f t="shared" si="428"/>
        <v>0</v>
      </c>
    </row>
    <row r="2722" spans="1:38" x14ac:dyDescent="0.25">
      <c r="A2722" s="18"/>
      <c r="B2722" s="18"/>
      <c r="C2722" s="18"/>
      <c r="D2722" s="18"/>
      <c r="E2722" s="18"/>
      <c r="F2722" s="18"/>
      <c r="G2722" s="18"/>
      <c r="H2722" s="18"/>
      <c r="I2722" s="18"/>
      <c r="J2722" s="18"/>
      <c r="K2722" s="18"/>
      <c r="L2722" s="18"/>
      <c r="M2722" s="18"/>
      <c r="N2722" s="18"/>
      <c r="O2722" s="18"/>
      <c r="P2722" s="18"/>
      <c r="Q2722" s="18"/>
      <c r="R2722" s="18"/>
      <c r="S2722" s="18"/>
      <c r="T2722" s="18"/>
      <c r="U2722" s="18"/>
      <c r="V2722" s="18"/>
      <c r="W2722" s="18"/>
      <c r="X2722" s="18"/>
      <c r="Y2722" s="18"/>
      <c r="Z2722" s="22">
        <f t="shared" si="420"/>
        <v>0</v>
      </c>
      <c r="AA2722" s="23">
        <f t="shared" si="421"/>
        <v>0</v>
      </c>
      <c r="AB2722" s="23"/>
      <c r="AC2722" s="23">
        <f t="shared" si="422"/>
        <v>0</v>
      </c>
      <c r="AD2722" s="23">
        <f t="shared" si="423"/>
        <v>0</v>
      </c>
      <c r="AE2722" s="24">
        <f t="shared" si="424"/>
        <v>0</v>
      </c>
      <c r="AF2722" s="21" t="str">
        <f t="shared" si="429"/>
        <v/>
      </c>
      <c r="AG2722" s="15" t="str">
        <f>+IF(ISNA(VLOOKUP(M2722,[1]kodeskl!$A$3:$D$850,4,FALSE)),"",(VLOOKUP(M2722,[1]kodeskl!$A$3:$D$850,4,FALSE)))</f>
        <v/>
      </c>
      <c r="AH2722" s="4"/>
      <c r="AI2722" s="16">
        <f t="shared" si="425"/>
        <v>0</v>
      </c>
      <c r="AJ2722" s="16">
        <f t="shared" si="426"/>
        <v>0</v>
      </c>
      <c r="AK2722" s="16">
        <f t="shared" si="427"/>
        <v>0</v>
      </c>
      <c r="AL2722" s="16">
        <f t="shared" si="428"/>
        <v>0</v>
      </c>
    </row>
    <row r="2723" spans="1:38" x14ac:dyDescent="0.25">
      <c r="A2723" s="18"/>
      <c r="B2723" s="18"/>
      <c r="C2723" s="18"/>
      <c r="D2723" s="18"/>
      <c r="E2723" s="18"/>
      <c r="F2723" s="18"/>
      <c r="G2723" s="18"/>
      <c r="H2723" s="18"/>
      <c r="I2723" s="18"/>
      <c r="J2723" s="18"/>
      <c r="K2723" s="18"/>
      <c r="L2723" s="18"/>
      <c r="M2723" s="18"/>
      <c r="N2723" s="18"/>
      <c r="O2723" s="18"/>
      <c r="P2723" s="18"/>
      <c r="Q2723" s="18"/>
      <c r="R2723" s="18"/>
      <c r="S2723" s="18"/>
      <c r="T2723" s="18"/>
      <c r="U2723" s="18"/>
      <c r="V2723" s="18"/>
      <c r="W2723" s="18"/>
      <c r="X2723" s="18"/>
      <c r="Y2723" s="18"/>
      <c r="Z2723" s="22">
        <f t="shared" si="420"/>
        <v>0</v>
      </c>
      <c r="AA2723" s="23">
        <f t="shared" si="421"/>
        <v>0</v>
      </c>
      <c r="AB2723" s="23"/>
      <c r="AC2723" s="23">
        <f t="shared" si="422"/>
        <v>0</v>
      </c>
      <c r="AD2723" s="23">
        <f t="shared" si="423"/>
        <v>0</v>
      </c>
      <c r="AE2723" s="24">
        <f t="shared" si="424"/>
        <v>0</v>
      </c>
      <c r="AF2723" s="21" t="str">
        <f t="shared" si="429"/>
        <v/>
      </c>
      <c r="AG2723" s="15" t="str">
        <f>+IF(ISNA(VLOOKUP(M2723,[1]kodeskl!$A$3:$D$850,4,FALSE)),"",(VLOOKUP(M2723,[1]kodeskl!$A$3:$D$850,4,FALSE)))</f>
        <v/>
      </c>
      <c r="AH2723" s="4"/>
      <c r="AI2723" s="16">
        <f t="shared" si="425"/>
        <v>0</v>
      </c>
      <c r="AJ2723" s="16">
        <f t="shared" si="426"/>
        <v>0</v>
      </c>
      <c r="AK2723" s="16">
        <f t="shared" si="427"/>
        <v>0</v>
      </c>
      <c r="AL2723" s="16">
        <f t="shared" si="428"/>
        <v>0</v>
      </c>
    </row>
    <row r="2724" spans="1:38" x14ac:dyDescent="0.25">
      <c r="A2724" s="18"/>
      <c r="B2724" s="18"/>
      <c r="C2724" s="18"/>
      <c r="D2724" s="18"/>
      <c r="E2724" s="18"/>
      <c r="F2724" s="18"/>
      <c r="G2724" s="18"/>
      <c r="H2724" s="18"/>
      <c r="I2724" s="18"/>
      <c r="J2724" s="18"/>
      <c r="K2724" s="18"/>
      <c r="L2724" s="18"/>
      <c r="M2724" s="18"/>
      <c r="N2724" s="18"/>
      <c r="O2724" s="18"/>
      <c r="P2724" s="18"/>
      <c r="Q2724" s="18"/>
      <c r="R2724" s="18"/>
      <c r="S2724" s="18"/>
      <c r="T2724" s="18"/>
      <c r="U2724" s="18"/>
      <c r="V2724" s="18"/>
      <c r="W2724" s="18"/>
      <c r="X2724" s="18"/>
      <c r="Y2724" s="18"/>
      <c r="Z2724" s="20">
        <f t="shared" si="420"/>
        <v>0</v>
      </c>
      <c r="AA2724" s="20">
        <f t="shared" si="421"/>
        <v>0</v>
      </c>
      <c r="AB2724" s="20"/>
      <c r="AC2724" s="20">
        <f t="shared" si="422"/>
        <v>0</v>
      </c>
      <c r="AD2724" s="20">
        <f t="shared" si="423"/>
        <v>0</v>
      </c>
      <c r="AE2724" s="21">
        <f t="shared" si="424"/>
        <v>0</v>
      </c>
      <c r="AF2724" s="21" t="str">
        <f t="shared" si="429"/>
        <v/>
      </c>
      <c r="AG2724" s="15" t="str">
        <f>+IF(ISNA(VLOOKUP(M2724,[1]kodeskl!$A$3:$D$850,4,FALSE)),"",(VLOOKUP(M2724,[1]kodeskl!$A$3:$D$850,4,FALSE)))</f>
        <v/>
      </c>
      <c r="AH2724" s="4"/>
      <c r="AI2724" s="16">
        <f t="shared" si="425"/>
        <v>0</v>
      </c>
      <c r="AJ2724" s="16">
        <f t="shared" si="426"/>
        <v>0</v>
      </c>
      <c r="AK2724" s="16">
        <f t="shared" si="427"/>
        <v>0</v>
      </c>
      <c r="AL2724" s="16">
        <f t="shared" si="428"/>
        <v>0</v>
      </c>
    </row>
    <row r="2725" spans="1:38" x14ac:dyDescent="0.25">
      <c r="A2725" s="18"/>
      <c r="B2725" s="18"/>
      <c r="C2725" s="18"/>
      <c r="D2725" s="18"/>
      <c r="E2725" s="18"/>
      <c r="F2725" s="18"/>
      <c r="G2725" s="18"/>
      <c r="H2725" s="18"/>
      <c r="I2725" s="18"/>
      <c r="J2725" s="18"/>
      <c r="K2725" s="18"/>
      <c r="L2725" s="18"/>
      <c r="M2725" s="18"/>
      <c r="N2725" s="18"/>
      <c r="O2725" s="18"/>
      <c r="P2725" s="18"/>
      <c r="Q2725" s="18"/>
      <c r="R2725" s="18"/>
      <c r="S2725" s="18"/>
      <c r="T2725" s="18"/>
      <c r="U2725" s="18"/>
      <c r="V2725" s="18"/>
      <c r="W2725" s="18"/>
      <c r="X2725" s="18"/>
      <c r="Y2725" s="18"/>
      <c r="Z2725" s="22">
        <f t="shared" si="420"/>
        <v>0</v>
      </c>
      <c r="AA2725" s="23">
        <f t="shared" si="421"/>
        <v>0</v>
      </c>
      <c r="AB2725" s="23"/>
      <c r="AC2725" s="23">
        <f t="shared" si="422"/>
        <v>0</v>
      </c>
      <c r="AD2725" s="23">
        <f t="shared" si="423"/>
        <v>0</v>
      </c>
      <c r="AE2725" s="24">
        <f t="shared" si="424"/>
        <v>0</v>
      </c>
      <c r="AF2725" s="21" t="str">
        <f t="shared" si="429"/>
        <v/>
      </c>
      <c r="AG2725" s="15" t="str">
        <f>+IF(ISNA(VLOOKUP(M2725,[1]kodeskl!$A$3:$D$850,4,FALSE)),"",(VLOOKUP(M2725,[1]kodeskl!$A$3:$D$850,4,FALSE)))</f>
        <v/>
      </c>
      <c r="AH2725" s="4"/>
      <c r="AI2725" s="16">
        <f t="shared" si="425"/>
        <v>0</v>
      </c>
      <c r="AJ2725" s="16">
        <f t="shared" si="426"/>
        <v>0</v>
      </c>
      <c r="AK2725" s="16">
        <f t="shared" si="427"/>
        <v>0</v>
      </c>
      <c r="AL2725" s="16">
        <f t="shared" si="428"/>
        <v>0</v>
      </c>
    </row>
    <row r="2726" spans="1:38" x14ac:dyDescent="0.25">
      <c r="A2726" s="18"/>
      <c r="B2726" s="18"/>
      <c r="C2726" s="18"/>
      <c r="D2726" s="18"/>
      <c r="E2726" s="18"/>
      <c r="F2726" s="18"/>
      <c r="G2726" s="18"/>
      <c r="H2726" s="18"/>
      <c r="I2726" s="18"/>
      <c r="J2726" s="18"/>
      <c r="K2726" s="18"/>
      <c r="L2726" s="18"/>
      <c r="M2726" s="18"/>
      <c r="N2726" s="18"/>
      <c r="O2726" s="18"/>
      <c r="P2726" s="18"/>
      <c r="Q2726" s="18"/>
      <c r="R2726" s="18"/>
      <c r="S2726" s="18"/>
      <c r="T2726" s="18"/>
      <c r="U2726" s="18"/>
      <c r="V2726" s="18"/>
      <c r="W2726" s="18"/>
      <c r="X2726" s="18"/>
      <c r="Y2726" s="18"/>
      <c r="Z2726" s="20">
        <f t="shared" si="420"/>
        <v>0</v>
      </c>
      <c r="AA2726" s="20">
        <f t="shared" si="421"/>
        <v>0</v>
      </c>
      <c r="AB2726" s="20"/>
      <c r="AC2726" s="20">
        <f t="shared" si="422"/>
        <v>0</v>
      </c>
      <c r="AD2726" s="20">
        <f t="shared" si="423"/>
        <v>0</v>
      </c>
      <c r="AE2726" s="21">
        <f t="shared" si="424"/>
        <v>0</v>
      </c>
      <c r="AF2726" s="21" t="str">
        <f t="shared" si="429"/>
        <v/>
      </c>
      <c r="AG2726" s="15" t="str">
        <f>+IF(ISNA(VLOOKUP(M2726,[1]kodeskl!$A$3:$D$850,4,FALSE)),"",(VLOOKUP(M2726,[1]kodeskl!$A$3:$D$850,4,FALSE)))</f>
        <v/>
      </c>
      <c r="AH2726" s="4"/>
      <c r="AI2726" s="16">
        <f t="shared" si="425"/>
        <v>0</v>
      </c>
      <c r="AJ2726" s="16">
        <f t="shared" si="426"/>
        <v>0</v>
      </c>
      <c r="AK2726" s="16">
        <f t="shared" si="427"/>
        <v>0</v>
      </c>
      <c r="AL2726" s="16">
        <f t="shared" si="428"/>
        <v>0</v>
      </c>
    </row>
    <row r="2727" spans="1:38" x14ac:dyDescent="0.25">
      <c r="A2727" s="18"/>
      <c r="B2727" s="18"/>
      <c r="C2727" s="18"/>
      <c r="D2727" s="18"/>
      <c r="E2727" s="18"/>
      <c r="F2727" s="18"/>
      <c r="G2727" s="18"/>
      <c r="H2727" s="18"/>
      <c r="I2727" s="18"/>
      <c r="J2727" s="18"/>
      <c r="K2727" s="18"/>
      <c r="L2727" s="18"/>
      <c r="M2727" s="18"/>
      <c r="N2727" s="18"/>
      <c r="O2727" s="18"/>
      <c r="P2727" s="18"/>
      <c r="Q2727" s="18"/>
      <c r="R2727" s="18"/>
      <c r="S2727" s="18"/>
      <c r="T2727" s="18"/>
      <c r="U2727" s="18"/>
      <c r="V2727" s="18"/>
      <c r="W2727" s="18"/>
      <c r="X2727" s="18"/>
      <c r="Y2727" s="18"/>
      <c r="Z2727" s="20">
        <f t="shared" si="420"/>
        <v>0</v>
      </c>
      <c r="AA2727" s="20">
        <f t="shared" si="421"/>
        <v>0</v>
      </c>
      <c r="AB2727" s="20"/>
      <c r="AC2727" s="20">
        <f t="shared" si="422"/>
        <v>0</v>
      </c>
      <c r="AD2727" s="20">
        <f t="shared" si="423"/>
        <v>0</v>
      </c>
      <c r="AE2727" s="21">
        <f t="shared" si="424"/>
        <v>0</v>
      </c>
      <c r="AF2727" s="21" t="str">
        <f t="shared" si="429"/>
        <v/>
      </c>
      <c r="AG2727" s="15" t="str">
        <f>+IF(ISNA(VLOOKUP(M2727,[1]kodeskl!$A$3:$D$850,4,FALSE)),"",(VLOOKUP(M2727,[1]kodeskl!$A$3:$D$850,4,FALSE)))</f>
        <v/>
      </c>
      <c r="AH2727" s="4"/>
      <c r="AI2727" s="16">
        <f t="shared" si="425"/>
        <v>0</v>
      </c>
      <c r="AJ2727" s="16">
        <f t="shared" si="426"/>
        <v>0</v>
      </c>
      <c r="AK2727" s="16">
        <f t="shared" si="427"/>
        <v>0</v>
      </c>
      <c r="AL2727" s="16">
        <f t="shared" si="428"/>
        <v>0</v>
      </c>
    </row>
    <row r="2728" spans="1:38" x14ac:dyDescent="0.25">
      <c r="A2728" s="18"/>
      <c r="B2728" s="18"/>
      <c r="C2728" s="18"/>
      <c r="D2728" s="18"/>
      <c r="E2728" s="18"/>
      <c r="F2728" s="18"/>
      <c r="G2728" s="18"/>
      <c r="H2728" s="18"/>
      <c r="I2728" s="18"/>
      <c r="J2728" s="18"/>
      <c r="K2728" s="18"/>
      <c r="L2728" s="18"/>
      <c r="M2728" s="18"/>
      <c r="N2728" s="18"/>
      <c r="O2728" s="18"/>
      <c r="P2728" s="18"/>
      <c r="Q2728" s="18"/>
      <c r="R2728" s="18"/>
      <c r="S2728" s="18"/>
      <c r="T2728" s="18"/>
      <c r="U2728" s="18"/>
      <c r="V2728" s="18"/>
      <c r="W2728" s="18"/>
      <c r="X2728" s="18"/>
      <c r="Y2728" s="18"/>
      <c r="Z2728" s="20">
        <f t="shared" si="420"/>
        <v>0</v>
      </c>
      <c r="AA2728" s="20">
        <f t="shared" si="421"/>
        <v>0</v>
      </c>
      <c r="AB2728" s="20"/>
      <c r="AC2728" s="20">
        <f t="shared" si="422"/>
        <v>0</v>
      </c>
      <c r="AD2728" s="20">
        <f t="shared" si="423"/>
        <v>0</v>
      </c>
      <c r="AE2728" s="21">
        <f t="shared" si="424"/>
        <v>0</v>
      </c>
      <c r="AF2728" s="21" t="str">
        <f t="shared" si="429"/>
        <v/>
      </c>
      <c r="AG2728" s="15" t="str">
        <f>+IF(ISNA(VLOOKUP(M2728,[1]kodeskl!$A$3:$D$850,4,FALSE)),"",(VLOOKUP(M2728,[1]kodeskl!$A$3:$D$850,4,FALSE)))</f>
        <v/>
      </c>
      <c r="AH2728" s="4"/>
      <c r="AI2728" s="16">
        <f t="shared" si="425"/>
        <v>0</v>
      </c>
      <c r="AJ2728" s="16">
        <f t="shared" si="426"/>
        <v>0</v>
      </c>
      <c r="AK2728" s="16">
        <f t="shared" si="427"/>
        <v>0</v>
      </c>
      <c r="AL2728" s="16">
        <f t="shared" si="428"/>
        <v>0</v>
      </c>
    </row>
    <row r="2729" spans="1:38" x14ac:dyDescent="0.25">
      <c r="A2729" s="18"/>
      <c r="B2729" s="18"/>
      <c r="C2729" s="18"/>
      <c r="D2729" s="18"/>
      <c r="E2729" s="18"/>
      <c r="F2729" s="18"/>
      <c r="G2729" s="18"/>
      <c r="H2729" s="18"/>
      <c r="I2729" s="18"/>
      <c r="J2729" s="18"/>
      <c r="K2729" s="18"/>
      <c r="L2729" s="18"/>
      <c r="M2729" s="18"/>
      <c r="N2729" s="18"/>
      <c r="O2729" s="18"/>
      <c r="P2729" s="18"/>
      <c r="Q2729" s="18"/>
      <c r="R2729" s="18"/>
      <c r="S2729" s="18"/>
      <c r="T2729" s="18"/>
      <c r="U2729" s="18"/>
      <c r="V2729" s="18"/>
      <c r="W2729" s="18"/>
      <c r="X2729" s="18"/>
      <c r="Y2729" s="18"/>
      <c r="Z2729" s="22">
        <f t="shared" si="420"/>
        <v>0</v>
      </c>
      <c r="AA2729" s="23">
        <f t="shared" si="421"/>
        <v>0</v>
      </c>
      <c r="AB2729" s="23"/>
      <c r="AC2729" s="23">
        <f t="shared" si="422"/>
        <v>0</v>
      </c>
      <c r="AD2729" s="23">
        <f t="shared" si="423"/>
        <v>0</v>
      </c>
      <c r="AE2729" s="24">
        <f t="shared" si="424"/>
        <v>0</v>
      </c>
      <c r="AF2729" s="21" t="str">
        <f t="shared" si="429"/>
        <v/>
      </c>
      <c r="AG2729" s="15" t="str">
        <f>+IF(ISNA(VLOOKUP(M2729,[1]kodeskl!$A$3:$D$850,4,FALSE)),"",(VLOOKUP(M2729,[1]kodeskl!$A$3:$D$850,4,FALSE)))</f>
        <v/>
      </c>
      <c r="AH2729" s="4"/>
      <c r="AI2729" s="16">
        <f t="shared" si="425"/>
        <v>0</v>
      </c>
      <c r="AJ2729" s="16">
        <f t="shared" si="426"/>
        <v>0</v>
      </c>
      <c r="AK2729" s="16">
        <f t="shared" si="427"/>
        <v>0</v>
      </c>
      <c r="AL2729" s="16">
        <f t="shared" si="428"/>
        <v>0</v>
      </c>
    </row>
    <row r="2730" spans="1:38" x14ac:dyDescent="0.25">
      <c r="A2730" s="18"/>
      <c r="B2730" s="18"/>
      <c r="C2730" s="18"/>
      <c r="D2730" s="18"/>
      <c r="E2730" s="18"/>
      <c r="F2730" s="18"/>
      <c r="G2730" s="18"/>
      <c r="H2730" s="18"/>
      <c r="I2730" s="18"/>
      <c r="J2730" s="18"/>
      <c r="K2730" s="18"/>
      <c r="L2730" s="18"/>
      <c r="M2730" s="18"/>
      <c r="N2730" s="18"/>
      <c r="O2730" s="18"/>
      <c r="P2730" s="18"/>
      <c r="Q2730" s="18"/>
      <c r="R2730" s="18"/>
      <c r="S2730" s="18"/>
      <c r="T2730" s="18"/>
      <c r="U2730" s="18"/>
      <c r="V2730" s="18"/>
      <c r="W2730" s="18"/>
      <c r="X2730" s="18"/>
      <c r="Y2730" s="18"/>
      <c r="Z2730" s="22">
        <f t="shared" si="420"/>
        <v>0</v>
      </c>
      <c r="AA2730" s="23">
        <f t="shared" si="421"/>
        <v>0</v>
      </c>
      <c r="AB2730" s="23"/>
      <c r="AC2730" s="23">
        <f t="shared" si="422"/>
        <v>0</v>
      </c>
      <c r="AD2730" s="23">
        <f t="shared" si="423"/>
        <v>0</v>
      </c>
      <c r="AE2730" s="24">
        <f t="shared" si="424"/>
        <v>0</v>
      </c>
      <c r="AF2730" s="21" t="str">
        <f t="shared" si="429"/>
        <v/>
      </c>
      <c r="AG2730" s="15" t="str">
        <f>+IF(ISNA(VLOOKUP(M2730,[1]kodeskl!$A$3:$D$850,4,FALSE)),"",(VLOOKUP(M2730,[1]kodeskl!$A$3:$D$850,4,FALSE)))</f>
        <v/>
      </c>
      <c r="AH2730" s="4"/>
      <c r="AI2730" s="16">
        <f t="shared" si="425"/>
        <v>0</v>
      </c>
      <c r="AJ2730" s="16">
        <f t="shared" si="426"/>
        <v>0</v>
      </c>
      <c r="AK2730" s="16">
        <f t="shared" si="427"/>
        <v>0</v>
      </c>
      <c r="AL2730" s="16">
        <f t="shared" si="428"/>
        <v>0</v>
      </c>
    </row>
    <row r="2731" spans="1:38" x14ac:dyDescent="0.25">
      <c r="A2731" s="18"/>
      <c r="B2731" s="18"/>
      <c r="C2731" s="18"/>
      <c r="D2731" s="18"/>
      <c r="E2731" s="18"/>
      <c r="F2731" s="18"/>
      <c r="G2731" s="18"/>
      <c r="H2731" s="18"/>
      <c r="I2731" s="18"/>
      <c r="J2731" s="18"/>
      <c r="K2731" s="18"/>
      <c r="L2731" s="18"/>
      <c r="M2731" s="18"/>
      <c r="N2731" s="18"/>
      <c r="O2731" s="18"/>
      <c r="P2731" s="18"/>
      <c r="Q2731" s="18"/>
      <c r="R2731" s="18"/>
      <c r="S2731" s="18"/>
      <c r="T2731" s="18"/>
      <c r="U2731" s="18"/>
      <c r="V2731" s="18"/>
      <c r="W2731" s="18"/>
      <c r="X2731" s="18"/>
      <c r="Y2731" s="18"/>
      <c r="Z2731" s="22">
        <f t="shared" si="420"/>
        <v>0</v>
      </c>
      <c r="AA2731" s="23">
        <f t="shared" si="421"/>
        <v>0</v>
      </c>
      <c r="AB2731" s="23"/>
      <c r="AC2731" s="23">
        <f t="shared" si="422"/>
        <v>0</v>
      </c>
      <c r="AD2731" s="23">
        <f t="shared" si="423"/>
        <v>0</v>
      </c>
      <c r="AE2731" s="24">
        <f t="shared" si="424"/>
        <v>0</v>
      </c>
      <c r="AF2731" s="21" t="str">
        <f t="shared" si="429"/>
        <v/>
      </c>
      <c r="AG2731" s="15" t="str">
        <f>+IF(ISNA(VLOOKUP(M2731,[1]kodeskl!$A$3:$D$850,4,FALSE)),"",(VLOOKUP(M2731,[1]kodeskl!$A$3:$D$850,4,FALSE)))</f>
        <v/>
      </c>
      <c r="AH2731" s="4"/>
      <c r="AI2731" s="16">
        <f t="shared" si="425"/>
        <v>0</v>
      </c>
      <c r="AJ2731" s="16">
        <f t="shared" si="426"/>
        <v>0</v>
      </c>
      <c r="AK2731" s="16">
        <f t="shared" si="427"/>
        <v>0</v>
      </c>
      <c r="AL2731" s="16">
        <f t="shared" si="428"/>
        <v>0</v>
      </c>
    </row>
    <row r="2732" spans="1:38" x14ac:dyDescent="0.25">
      <c r="A2732" s="18"/>
      <c r="B2732" s="18"/>
      <c r="C2732" s="18"/>
      <c r="D2732" s="18"/>
      <c r="E2732" s="18"/>
      <c r="F2732" s="18"/>
      <c r="G2732" s="18"/>
      <c r="H2732" s="18"/>
      <c r="I2732" s="18"/>
      <c r="J2732" s="18"/>
      <c r="K2732" s="18"/>
      <c r="L2732" s="18"/>
      <c r="M2732" s="18"/>
      <c r="N2732" s="18"/>
      <c r="O2732" s="18"/>
      <c r="P2732" s="18"/>
      <c r="Q2732" s="18"/>
      <c r="R2732" s="18"/>
      <c r="S2732" s="18"/>
      <c r="T2732" s="18"/>
      <c r="U2732" s="18"/>
      <c r="V2732" s="18"/>
      <c r="W2732" s="18"/>
      <c r="X2732" s="18"/>
      <c r="Y2732" s="18"/>
      <c r="Z2732" s="22">
        <f t="shared" si="420"/>
        <v>0</v>
      </c>
      <c r="AA2732" s="23">
        <f t="shared" si="421"/>
        <v>0</v>
      </c>
      <c r="AB2732" s="23"/>
      <c r="AC2732" s="23">
        <f t="shared" si="422"/>
        <v>0</v>
      </c>
      <c r="AD2732" s="23">
        <f t="shared" si="423"/>
        <v>0</v>
      </c>
      <c r="AE2732" s="24">
        <f t="shared" si="424"/>
        <v>0</v>
      </c>
      <c r="AF2732" s="21" t="str">
        <f t="shared" si="429"/>
        <v/>
      </c>
      <c r="AG2732" s="15" t="str">
        <f>+IF(ISNA(VLOOKUP(M2732,[1]kodeskl!$A$3:$D$850,4,FALSE)),"",(VLOOKUP(M2732,[1]kodeskl!$A$3:$D$850,4,FALSE)))</f>
        <v/>
      </c>
      <c r="AH2732" s="4"/>
      <c r="AI2732" s="16">
        <f t="shared" si="425"/>
        <v>0</v>
      </c>
      <c r="AJ2732" s="16">
        <f t="shared" si="426"/>
        <v>0</v>
      </c>
      <c r="AK2732" s="16">
        <f t="shared" si="427"/>
        <v>0</v>
      </c>
      <c r="AL2732" s="16">
        <f t="shared" si="428"/>
        <v>0</v>
      </c>
    </row>
    <row r="2733" spans="1:38" x14ac:dyDescent="0.25">
      <c r="A2733" s="18"/>
      <c r="B2733" s="18"/>
      <c r="C2733" s="18"/>
      <c r="D2733" s="18"/>
      <c r="E2733" s="18"/>
      <c r="F2733" s="18"/>
      <c r="G2733" s="18"/>
      <c r="H2733" s="18"/>
      <c r="I2733" s="18"/>
      <c r="J2733" s="18"/>
      <c r="K2733" s="18"/>
      <c r="L2733" s="18"/>
      <c r="M2733" s="18"/>
      <c r="N2733" s="18"/>
      <c r="O2733" s="18"/>
      <c r="P2733" s="18"/>
      <c r="Q2733" s="18"/>
      <c r="R2733" s="18"/>
      <c r="S2733" s="18"/>
      <c r="T2733" s="18"/>
      <c r="U2733" s="18"/>
      <c r="V2733" s="18"/>
      <c r="W2733" s="18"/>
      <c r="X2733" s="18"/>
      <c r="Y2733" s="18"/>
      <c r="Z2733" s="20">
        <f t="shared" si="420"/>
        <v>0</v>
      </c>
      <c r="AA2733" s="20">
        <f t="shared" si="421"/>
        <v>0</v>
      </c>
      <c r="AB2733" s="20"/>
      <c r="AC2733" s="20">
        <f t="shared" si="422"/>
        <v>0</v>
      </c>
      <c r="AD2733" s="20">
        <f t="shared" si="423"/>
        <v>0</v>
      </c>
      <c r="AE2733" s="21">
        <f t="shared" si="424"/>
        <v>0</v>
      </c>
      <c r="AF2733" s="21" t="str">
        <f t="shared" si="429"/>
        <v/>
      </c>
      <c r="AG2733" s="15" t="str">
        <f>+IF(ISNA(VLOOKUP(M2733,[1]kodeskl!$A$3:$D$850,4,FALSE)),"",(VLOOKUP(M2733,[1]kodeskl!$A$3:$D$850,4,FALSE)))</f>
        <v/>
      </c>
      <c r="AH2733" s="4"/>
      <c r="AI2733" s="16">
        <f t="shared" si="425"/>
        <v>0</v>
      </c>
      <c r="AJ2733" s="16">
        <f t="shared" si="426"/>
        <v>0</v>
      </c>
      <c r="AK2733" s="16">
        <f t="shared" si="427"/>
        <v>0</v>
      </c>
      <c r="AL2733" s="16">
        <f t="shared" si="428"/>
        <v>0</v>
      </c>
    </row>
    <row r="2734" spans="1:38" x14ac:dyDescent="0.25">
      <c r="A2734" s="18"/>
      <c r="B2734" s="18"/>
      <c r="C2734" s="18"/>
      <c r="D2734" s="18"/>
      <c r="E2734" s="18"/>
      <c r="F2734" s="18"/>
      <c r="G2734" s="18"/>
      <c r="H2734" s="18"/>
      <c r="I2734" s="18"/>
      <c r="J2734" s="18"/>
      <c r="K2734" s="18"/>
      <c r="L2734" s="18"/>
      <c r="M2734" s="18"/>
      <c r="N2734" s="18"/>
      <c r="O2734" s="18"/>
      <c r="P2734" s="18"/>
      <c r="Q2734" s="18"/>
      <c r="R2734" s="18"/>
      <c r="S2734" s="18"/>
      <c r="T2734" s="18"/>
      <c r="U2734" s="18"/>
      <c r="V2734" s="18"/>
      <c r="W2734" s="18"/>
      <c r="X2734" s="18"/>
      <c r="Y2734" s="18"/>
      <c r="Z2734" s="20">
        <f t="shared" si="420"/>
        <v>0</v>
      </c>
      <c r="AA2734" s="20">
        <f t="shared" si="421"/>
        <v>0</v>
      </c>
      <c r="AB2734" s="20"/>
      <c r="AC2734" s="20">
        <f t="shared" si="422"/>
        <v>0</v>
      </c>
      <c r="AD2734" s="20">
        <f t="shared" si="423"/>
        <v>0</v>
      </c>
      <c r="AE2734" s="21">
        <f t="shared" si="424"/>
        <v>0</v>
      </c>
      <c r="AF2734" s="21" t="str">
        <f t="shared" si="429"/>
        <v/>
      </c>
      <c r="AG2734" s="15" t="str">
        <f>+IF(ISNA(VLOOKUP(M2734,[1]kodeskl!$A$3:$D$850,4,FALSE)),"",(VLOOKUP(M2734,[1]kodeskl!$A$3:$D$850,4,FALSE)))</f>
        <v/>
      </c>
      <c r="AH2734" s="4"/>
      <c r="AI2734" s="16">
        <f t="shared" si="425"/>
        <v>0</v>
      </c>
      <c r="AJ2734" s="16">
        <f t="shared" si="426"/>
        <v>0</v>
      </c>
      <c r="AK2734" s="16">
        <f t="shared" si="427"/>
        <v>0</v>
      </c>
      <c r="AL2734" s="16">
        <f t="shared" si="428"/>
        <v>0</v>
      </c>
    </row>
    <row r="2735" spans="1:38" x14ac:dyDescent="0.25">
      <c r="A2735" s="18"/>
      <c r="B2735" s="18"/>
      <c r="C2735" s="18"/>
      <c r="D2735" s="18"/>
      <c r="E2735" s="18"/>
      <c r="F2735" s="18"/>
      <c r="G2735" s="18"/>
      <c r="H2735" s="18"/>
      <c r="I2735" s="18"/>
      <c r="J2735" s="18"/>
      <c r="K2735" s="18"/>
      <c r="L2735" s="18"/>
      <c r="M2735" s="18"/>
      <c r="N2735" s="18"/>
      <c r="O2735" s="18"/>
      <c r="P2735" s="18"/>
      <c r="Q2735" s="18"/>
      <c r="R2735" s="18"/>
      <c r="S2735" s="18"/>
      <c r="T2735" s="18"/>
      <c r="U2735" s="18"/>
      <c r="V2735" s="18"/>
      <c r="W2735" s="18"/>
      <c r="X2735" s="18"/>
      <c r="Y2735" s="18"/>
      <c r="Z2735" s="20">
        <f t="shared" si="420"/>
        <v>0</v>
      </c>
      <c r="AA2735" s="20">
        <f t="shared" si="421"/>
        <v>0</v>
      </c>
      <c r="AB2735" s="20"/>
      <c r="AC2735" s="20">
        <f t="shared" si="422"/>
        <v>0</v>
      </c>
      <c r="AD2735" s="20">
        <f t="shared" si="423"/>
        <v>0</v>
      </c>
      <c r="AE2735" s="21">
        <f t="shared" si="424"/>
        <v>0</v>
      </c>
      <c r="AF2735" s="21" t="str">
        <f t="shared" si="429"/>
        <v/>
      </c>
      <c r="AG2735" s="15" t="str">
        <f>+IF(ISNA(VLOOKUP(M2735,[1]kodeskl!$A$3:$D$850,4,FALSE)),"",(VLOOKUP(M2735,[1]kodeskl!$A$3:$D$850,4,FALSE)))</f>
        <v/>
      </c>
      <c r="AH2735" s="4"/>
      <c r="AI2735" s="16">
        <f t="shared" si="425"/>
        <v>0</v>
      </c>
      <c r="AJ2735" s="16">
        <f t="shared" si="426"/>
        <v>0</v>
      </c>
      <c r="AK2735" s="16">
        <f t="shared" si="427"/>
        <v>0</v>
      </c>
      <c r="AL2735" s="16">
        <f t="shared" si="428"/>
        <v>0</v>
      </c>
    </row>
    <row r="2736" spans="1:38" x14ac:dyDescent="0.25">
      <c r="A2736" s="18"/>
      <c r="B2736" s="18"/>
      <c r="C2736" s="18"/>
      <c r="D2736" s="18"/>
      <c r="E2736" s="18"/>
      <c r="F2736" s="18"/>
      <c r="G2736" s="18"/>
      <c r="H2736" s="18"/>
      <c r="I2736" s="18"/>
      <c r="J2736" s="18"/>
      <c r="K2736" s="18"/>
      <c r="L2736" s="18"/>
      <c r="M2736" s="18"/>
      <c r="N2736" s="18"/>
      <c r="O2736" s="18"/>
      <c r="P2736" s="18"/>
      <c r="Q2736" s="18"/>
      <c r="R2736" s="18"/>
      <c r="S2736" s="18"/>
      <c r="T2736" s="18"/>
      <c r="U2736" s="18"/>
      <c r="V2736" s="18"/>
      <c r="W2736" s="18"/>
      <c r="X2736" s="18"/>
      <c r="Y2736" s="18"/>
      <c r="Z2736" s="22">
        <f t="shared" si="420"/>
        <v>0</v>
      </c>
      <c r="AA2736" s="23">
        <f t="shared" si="421"/>
        <v>0</v>
      </c>
      <c r="AB2736" s="23"/>
      <c r="AC2736" s="23">
        <f t="shared" si="422"/>
        <v>0</v>
      </c>
      <c r="AD2736" s="23">
        <f t="shared" si="423"/>
        <v>0</v>
      </c>
      <c r="AE2736" s="24">
        <f t="shared" si="424"/>
        <v>0</v>
      </c>
      <c r="AF2736" s="21" t="str">
        <f t="shared" si="429"/>
        <v/>
      </c>
      <c r="AG2736" s="15" t="str">
        <f>+IF(ISNA(VLOOKUP(M2736,[1]kodeskl!$A$3:$D$850,4,FALSE)),"",(VLOOKUP(M2736,[1]kodeskl!$A$3:$D$850,4,FALSE)))</f>
        <v/>
      </c>
      <c r="AH2736" s="4"/>
      <c r="AI2736" s="16">
        <f t="shared" si="425"/>
        <v>0</v>
      </c>
      <c r="AJ2736" s="16">
        <f t="shared" si="426"/>
        <v>0</v>
      </c>
      <c r="AK2736" s="16">
        <f t="shared" si="427"/>
        <v>0</v>
      </c>
      <c r="AL2736" s="16">
        <f t="shared" si="428"/>
        <v>0</v>
      </c>
    </row>
    <row r="2737" spans="1:38" x14ac:dyDescent="0.25">
      <c r="A2737" s="18"/>
      <c r="B2737" s="18"/>
      <c r="C2737" s="18"/>
      <c r="D2737" s="18"/>
      <c r="E2737" s="18"/>
      <c r="F2737" s="18"/>
      <c r="G2737" s="18"/>
      <c r="H2737" s="18"/>
      <c r="I2737" s="18"/>
      <c r="J2737" s="18"/>
      <c r="K2737" s="18"/>
      <c r="L2737" s="18"/>
      <c r="M2737" s="18"/>
      <c r="N2737" s="18"/>
      <c r="O2737" s="18"/>
      <c r="P2737" s="18"/>
      <c r="Q2737" s="18"/>
      <c r="R2737" s="18"/>
      <c r="S2737" s="18"/>
      <c r="T2737" s="18"/>
      <c r="U2737" s="18"/>
      <c r="V2737" s="18"/>
      <c r="W2737" s="18"/>
      <c r="X2737" s="18"/>
      <c r="Y2737" s="18"/>
      <c r="Z2737" s="22">
        <f t="shared" si="420"/>
        <v>0</v>
      </c>
      <c r="AA2737" s="23">
        <f t="shared" si="421"/>
        <v>0</v>
      </c>
      <c r="AB2737" s="23"/>
      <c r="AC2737" s="23">
        <f t="shared" si="422"/>
        <v>0</v>
      </c>
      <c r="AD2737" s="23">
        <f t="shared" si="423"/>
        <v>0</v>
      </c>
      <c r="AE2737" s="24">
        <f t="shared" si="424"/>
        <v>0</v>
      </c>
      <c r="AF2737" s="21" t="str">
        <f t="shared" si="429"/>
        <v/>
      </c>
      <c r="AG2737" s="15" t="str">
        <f>+IF(ISNA(VLOOKUP(M2737,[1]kodeskl!$A$3:$D$850,4,FALSE)),"",(VLOOKUP(M2737,[1]kodeskl!$A$3:$D$850,4,FALSE)))</f>
        <v/>
      </c>
      <c r="AH2737" s="4"/>
      <c r="AI2737" s="16">
        <f t="shared" si="425"/>
        <v>0</v>
      </c>
      <c r="AJ2737" s="16">
        <f t="shared" si="426"/>
        <v>0</v>
      </c>
      <c r="AK2737" s="16">
        <f t="shared" si="427"/>
        <v>0</v>
      </c>
      <c r="AL2737" s="16">
        <f t="shared" si="428"/>
        <v>0</v>
      </c>
    </row>
    <row r="2738" spans="1:38" x14ac:dyDescent="0.25">
      <c r="A2738" s="18"/>
      <c r="B2738" s="18"/>
      <c r="C2738" s="18"/>
      <c r="D2738" s="18"/>
      <c r="E2738" s="18"/>
      <c r="F2738" s="18"/>
      <c r="G2738" s="18"/>
      <c r="H2738" s="18"/>
      <c r="I2738" s="18"/>
      <c r="J2738" s="18"/>
      <c r="K2738" s="18"/>
      <c r="L2738" s="18"/>
      <c r="M2738" s="18"/>
      <c r="N2738" s="18"/>
      <c r="O2738" s="18"/>
      <c r="P2738" s="18"/>
      <c r="Q2738" s="18"/>
      <c r="R2738" s="18"/>
      <c r="S2738" s="18"/>
      <c r="T2738" s="18"/>
      <c r="U2738" s="18"/>
      <c r="V2738" s="18"/>
      <c r="W2738" s="18"/>
      <c r="X2738" s="18"/>
      <c r="Y2738" s="18"/>
      <c r="Z2738" s="22">
        <f t="shared" si="420"/>
        <v>0</v>
      </c>
      <c r="AA2738" s="23">
        <f t="shared" si="421"/>
        <v>0</v>
      </c>
      <c r="AB2738" s="23"/>
      <c r="AC2738" s="23">
        <f t="shared" si="422"/>
        <v>0</v>
      </c>
      <c r="AD2738" s="23">
        <f t="shared" si="423"/>
        <v>0</v>
      </c>
      <c r="AE2738" s="24">
        <f t="shared" si="424"/>
        <v>0</v>
      </c>
      <c r="AF2738" s="21" t="str">
        <f t="shared" si="429"/>
        <v/>
      </c>
      <c r="AG2738" s="15" t="str">
        <f>+IF(ISNA(VLOOKUP(M2738,[1]kodeskl!$A$3:$D$850,4,FALSE)),"",(VLOOKUP(M2738,[1]kodeskl!$A$3:$D$850,4,FALSE)))</f>
        <v/>
      </c>
      <c r="AH2738" s="4"/>
      <c r="AI2738" s="16">
        <f t="shared" si="425"/>
        <v>0</v>
      </c>
      <c r="AJ2738" s="16">
        <f t="shared" si="426"/>
        <v>0</v>
      </c>
      <c r="AK2738" s="16">
        <f t="shared" si="427"/>
        <v>0</v>
      </c>
      <c r="AL2738" s="16">
        <f t="shared" si="428"/>
        <v>0</v>
      </c>
    </row>
    <row r="2739" spans="1:38" x14ac:dyDescent="0.25">
      <c r="A2739" s="18"/>
      <c r="B2739" s="18"/>
      <c r="C2739" s="18"/>
      <c r="D2739" s="18"/>
      <c r="E2739" s="18"/>
      <c r="F2739" s="18"/>
      <c r="G2739" s="18"/>
      <c r="H2739" s="18"/>
      <c r="I2739" s="18"/>
      <c r="J2739" s="18"/>
      <c r="K2739" s="18"/>
      <c r="L2739" s="18"/>
      <c r="M2739" s="18"/>
      <c r="N2739" s="18"/>
      <c r="O2739" s="18"/>
      <c r="P2739" s="18"/>
      <c r="Q2739" s="18"/>
      <c r="R2739" s="18"/>
      <c r="S2739" s="18"/>
      <c r="T2739" s="18"/>
      <c r="U2739" s="18"/>
      <c r="V2739" s="18"/>
      <c r="W2739" s="18"/>
      <c r="X2739" s="18"/>
      <c r="Y2739" s="18"/>
      <c r="Z2739" s="22">
        <f t="shared" si="420"/>
        <v>0</v>
      </c>
      <c r="AA2739" s="23">
        <f t="shared" si="421"/>
        <v>0</v>
      </c>
      <c r="AB2739" s="23"/>
      <c r="AC2739" s="23">
        <f t="shared" si="422"/>
        <v>0</v>
      </c>
      <c r="AD2739" s="23">
        <f t="shared" si="423"/>
        <v>0</v>
      </c>
      <c r="AE2739" s="24">
        <f t="shared" si="424"/>
        <v>0</v>
      </c>
      <c r="AF2739" s="21" t="str">
        <f t="shared" si="429"/>
        <v/>
      </c>
      <c r="AG2739" s="15" t="str">
        <f>+IF(ISNA(VLOOKUP(M2739,[1]kodeskl!$A$3:$D$850,4,FALSE)),"",(VLOOKUP(M2739,[1]kodeskl!$A$3:$D$850,4,FALSE)))</f>
        <v/>
      </c>
      <c r="AH2739" s="4"/>
      <c r="AI2739" s="16">
        <f t="shared" si="425"/>
        <v>0</v>
      </c>
      <c r="AJ2739" s="16">
        <f t="shared" si="426"/>
        <v>0</v>
      </c>
      <c r="AK2739" s="16">
        <f t="shared" si="427"/>
        <v>0</v>
      </c>
      <c r="AL2739" s="16">
        <f t="shared" si="428"/>
        <v>0</v>
      </c>
    </row>
    <row r="2740" spans="1:38" x14ac:dyDescent="0.25">
      <c r="A2740" s="18"/>
      <c r="B2740" s="18"/>
      <c r="C2740" s="18"/>
      <c r="D2740" s="18"/>
      <c r="E2740" s="18"/>
      <c r="F2740" s="18"/>
      <c r="G2740" s="18"/>
      <c r="H2740" s="18"/>
      <c r="I2740" s="18"/>
      <c r="J2740" s="18"/>
      <c r="K2740" s="18"/>
      <c r="L2740" s="18"/>
      <c r="M2740" s="18"/>
      <c r="N2740" s="18"/>
      <c r="O2740" s="18"/>
      <c r="P2740" s="18"/>
      <c r="Q2740" s="18"/>
      <c r="R2740" s="18"/>
      <c r="S2740" s="18"/>
      <c r="T2740" s="18"/>
      <c r="U2740" s="18"/>
      <c r="V2740" s="18"/>
      <c r="W2740" s="18"/>
      <c r="X2740" s="18"/>
      <c r="Y2740" s="18"/>
      <c r="Z2740" s="22">
        <f t="shared" si="420"/>
        <v>0</v>
      </c>
      <c r="AA2740" s="23">
        <f t="shared" si="421"/>
        <v>0</v>
      </c>
      <c r="AB2740" s="23"/>
      <c r="AC2740" s="23">
        <f t="shared" si="422"/>
        <v>0</v>
      </c>
      <c r="AD2740" s="23">
        <f t="shared" si="423"/>
        <v>0</v>
      </c>
      <c r="AE2740" s="24">
        <f t="shared" si="424"/>
        <v>0</v>
      </c>
      <c r="AF2740" s="21" t="str">
        <f t="shared" si="429"/>
        <v/>
      </c>
      <c r="AG2740" s="15" t="str">
        <f>+IF(ISNA(VLOOKUP(M2740,[1]kodeskl!$A$3:$D$850,4,FALSE)),"",(VLOOKUP(M2740,[1]kodeskl!$A$3:$D$850,4,FALSE)))</f>
        <v/>
      </c>
      <c r="AH2740" s="4"/>
      <c r="AI2740" s="16">
        <f t="shared" si="425"/>
        <v>0</v>
      </c>
      <c r="AJ2740" s="16">
        <f t="shared" si="426"/>
        <v>0</v>
      </c>
      <c r="AK2740" s="16">
        <f t="shared" si="427"/>
        <v>0</v>
      </c>
      <c r="AL2740" s="16">
        <f t="shared" si="428"/>
        <v>0</v>
      </c>
    </row>
    <row r="2741" spans="1:38" x14ac:dyDescent="0.25">
      <c r="A2741" s="18"/>
      <c r="B2741" s="18"/>
      <c r="C2741" s="18"/>
      <c r="D2741" s="18"/>
      <c r="E2741" s="18"/>
      <c r="F2741" s="18"/>
      <c r="G2741" s="18"/>
      <c r="H2741" s="18"/>
      <c r="I2741" s="18"/>
      <c r="J2741" s="18"/>
      <c r="K2741" s="18"/>
      <c r="L2741" s="18"/>
      <c r="M2741" s="18"/>
      <c r="N2741" s="18"/>
      <c r="O2741" s="18"/>
      <c r="P2741" s="18"/>
      <c r="Q2741" s="18"/>
      <c r="R2741" s="18"/>
      <c r="S2741" s="18"/>
      <c r="T2741" s="18"/>
      <c r="U2741" s="18"/>
      <c r="V2741" s="18"/>
      <c r="W2741" s="18"/>
      <c r="X2741" s="18"/>
      <c r="Y2741" s="18"/>
      <c r="Z2741" s="22">
        <f t="shared" si="420"/>
        <v>0</v>
      </c>
      <c r="AA2741" s="23">
        <f t="shared" si="421"/>
        <v>0</v>
      </c>
      <c r="AB2741" s="23"/>
      <c r="AC2741" s="23">
        <f t="shared" si="422"/>
        <v>0</v>
      </c>
      <c r="AD2741" s="23">
        <f t="shared" si="423"/>
        <v>0</v>
      </c>
      <c r="AE2741" s="24">
        <f t="shared" si="424"/>
        <v>0</v>
      </c>
      <c r="AF2741" s="21" t="str">
        <f t="shared" si="429"/>
        <v/>
      </c>
      <c r="AG2741" s="15" t="str">
        <f>+IF(ISNA(VLOOKUP(M2741,[1]kodeskl!$A$3:$D$850,4,FALSE)),"",(VLOOKUP(M2741,[1]kodeskl!$A$3:$D$850,4,FALSE)))</f>
        <v/>
      </c>
      <c r="AH2741" s="4"/>
      <c r="AI2741" s="16">
        <f t="shared" si="425"/>
        <v>0</v>
      </c>
      <c r="AJ2741" s="16">
        <f t="shared" si="426"/>
        <v>0</v>
      </c>
      <c r="AK2741" s="16">
        <f t="shared" si="427"/>
        <v>0</v>
      </c>
      <c r="AL2741" s="16">
        <f t="shared" si="428"/>
        <v>0</v>
      </c>
    </row>
    <row r="2742" spans="1:38" x14ac:dyDescent="0.25">
      <c r="A2742" s="18"/>
      <c r="B2742" s="18"/>
      <c r="C2742" s="18"/>
      <c r="D2742" s="18"/>
      <c r="E2742" s="18"/>
      <c r="F2742" s="18"/>
      <c r="G2742" s="18"/>
      <c r="H2742" s="18"/>
      <c r="I2742" s="18"/>
      <c r="J2742" s="18"/>
      <c r="K2742" s="18"/>
      <c r="L2742" s="18"/>
      <c r="M2742" s="18"/>
      <c r="N2742" s="18"/>
      <c r="O2742" s="18"/>
      <c r="P2742" s="18"/>
      <c r="Q2742" s="18"/>
      <c r="R2742" s="18"/>
      <c r="S2742" s="18"/>
      <c r="T2742" s="18"/>
      <c r="U2742" s="18"/>
      <c r="V2742" s="18"/>
      <c r="W2742" s="18"/>
      <c r="X2742" s="18"/>
      <c r="Y2742" s="18"/>
      <c r="Z2742" s="22">
        <f t="shared" si="420"/>
        <v>0</v>
      </c>
      <c r="AA2742" s="23">
        <f t="shared" si="421"/>
        <v>0</v>
      </c>
      <c r="AB2742" s="23"/>
      <c r="AC2742" s="23">
        <f t="shared" si="422"/>
        <v>0</v>
      </c>
      <c r="AD2742" s="23">
        <f t="shared" si="423"/>
        <v>0</v>
      </c>
      <c r="AE2742" s="24">
        <f t="shared" si="424"/>
        <v>0</v>
      </c>
      <c r="AF2742" s="21" t="str">
        <f t="shared" si="429"/>
        <v/>
      </c>
      <c r="AG2742" s="15" t="str">
        <f>+IF(ISNA(VLOOKUP(M2742,[1]kodeskl!$A$3:$D$850,4,FALSE)),"",(VLOOKUP(M2742,[1]kodeskl!$A$3:$D$850,4,FALSE)))</f>
        <v/>
      </c>
      <c r="AH2742" s="4"/>
      <c r="AI2742" s="16">
        <f t="shared" si="425"/>
        <v>0</v>
      </c>
      <c r="AJ2742" s="16">
        <f t="shared" si="426"/>
        <v>0</v>
      </c>
      <c r="AK2742" s="16">
        <f t="shared" si="427"/>
        <v>0</v>
      </c>
      <c r="AL2742" s="16">
        <f t="shared" si="428"/>
        <v>0</v>
      </c>
    </row>
    <row r="2743" spans="1:38" x14ac:dyDescent="0.25">
      <c r="A2743" s="18"/>
      <c r="B2743" s="18"/>
      <c r="C2743" s="18"/>
      <c r="D2743" s="18"/>
      <c r="E2743" s="18"/>
      <c r="F2743" s="18"/>
      <c r="G2743" s="18"/>
      <c r="H2743" s="18"/>
      <c r="I2743" s="18"/>
      <c r="J2743" s="18"/>
      <c r="K2743" s="18"/>
      <c r="L2743" s="18"/>
      <c r="M2743" s="18"/>
      <c r="N2743" s="18"/>
      <c r="O2743" s="18"/>
      <c r="P2743" s="18"/>
      <c r="Q2743" s="18"/>
      <c r="R2743" s="18"/>
      <c r="S2743" s="18"/>
      <c r="T2743" s="18"/>
      <c r="U2743" s="18"/>
      <c r="V2743" s="18"/>
      <c r="W2743" s="18"/>
      <c r="X2743" s="18"/>
      <c r="Y2743" s="18"/>
      <c r="Z2743" s="20">
        <f t="shared" si="420"/>
        <v>0</v>
      </c>
      <c r="AA2743" s="20">
        <f t="shared" si="421"/>
        <v>0</v>
      </c>
      <c r="AB2743" s="20"/>
      <c r="AC2743" s="20">
        <f t="shared" si="422"/>
        <v>0</v>
      </c>
      <c r="AD2743" s="20">
        <f t="shared" si="423"/>
        <v>0</v>
      </c>
      <c r="AE2743" s="21">
        <f t="shared" si="424"/>
        <v>0</v>
      </c>
      <c r="AF2743" s="21" t="str">
        <f t="shared" si="429"/>
        <v/>
      </c>
      <c r="AG2743" s="15" t="str">
        <f>+IF(ISNA(VLOOKUP(M2743,[1]kodeskl!$A$3:$D$850,4,FALSE)),"",(VLOOKUP(M2743,[1]kodeskl!$A$3:$D$850,4,FALSE)))</f>
        <v/>
      </c>
      <c r="AH2743" s="4"/>
      <c r="AI2743" s="16">
        <f t="shared" si="425"/>
        <v>0</v>
      </c>
      <c r="AJ2743" s="16">
        <f t="shared" si="426"/>
        <v>0</v>
      </c>
      <c r="AK2743" s="16">
        <f t="shared" si="427"/>
        <v>0</v>
      </c>
      <c r="AL2743" s="16">
        <f t="shared" si="428"/>
        <v>0</v>
      </c>
    </row>
    <row r="2744" spans="1:38" x14ac:dyDescent="0.25">
      <c r="A2744" s="18"/>
      <c r="B2744" s="18"/>
      <c r="C2744" s="18"/>
      <c r="D2744" s="18"/>
      <c r="E2744" s="18"/>
      <c r="F2744" s="18"/>
      <c r="G2744" s="18"/>
      <c r="H2744" s="18"/>
      <c r="I2744" s="18"/>
      <c r="J2744" s="18"/>
      <c r="K2744" s="18"/>
      <c r="L2744" s="18"/>
      <c r="M2744" s="18"/>
      <c r="N2744" s="18"/>
      <c r="O2744" s="18"/>
      <c r="P2744" s="18"/>
      <c r="Q2744" s="18"/>
      <c r="R2744" s="18"/>
      <c r="S2744" s="18"/>
      <c r="T2744" s="18"/>
      <c r="U2744" s="18"/>
      <c r="V2744" s="18"/>
      <c r="W2744" s="18"/>
      <c r="X2744" s="18"/>
      <c r="Y2744" s="18"/>
      <c r="Z2744" s="22">
        <f t="shared" si="420"/>
        <v>0</v>
      </c>
      <c r="AA2744" s="23">
        <f t="shared" si="421"/>
        <v>0</v>
      </c>
      <c r="AB2744" s="23"/>
      <c r="AC2744" s="23">
        <f t="shared" si="422"/>
        <v>0</v>
      </c>
      <c r="AD2744" s="23">
        <f t="shared" si="423"/>
        <v>0</v>
      </c>
      <c r="AE2744" s="24">
        <f t="shared" si="424"/>
        <v>0</v>
      </c>
      <c r="AF2744" s="21" t="str">
        <f t="shared" si="429"/>
        <v/>
      </c>
      <c r="AG2744" s="15" t="str">
        <f>+IF(ISNA(VLOOKUP(M2744,[1]kodeskl!$A$3:$D$850,4,FALSE)),"",(VLOOKUP(M2744,[1]kodeskl!$A$3:$D$850,4,FALSE)))</f>
        <v/>
      </c>
      <c r="AH2744" s="4"/>
      <c r="AI2744" s="16">
        <f t="shared" si="425"/>
        <v>0</v>
      </c>
      <c r="AJ2744" s="16">
        <f t="shared" si="426"/>
        <v>0</v>
      </c>
      <c r="AK2744" s="16">
        <f t="shared" si="427"/>
        <v>0</v>
      </c>
      <c r="AL2744" s="16">
        <f t="shared" si="428"/>
        <v>0</v>
      </c>
    </row>
    <row r="2745" spans="1:38" x14ac:dyDescent="0.25">
      <c r="A2745" s="18"/>
      <c r="B2745" s="18"/>
      <c r="C2745" s="18"/>
      <c r="D2745" s="18"/>
      <c r="E2745" s="18"/>
      <c r="F2745" s="18"/>
      <c r="G2745" s="18"/>
      <c r="H2745" s="18"/>
      <c r="I2745" s="18"/>
      <c r="J2745" s="18"/>
      <c r="K2745" s="18"/>
      <c r="L2745" s="18"/>
      <c r="M2745" s="18"/>
      <c r="N2745" s="18"/>
      <c r="O2745" s="18"/>
      <c r="P2745" s="18"/>
      <c r="Q2745" s="18"/>
      <c r="R2745" s="18"/>
      <c r="S2745" s="18"/>
      <c r="T2745" s="18"/>
      <c r="U2745" s="18"/>
      <c r="V2745" s="18"/>
      <c r="W2745" s="18"/>
      <c r="X2745" s="18"/>
      <c r="Y2745" s="18"/>
      <c r="Z2745" s="22">
        <f t="shared" si="420"/>
        <v>0</v>
      </c>
      <c r="AA2745" s="23">
        <f t="shared" si="421"/>
        <v>0</v>
      </c>
      <c r="AB2745" s="23"/>
      <c r="AC2745" s="23">
        <f t="shared" si="422"/>
        <v>0</v>
      </c>
      <c r="AD2745" s="23">
        <f t="shared" si="423"/>
        <v>0</v>
      </c>
      <c r="AE2745" s="24">
        <f t="shared" si="424"/>
        <v>0</v>
      </c>
      <c r="AF2745" s="21" t="str">
        <f t="shared" si="429"/>
        <v/>
      </c>
      <c r="AG2745" s="15" t="str">
        <f>+IF(ISNA(VLOOKUP(M2745,[1]kodeskl!$A$3:$D$850,4,FALSE)),"",(VLOOKUP(M2745,[1]kodeskl!$A$3:$D$850,4,FALSE)))</f>
        <v/>
      </c>
      <c r="AH2745" s="4"/>
      <c r="AI2745" s="16">
        <f t="shared" si="425"/>
        <v>0</v>
      </c>
      <c r="AJ2745" s="16">
        <f t="shared" si="426"/>
        <v>0</v>
      </c>
      <c r="AK2745" s="16">
        <f t="shared" si="427"/>
        <v>0</v>
      </c>
      <c r="AL2745" s="16">
        <f t="shared" si="428"/>
        <v>0</v>
      </c>
    </row>
    <row r="2746" spans="1:38" x14ac:dyDescent="0.25">
      <c r="A2746" s="18"/>
      <c r="B2746" s="18"/>
      <c r="C2746" s="18"/>
      <c r="D2746" s="18"/>
      <c r="E2746" s="18"/>
      <c r="F2746" s="18"/>
      <c r="G2746" s="18"/>
      <c r="H2746" s="18"/>
      <c r="I2746" s="18"/>
      <c r="J2746" s="18"/>
      <c r="K2746" s="18"/>
      <c r="L2746" s="18"/>
      <c r="M2746" s="18"/>
      <c r="N2746" s="18"/>
      <c r="O2746" s="18"/>
      <c r="P2746" s="18"/>
      <c r="Q2746" s="18"/>
      <c r="R2746" s="18"/>
      <c r="S2746" s="18"/>
      <c r="T2746" s="18"/>
      <c r="U2746" s="18"/>
      <c r="V2746" s="18"/>
      <c r="W2746" s="18"/>
      <c r="X2746" s="18"/>
      <c r="Y2746" s="18"/>
      <c r="Z2746" s="22">
        <f t="shared" si="420"/>
        <v>0</v>
      </c>
      <c r="AA2746" s="23">
        <f t="shared" si="421"/>
        <v>0</v>
      </c>
      <c r="AB2746" s="23"/>
      <c r="AC2746" s="23">
        <f t="shared" si="422"/>
        <v>0</v>
      </c>
      <c r="AD2746" s="23">
        <f t="shared" si="423"/>
        <v>0</v>
      </c>
      <c r="AE2746" s="24">
        <f t="shared" si="424"/>
        <v>0</v>
      </c>
      <c r="AF2746" s="21" t="str">
        <f t="shared" si="429"/>
        <v/>
      </c>
      <c r="AG2746" s="15" t="str">
        <f>+IF(ISNA(VLOOKUP(M2746,[1]kodeskl!$A$3:$D$850,4,FALSE)),"",(VLOOKUP(M2746,[1]kodeskl!$A$3:$D$850,4,FALSE)))</f>
        <v/>
      </c>
      <c r="AH2746" s="4"/>
      <c r="AI2746" s="16">
        <f t="shared" si="425"/>
        <v>0</v>
      </c>
      <c r="AJ2746" s="16">
        <f t="shared" si="426"/>
        <v>0</v>
      </c>
      <c r="AK2746" s="16">
        <f t="shared" si="427"/>
        <v>0</v>
      </c>
      <c r="AL2746" s="16">
        <f t="shared" si="428"/>
        <v>0</v>
      </c>
    </row>
    <row r="2747" spans="1:38" x14ac:dyDescent="0.25">
      <c r="A2747" s="18"/>
      <c r="B2747" s="18"/>
      <c r="C2747" s="18"/>
      <c r="D2747" s="18"/>
      <c r="E2747" s="18"/>
      <c r="F2747" s="18"/>
      <c r="G2747" s="18"/>
      <c r="H2747" s="18"/>
      <c r="I2747" s="18"/>
      <c r="J2747" s="18"/>
      <c r="K2747" s="18"/>
      <c r="L2747" s="18"/>
      <c r="M2747" s="18"/>
      <c r="N2747" s="18"/>
      <c r="O2747" s="18"/>
      <c r="P2747" s="18"/>
      <c r="Q2747" s="18"/>
      <c r="R2747" s="18"/>
      <c r="S2747" s="18"/>
      <c r="T2747" s="18"/>
      <c r="U2747" s="18"/>
      <c r="V2747" s="18"/>
      <c r="W2747" s="18"/>
      <c r="X2747" s="18"/>
      <c r="Y2747" s="18"/>
      <c r="Z2747" s="22">
        <f t="shared" si="420"/>
        <v>0</v>
      </c>
      <c r="AA2747" s="23">
        <f t="shared" si="421"/>
        <v>0</v>
      </c>
      <c r="AB2747" s="23"/>
      <c r="AC2747" s="23">
        <f t="shared" si="422"/>
        <v>0</v>
      </c>
      <c r="AD2747" s="23">
        <f t="shared" si="423"/>
        <v>0</v>
      </c>
      <c r="AE2747" s="24">
        <f t="shared" si="424"/>
        <v>0</v>
      </c>
      <c r="AF2747" s="21" t="str">
        <f t="shared" si="429"/>
        <v/>
      </c>
      <c r="AG2747" s="15" t="str">
        <f>+IF(ISNA(VLOOKUP(M2747,[1]kodeskl!$A$3:$D$850,4,FALSE)),"",(VLOOKUP(M2747,[1]kodeskl!$A$3:$D$850,4,FALSE)))</f>
        <v/>
      </c>
      <c r="AH2747" s="4"/>
      <c r="AI2747" s="16">
        <f t="shared" si="425"/>
        <v>0</v>
      </c>
      <c r="AJ2747" s="16">
        <f t="shared" si="426"/>
        <v>0</v>
      </c>
      <c r="AK2747" s="16">
        <f t="shared" si="427"/>
        <v>0</v>
      </c>
      <c r="AL2747" s="16">
        <f t="shared" si="428"/>
        <v>0</v>
      </c>
    </row>
    <row r="2748" spans="1:38" x14ac:dyDescent="0.25">
      <c r="A2748" s="18"/>
      <c r="B2748" s="18"/>
      <c r="C2748" s="18"/>
      <c r="D2748" s="18"/>
      <c r="E2748" s="18"/>
      <c r="F2748" s="18"/>
      <c r="G2748" s="18"/>
      <c r="H2748" s="18"/>
      <c r="I2748" s="18"/>
      <c r="J2748" s="18"/>
      <c r="K2748" s="18"/>
      <c r="L2748" s="18"/>
      <c r="M2748" s="18"/>
      <c r="N2748" s="18"/>
      <c r="O2748" s="18"/>
      <c r="P2748" s="18"/>
      <c r="Q2748" s="18"/>
      <c r="R2748" s="18"/>
      <c r="S2748" s="18"/>
      <c r="T2748" s="18"/>
      <c r="U2748" s="18"/>
      <c r="V2748" s="18"/>
      <c r="W2748" s="18"/>
      <c r="X2748" s="18"/>
      <c r="Y2748" s="18"/>
      <c r="Z2748" s="20">
        <f t="shared" si="420"/>
        <v>0</v>
      </c>
      <c r="AA2748" s="20">
        <f t="shared" si="421"/>
        <v>0</v>
      </c>
      <c r="AB2748" s="20"/>
      <c r="AC2748" s="20">
        <f t="shared" si="422"/>
        <v>0</v>
      </c>
      <c r="AD2748" s="20">
        <f t="shared" si="423"/>
        <v>0</v>
      </c>
      <c r="AE2748" s="21">
        <f t="shared" si="424"/>
        <v>0</v>
      </c>
      <c r="AF2748" s="21" t="str">
        <f t="shared" si="429"/>
        <v/>
      </c>
      <c r="AG2748" s="15" t="str">
        <f>+IF(ISNA(VLOOKUP(M2748,[1]kodeskl!$A$3:$D$850,4,FALSE)),"",(VLOOKUP(M2748,[1]kodeskl!$A$3:$D$850,4,FALSE)))</f>
        <v/>
      </c>
      <c r="AH2748" s="4"/>
      <c r="AI2748" s="16">
        <f t="shared" si="425"/>
        <v>0</v>
      </c>
      <c r="AJ2748" s="16">
        <f t="shared" si="426"/>
        <v>0</v>
      </c>
      <c r="AK2748" s="16">
        <f t="shared" si="427"/>
        <v>0</v>
      </c>
      <c r="AL2748" s="16">
        <f t="shared" si="428"/>
        <v>0</v>
      </c>
    </row>
    <row r="2749" spans="1:38" x14ac:dyDescent="0.25">
      <c r="A2749" s="18"/>
      <c r="B2749" s="18"/>
      <c r="C2749" s="18"/>
      <c r="D2749" s="18"/>
      <c r="E2749" s="18"/>
      <c r="F2749" s="18"/>
      <c r="G2749" s="18"/>
      <c r="H2749" s="18"/>
      <c r="I2749" s="18"/>
      <c r="J2749" s="18"/>
      <c r="K2749" s="18"/>
      <c r="L2749" s="18"/>
      <c r="M2749" s="18"/>
      <c r="N2749" s="18"/>
      <c r="O2749" s="18"/>
      <c r="P2749" s="18"/>
      <c r="Q2749" s="18"/>
      <c r="R2749" s="18"/>
      <c r="S2749" s="18"/>
      <c r="T2749" s="18"/>
      <c r="U2749" s="18"/>
      <c r="V2749" s="18"/>
      <c r="W2749" s="18"/>
      <c r="X2749" s="18"/>
      <c r="Y2749" s="18"/>
      <c r="Z2749" s="22">
        <f t="shared" si="420"/>
        <v>0</v>
      </c>
      <c r="AA2749" s="23">
        <f t="shared" si="421"/>
        <v>0</v>
      </c>
      <c r="AB2749" s="23"/>
      <c r="AC2749" s="23">
        <f t="shared" si="422"/>
        <v>0</v>
      </c>
      <c r="AD2749" s="23">
        <f t="shared" si="423"/>
        <v>0</v>
      </c>
      <c r="AE2749" s="24">
        <f t="shared" si="424"/>
        <v>0</v>
      </c>
      <c r="AF2749" s="21" t="str">
        <f t="shared" si="429"/>
        <v/>
      </c>
      <c r="AG2749" s="15" t="str">
        <f>+IF(ISNA(VLOOKUP(M2749,[1]kodeskl!$A$3:$D$850,4,FALSE)),"",(VLOOKUP(M2749,[1]kodeskl!$A$3:$D$850,4,FALSE)))</f>
        <v/>
      </c>
      <c r="AH2749" s="4"/>
      <c r="AI2749" s="16">
        <f t="shared" si="425"/>
        <v>0</v>
      </c>
      <c r="AJ2749" s="16">
        <f t="shared" si="426"/>
        <v>0</v>
      </c>
      <c r="AK2749" s="16">
        <f t="shared" si="427"/>
        <v>0</v>
      </c>
      <c r="AL2749" s="16">
        <f t="shared" si="428"/>
        <v>0</v>
      </c>
    </row>
    <row r="2750" spans="1:38" x14ac:dyDescent="0.25">
      <c r="A2750" s="18"/>
      <c r="B2750" s="18"/>
      <c r="C2750" s="18"/>
      <c r="D2750" s="18"/>
      <c r="E2750" s="18"/>
      <c r="F2750" s="18"/>
      <c r="G2750" s="18"/>
      <c r="H2750" s="18"/>
      <c r="I2750" s="18"/>
      <c r="J2750" s="18"/>
      <c r="K2750" s="18"/>
      <c r="L2750" s="18"/>
      <c r="M2750" s="18"/>
      <c r="N2750" s="18"/>
      <c r="O2750" s="18"/>
      <c r="P2750" s="18"/>
      <c r="Q2750" s="18"/>
      <c r="R2750" s="18"/>
      <c r="S2750" s="18"/>
      <c r="T2750" s="18"/>
      <c r="U2750" s="18"/>
      <c r="V2750" s="18"/>
      <c r="W2750" s="18"/>
      <c r="X2750" s="18"/>
      <c r="Y2750" s="18"/>
      <c r="Z2750" s="20">
        <f t="shared" si="420"/>
        <v>0</v>
      </c>
      <c r="AA2750" s="20">
        <f t="shared" si="421"/>
        <v>0</v>
      </c>
      <c r="AB2750" s="20"/>
      <c r="AC2750" s="20">
        <f t="shared" si="422"/>
        <v>0</v>
      </c>
      <c r="AD2750" s="20">
        <f t="shared" si="423"/>
        <v>0</v>
      </c>
      <c r="AE2750" s="21">
        <f t="shared" si="424"/>
        <v>0</v>
      </c>
      <c r="AF2750" s="21" t="str">
        <f t="shared" si="429"/>
        <v/>
      </c>
      <c r="AG2750" s="15" t="str">
        <f>+IF(ISNA(VLOOKUP(M2750,[1]kodeskl!$A$3:$D$850,4,FALSE)),"",(VLOOKUP(M2750,[1]kodeskl!$A$3:$D$850,4,FALSE)))</f>
        <v/>
      </c>
      <c r="AH2750" s="4"/>
      <c r="AI2750" s="16">
        <f t="shared" si="425"/>
        <v>0</v>
      </c>
      <c r="AJ2750" s="16">
        <f t="shared" si="426"/>
        <v>0</v>
      </c>
      <c r="AK2750" s="16">
        <f t="shared" si="427"/>
        <v>0</v>
      </c>
      <c r="AL2750" s="16">
        <f t="shared" si="428"/>
        <v>0</v>
      </c>
    </row>
    <row r="2751" spans="1:38" x14ac:dyDescent="0.25">
      <c r="A2751" s="18"/>
      <c r="B2751" s="18"/>
      <c r="C2751" s="18"/>
      <c r="D2751" s="18"/>
      <c r="E2751" s="18"/>
      <c r="F2751" s="18"/>
      <c r="G2751" s="18"/>
      <c r="H2751" s="18"/>
      <c r="I2751" s="18"/>
      <c r="J2751" s="18"/>
      <c r="K2751" s="18"/>
      <c r="L2751" s="18"/>
      <c r="M2751" s="18"/>
      <c r="N2751" s="18"/>
      <c r="O2751" s="18"/>
      <c r="P2751" s="18"/>
      <c r="Q2751" s="18"/>
      <c r="R2751" s="18"/>
      <c r="S2751" s="18"/>
      <c r="T2751" s="18"/>
      <c r="U2751" s="18"/>
      <c r="V2751" s="18"/>
      <c r="W2751" s="18"/>
      <c r="X2751" s="18"/>
      <c r="Y2751" s="18"/>
      <c r="Z2751" s="22">
        <f t="shared" si="420"/>
        <v>0</v>
      </c>
      <c r="AA2751" s="23">
        <f t="shared" si="421"/>
        <v>0</v>
      </c>
      <c r="AB2751" s="23"/>
      <c r="AC2751" s="23">
        <f t="shared" si="422"/>
        <v>0</v>
      </c>
      <c r="AD2751" s="23">
        <f t="shared" si="423"/>
        <v>0</v>
      </c>
      <c r="AE2751" s="24">
        <f t="shared" si="424"/>
        <v>0</v>
      </c>
      <c r="AF2751" s="21" t="str">
        <f t="shared" si="429"/>
        <v/>
      </c>
      <c r="AG2751" s="15" t="str">
        <f>+IF(ISNA(VLOOKUP(M2751,[1]kodeskl!$A$3:$D$850,4,FALSE)),"",(VLOOKUP(M2751,[1]kodeskl!$A$3:$D$850,4,FALSE)))</f>
        <v/>
      </c>
      <c r="AH2751" s="4"/>
      <c r="AI2751" s="16">
        <f t="shared" si="425"/>
        <v>0</v>
      </c>
      <c r="AJ2751" s="16">
        <f t="shared" si="426"/>
        <v>0</v>
      </c>
      <c r="AK2751" s="16">
        <f t="shared" si="427"/>
        <v>0</v>
      </c>
      <c r="AL2751" s="16">
        <f t="shared" si="428"/>
        <v>0</v>
      </c>
    </row>
    <row r="2752" spans="1:38" x14ac:dyDescent="0.25">
      <c r="A2752" s="18"/>
      <c r="B2752" s="18"/>
      <c r="C2752" s="18"/>
      <c r="D2752" s="18"/>
      <c r="E2752" s="18"/>
      <c r="F2752" s="18"/>
      <c r="G2752" s="18"/>
      <c r="H2752" s="18"/>
      <c r="I2752" s="18"/>
      <c r="J2752" s="18"/>
      <c r="K2752" s="18"/>
      <c r="L2752" s="18"/>
      <c r="M2752" s="18"/>
      <c r="N2752" s="18"/>
      <c r="O2752" s="18"/>
      <c r="P2752" s="18"/>
      <c r="Q2752" s="18"/>
      <c r="R2752" s="18"/>
      <c r="S2752" s="18"/>
      <c r="T2752" s="18"/>
      <c r="U2752" s="18"/>
      <c r="V2752" s="18"/>
      <c r="W2752" s="18"/>
      <c r="X2752" s="18"/>
      <c r="Y2752" s="18"/>
      <c r="Z2752" s="22">
        <f t="shared" si="420"/>
        <v>0</v>
      </c>
      <c r="AA2752" s="23">
        <f t="shared" si="421"/>
        <v>0</v>
      </c>
      <c r="AB2752" s="23"/>
      <c r="AC2752" s="23">
        <f t="shared" si="422"/>
        <v>0</v>
      </c>
      <c r="AD2752" s="23">
        <f t="shared" si="423"/>
        <v>0</v>
      </c>
      <c r="AE2752" s="24">
        <f t="shared" si="424"/>
        <v>0</v>
      </c>
      <c r="AF2752" s="21" t="str">
        <f t="shared" si="429"/>
        <v/>
      </c>
      <c r="AG2752" s="15" t="str">
        <f>+IF(ISNA(VLOOKUP(M2752,[1]kodeskl!$A$3:$D$850,4,FALSE)),"",(VLOOKUP(M2752,[1]kodeskl!$A$3:$D$850,4,FALSE)))</f>
        <v/>
      </c>
      <c r="AH2752" s="4"/>
      <c r="AI2752" s="16">
        <f t="shared" si="425"/>
        <v>0</v>
      </c>
      <c r="AJ2752" s="16">
        <f t="shared" si="426"/>
        <v>0</v>
      </c>
      <c r="AK2752" s="16">
        <f t="shared" si="427"/>
        <v>0</v>
      </c>
      <c r="AL2752" s="16">
        <f t="shared" si="428"/>
        <v>0</v>
      </c>
    </row>
    <row r="2753" spans="1:38" x14ac:dyDescent="0.25">
      <c r="A2753" s="18"/>
      <c r="B2753" s="18"/>
      <c r="C2753" s="18"/>
      <c r="D2753" s="18"/>
      <c r="E2753" s="18"/>
      <c r="F2753" s="18"/>
      <c r="G2753" s="18"/>
      <c r="H2753" s="18"/>
      <c r="I2753" s="18"/>
      <c r="J2753" s="18"/>
      <c r="K2753" s="18"/>
      <c r="L2753" s="18"/>
      <c r="M2753" s="18"/>
      <c r="N2753" s="18"/>
      <c r="O2753" s="18"/>
      <c r="P2753" s="18"/>
      <c r="Q2753" s="18"/>
      <c r="R2753" s="18"/>
      <c r="S2753" s="18"/>
      <c r="T2753" s="18"/>
      <c r="U2753" s="18"/>
      <c r="V2753" s="18"/>
      <c r="W2753" s="18"/>
      <c r="X2753" s="18"/>
      <c r="Y2753" s="18"/>
      <c r="Z2753" s="22">
        <f t="shared" si="420"/>
        <v>0</v>
      </c>
      <c r="AA2753" s="23">
        <f t="shared" si="421"/>
        <v>0</v>
      </c>
      <c r="AB2753" s="23"/>
      <c r="AC2753" s="23">
        <f t="shared" si="422"/>
        <v>0</v>
      </c>
      <c r="AD2753" s="23">
        <f t="shared" si="423"/>
        <v>0</v>
      </c>
      <c r="AE2753" s="24">
        <f t="shared" si="424"/>
        <v>0</v>
      </c>
      <c r="AF2753" s="21" t="str">
        <f t="shared" si="429"/>
        <v/>
      </c>
      <c r="AG2753" s="15" t="str">
        <f>+IF(ISNA(VLOOKUP(M2753,[1]kodeskl!$A$3:$D$850,4,FALSE)),"",(VLOOKUP(M2753,[1]kodeskl!$A$3:$D$850,4,FALSE)))</f>
        <v/>
      </c>
      <c r="AH2753" s="4"/>
      <c r="AI2753" s="16">
        <f t="shared" si="425"/>
        <v>0</v>
      </c>
      <c r="AJ2753" s="16">
        <f t="shared" si="426"/>
        <v>0</v>
      </c>
      <c r="AK2753" s="16">
        <f t="shared" si="427"/>
        <v>0</v>
      </c>
      <c r="AL2753" s="16">
        <f t="shared" si="428"/>
        <v>0</v>
      </c>
    </row>
    <row r="2754" spans="1:38" x14ac:dyDescent="0.25">
      <c r="A2754" s="18"/>
      <c r="B2754" s="18"/>
      <c r="C2754" s="18"/>
      <c r="D2754" s="18"/>
      <c r="E2754" s="18"/>
      <c r="F2754" s="18"/>
      <c r="G2754" s="18"/>
      <c r="H2754" s="18"/>
      <c r="I2754" s="18"/>
      <c r="J2754" s="18"/>
      <c r="K2754" s="18"/>
      <c r="L2754" s="18"/>
      <c r="M2754" s="18"/>
      <c r="N2754" s="18"/>
      <c r="O2754" s="18"/>
      <c r="P2754" s="18"/>
      <c r="Q2754" s="18"/>
      <c r="R2754" s="18"/>
      <c r="S2754" s="18"/>
      <c r="T2754" s="18"/>
      <c r="U2754" s="18"/>
      <c r="V2754" s="18"/>
      <c r="W2754" s="18"/>
      <c r="X2754" s="18"/>
      <c r="Y2754" s="18"/>
      <c r="Z2754" s="22">
        <f t="shared" si="420"/>
        <v>0</v>
      </c>
      <c r="AA2754" s="23">
        <f t="shared" si="421"/>
        <v>0</v>
      </c>
      <c r="AB2754" s="23"/>
      <c r="AC2754" s="23">
        <f t="shared" si="422"/>
        <v>0</v>
      </c>
      <c r="AD2754" s="23">
        <f t="shared" si="423"/>
        <v>0</v>
      </c>
      <c r="AE2754" s="24">
        <f t="shared" si="424"/>
        <v>0</v>
      </c>
      <c r="AF2754" s="21" t="str">
        <f t="shared" si="429"/>
        <v/>
      </c>
      <c r="AG2754" s="15" t="str">
        <f>+IF(ISNA(VLOOKUP(M2754,[1]kodeskl!$A$3:$D$850,4,FALSE)),"",(VLOOKUP(M2754,[1]kodeskl!$A$3:$D$850,4,FALSE)))</f>
        <v/>
      </c>
      <c r="AH2754" s="4"/>
      <c r="AI2754" s="16">
        <f t="shared" si="425"/>
        <v>0</v>
      </c>
      <c r="AJ2754" s="16">
        <f t="shared" si="426"/>
        <v>0</v>
      </c>
      <c r="AK2754" s="16">
        <f t="shared" si="427"/>
        <v>0</v>
      </c>
      <c r="AL2754" s="16">
        <f t="shared" si="428"/>
        <v>0</v>
      </c>
    </row>
    <row r="2755" spans="1:38" x14ac:dyDescent="0.25">
      <c r="A2755" s="18"/>
      <c r="B2755" s="18"/>
      <c r="C2755" s="18"/>
      <c r="D2755" s="18"/>
      <c r="E2755" s="18"/>
      <c r="F2755" s="18"/>
      <c r="G2755" s="18"/>
      <c r="H2755" s="18"/>
      <c r="I2755" s="18"/>
      <c r="J2755" s="18"/>
      <c r="K2755" s="18"/>
      <c r="L2755" s="18"/>
      <c r="M2755" s="18"/>
      <c r="N2755" s="18"/>
      <c r="O2755" s="18"/>
      <c r="P2755" s="18"/>
      <c r="Q2755" s="18"/>
      <c r="R2755" s="18"/>
      <c r="S2755" s="18"/>
      <c r="T2755" s="18"/>
      <c r="U2755" s="18"/>
      <c r="V2755" s="18"/>
      <c r="W2755" s="18"/>
      <c r="X2755" s="18"/>
      <c r="Y2755" s="18"/>
      <c r="Z2755" s="22">
        <f t="shared" si="420"/>
        <v>0</v>
      </c>
      <c r="AA2755" s="23">
        <f t="shared" si="421"/>
        <v>0</v>
      </c>
      <c r="AB2755" s="23"/>
      <c r="AC2755" s="23">
        <f t="shared" si="422"/>
        <v>0</v>
      </c>
      <c r="AD2755" s="23">
        <f t="shared" si="423"/>
        <v>0</v>
      </c>
      <c r="AE2755" s="24">
        <f t="shared" si="424"/>
        <v>0</v>
      </c>
      <c r="AF2755" s="21" t="str">
        <f t="shared" si="429"/>
        <v/>
      </c>
      <c r="AG2755" s="15" t="str">
        <f>+IF(ISNA(VLOOKUP(M2755,[1]kodeskl!$A$3:$D$850,4,FALSE)),"",(VLOOKUP(M2755,[1]kodeskl!$A$3:$D$850,4,FALSE)))</f>
        <v/>
      </c>
      <c r="AH2755" s="4"/>
      <c r="AI2755" s="16">
        <f t="shared" si="425"/>
        <v>0</v>
      </c>
      <c r="AJ2755" s="16">
        <f t="shared" si="426"/>
        <v>0</v>
      </c>
      <c r="AK2755" s="16">
        <f t="shared" si="427"/>
        <v>0</v>
      </c>
      <c r="AL2755" s="16">
        <f t="shared" si="428"/>
        <v>0</v>
      </c>
    </row>
    <row r="2756" spans="1:38" x14ac:dyDescent="0.25">
      <c r="A2756" s="18"/>
      <c r="B2756" s="18"/>
      <c r="C2756" s="18"/>
      <c r="D2756" s="18"/>
      <c r="E2756" s="18"/>
      <c r="F2756" s="18"/>
      <c r="G2756" s="18"/>
      <c r="H2756" s="18"/>
      <c r="I2756" s="18"/>
      <c r="J2756" s="18"/>
      <c r="K2756" s="18"/>
      <c r="L2756" s="18"/>
      <c r="M2756" s="18"/>
      <c r="N2756" s="18"/>
      <c r="O2756" s="18"/>
      <c r="P2756" s="18"/>
      <c r="Q2756" s="18"/>
      <c r="R2756" s="18"/>
      <c r="S2756" s="18"/>
      <c r="T2756" s="18"/>
      <c r="U2756" s="18"/>
      <c r="V2756" s="18"/>
      <c r="W2756" s="18"/>
      <c r="X2756" s="18"/>
      <c r="Y2756" s="18"/>
      <c r="Z2756" s="20">
        <f t="shared" si="420"/>
        <v>0</v>
      </c>
      <c r="AA2756" s="20">
        <f t="shared" si="421"/>
        <v>0</v>
      </c>
      <c r="AB2756" s="20"/>
      <c r="AC2756" s="20">
        <f t="shared" si="422"/>
        <v>0</v>
      </c>
      <c r="AD2756" s="20">
        <f t="shared" si="423"/>
        <v>0</v>
      </c>
      <c r="AE2756" s="21">
        <f t="shared" si="424"/>
        <v>0</v>
      </c>
      <c r="AF2756" s="21" t="str">
        <f t="shared" si="429"/>
        <v/>
      </c>
      <c r="AG2756" s="15" t="str">
        <f>+IF(ISNA(VLOOKUP(M2756,[1]kodeskl!$A$3:$D$850,4,FALSE)),"",(VLOOKUP(M2756,[1]kodeskl!$A$3:$D$850,4,FALSE)))</f>
        <v/>
      </c>
      <c r="AH2756" s="4"/>
      <c r="AI2756" s="16">
        <f t="shared" si="425"/>
        <v>0</v>
      </c>
      <c r="AJ2756" s="16">
        <f t="shared" si="426"/>
        <v>0</v>
      </c>
      <c r="AK2756" s="16">
        <f t="shared" si="427"/>
        <v>0</v>
      </c>
      <c r="AL2756" s="16">
        <f t="shared" si="428"/>
        <v>0</v>
      </c>
    </row>
    <row r="2757" spans="1:38" x14ac:dyDescent="0.25">
      <c r="A2757" s="18"/>
      <c r="B2757" s="18"/>
      <c r="C2757" s="18"/>
      <c r="D2757" s="18"/>
      <c r="E2757" s="18"/>
      <c r="F2757" s="18"/>
      <c r="G2757" s="18"/>
      <c r="H2757" s="18"/>
      <c r="I2757" s="18"/>
      <c r="J2757" s="18"/>
      <c r="K2757" s="18"/>
      <c r="L2757" s="18"/>
      <c r="M2757" s="18"/>
      <c r="N2757" s="18"/>
      <c r="O2757" s="18"/>
      <c r="P2757" s="18"/>
      <c r="Q2757" s="18"/>
      <c r="R2757" s="18"/>
      <c r="S2757" s="18"/>
      <c r="T2757" s="18"/>
      <c r="U2757" s="18"/>
      <c r="V2757" s="18"/>
      <c r="W2757" s="18"/>
      <c r="X2757" s="18"/>
      <c r="Y2757" s="18"/>
      <c r="Z2757" s="22">
        <f t="shared" si="420"/>
        <v>0</v>
      </c>
      <c r="AA2757" s="23">
        <f t="shared" si="421"/>
        <v>0</v>
      </c>
      <c r="AB2757" s="23"/>
      <c r="AC2757" s="23">
        <f t="shared" si="422"/>
        <v>0</v>
      </c>
      <c r="AD2757" s="23">
        <f t="shared" si="423"/>
        <v>0</v>
      </c>
      <c r="AE2757" s="24">
        <f t="shared" si="424"/>
        <v>0</v>
      </c>
      <c r="AF2757" s="21" t="str">
        <f t="shared" si="429"/>
        <v/>
      </c>
      <c r="AG2757" s="15" t="str">
        <f>+IF(ISNA(VLOOKUP(M2757,[1]kodeskl!$A$3:$D$850,4,FALSE)),"",(VLOOKUP(M2757,[1]kodeskl!$A$3:$D$850,4,FALSE)))</f>
        <v/>
      </c>
      <c r="AH2757" s="4"/>
      <c r="AI2757" s="16">
        <f t="shared" si="425"/>
        <v>0</v>
      </c>
      <c r="AJ2757" s="16">
        <f t="shared" si="426"/>
        <v>0</v>
      </c>
      <c r="AK2757" s="16">
        <f t="shared" si="427"/>
        <v>0</v>
      </c>
      <c r="AL2757" s="16">
        <f t="shared" si="428"/>
        <v>0</v>
      </c>
    </row>
    <row r="2758" spans="1:38" x14ac:dyDescent="0.25">
      <c r="A2758" s="18"/>
      <c r="B2758" s="18"/>
      <c r="C2758" s="18"/>
      <c r="D2758" s="18"/>
      <c r="E2758" s="18"/>
      <c r="F2758" s="18"/>
      <c r="G2758" s="18"/>
      <c r="H2758" s="18"/>
      <c r="I2758" s="18"/>
      <c r="J2758" s="18"/>
      <c r="K2758" s="18"/>
      <c r="L2758" s="18"/>
      <c r="M2758" s="18"/>
      <c r="N2758" s="18"/>
      <c r="O2758" s="18"/>
      <c r="P2758" s="18"/>
      <c r="Q2758" s="18"/>
      <c r="R2758" s="18"/>
      <c r="S2758" s="18"/>
      <c r="T2758" s="18"/>
      <c r="U2758" s="18"/>
      <c r="V2758" s="18"/>
      <c r="W2758" s="18"/>
      <c r="X2758" s="18"/>
      <c r="Y2758" s="18"/>
      <c r="Z2758" s="20">
        <f t="shared" ref="Z2758:Z2821" si="430">+K2758</f>
        <v>0</v>
      </c>
      <c r="AA2758" s="20">
        <f t="shared" ref="AA2758:AA2821" si="431">+K2758*P2758</f>
        <v>0</v>
      </c>
      <c r="AB2758" s="20"/>
      <c r="AC2758" s="20">
        <f t="shared" ref="AC2758:AC2821" si="432">+Q2758+R2758</f>
        <v>0</v>
      </c>
      <c r="AD2758" s="20">
        <f t="shared" ref="AD2758:AD2821" si="433">+AA2758*AC2758%</f>
        <v>0</v>
      </c>
      <c r="AE2758" s="21">
        <f t="shared" ref="AE2758:AE2821" si="434">+AA2758-AD2758</f>
        <v>0</v>
      </c>
      <c r="AF2758" s="21" t="str">
        <f t="shared" si="429"/>
        <v/>
      </c>
      <c r="AG2758" s="15" t="str">
        <f>+IF(ISNA(VLOOKUP(M2758,[1]kodeskl!$A$3:$D$850,4,FALSE)),"",(VLOOKUP(M2758,[1]kodeskl!$A$3:$D$850,4,FALSE)))</f>
        <v/>
      </c>
      <c r="AH2758" s="4"/>
      <c r="AI2758" s="16">
        <f t="shared" si="425"/>
        <v>0</v>
      </c>
      <c r="AJ2758" s="16">
        <f t="shared" si="426"/>
        <v>0</v>
      </c>
      <c r="AK2758" s="16">
        <f t="shared" si="427"/>
        <v>0</v>
      </c>
      <c r="AL2758" s="16">
        <f t="shared" si="428"/>
        <v>0</v>
      </c>
    </row>
    <row r="2759" spans="1:38" x14ac:dyDescent="0.25">
      <c r="A2759" s="18"/>
      <c r="B2759" s="18"/>
      <c r="C2759" s="18"/>
      <c r="D2759" s="18"/>
      <c r="E2759" s="18"/>
      <c r="F2759" s="18"/>
      <c r="G2759" s="18"/>
      <c r="H2759" s="18"/>
      <c r="I2759" s="18"/>
      <c r="J2759" s="18"/>
      <c r="K2759" s="18"/>
      <c r="L2759" s="18"/>
      <c r="M2759" s="18"/>
      <c r="N2759" s="18"/>
      <c r="O2759" s="18"/>
      <c r="P2759" s="18"/>
      <c r="Q2759" s="18"/>
      <c r="R2759" s="18"/>
      <c r="S2759" s="18"/>
      <c r="T2759" s="18"/>
      <c r="U2759" s="18"/>
      <c r="V2759" s="18"/>
      <c r="W2759" s="18"/>
      <c r="X2759" s="18"/>
      <c r="Y2759" s="18"/>
      <c r="Z2759" s="20">
        <f t="shared" si="430"/>
        <v>0</v>
      </c>
      <c r="AA2759" s="20">
        <f t="shared" si="431"/>
        <v>0</v>
      </c>
      <c r="AB2759" s="20"/>
      <c r="AC2759" s="20">
        <f t="shared" si="432"/>
        <v>0</v>
      </c>
      <c r="AD2759" s="20">
        <f t="shared" si="433"/>
        <v>0</v>
      </c>
      <c r="AE2759" s="21">
        <f t="shared" si="434"/>
        <v>0</v>
      </c>
      <c r="AF2759" s="21" t="str">
        <f t="shared" si="429"/>
        <v/>
      </c>
      <c r="AG2759" s="15" t="str">
        <f>+IF(ISNA(VLOOKUP(M2759,[1]kodeskl!$A$3:$D$850,4,FALSE)),"",(VLOOKUP(M2759,[1]kodeskl!$A$3:$D$850,4,FALSE)))</f>
        <v/>
      </c>
      <c r="AH2759" s="4"/>
      <c r="AI2759" s="16">
        <f t="shared" ref="AI2759:AI2822" si="435">+F2759</f>
        <v>0</v>
      </c>
      <c r="AJ2759" s="16">
        <f t="shared" ref="AJ2759:AJ2822" si="436">+C2759</f>
        <v>0</v>
      </c>
      <c r="AK2759" s="16">
        <f t="shared" ref="AK2759:AK2822" si="437">+E2759</f>
        <v>0</v>
      </c>
      <c r="AL2759" s="16">
        <f t="shared" ref="AL2759:AL2822" si="438">+G2759</f>
        <v>0</v>
      </c>
    </row>
    <row r="2760" spans="1:38" x14ac:dyDescent="0.25">
      <c r="A2760" s="18"/>
      <c r="B2760" s="18"/>
      <c r="C2760" s="18"/>
      <c r="D2760" s="18"/>
      <c r="E2760" s="18"/>
      <c r="F2760" s="18"/>
      <c r="G2760" s="18"/>
      <c r="H2760" s="18"/>
      <c r="I2760" s="18"/>
      <c r="J2760" s="18"/>
      <c r="K2760" s="18"/>
      <c r="L2760" s="18"/>
      <c r="M2760" s="18"/>
      <c r="N2760" s="18"/>
      <c r="O2760" s="18"/>
      <c r="P2760" s="18"/>
      <c r="Q2760" s="18"/>
      <c r="R2760" s="18"/>
      <c r="S2760" s="18"/>
      <c r="T2760" s="18"/>
      <c r="U2760" s="18"/>
      <c r="V2760" s="18"/>
      <c r="W2760" s="18"/>
      <c r="X2760" s="18"/>
      <c r="Y2760" s="18"/>
      <c r="Z2760" s="20">
        <f t="shared" si="430"/>
        <v>0</v>
      </c>
      <c r="AA2760" s="20">
        <f t="shared" si="431"/>
        <v>0</v>
      </c>
      <c r="AB2760" s="20"/>
      <c r="AC2760" s="20">
        <f t="shared" si="432"/>
        <v>0</v>
      </c>
      <c r="AD2760" s="20">
        <f t="shared" si="433"/>
        <v>0</v>
      </c>
      <c r="AE2760" s="21">
        <f t="shared" si="434"/>
        <v>0</v>
      </c>
      <c r="AF2760" s="21" t="str">
        <f t="shared" si="429"/>
        <v/>
      </c>
      <c r="AG2760" s="15" t="str">
        <f>+IF(ISNA(VLOOKUP(M2760,[1]kodeskl!$A$3:$D$850,4,FALSE)),"",(VLOOKUP(M2760,[1]kodeskl!$A$3:$D$850,4,FALSE)))</f>
        <v/>
      </c>
      <c r="AH2760" s="4"/>
      <c r="AI2760" s="16">
        <f t="shared" si="435"/>
        <v>0</v>
      </c>
      <c r="AJ2760" s="16">
        <f t="shared" si="436"/>
        <v>0</v>
      </c>
      <c r="AK2760" s="16">
        <f t="shared" si="437"/>
        <v>0</v>
      </c>
      <c r="AL2760" s="16">
        <f t="shared" si="438"/>
        <v>0</v>
      </c>
    </row>
    <row r="2761" spans="1:38" x14ac:dyDescent="0.25">
      <c r="A2761" s="18"/>
      <c r="B2761" s="18"/>
      <c r="C2761" s="18"/>
      <c r="D2761" s="18"/>
      <c r="E2761" s="18"/>
      <c r="F2761" s="18"/>
      <c r="G2761" s="18"/>
      <c r="H2761" s="18"/>
      <c r="I2761" s="18"/>
      <c r="J2761" s="18"/>
      <c r="K2761" s="18"/>
      <c r="L2761" s="18"/>
      <c r="M2761" s="18"/>
      <c r="N2761" s="18"/>
      <c r="O2761" s="18"/>
      <c r="P2761" s="18"/>
      <c r="Q2761" s="18"/>
      <c r="R2761" s="18"/>
      <c r="S2761" s="18"/>
      <c r="T2761" s="18"/>
      <c r="U2761" s="18"/>
      <c r="V2761" s="18"/>
      <c r="W2761" s="18"/>
      <c r="X2761" s="18"/>
      <c r="Y2761" s="18"/>
      <c r="Z2761" s="20">
        <f t="shared" si="430"/>
        <v>0</v>
      </c>
      <c r="AA2761" s="20">
        <f t="shared" si="431"/>
        <v>0</v>
      </c>
      <c r="AB2761" s="20"/>
      <c r="AC2761" s="20">
        <f t="shared" si="432"/>
        <v>0</v>
      </c>
      <c r="AD2761" s="20">
        <f t="shared" si="433"/>
        <v>0</v>
      </c>
      <c r="AE2761" s="21">
        <f t="shared" si="434"/>
        <v>0</v>
      </c>
      <c r="AF2761" s="21" t="str">
        <f t="shared" si="429"/>
        <v/>
      </c>
      <c r="AG2761" s="15" t="str">
        <f>+IF(ISNA(VLOOKUP(M2761,[1]kodeskl!$A$3:$D$850,4,FALSE)),"",(VLOOKUP(M2761,[1]kodeskl!$A$3:$D$850,4,FALSE)))</f>
        <v/>
      </c>
      <c r="AH2761" s="4"/>
      <c r="AI2761" s="16">
        <f t="shared" si="435"/>
        <v>0</v>
      </c>
      <c r="AJ2761" s="16">
        <f t="shared" si="436"/>
        <v>0</v>
      </c>
      <c r="AK2761" s="16">
        <f t="shared" si="437"/>
        <v>0</v>
      </c>
      <c r="AL2761" s="16">
        <f t="shared" si="438"/>
        <v>0</v>
      </c>
    </row>
    <row r="2762" spans="1:38" x14ac:dyDescent="0.25">
      <c r="A2762" s="18"/>
      <c r="B2762" s="18"/>
      <c r="C2762" s="18"/>
      <c r="D2762" s="18"/>
      <c r="E2762" s="18"/>
      <c r="F2762" s="18"/>
      <c r="G2762" s="18"/>
      <c r="H2762" s="18"/>
      <c r="I2762" s="18"/>
      <c r="J2762" s="18"/>
      <c r="K2762" s="18"/>
      <c r="L2762" s="18"/>
      <c r="M2762" s="18"/>
      <c r="N2762" s="18"/>
      <c r="O2762" s="18"/>
      <c r="P2762" s="18"/>
      <c r="Q2762" s="18"/>
      <c r="R2762" s="18"/>
      <c r="S2762" s="18"/>
      <c r="T2762" s="18"/>
      <c r="U2762" s="18"/>
      <c r="V2762" s="18"/>
      <c r="W2762" s="18"/>
      <c r="X2762" s="18"/>
      <c r="Y2762" s="18"/>
      <c r="Z2762" s="20">
        <f t="shared" si="430"/>
        <v>0</v>
      </c>
      <c r="AA2762" s="20">
        <f t="shared" si="431"/>
        <v>0</v>
      </c>
      <c r="AB2762" s="20"/>
      <c r="AC2762" s="20">
        <f t="shared" si="432"/>
        <v>0</v>
      </c>
      <c r="AD2762" s="20">
        <f t="shared" si="433"/>
        <v>0</v>
      </c>
      <c r="AE2762" s="21">
        <f t="shared" si="434"/>
        <v>0</v>
      </c>
      <c r="AF2762" s="21" t="str">
        <f t="shared" si="429"/>
        <v/>
      </c>
      <c r="AG2762" s="15" t="str">
        <f>+IF(ISNA(VLOOKUP(M2762,[1]kodeskl!$A$3:$D$850,4,FALSE)),"",(VLOOKUP(M2762,[1]kodeskl!$A$3:$D$850,4,FALSE)))</f>
        <v/>
      </c>
      <c r="AH2762" s="4"/>
      <c r="AI2762" s="16">
        <f t="shared" si="435"/>
        <v>0</v>
      </c>
      <c r="AJ2762" s="16">
        <f t="shared" si="436"/>
        <v>0</v>
      </c>
      <c r="AK2762" s="16">
        <f t="shared" si="437"/>
        <v>0</v>
      </c>
      <c r="AL2762" s="16">
        <f t="shared" si="438"/>
        <v>0</v>
      </c>
    </row>
    <row r="2763" spans="1:38" x14ac:dyDescent="0.25">
      <c r="A2763" s="18"/>
      <c r="B2763" s="18"/>
      <c r="C2763" s="18"/>
      <c r="D2763" s="18"/>
      <c r="E2763" s="18"/>
      <c r="F2763" s="18"/>
      <c r="G2763" s="18"/>
      <c r="H2763" s="18"/>
      <c r="I2763" s="18"/>
      <c r="J2763" s="18"/>
      <c r="K2763" s="18"/>
      <c r="L2763" s="18"/>
      <c r="M2763" s="18"/>
      <c r="N2763" s="18"/>
      <c r="O2763" s="18"/>
      <c r="P2763" s="18"/>
      <c r="Q2763" s="18"/>
      <c r="R2763" s="18"/>
      <c r="S2763" s="18"/>
      <c r="T2763" s="18"/>
      <c r="U2763" s="18"/>
      <c r="V2763" s="18"/>
      <c r="W2763" s="18"/>
      <c r="X2763" s="18"/>
      <c r="Y2763" s="18"/>
      <c r="Z2763" s="20">
        <f t="shared" si="430"/>
        <v>0</v>
      </c>
      <c r="AA2763" s="20">
        <f t="shared" si="431"/>
        <v>0</v>
      </c>
      <c r="AB2763" s="20"/>
      <c r="AC2763" s="20">
        <f t="shared" si="432"/>
        <v>0</v>
      </c>
      <c r="AD2763" s="20">
        <f t="shared" si="433"/>
        <v>0</v>
      </c>
      <c r="AE2763" s="21">
        <f t="shared" si="434"/>
        <v>0</v>
      </c>
      <c r="AF2763" s="21" t="str">
        <f t="shared" si="429"/>
        <v/>
      </c>
      <c r="AG2763" s="15" t="str">
        <f>+IF(ISNA(VLOOKUP(M2763,[1]kodeskl!$A$3:$D$850,4,FALSE)),"",(VLOOKUP(M2763,[1]kodeskl!$A$3:$D$850,4,FALSE)))</f>
        <v/>
      </c>
      <c r="AH2763" s="4"/>
      <c r="AI2763" s="16">
        <f t="shared" si="435"/>
        <v>0</v>
      </c>
      <c r="AJ2763" s="16">
        <f t="shared" si="436"/>
        <v>0</v>
      </c>
      <c r="AK2763" s="16">
        <f t="shared" si="437"/>
        <v>0</v>
      </c>
      <c r="AL2763" s="16">
        <f t="shared" si="438"/>
        <v>0</v>
      </c>
    </row>
    <row r="2764" spans="1:38" x14ac:dyDescent="0.25">
      <c r="A2764" s="18"/>
      <c r="B2764" s="18"/>
      <c r="C2764" s="18"/>
      <c r="D2764" s="18"/>
      <c r="E2764" s="18"/>
      <c r="F2764" s="18"/>
      <c r="G2764" s="18"/>
      <c r="H2764" s="18"/>
      <c r="I2764" s="18"/>
      <c r="J2764" s="18"/>
      <c r="K2764" s="18"/>
      <c r="L2764" s="18"/>
      <c r="M2764" s="18"/>
      <c r="N2764" s="18"/>
      <c r="O2764" s="18"/>
      <c r="P2764" s="18"/>
      <c r="Q2764" s="18"/>
      <c r="R2764" s="18"/>
      <c r="S2764" s="18"/>
      <c r="T2764" s="18"/>
      <c r="U2764" s="18"/>
      <c r="V2764" s="18"/>
      <c r="W2764" s="18"/>
      <c r="X2764" s="18"/>
      <c r="Y2764" s="18"/>
      <c r="Z2764" s="20">
        <f t="shared" si="430"/>
        <v>0</v>
      </c>
      <c r="AA2764" s="20">
        <f t="shared" si="431"/>
        <v>0</v>
      </c>
      <c r="AB2764" s="20"/>
      <c r="AC2764" s="20">
        <f t="shared" si="432"/>
        <v>0</v>
      </c>
      <c r="AD2764" s="20">
        <f t="shared" si="433"/>
        <v>0</v>
      </c>
      <c r="AE2764" s="21">
        <f t="shared" si="434"/>
        <v>0</v>
      </c>
      <c r="AF2764" s="21" t="str">
        <f t="shared" si="429"/>
        <v/>
      </c>
      <c r="AG2764" s="15" t="str">
        <f>+IF(ISNA(VLOOKUP(M2764,[1]kodeskl!$A$3:$D$850,4,FALSE)),"",(VLOOKUP(M2764,[1]kodeskl!$A$3:$D$850,4,FALSE)))</f>
        <v/>
      </c>
      <c r="AH2764" s="4"/>
      <c r="AI2764" s="16">
        <f t="shared" si="435"/>
        <v>0</v>
      </c>
      <c r="AJ2764" s="16">
        <f t="shared" si="436"/>
        <v>0</v>
      </c>
      <c r="AK2764" s="16">
        <f t="shared" si="437"/>
        <v>0</v>
      </c>
      <c r="AL2764" s="16">
        <f t="shared" si="438"/>
        <v>0</v>
      </c>
    </row>
    <row r="2765" spans="1:38" x14ac:dyDescent="0.25">
      <c r="A2765" s="18"/>
      <c r="B2765" s="18"/>
      <c r="C2765" s="18"/>
      <c r="D2765" s="18"/>
      <c r="E2765" s="18"/>
      <c r="F2765" s="18"/>
      <c r="G2765" s="18"/>
      <c r="H2765" s="18"/>
      <c r="I2765" s="18"/>
      <c r="J2765" s="18"/>
      <c r="K2765" s="18"/>
      <c r="L2765" s="18"/>
      <c r="M2765" s="18"/>
      <c r="N2765" s="18"/>
      <c r="O2765" s="18"/>
      <c r="P2765" s="18"/>
      <c r="Q2765" s="18"/>
      <c r="R2765" s="18"/>
      <c r="S2765" s="18"/>
      <c r="T2765" s="18"/>
      <c r="U2765" s="18"/>
      <c r="V2765" s="18"/>
      <c r="W2765" s="18"/>
      <c r="X2765" s="18"/>
      <c r="Y2765" s="18"/>
      <c r="Z2765" s="20">
        <f t="shared" si="430"/>
        <v>0</v>
      </c>
      <c r="AA2765" s="20">
        <f t="shared" si="431"/>
        <v>0</v>
      </c>
      <c r="AB2765" s="20"/>
      <c r="AC2765" s="20">
        <f t="shared" si="432"/>
        <v>0</v>
      </c>
      <c r="AD2765" s="20">
        <f t="shared" si="433"/>
        <v>0</v>
      </c>
      <c r="AE2765" s="21">
        <f t="shared" si="434"/>
        <v>0</v>
      </c>
      <c r="AF2765" s="21" t="str">
        <f t="shared" ref="AF2765:AF2828" si="439">+LEFT(M2765,2)</f>
        <v/>
      </c>
      <c r="AG2765" s="15" t="str">
        <f>+IF(ISNA(VLOOKUP(M2765,[1]kodeskl!$A$3:$D$850,4,FALSE)),"",(VLOOKUP(M2765,[1]kodeskl!$A$3:$D$850,4,FALSE)))</f>
        <v/>
      </c>
      <c r="AH2765" s="4"/>
      <c r="AI2765" s="16">
        <f t="shared" si="435"/>
        <v>0</v>
      </c>
      <c r="AJ2765" s="16">
        <f t="shared" si="436"/>
        <v>0</v>
      </c>
      <c r="AK2765" s="16">
        <f t="shared" si="437"/>
        <v>0</v>
      </c>
      <c r="AL2765" s="16">
        <f t="shared" si="438"/>
        <v>0</v>
      </c>
    </row>
    <row r="2766" spans="1:38" x14ac:dyDescent="0.25">
      <c r="A2766" s="18"/>
      <c r="B2766" s="18"/>
      <c r="C2766" s="18"/>
      <c r="D2766" s="18"/>
      <c r="E2766" s="18"/>
      <c r="F2766" s="18"/>
      <c r="G2766" s="18"/>
      <c r="H2766" s="18"/>
      <c r="I2766" s="18"/>
      <c r="J2766" s="18"/>
      <c r="K2766" s="18"/>
      <c r="L2766" s="18"/>
      <c r="M2766" s="18"/>
      <c r="N2766" s="18"/>
      <c r="O2766" s="18"/>
      <c r="P2766" s="18"/>
      <c r="Q2766" s="18"/>
      <c r="R2766" s="18"/>
      <c r="S2766" s="18"/>
      <c r="T2766" s="18"/>
      <c r="U2766" s="18"/>
      <c r="V2766" s="18"/>
      <c r="W2766" s="18"/>
      <c r="X2766" s="18"/>
      <c r="Y2766" s="18"/>
      <c r="Z2766" s="20">
        <f t="shared" si="430"/>
        <v>0</v>
      </c>
      <c r="AA2766" s="20">
        <f t="shared" si="431"/>
        <v>0</v>
      </c>
      <c r="AB2766" s="20"/>
      <c r="AC2766" s="20">
        <f t="shared" si="432"/>
        <v>0</v>
      </c>
      <c r="AD2766" s="20">
        <f t="shared" si="433"/>
        <v>0</v>
      </c>
      <c r="AE2766" s="21">
        <f t="shared" si="434"/>
        <v>0</v>
      </c>
      <c r="AF2766" s="21" t="str">
        <f t="shared" si="439"/>
        <v/>
      </c>
      <c r="AG2766" s="15" t="str">
        <f>+IF(ISNA(VLOOKUP(M2766,[1]kodeskl!$A$3:$D$850,4,FALSE)),"",(VLOOKUP(M2766,[1]kodeskl!$A$3:$D$850,4,FALSE)))</f>
        <v/>
      </c>
      <c r="AH2766" s="4"/>
      <c r="AI2766" s="16">
        <f t="shared" si="435"/>
        <v>0</v>
      </c>
      <c r="AJ2766" s="16">
        <f t="shared" si="436"/>
        <v>0</v>
      </c>
      <c r="AK2766" s="16">
        <f t="shared" si="437"/>
        <v>0</v>
      </c>
      <c r="AL2766" s="16">
        <f t="shared" si="438"/>
        <v>0</v>
      </c>
    </row>
    <row r="2767" spans="1:38" x14ac:dyDescent="0.25">
      <c r="A2767" s="18"/>
      <c r="B2767" s="18"/>
      <c r="C2767" s="18"/>
      <c r="D2767" s="18"/>
      <c r="E2767" s="18"/>
      <c r="F2767" s="18"/>
      <c r="G2767" s="18"/>
      <c r="H2767" s="18"/>
      <c r="I2767" s="18"/>
      <c r="J2767" s="18"/>
      <c r="K2767" s="18"/>
      <c r="L2767" s="18"/>
      <c r="M2767" s="18"/>
      <c r="N2767" s="18"/>
      <c r="O2767" s="18"/>
      <c r="P2767" s="18"/>
      <c r="Q2767" s="18"/>
      <c r="R2767" s="18"/>
      <c r="S2767" s="18"/>
      <c r="T2767" s="18"/>
      <c r="U2767" s="18"/>
      <c r="V2767" s="18"/>
      <c r="W2767" s="18"/>
      <c r="X2767" s="18"/>
      <c r="Y2767" s="18"/>
      <c r="Z2767" s="20">
        <f t="shared" si="430"/>
        <v>0</v>
      </c>
      <c r="AA2767" s="20">
        <f t="shared" si="431"/>
        <v>0</v>
      </c>
      <c r="AB2767" s="20"/>
      <c r="AC2767" s="20">
        <f t="shared" si="432"/>
        <v>0</v>
      </c>
      <c r="AD2767" s="20">
        <f t="shared" si="433"/>
        <v>0</v>
      </c>
      <c r="AE2767" s="21">
        <f t="shared" si="434"/>
        <v>0</v>
      </c>
      <c r="AF2767" s="21" t="str">
        <f t="shared" si="439"/>
        <v/>
      </c>
      <c r="AG2767" s="15" t="str">
        <f>+IF(ISNA(VLOOKUP(M2767,[1]kodeskl!$A$3:$D$850,4,FALSE)),"",(VLOOKUP(M2767,[1]kodeskl!$A$3:$D$850,4,FALSE)))</f>
        <v/>
      </c>
      <c r="AH2767" s="4"/>
      <c r="AI2767" s="16">
        <f t="shared" si="435"/>
        <v>0</v>
      </c>
      <c r="AJ2767" s="16">
        <f t="shared" si="436"/>
        <v>0</v>
      </c>
      <c r="AK2767" s="16">
        <f t="shared" si="437"/>
        <v>0</v>
      </c>
      <c r="AL2767" s="16">
        <f t="shared" si="438"/>
        <v>0</v>
      </c>
    </row>
    <row r="2768" spans="1:38" x14ac:dyDescent="0.25">
      <c r="A2768" s="18"/>
      <c r="B2768" s="18"/>
      <c r="C2768" s="18"/>
      <c r="D2768" s="18"/>
      <c r="E2768" s="18"/>
      <c r="F2768" s="18"/>
      <c r="G2768" s="18"/>
      <c r="H2768" s="18"/>
      <c r="I2768" s="18"/>
      <c r="J2768" s="18"/>
      <c r="K2768" s="18"/>
      <c r="L2768" s="18"/>
      <c r="M2768" s="18"/>
      <c r="N2768" s="18"/>
      <c r="O2768" s="18"/>
      <c r="P2768" s="18"/>
      <c r="Q2768" s="18"/>
      <c r="R2768" s="18"/>
      <c r="S2768" s="18"/>
      <c r="T2768" s="18"/>
      <c r="U2768" s="18"/>
      <c r="V2768" s="18"/>
      <c r="W2768" s="18"/>
      <c r="X2768" s="18"/>
      <c r="Y2768" s="18"/>
      <c r="Z2768" s="22">
        <f t="shared" si="430"/>
        <v>0</v>
      </c>
      <c r="AA2768" s="23">
        <f t="shared" si="431"/>
        <v>0</v>
      </c>
      <c r="AB2768" s="23"/>
      <c r="AC2768" s="23">
        <f t="shared" si="432"/>
        <v>0</v>
      </c>
      <c r="AD2768" s="23">
        <f t="shared" si="433"/>
        <v>0</v>
      </c>
      <c r="AE2768" s="24">
        <f t="shared" si="434"/>
        <v>0</v>
      </c>
      <c r="AF2768" s="21" t="str">
        <f t="shared" si="439"/>
        <v/>
      </c>
      <c r="AG2768" s="15" t="str">
        <f>+IF(ISNA(VLOOKUP(M2768,[1]kodeskl!$A$3:$D$850,4,FALSE)),"",(VLOOKUP(M2768,[1]kodeskl!$A$3:$D$850,4,FALSE)))</f>
        <v/>
      </c>
      <c r="AH2768" s="4"/>
      <c r="AI2768" s="16">
        <f t="shared" si="435"/>
        <v>0</v>
      </c>
      <c r="AJ2768" s="16">
        <f t="shared" si="436"/>
        <v>0</v>
      </c>
      <c r="AK2768" s="16">
        <f t="shared" si="437"/>
        <v>0</v>
      </c>
      <c r="AL2768" s="16">
        <f t="shared" si="438"/>
        <v>0</v>
      </c>
    </row>
    <row r="2769" spans="1:38" x14ac:dyDescent="0.25">
      <c r="A2769" s="18"/>
      <c r="B2769" s="18"/>
      <c r="C2769" s="18"/>
      <c r="D2769" s="18"/>
      <c r="E2769" s="18"/>
      <c r="F2769" s="18"/>
      <c r="G2769" s="18"/>
      <c r="H2769" s="18"/>
      <c r="I2769" s="18"/>
      <c r="J2769" s="18"/>
      <c r="K2769" s="18"/>
      <c r="L2769" s="18"/>
      <c r="M2769" s="18"/>
      <c r="N2769" s="18"/>
      <c r="O2769" s="18"/>
      <c r="P2769" s="18"/>
      <c r="Q2769" s="18"/>
      <c r="R2769" s="18"/>
      <c r="S2769" s="18"/>
      <c r="T2769" s="18"/>
      <c r="U2769" s="18"/>
      <c r="V2769" s="18"/>
      <c r="W2769" s="18"/>
      <c r="X2769" s="18"/>
      <c r="Y2769" s="18"/>
      <c r="Z2769" s="22">
        <f t="shared" si="430"/>
        <v>0</v>
      </c>
      <c r="AA2769" s="23">
        <f t="shared" si="431"/>
        <v>0</v>
      </c>
      <c r="AB2769" s="23"/>
      <c r="AC2769" s="23">
        <f t="shared" si="432"/>
        <v>0</v>
      </c>
      <c r="AD2769" s="23">
        <f t="shared" si="433"/>
        <v>0</v>
      </c>
      <c r="AE2769" s="24">
        <f t="shared" si="434"/>
        <v>0</v>
      </c>
      <c r="AF2769" s="21" t="str">
        <f t="shared" si="439"/>
        <v/>
      </c>
      <c r="AG2769" s="15" t="str">
        <f>+IF(ISNA(VLOOKUP(M2769,[1]kodeskl!$A$3:$D$850,4,FALSE)),"",(VLOOKUP(M2769,[1]kodeskl!$A$3:$D$850,4,FALSE)))</f>
        <v/>
      </c>
      <c r="AH2769" s="4"/>
      <c r="AI2769" s="16">
        <f t="shared" si="435"/>
        <v>0</v>
      </c>
      <c r="AJ2769" s="16">
        <f t="shared" si="436"/>
        <v>0</v>
      </c>
      <c r="AK2769" s="16">
        <f t="shared" si="437"/>
        <v>0</v>
      </c>
      <c r="AL2769" s="16">
        <f t="shared" si="438"/>
        <v>0</v>
      </c>
    </row>
    <row r="2770" spans="1:38" x14ac:dyDescent="0.25">
      <c r="A2770" s="18"/>
      <c r="B2770" s="18"/>
      <c r="C2770" s="18"/>
      <c r="D2770" s="18"/>
      <c r="E2770" s="18"/>
      <c r="F2770" s="18"/>
      <c r="G2770" s="18"/>
      <c r="H2770" s="18"/>
      <c r="I2770" s="18"/>
      <c r="J2770" s="18"/>
      <c r="K2770" s="18"/>
      <c r="L2770" s="18"/>
      <c r="M2770" s="18"/>
      <c r="N2770" s="18"/>
      <c r="O2770" s="18"/>
      <c r="P2770" s="18"/>
      <c r="Q2770" s="18"/>
      <c r="R2770" s="18"/>
      <c r="S2770" s="18"/>
      <c r="T2770" s="18"/>
      <c r="U2770" s="18"/>
      <c r="V2770" s="18"/>
      <c r="W2770" s="18"/>
      <c r="X2770" s="18"/>
      <c r="Y2770" s="18"/>
      <c r="Z2770" s="22">
        <f t="shared" si="430"/>
        <v>0</v>
      </c>
      <c r="AA2770" s="23">
        <f t="shared" si="431"/>
        <v>0</v>
      </c>
      <c r="AB2770" s="23"/>
      <c r="AC2770" s="23">
        <f t="shared" si="432"/>
        <v>0</v>
      </c>
      <c r="AD2770" s="23">
        <f t="shared" si="433"/>
        <v>0</v>
      </c>
      <c r="AE2770" s="24">
        <f t="shared" si="434"/>
        <v>0</v>
      </c>
      <c r="AF2770" s="21" t="str">
        <f t="shared" si="439"/>
        <v/>
      </c>
      <c r="AG2770" s="15" t="str">
        <f>+IF(ISNA(VLOOKUP(M2770,[1]kodeskl!$A$3:$D$850,4,FALSE)),"",(VLOOKUP(M2770,[1]kodeskl!$A$3:$D$850,4,FALSE)))</f>
        <v/>
      </c>
      <c r="AH2770" s="4"/>
      <c r="AI2770" s="16">
        <f t="shared" si="435"/>
        <v>0</v>
      </c>
      <c r="AJ2770" s="16">
        <f t="shared" si="436"/>
        <v>0</v>
      </c>
      <c r="AK2770" s="16">
        <f t="shared" si="437"/>
        <v>0</v>
      </c>
      <c r="AL2770" s="16">
        <f t="shared" si="438"/>
        <v>0</v>
      </c>
    </row>
    <row r="2771" spans="1:38" x14ac:dyDescent="0.25">
      <c r="A2771" s="18"/>
      <c r="B2771" s="18"/>
      <c r="C2771" s="18"/>
      <c r="D2771" s="18"/>
      <c r="E2771" s="18"/>
      <c r="F2771" s="18"/>
      <c r="G2771" s="18"/>
      <c r="H2771" s="18"/>
      <c r="I2771" s="18"/>
      <c r="J2771" s="18"/>
      <c r="K2771" s="18"/>
      <c r="L2771" s="18"/>
      <c r="M2771" s="18"/>
      <c r="N2771" s="18"/>
      <c r="O2771" s="18"/>
      <c r="P2771" s="18"/>
      <c r="Q2771" s="18"/>
      <c r="R2771" s="18"/>
      <c r="S2771" s="18"/>
      <c r="T2771" s="18"/>
      <c r="U2771" s="18"/>
      <c r="V2771" s="18"/>
      <c r="W2771" s="18"/>
      <c r="X2771" s="18"/>
      <c r="Y2771" s="18"/>
      <c r="Z2771" s="22">
        <f t="shared" si="430"/>
        <v>0</v>
      </c>
      <c r="AA2771" s="23">
        <f t="shared" si="431"/>
        <v>0</v>
      </c>
      <c r="AB2771" s="23"/>
      <c r="AC2771" s="23">
        <f t="shared" si="432"/>
        <v>0</v>
      </c>
      <c r="AD2771" s="23">
        <f t="shared" si="433"/>
        <v>0</v>
      </c>
      <c r="AE2771" s="24">
        <f t="shared" si="434"/>
        <v>0</v>
      </c>
      <c r="AF2771" s="21" t="str">
        <f t="shared" si="439"/>
        <v/>
      </c>
      <c r="AG2771" s="15" t="str">
        <f>+IF(ISNA(VLOOKUP(M2771,[1]kodeskl!$A$3:$D$850,4,FALSE)),"",(VLOOKUP(M2771,[1]kodeskl!$A$3:$D$850,4,FALSE)))</f>
        <v/>
      </c>
      <c r="AH2771" s="4"/>
      <c r="AI2771" s="16">
        <f t="shared" si="435"/>
        <v>0</v>
      </c>
      <c r="AJ2771" s="16">
        <f t="shared" si="436"/>
        <v>0</v>
      </c>
      <c r="AK2771" s="16">
        <f t="shared" si="437"/>
        <v>0</v>
      </c>
      <c r="AL2771" s="16">
        <f t="shared" si="438"/>
        <v>0</v>
      </c>
    </row>
    <row r="2772" spans="1:38" x14ac:dyDescent="0.25">
      <c r="A2772" s="18"/>
      <c r="B2772" s="18"/>
      <c r="C2772" s="18"/>
      <c r="D2772" s="18"/>
      <c r="E2772" s="18"/>
      <c r="F2772" s="18"/>
      <c r="G2772" s="18"/>
      <c r="H2772" s="18"/>
      <c r="I2772" s="18"/>
      <c r="J2772" s="18"/>
      <c r="K2772" s="18"/>
      <c r="L2772" s="18"/>
      <c r="M2772" s="18"/>
      <c r="N2772" s="18"/>
      <c r="O2772" s="18"/>
      <c r="P2772" s="18"/>
      <c r="Q2772" s="18"/>
      <c r="R2772" s="18"/>
      <c r="S2772" s="18"/>
      <c r="T2772" s="18"/>
      <c r="U2772" s="18"/>
      <c r="V2772" s="18"/>
      <c r="W2772" s="18"/>
      <c r="X2772" s="18"/>
      <c r="Y2772" s="18"/>
      <c r="Z2772" s="22">
        <f t="shared" si="430"/>
        <v>0</v>
      </c>
      <c r="AA2772" s="23">
        <f t="shared" si="431"/>
        <v>0</v>
      </c>
      <c r="AB2772" s="23"/>
      <c r="AC2772" s="23">
        <f t="shared" si="432"/>
        <v>0</v>
      </c>
      <c r="AD2772" s="23">
        <f t="shared" si="433"/>
        <v>0</v>
      </c>
      <c r="AE2772" s="24">
        <f t="shared" si="434"/>
        <v>0</v>
      </c>
      <c r="AF2772" s="21" t="str">
        <f t="shared" si="439"/>
        <v/>
      </c>
      <c r="AG2772" s="15" t="str">
        <f>+IF(ISNA(VLOOKUP(M2772,[1]kodeskl!$A$3:$D$850,4,FALSE)),"",(VLOOKUP(M2772,[1]kodeskl!$A$3:$D$850,4,FALSE)))</f>
        <v/>
      </c>
      <c r="AH2772" s="4"/>
      <c r="AI2772" s="16">
        <f t="shared" si="435"/>
        <v>0</v>
      </c>
      <c r="AJ2772" s="16">
        <f t="shared" si="436"/>
        <v>0</v>
      </c>
      <c r="AK2772" s="16">
        <f t="shared" si="437"/>
        <v>0</v>
      </c>
      <c r="AL2772" s="16">
        <f t="shared" si="438"/>
        <v>0</v>
      </c>
    </row>
    <row r="2773" spans="1:38" x14ac:dyDescent="0.25">
      <c r="A2773" s="18"/>
      <c r="B2773" s="18"/>
      <c r="C2773" s="18"/>
      <c r="D2773" s="18"/>
      <c r="E2773" s="18"/>
      <c r="F2773" s="18"/>
      <c r="G2773" s="18"/>
      <c r="H2773" s="18"/>
      <c r="I2773" s="18"/>
      <c r="J2773" s="18"/>
      <c r="K2773" s="18"/>
      <c r="L2773" s="18"/>
      <c r="M2773" s="18"/>
      <c r="N2773" s="18"/>
      <c r="O2773" s="18"/>
      <c r="P2773" s="18"/>
      <c r="Q2773" s="18"/>
      <c r="R2773" s="18"/>
      <c r="S2773" s="18"/>
      <c r="T2773" s="18"/>
      <c r="U2773" s="18"/>
      <c r="V2773" s="18"/>
      <c r="W2773" s="18"/>
      <c r="X2773" s="18"/>
      <c r="Y2773" s="18"/>
      <c r="Z2773" s="22">
        <f t="shared" si="430"/>
        <v>0</v>
      </c>
      <c r="AA2773" s="23">
        <f t="shared" si="431"/>
        <v>0</v>
      </c>
      <c r="AB2773" s="23"/>
      <c r="AC2773" s="23">
        <f t="shared" si="432"/>
        <v>0</v>
      </c>
      <c r="AD2773" s="23">
        <f t="shared" si="433"/>
        <v>0</v>
      </c>
      <c r="AE2773" s="24">
        <f t="shared" si="434"/>
        <v>0</v>
      </c>
      <c r="AF2773" s="21" t="str">
        <f t="shared" si="439"/>
        <v/>
      </c>
      <c r="AG2773" s="15" t="str">
        <f>+IF(ISNA(VLOOKUP(M2773,[1]kodeskl!$A$3:$D$850,4,FALSE)),"",(VLOOKUP(M2773,[1]kodeskl!$A$3:$D$850,4,FALSE)))</f>
        <v/>
      </c>
      <c r="AH2773" s="4"/>
      <c r="AI2773" s="16">
        <f t="shared" si="435"/>
        <v>0</v>
      </c>
      <c r="AJ2773" s="16">
        <f t="shared" si="436"/>
        <v>0</v>
      </c>
      <c r="AK2773" s="16">
        <f t="shared" si="437"/>
        <v>0</v>
      </c>
      <c r="AL2773" s="16">
        <f t="shared" si="438"/>
        <v>0</v>
      </c>
    </row>
    <row r="2774" spans="1:38" x14ac:dyDescent="0.25">
      <c r="A2774" s="18"/>
      <c r="B2774" s="18"/>
      <c r="C2774" s="18"/>
      <c r="D2774" s="18"/>
      <c r="E2774" s="18"/>
      <c r="F2774" s="18"/>
      <c r="G2774" s="18"/>
      <c r="H2774" s="18"/>
      <c r="I2774" s="18"/>
      <c r="J2774" s="18"/>
      <c r="K2774" s="18"/>
      <c r="L2774" s="18"/>
      <c r="M2774" s="18"/>
      <c r="N2774" s="18"/>
      <c r="O2774" s="18"/>
      <c r="P2774" s="18"/>
      <c r="Q2774" s="18"/>
      <c r="R2774" s="18"/>
      <c r="S2774" s="18"/>
      <c r="T2774" s="18"/>
      <c r="U2774" s="18"/>
      <c r="V2774" s="18"/>
      <c r="W2774" s="18"/>
      <c r="X2774" s="18"/>
      <c r="Y2774" s="18"/>
      <c r="Z2774" s="22">
        <f t="shared" si="430"/>
        <v>0</v>
      </c>
      <c r="AA2774" s="23">
        <f t="shared" si="431"/>
        <v>0</v>
      </c>
      <c r="AB2774" s="23"/>
      <c r="AC2774" s="23">
        <f t="shared" si="432"/>
        <v>0</v>
      </c>
      <c r="AD2774" s="23">
        <f t="shared" si="433"/>
        <v>0</v>
      </c>
      <c r="AE2774" s="24">
        <f t="shared" si="434"/>
        <v>0</v>
      </c>
      <c r="AF2774" s="21" t="str">
        <f t="shared" si="439"/>
        <v/>
      </c>
      <c r="AG2774" s="15" t="str">
        <f>+IF(ISNA(VLOOKUP(M2774,[1]kodeskl!$A$3:$D$850,4,FALSE)),"",(VLOOKUP(M2774,[1]kodeskl!$A$3:$D$850,4,FALSE)))</f>
        <v/>
      </c>
      <c r="AH2774" s="4"/>
      <c r="AI2774" s="16">
        <f t="shared" si="435"/>
        <v>0</v>
      </c>
      <c r="AJ2774" s="16">
        <f t="shared" si="436"/>
        <v>0</v>
      </c>
      <c r="AK2774" s="16">
        <f t="shared" si="437"/>
        <v>0</v>
      </c>
      <c r="AL2774" s="16">
        <f t="shared" si="438"/>
        <v>0</v>
      </c>
    </row>
    <row r="2775" spans="1:38" x14ac:dyDescent="0.25">
      <c r="A2775" s="18"/>
      <c r="B2775" s="18"/>
      <c r="C2775" s="18"/>
      <c r="D2775" s="18"/>
      <c r="E2775" s="18"/>
      <c r="F2775" s="18"/>
      <c r="G2775" s="18"/>
      <c r="H2775" s="18"/>
      <c r="I2775" s="18"/>
      <c r="J2775" s="18"/>
      <c r="K2775" s="18"/>
      <c r="L2775" s="18"/>
      <c r="M2775" s="18"/>
      <c r="N2775" s="18"/>
      <c r="O2775" s="18"/>
      <c r="P2775" s="18"/>
      <c r="Q2775" s="18"/>
      <c r="R2775" s="18"/>
      <c r="S2775" s="18"/>
      <c r="T2775" s="18"/>
      <c r="U2775" s="18"/>
      <c r="V2775" s="18"/>
      <c r="W2775" s="18"/>
      <c r="X2775" s="18"/>
      <c r="Y2775" s="18"/>
      <c r="Z2775" s="20">
        <f t="shared" si="430"/>
        <v>0</v>
      </c>
      <c r="AA2775" s="20">
        <f t="shared" si="431"/>
        <v>0</v>
      </c>
      <c r="AB2775" s="20"/>
      <c r="AC2775" s="20">
        <f t="shared" si="432"/>
        <v>0</v>
      </c>
      <c r="AD2775" s="20">
        <f t="shared" si="433"/>
        <v>0</v>
      </c>
      <c r="AE2775" s="21">
        <f t="shared" si="434"/>
        <v>0</v>
      </c>
      <c r="AF2775" s="21" t="str">
        <f t="shared" si="439"/>
        <v/>
      </c>
      <c r="AG2775" s="15" t="str">
        <f>+IF(ISNA(VLOOKUP(M2775,[1]kodeskl!$A$3:$D$850,4,FALSE)),"",(VLOOKUP(M2775,[1]kodeskl!$A$3:$D$850,4,FALSE)))</f>
        <v/>
      </c>
      <c r="AH2775" s="4"/>
      <c r="AI2775" s="16">
        <f t="shared" si="435"/>
        <v>0</v>
      </c>
      <c r="AJ2775" s="16">
        <f t="shared" si="436"/>
        <v>0</v>
      </c>
      <c r="AK2775" s="16">
        <f t="shared" si="437"/>
        <v>0</v>
      </c>
      <c r="AL2775" s="16">
        <f t="shared" si="438"/>
        <v>0</v>
      </c>
    </row>
    <row r="2776" spans="1:38" x14ac:dyDescent="0.25">
      <c r="A2776" s="18"/>
      <c r="B2776" s="18"/>
      <c r="C2776" s="18"/>
      <c r="D2776" s="18"/>
      <c r="E2776" s="18"/>
      <c r="F2776" s="18"/>
      <c r="G2776" s="18"/>
      <c r="H2776" s="18"/>
      <c r="I2776" s="18"/>
      <c r="J2776" s="18"/>
      <c r="K2776" s="18"/>
      <c r="L2776" s="18"/>
      <c r="M2776" s="18"/>
      <c r="N2776" s="18"/>
      <c r="O2776" s="18"/>
      <c r="P2776" s="18"/>
      <c r="Q2776" s="18"/>
      <c r="R2776" s="18"/>
      <c r="S2776" s="18"/>
      <c r="T2776" s="18"/>
      <c r="U2776" s="18"/>
      <c r="V2776" s="18"/>
      <c r="W2776" s="18"/>
      <c r="X2776" s="18"/>
      <c r="Y2776" s="18"/>
      <c r="Z2776" s="20">
        <f t="shared" si="430"/>
        <v>0</v>
      </c>
      <c r="AA2776" s="20">
        <f t="shared" si="431"/>
        <v>0</v>
      </c>
      <c r="AB2776" s="20"/>
      <c r="AC2776" s="20">
        <f t="shared" si="432"/>
        <v>0</v>
      </c>
      <c r="AD2776" s="20">
        <f t="shared" si="433"/>
        <v>0</v>
      </c>
      <c r="AE2776" s="21">
        <f t="shared" si="434"/>
        <v>0</v>
      </c>
      <c r="AF2776" s="21" t="str">
        <f t="shared" si="439"/>
        <v/>
      </c>
      <c r="AG2776" s="15" t="str">
        <f>+IF(ISNA(VLOOKUP(M2776,[1]kodeskl!$A$3:$D$850,4,FALSE)),"",(VLOOKUP(M2776,[1]kodeskl!$A$3:$D$850,4,FALSE)))</f>
        <v/>
      </c>
      <c r="AH2776" s="4"/>
      <c r="AI2776" s="16">
        <f t="shared" si="435"/>
        <v>0</v>
      </c>
      <c r="AJ2776" s="16">
        <f t="shared" si="436"/>
        <v>0</v>
      </c>
      <c r="AK2776" s="16">
        <f t="shared" si="437"/>
        <v>0</v>
      </c>
      <c r="AL2776" s="16">
        <f t="shared" si="438"/>
        <v>0</v>
      </c>
    </row>
    <row r="2777" spans="1:38" x14ac:dyDescent="0.25">
      <c r="A2777" s="18"/>
      <c r="B2777" s="18"/>
      <c r="C2777" s="18"/>
      <c r="D2777" s="18"/>
      <c r="E2777" s="18"/>
      <c r="F2777" s="18"/>
      <c r="G2777" s="18"/>
      <c r="H2777" s="18"/>
      <c r="I2777" s="18"/>
      <c r="J2777" s="18"/>
      <c r="K2777" s="18"/>
      <c r="L2777" s="18"/>
      <c r="M2777" s="18"/>
      <c r="N2777" s="18"/>
      <c r="O2777" s="18"/>
      <c r="P2777" s="18"/>
      <c r="Q2777" s="18"/>
      <c r="R2777" s="18"/>
      <c r="S2777" s="18"/>
      <c r="T2777" s="18"/>
      <c r="U2777" s="18"/>
      <c r="V2777" s="18"/>
      <c r="W2777" s="18"/>
      <c r="X2777" s="18"/>
      <c r="Y2777" s="18"/>
      <c r="Z2777" s="20">
        <f t="shared" si="430"/>
        <v>0</v>
      </c>
      <c r="AA2777" s="20">
        <f t="shared" si="431"/>
        <v>0</v>
      </c>
      <c r="AB2777" s="20"/>
      <c r="AC2777" s="20">
        <f t="shared" si="432"/>
        <v>0</v>
      </c>
      <c r="AD2777" s="20">
        <f t="shared" si="433"/>
        <v>0</v>
      </c>
      <c r="AE2777" s="21">
        <f t="shared" si="434"/>
        <v>0</v>
      </c>
      <c r="AF2777" s="21" t="str">
        <f t="shared" si="439"/>
        <v/>
      </c>
      <c r="AG2777" s="15" t="str">
        <f>+IF(ISNA(VLOOKUP(M2777,[1]kodeskl!$A$3:$D$850,4,FALSE)),"",(VLOOKUP(M2777,[1]kodeskl!$A$3:$D$850,4,FALSE)))</f>
        <v/>
      </c>
      <c r="AH2777" s="4"/>
      <c r="AI2777" s="16">
        <f t="shared" si="435"/>
        <v>0</v>
      </c>
      <c r="AJ2777" s="16">
        <f t="shared" si="436"/>
        <v>0</v>
      </c>
      <c r="AK2777" s="16">
        <f t="shared" si="437"/>
        <v>0</v>
      </c>
      <c r="AL2777" s="16">
        <f t="shared" si="438"/>
        <v>0</v>
      </c>
    </row>
    <row r="2778" spans="1:38" x14ac:dyDescent="0.25">
      <c r="A2778" s="18"/>
      <c r="B2778" s="18"/>
      <c r="C2778" s="18"/>
      <c r="D2778" s="18"/>
      <c r="E2778" s="18"/>
      <c r="F2778" s="18"/>
      <c r="G2778" s="18"/>
      <c r="H2778" s="18"/>
      <c r="I2778" s="18"/>
      <c r="J2778" s="18"/>
      <c r="K2778" s="18"/>
      <c r="L2778" s="18"/>
      <c r="M2778" s="18"/>
      <c r="N2778" s="18"/>
      <c r="O2778" s="18"/>
      <c r="P2778" s="18"/>
      <c r="Q2778" s="18"/>
      <c r="R2778" s="18"/>
      <c r="S2778" s="18"/>
      <c r="T2778" s="18"/>
      <c r="U2778" s="18"/>
      <c r="V2778" s="18"/>
      <c r="W2778" s="18"/>
      <c r="X2778" s="18"/>
      <c r="Y2778" s="18"/>
      <c r="Z2778" s="22">
        <f t="shared" si="430"/>
        <v>0</v>
      </c>
      <c r="AA2778" s="23">
        <f t="shared" si="431"/>
        <v>0</v>
      </c>
      <c r="AB2778" s="23"/>
      <c r="AC2778" s="23">
        <f t="shared" si="432"/>
        <v>0</v>
      </c>
      <c r="AD2778" s="23">
        <f t="shared" si="433"/>
        <v>0</v>
      </c>
      <c r="AE2778" s="24">
        <f t="shared" si="434"/>
        <v>0</v>
      </c>
      <c r="AF2778" s="21" t="str">
        <f t="shared" si="439"/>
        <v/>
      </c>
      <c r="AG2778" s="15" t="str">
        <f>+IF(ISNA(VLOOKUP(M2778,[1]kodeskl!$A$3:$D$850,4,FALSE)),"",(VLOOKUP(M2778,[1]kodeskl!$A$3:$D$850,4,FALSE)))</f>
        <v/>
      </c>
      <c r="AH2778" s="4"/>
      <c r="AI2778" s="16">
        <f t="shared" si="435"/>
        <v>0</v>
      </c>
      <c r="AJ2778" s="16">
        <f t="shared" si="436"/>
        <v>0</v>
      </c>
      <c r="AK2778" s="16">
        <f t="shared" si="437"/>
        <v>0</v>
      </c>
      <c r="AL2778" s="16">
        <f t="shared" si="438"/>
        <v>0</v>
      </c>
    </row>
    <row r="2779" spans="1:38" x14ac:dyDescent="0.25">
      <c r="A2779" s="18"/>
      <c r="B2779" s="18"/>
      <c r="C2779" s="18"/>
      <c r="D2779" s="18"/>
      <c r="E2779" s="18"/>
      <c r="F2779" s="18"/>
      <c r="G2779" s="18"/>
      <c r="H2779" s="18"/>
      <c r="I2779" s="18"/>
      <c r="J2779" s="18"/>
      <c r="K2779" s="18"/>
      <c r="L2779" s="18"/>
      <c r="M2779" s="18"/>
      <c r="N2779" s="18"/>
      <c r="O2779" s="18"/>
      <c r="P2779" s="18"/>
      <c r="Q2779" s="18"/>
      <c r="R2779" s="18"/>
      <c r="S2779" s="18"/>
      <c r="T2779" s="18"/>
      <c r="U2779" s="18"/>
      <c r="V2779" s="18"/>
      <c r="W2779" s="18"/>
      <c r="X2779" s="18"/>
      <c r="Y2779" s="18"/>
      <c r="Z2779" s="22">
        <f t="shared" si="430"/>
        <v>0</v>
      </c>
      <c r="AA2779" s="23">
        <f t="shared" si="431"/>
        <v>0</v>
      </c>
      <c r="AB2779" s="23"/>
      <c r="AC2779" s="23">
        <f t="shared" si="432"/>
        <v>0</v>
      </c>
      <c r="AD2779" s="23">
        <f t="shared" si="433"/>
        <v>0</v>
      </c>
      <c r="AE2779" s="24">
        <f t="shared" si="434"/>
        <v>0</v>
      </c>
      <c r="AF2779" s="21" t="str">
        <f t="shared" si="439"/>
        <v/>
      </c>
      <c r="AG2779" s="15" t="str">
        <f>+IF(ISNA(VLOOKUP(M2779,[1]kodeskl!$A$3:$D$850,4,FALSE)),"",(VLOOKUP(M2779,[1]kodeskl!$A$3:$D$850,4,FALSE)))</f>
        <v/>
      </c>
      <c r="AH2779" s="4"/>
      <c r="AI2779" s="16">
        <f t="shared" si="435"/>
        <v>0</v>
      </c>
      <c r="AJ2779" s="16">
        <f t="shared" si="436"/>
        <v>0</v>
      </c>
      <c r="AK2779" s="16">
        <f t="shared" si="437"/>
        <v>0</v>
      </c>
      <c r="AL2779" s="16">
        <f t="shared" si="438"/>
        <v>0</v>
      </c>
    </row>
    <row r="2780" spans="1:38" x14ac:dyDescent="0.25">
      <c r="A2780" s="18"/>
      <c r="B2780" s="18"/>
      <c r="C2780" s="18"/>
      <c r="D2780" s="18"/>
      <c r="E2780" s="18"/>
      <c r="F2780" s="18"/>
      <c r="G2780" s="18"/>
      <c r="H2780" s="18"/>
      <c r="I2780" s="18"/>
      <c r="J2780" s="18"/>
      <c r="K2780" s="18"/>
      <c r="L2780" s="18"/>
      <c r="M2780" s="18"/>
      <c r="N2780" s="18"/>
      <c r="O2780" s="18"/>
      <c r="P2780" s="18"/>
      <c r="Q2780" s="18"/>
      <c r="R2780" s="18"/>
      <c r="S2780" s="18"/>
      <c r="T2780" s="18"/>
      <c r="U2780" s="18"/>
      <c r="V2780" s="18"/>
      <c r="W2780" s="18"/>
      <c r="X2780" s="18"/>
      <c r="Y2780" s="18"/>
      <c r="Z2780" s="22">
        <f t="shared" si="430"/>
        <v>0</v>
      </c>
      <c r="AA2780" s="23">
        <f t="shared" si="431"/>
        <v>0</v>
      </c>
      <c r="AB2780" s="23"/>
      <c r="AC2780" s="23">
        <f t="shared" si="432"/>
        <v>0</v>
      </c>
      <c r="AD2780" s="23">
        <f t="shared" si="433"/>
        <v>0</v>
      </c>
      <c r="AE2780" s="24">
        <f t="shared" si="434"/>
        <v>0</v>
      </c>
      <c r="AF2780" s="21" t="str">
        <f t="shared" si="439"/>
        <v/>
      </c>
      <c r="AG2780" s="15" t="str">
        <f>+IF(ISNA(VLOOKUP(M2780,[1]kodeskl!$A$3:$D$850,4,FALSE)),"",(VLOOKUP(M2780,[1]kodeskl!$A$3:$D$850,4,FALSE)))</f>
        <v/>
      </c>
      <c r="AH2780" s="4"/>
      <c r="AI2780" s="16">
        <f t="shared" si="435"/>
        <v>0</v>
      </c>
      <c r="AJ2780" s="16">
        <f t="shared" si="436"/>
        <v>0</v>
      </c>
      <c r="AK2780" s="16">
        <f t="shared" si="437"/>
        <v>0</v>
      </c>
      <c r="AL2780" s="16">
        <f t="shared" si="438"/>
        <v>0</v>
      </c>
    </row>
    <row r="2781" spans="1:38" x14ac:dyDescent="0.25">
      <c r="A2781" s="18"/>
      <c r="B2781" s="18"/>
      <c r="C2781" s="18"/>
      <c r="D2781" s="18"/>
      <c r="E2781" s="18"/>
      <c r="F2781" s="18"/>
      <c r="G2781" s="18"/>
      <c r="H2781" s="18"/>
      <c r="I2781" s="18"/>
      <c r="J2781" s="18"/>
      <c r="K2781" s="18"/>
      <c r="L2781" s="18"/>
      <c r="M2781" s="18"/>
      <c r="N2781" s="18"/>
      <c r="O2781" s="18"/>
      <c r="P2781" s="18"/>
      <c r="Q2781" s="18"/>
      <c r="R2781" s="18"/>
      <c r="S2781" s="18"/>
      <c r="T2781" s="18"/>
      <c r="U2781" s="18"/>
      <c r="V2781" s="18"/>
      <c r="W2781" s="18"/>
      <c r="X2781" s="18"/>
      <c r="Y2781" s="18"/>
      <c r="Z2781" s="22">
        <f t="shared" si="430"/>
        <v>0</v>
      </c>
      <c r="AA2781" s="23">
        <f t="shared" si="431"/>
        <v>0</v>
      </c>
      <c r="AB2781" s="23"/>
      <c r="AC2781" s="23">
        <f t="shared" si="432"/>
        <v>0</v>
      </c>
      <c r="AD2781" s="23">
        <f t="shared" si="433"/>
        <v>0</v>
      </c>
      <c r="AE2781" s="24">
        <f t="shared" si="434"/>
        <v>0</v>
      </c>
      <c r="AF2781" s="21" t="str">
        <f t="shared" si="439"/>
        <v/>
      </c>
      <c r="AG2781" s="15" t="str">
        <f>+IF(ISNA(VLOOKUP(M2781,[1]kodeskl!$A$3:$D$850,4,FALSE)),"",(VLOOKUP(M2781,[1]kodeskl!$A$3:$D$850,4,FALSE)))</f>
        <v/>
      </c>
      <c r="AH2781" s="4"/>
      <c r="AI2781" s="16">
        <f t="shared" si="435"/>
        <v>0</v>
      </c>
      <c r="AJ2781" s="16">
        <f t="shared" si="436"/>
        <v>0</v>
      </c>
      <c r="AK2781" s="16">
        <f t="shared" si="437"/>
        <v>0</v>
      </c>
      <c r="AL2781" s="16">
        <f t="shared" si="438"/>
        <v>0</v>
      </c>
    </row>
    <row r="2782" spans="1:38" x14ac:dyDescent="0.25">
      <c r="A2782" s="18"/>
      <c r="B2782" s="18"/>
      <c r="C2782" s="18"/>
      <c r="D2782" s="18"/>
      <c r="E2782" s="18"/>
      <c r="F2782" s="18"/>
      <c r="G2782" s="18"/>
      <c r="H2782" s="18"/>
      <c r="I2782" s="18"/>
      <c r="J2782" s="18"/>
      <c r="K2782" s="18"/>
      <c r="L2782" s="18"/>
      <c r="M2782" s="18"/>
      <c r="N2782" s="18"/>
      <c r="O2782" s="18"/>
      <c r="P2782" s="18"/>
      <c r="Q2782" s="18"/>
      <c r="R2782" s="18"/>
      <c r="S2782" s="18"/>
      <c r="T2782" s="18"/>
      <c r="U2782" s="18"/>
      <c r="V2782" s="18"/>
      <c r="W2782" s="18"/>
      <c r="X2782" s="18"/>
      <c r="Y2782" s="18"/>
      <c r="Z2782" s="22">
        <f t="shared" si="430"/>
        <v>0</v>
      </c>
      <c r="AA2782" s="23">
        <f t="shared" si="431"/>
        <v>0</v>
      </c>
      <c r="AB2782" s="23"/>
      <c r="AC2782" s="23">
        <f t="shared" si="432"/>
        <v>0</v>
      </c>
      <c r="AD2782" s="23">
        <f t="shared" si="433"/>
        <v>0</v>
      </c>
      <c r="AE2782" s="24">
        <f t="shared" si="434"/>
        <v>0</v>
      </c>
      <c r="AF2782" s="21" t="str">
        <f t="shared" si="439"/>
        <v/>
      </c>
      <c r="AG2782" s="15" t="str">
        <f>+IF(ISNA(VLOOKUP(M2782,[1]kodeskl!$A$3:$D$850,4,FALSE)),"",(VLOOKUP(M2782,[1]kodeskl!$A$3:$D$850,4,FALSE)))</f>
        <v/>
      </c>
      <c r="AH2782" s="4"/>
      <c r="AI2782" s="16">
        <f t="shared" si="435"/>
        <v>0</v>
      </c>
      <c r="AJ2782" s="16">
        <f t="shared" si="436"/>
        <v>0</v>
      </c>
      <c r="AK2782" s="16">
        <f t="shared" si="437"/>
        <v>0</v>
      </c>
      <c r="AL2782" s="16">
        <f t="shared" si="438"/>
        <v>0</v>
      </c>
    </row>
    <row r="2783" spans="1:38" x14ac:dyDescent="0.25">
      <c r="A2783" s="18"/>
      <c r="B2783" s="18"/>
      <c r="C2783" s="18"/>
      <c r="D2783" s="18"/>
      <c r="E2783" s="18"/>
      <c r="F2783" s="18"/>
      <c r="G2783" s="18"/>
      <c r="H2783" s="18"/>
      <c r="I2783" s="18"/>
      <c r="J2783" s="18"/>
      <c r="K2783" s="18"/>
      <c r="L2783" s="18"/>
      <c r="M2783" s="18"/>
      <c r="N2783" s="18"/>
      <c r="O2783" s="18"/>
      <c r="P2783" s="18"/>
      <c r="Q2783" s="18"/>
      <c r="R2783" s="18"/>
      <c r="S2783" s="18"/>
      <c r="T2783" s="18"/>
      <c r="U2783" s="18"/>
      <c r="V2783" s="18"/>
      <c r="W2783" s="18"/>
      <c r="X2783" s="18"/>
      <c r="Y2783" s="18"/>
      <c r="Z2783" s="22">
        <f t="shared" si="430"/>
        <v>0</v>
      </c>
      <c r="AA2783" s="23">
        <f t="shared" si="431"/>
        <v>0</v>
      </c>
      <c r="AB2783" s="23"/>
      <c r="AC2783" s="23">
        <f t="shared" si="432"/>
        <v>0</v>
      </c>
      <c r="AD2783" s="23">
        <f t="shared" si="433"/>
        <v>0</v>
      </c>
      <c r="AE2783" s="24">
        <f t="shared" si="434"/>
        <v>0</v>
      </c>
      <c r="AF2783" s="21" t="str">
        <f t="shared" si="439"/>
        <v/>
      </c>
      <c r="AG2783" s="15" t="str">
        <f>+IF(ISNA(VLOOKUP(M2783,[1]kodeskl!$A$3:$D$850,4,FALSE)),"",(VLOOKUP(M2783,[1]kodeskl!$A$3:$D$850,4,FALSE)))</f>
        <v/>
      </c>
      <c r="AH2783" s="4"/>
      <c r="AI2783" s="16">
        <f t="shared" si="435"/>
        <v>0</v>
      </c>
      <c r="AJ2783" s="16">
        <f t="shared" si="436"/>
        <v>0</v>
      </c>
      <c r="AK2783" s="16">
        <f t="shared" si="437"/>
        <v>0</v>
      </c>
      <c r="AL2783" s="16">
        <f t="shared" si="438"/>
        <v>0</v>
      </c>
    </row>
    <row r="2784" spans="1:38" x14ac:dyDescent="0.25">
      <c r="A2784" s="18"/>
      <c r="B2784" s="18"/>
      <c r="C2784" s="18"/>
      <c r="D2784" s="18"/>
      <c r="E2784" s="18"/>
      <c r="F2784" s="18"/>
      <c r="G2784" s="18"/>
      <c r="H2784" s="18"/>
      <c r="I2784" s="18"/>
      <c r="J2784" s="18"/>
      <c r="K2784" s="18"/>
      <c r="L2784" s="18"/>
      <c r="M2784" s="18"/>
      <c r="N2784" s="18"/>
      <c r="O2784" s="18"/>
      <c r="P2784" s="18"/>
      <c r="Q2784" s="18"/>
      <c r="R2784" s="18"/>
      <c r="S2784" s="18"/>
      <c r="T2784" s="18"/>
      <c r="U2784" s="18"/>
      <c r="V2784" s="18"/>
      <c r="W2784" s="18"/>
      <c r="X2784" s="18"/>
      <c r="Y2784" s="18"/>
      <c r="Z2784" s="20">
        <f t="shared" si="430"/>
        <v>0</v>
      </c>
      <c r="AA2784" s="20">
        <f t="shared" si="431"/>
        <v>0</v>
      </c>
      <c r="AB2784" s="20"/>
      <c r="AC2784" s="20">
        <f t="shared" si="432"/>
        <v>0</v>
      </c>
      <c r="AD2784" s="20">
        <f t="shared" si="433"/>
        <v>0</v>
      </c>
      <c r="AE2784" s="21">
        <f t="shared" si="434"/>
        <v>0</v>
      </c>
      <c r="AF2784" s="21" t="str">
        <f t="shared" si="439"/>
        <v/>
      </c>
      <c r="AG2784" s="15" t="str">
        <f>+IF(ISNA(VLOOKUP(M2784,[1]kodeskl!$A$3:$D$850,4,FALSE)),"",(VLOOKUP(M2784,[1]kodeskl!$A$3:$D$850,4,FALSE)))</f>
        <v/>
      </c>
      <c r="AH2784" s="4"/>
      <c r="AI2784" s="16">
        <f t="shared" si="435"/>
        <v>0</v>
      </c>
      <c r="AJ2784" s="16">
        <f t="shared" si="436"/>
        <v>0</v>
      </c>
      <c r="AK2784" s="16">
        <f t="shared" si="437"/>
        <v>0</v>
      </c>
      <c r="AL2784" s="16">
        <f t="shared" si="438"/>
        <v>0</v>
      </c>
    </row>
    <row r="2785" spans="1:38" x14ac:dyDescent="0.25">
      <c r="A2785" s="18"/>
      <c r="B2785" s="18"/>
      <c r="C2785" s="18"/>
      <c r="D2785" s="18"/>
      <c r="E2785" s="18"/>
      <c r="F2785" s="18"/>
      <c r="G2785" s="18"/>
      <c r="H2785" s="18"/>
      <c r="I2785" s="18"/>
      <c r="J2785" s="18"/>
      <c r="K2785" s="18"/>
      <c r="L2785" s="18"/>
      <c r="M2785" s="18"/>
      <c r="N2785" s="18"/>
      <c r="O2785" s="18"/>
      <c r="P2785" s="18"/>
      <c r="Q2785" s="18"/>
      <c r="R2785" s="18"/>
      <c r="S2785" s="18"/>
      <c r="T2785" s="18"/>
      <c r="U2785" s="18"/>
      <c r="V2785" s="18"/>
      <c r="W2785" s="18"/>
      <c r="X2785" s="18"/>
      <c r="Y2785" s="18"/>
      <c r="Z2785" s="20">
        <f t="shared" si="430"/>
        <v>0</v>
      </c>
      <c r="AA2785" s="20">
        <f t="shared" si="431"/>
        <v>0</v>
      </c>
      <c r="AB2785" s="20"/>
      <c r="AC2785" s="20">
        <f t="shared" si="432"/>
        <v>0</v>
      </c>
      <c r="AD2785" s="20">
        <f t="shared" si="433"/>
        <v>0</v>
      </c>
      <c r="AE2785" s="21">
        <f t="shared" si="434"/>
        <v>0</v>
      </c>
      <c r="AF2785" s="21" t="str">
        <f t="shared" si="439"/>
        <v/>
      </c>
      <c r="AG2785" s="15" t="str">
        <f>+IF(ISNA(VLOOKUP(M2785,[1]kodeskl!$A$3:$D$850,4,FALSE)),"",(VLOOKUP(M2785,[1]kodeskl!$A$3:$D$850,4,FALSE)))</f>
        <v/>
      </c>
      <c r="AH2785" s="4"/>
      <c r="AI2785" s="16">
        <f t="shared" si="435"/>
        <v>0</v>
      </c>
      <c r="AJ2785" s="16">
        <f t="shared" si="436"/>
        <v>0</v>
      </c>
      <c r="AK2785" s="16">
        <f t="shared" si="437"/>
        <v>0</v>
      </c>
      <c r="AL2785" s="16">
        <f t="shared" si="438"/>
        <v>0</v>
      </c>
    </row>
    <row r="2786" spans="1:38" x14ac:dyDescent="0.25">
      <c r="A2786" s="18"/>
      <c r="B2786" s="18"/>
      <c r="C2786" s="18"/>
      <c r="D2786" s="18"/>
      <c r="E2786" s="18"/>
      <c r="F2786" s="18"/>
      <c r="G2786" s="18"/>
      <c r="H2786" s="18"/>
      <c r="I2786" s="18"/>
      <c r="J2786" s="18"/>
      <c r="K2786" s="18"/>
      <c r="L2786" s="18"/>
      <c r="M2786" s="18"/>
      <c r="N2786" s="18"/>
      <c r="O2786" s="18"/>
      <c r="P2786" s="18"/>
      <c r="Q2786" s="18"/>
      <c r="R2786" s="18"/>
      <c r="S2786" s="18"/>
      <c r="T2786" s="18"/>
      <c r="U2786" s="18"/>
      <c r="V2786" s="18"/>
      <c r="W2786" s="18"/>
      <c r="X2786" s="18"/>
      <c r="Y2786" s="18"/>
      <c r="Z2786" s="22">
        <f t="shared" si="430"/>
        <v>0</v>
      </c>
      <c r="AA2786" s="23">
        <f t="shared" si="431"/>
        <v>0</v>
      </c>
      <c r="AB2786" s="23"/>
      <c r="AC2786" s="23">
        <f t="shared" si="432"/>
        <v>0</v>
      </c>
      <c r="AD2786" s="23">
        <f t="shared" si="433"/>
        <v>0</v>
      </c>
      <c r="AE2786" s="24">
        <f t="shared" si="434"/>
        <v>0</v>
      </c>
      <c r="AF2786" s="21" t="str">
        <f t="shared" si="439"/>
        <v/>
      </c>
      <c r="AG2786" s="15" t="str">
        <f>+IF(ISNA(VLOOKUP(M2786,[1]kodeskl!$A$3:$D$850,4,FALSE)),"",(VLOOKUP(M2786,[1]kodeskl!$A$3:$D$850,4,FALSE)))</f>
        <v/>
      </c>
      <c r="AH2786" s="4"/>
      <c r="AI2786" s="16">
        <f t="shared" si="435"/>
        <v>0</v>
      </c>
      <c r="AJ2786" s="16">
        <f t="shared" si="436"/>
        <v>0</v>
      </c>
      <c r="AK2786" s="16">
        <f t="shared" si="437"/>
        <v>0</v>
      </c>
      <c r="AL2786" s="16">
        <f t="shared" si="438"/>
        <v>0</v>
      </c>
    </row>
    <row r="2787" spans="1:38" x14ac:dyDescent="0.25">
      <c r="A2787" s="18"/>
      <c r="B2787" s="18"/>
      <c r="C2787" s="18"/>
      <c r="D2787" s="18"/>
      <c r="E2787" s="18"/>
      <c r="F2787" s="18"/>
      <c r="G2787" s="18"/>
      <c r="H2787" s="18"/>
      <c r="I2787" s="18"/>
      <c r="J2787" s="18"/>
      <c r="K2787" s="18"/>
      <c r="L2787" s="18"/>
      <c r="M2787" s="18"/>
      <c r="N2787" s="18"/>
      <c r="O2787" s="18"/>
      <c r="P2787" s="18"/>
      <c r="Q2787" s="18"/>
      <c r="R2787" s="18"/>
      <c r="S2787" s="18"/>
      <c r="T2787" s="18"/>
      <c r="U2787" s="18"/>
      <c r="V2787" s="18"/>
      <c r="W2787" s="18"/>
      <c r="X2787" s="18"/>
      <c r="Y2787" s="18"/>
      <c r="Z2787" s="22">
        <f t="shared" si="430"/>
        <v>0</v>
      </c>
      <c r="AA2787" s="23">
        <f t="shared" si="431"/>
        <v>0</v>
      </c>
      <c r="AB2787" s="23"/>
      <c r="AC2787" s="23">
        <f t="shared" si="432"/>
        <v>0</v>
      </c>
      <c r="AD2787" s="23">
        <f t="shared" si="433"/>
        <v>0</v>
      </c>
      <c r="AE2787" s="24">
        <f t="shared" si="434"/>
        <v>0</v>
      </c>
      <c r="AF2787" s="21" t="str">
        <f t="shared" si="439"/>
        <v/>
      </c>
      <c r="AG2787" s="15" t="str">
        <f>+IF(ISNA(VLOOKUP(M2787,[1]kodeskl!$A$3:$D$850,4,FALSE)),"",(VLOOKUP(M2787,[1]kodeskl!$A$3:$D$850,4,FALSE)))</f>
        <v/>
      </c>
      <c r="AH2787" s="4"/>
      <c r="AI2787" s="16">
        <f t="shared" si="435"/>
        <v>0</v>
      </c>
      <c r="AJ2787" s="16">
        <f t="shared" si="436"/>
        <v>0</v>
      </c>
      <c r="AK2787" s="16">
        <f t="shared" si="437"/>
        <v>0</v>
      </c>
      <c r="AL2787" s="16">
        <f t="shared" si="438"/>
        <v>0</v>
      </c>
    </row>
    <row r="2788" spans="1:38" x14ac:dyDescent="0.25">
      <c r="A2788" s="18"/>
      <c r="B2788" s="18"/>
      <c r="C2788" s="18"/>
      <c r="D2788" s="18"/>
      <c r="E2788" s="18"/>
      <c r="F2788" s="18"/>
      <c r="G2788" s="18"/>
      <c r="H2788" s="18"/>
      <c r="I2788" s="18"/>
      <c r="J2788" s="18"/>
      <c r="K2788" s="18"/>
      <c r="L2788" s="18"/>
      <c r="M2788" s="18"/>
      <c r="N2788" s="18"/>
      <c r="O2788" s="18"/>
      <c r="P2788" s="18"/>
      <c r="Q2788" s="18"/>
      <c r="R2788" s="18"/>
      <c r="S2788" s="18"/>
      <c r="T2788" s="18"/>
      <c r="U2788" s="18"/>
      <c r="V2788" s="18"/>
      <c r="W2788" s="18"/>
      <c r="X2788" s="18"/>
      <c r="Y2788" s="18"/>
      <c r="Z2788" s="22">
        <f t="shared" si="430"/>
        <v>0</v>
      </c>
      <c r="AA2788" s="23">
        <f t="shared" si="431"/>
        <v>0</v>
      </c>
      <c r="AB2788" s="23"/>
      <c r="AC2788" s="23">
        <f t="shared" si="432"/>
        <v>0</v>
      </c>
      <c r="AD2788" s="23">
        <f t="shared" si="433"/>
        <v>0</v>
      </c>
      <c r="AE2788" s="24">
        <f t="shared" si="434"/>
        <v>0</v>
      </c>
      <c r="AF2788" s="21" t="str">
        <f t="shared" si="439"/>
        <v/>
      </c>
      <c r="AG2788" s="15" t="str">
        <f>+IF(ISNA(VLOOKUP(M2788,[1]kodeskl!$A$3:$D$850,4,FALSE)),"",(VLOOKUP(M2788,[1]kodeskl!$A$3:$D$850,4,FALSE)))</f>
        <v/>
      </c>
      <c r="AH2788" s="4"/>
      <c r="AI2788" s="16">
        <f t="shared" si="435"/>
        <v>0</v>
      </c>
      <c r="AJ2788" s="16">
        <f t="shared" si="436"/>
        <v>0</v>
      </c>
      <c r="AK2788" s="16">
        <f t="shared" si="437"/>
        <v>0</v>
      </c>
      <c r="AL2788" s="16">
        <f t="shared" si="438"/>
        <v>0</v>
      </c>
    </row>
    <row r="2789" spans="1:38" x14ac:dyDescent="0.25">
      <c r="A2789" s="18"/>
      <c r="B2789" s="18"/>
      <c r="C2789" s="18"/>
      <c r="D2789" s="18"/>
      <c r="E2789" s="18"/>
      <c r="F2789" s="18"/>
      <c r="G2789" s="18"/>
      <c r="H2789" s="18"/>
      <c r="I2789" s="18"/>
      <c r="J2789" s="18"/>
      <c r="K2789" s="18"/>
      <c r="L2789" s="18"/>
      <c r="M2789" s="18"/>
      <c r="N2789" s="18"/>
      <c r="O2789" s="18"/>
      <c r="P2789" s="18"/>
      <c r="Q2789" s="18"/>
      <c r="R2789" s="18"/>
      <c r="S2789" s="18"/>
      <c r="T2789" s="18"/>
      <c r="U2789" s="18"/>
      <c r="V2789" s="18"/>
      <c r="W2789" s="18"/>
      <c r="X2789" s="18"/>
      <c r="Y2789" s="18"/>
      <c r="Z2789" s="20">
        <f t="shared" si="430"/>
        <v>0</v>
      </c>
      <c r="AA2789" s="20">
        <f t="shared" si="431"/>
        <v>0</v>
      </c>
      <c r="AB2789" s="20"/>
      <c r="AC2789" s="20">
        <f t="shared" si="432"/>
        <v>0</v>
      </c>
      <c r="AD2789" s="20">
        <f t="shared" si="433"/>
        <v>0</v>
      </c>
      <c r="AE2789" s="21">
        <f t="shared" si="434"/>
        <v>0</v>
      </c>
      <c r="AF2789" s="21" t="str">
        <f t="shared" si="439"/>
        <v/>
      </c>
      <c r="AG2789" s="15" t="str">
        <f>+IF(ISNA(VLOOKUP(M2789,[1]kodeskl!$A$3:$D$850,4,FALSE)),"",(VLOOKUP(M2789,[1]kodeskl!$A$3:$D$850,4,FALSE)))</f>
        <v/>
      </c>
      <c r="AH2789" s="4"/>
      <c r="AI2789" s="16">
        <f t="shared" si="435"/>
        <v>0</v>
      </c>
      <c r="AJ2789" s="16">
        <f t="shared" si="436"/>
        <v>0</v>
      </c>
      <c r="AK2789" s="16">
        <f t="shared" si="437"/>
        <v>0</v>
      </c>
      <c r="AL2789" s="16">
        <f t="shared" si="438"/>
        <v>0</v>
      </c>
    </row>
    <row r="2790" spans="1:38" x14ac:dyDescent="0.25">
      <c r="A2790" s="18"/>
      <c r="B2790" s="18"/>
      <c r="C2790" s="18"/>
      <c r="D2790" s="18"/>
      <c r="E2790" s="18"/>
      <c r="F2790" s="18"/>
      <c r="G2790" s="18"/>
      <c r="H2790" s="18"/>
      <c r="I2790" s="18"/>
      <c r="J2790" s="18"/>
      <c r="K2790" s="18"/>
      <c r="L2790" s="18"/>
      <c r="M2790" s="18"/>
      <c r="N2790" s="18"/>
      <c r="O2790" s="18"/>
      <c r="P2790" s="18"/>
      <c r="Q2790" s="18"/>
      <c r="R2790" s="18"/>
      <c r="S2790" s="18"/>
      <c r="T2790" s="18"/>
      <c r="U2790" s="18"/>
      <c r="V2790" s="18"/>
      <c r="W2790" s="18"/>
      <c r="X2790" s="18"/>
      <c r="Y2790" s="18"/>
      <c r="Z2790" s="20">
        <f t="shared" si="430"/>
        <v>0</v>
      </c>
      <c r="AA2790" s="20">
        <f t="shared" si="431"/>
        <v>0</v>
      </c>
      <c r="AB2790" s="20"/>
      <c r="AC2790" s="20">
        <f t="shared" si="432"/>
        <v>0</v>
      </c>
      <c r="AD2790" s="20">
        <f t="shared" si="433"/>
        <v>0</v>
      </c>
      <c r="AE2790" s="21">
        <f t="shared" si="434"/>
        <v>0</v>
      </c>
      <c r="AF2790" s="21" t="str">
        <f t="shared" si="439"/>
        <v/>
      </c>
      <c r="AG2790" s="15" t="str">
        <f>+IF(ISNA(VLOOKUP(M2790,[1]kodeskl!$A$3:$D$850,4,FALSE)),"",(VLOOKUP(M2790,[1]kodeskl!$A$3:$D$850,4,FALSE)))</f>
        <v/>
      </c>
      <c r="AH2790" s="4"/>
      <c r="AI2790" s="16">
        <f t="shared" si="435"/>
        <v>0</v>
      </c>
      <c r="AJ2790" s="16">
        <f t="shared" si="436"/>
        <v>0</v>
      </c>
      <c r="AK2790" s="16">
        <f t="shared" si="437"/>
        <v>0</v>
      </c>
      <c r="AL2790" s="16">
        <f t="shared" si="438"/>
        <v>0</v>
      </c>
    </row>
    <row r="2791" spans="1:38" x14ac:dyDescent="0.25">
      <c r="A2791" s="18"/>
      <c r="B2791" s="18"/>
      <c r="C2791" s="18"/>
      <c r="D2791" s="18"/>
      <c r="E2791" s="18"/>
      <c r="F2791" s="18"/>
      <c r="G2791" s="18"/>
      <c r="H2791" s="18"/>
      <c r="I2791" s="18"/>
      <c r="J2791" s="18"/>
      <c r="K2791" s="18"/>
      <c r="L2791" s="18"/>
      <c r="M2791" s="18"/>
      <c r="N2791" s="18"/>
      <c r="O2791" s="18"/>
      <c r="P2791" s="18"/>
      <c r="Q2791" s="18"/>
      <c r="R2791" s="18"/>
      <c r="S2791" s="18"/>
      <c r="T2791" s="18"/>
      <c r="U2791" s="18"/>
      <c r="V2791" s="18"/>
      <c r="W2791" s="18"/>
      <c r="X2791" s="18"/>
      <c r="Y2791" s="18"/>
      <c r="Z2791" s="22">
        <f t="shared" si="430"/>
        <v>0</v>
      </c>
      <c r="AA2791" s="23">
        <f t="shared" si="431"/>
        <v>0</v>
      </c>
      <c r="AB2791" s="23"/>
      <c r="AC2791" s="23">
        <f t="shared" si="432"/>
        <v>0</v>
      </c>
      <c r="AD2791" s="23">
        <f t="shared" si="433"/>
        <v>0</v>
      </c>
      <c r="AE2791" s="24">
        <f t="shared" si="434"/>
        <v>0</v>
      </c>
      <c r="AF2791" s="21" t="str">
        <f t="shared" si="439"/>
        <v/>
      </c>
      <c r="AG2791" s="15" t="str">
        <f>+IF(ISNA(VLOOKUP(M2791,[1]kodeskl!$A$3:$D$850,4,FALSE)),"",(VLOOKUP(M2791,[1]kodeskl!$A$3:$D$850,4,FALSE)))</f>
        <v/>
      </c>
      <c r="AH2791" s="4"/>
      <c r="AI2791" s="16">
        <f t="shared" si="435"/>
        <v>0</v>
      </c>
      <c r="AJ2791" s="16">
        <f t="shared" si="436"/>
        <v>0</v>
      </c>
      <c r="AK2791" s="16">
        <f t="shared" si="437"/>
        <v>0</v>
      </c>
      <c r="AL2791" s="16">
        <f t="shared" si="438"/>
        <v>0</v>
      </c>
    </row>
    <row r="2792" spans="1:38" x14ac:dyDescent="0.25">
      <c r="A2792" s="18"/>
      <c r="B2792" s="18"/>
      <c r="C2792" s="18"/>
      <c r="D2792" s="18"/>
      <c r="E2792" s="18"/>
      <c r="F2792" s="18"/>
      <c r="G2792" s="18"/>
      <c r="H2792" s="18"/>
      <c r="I2792" s="18"/>
      <c r="J2792" s="18"/>
      <c r="K2792" s="18"/>
      <c r="L2792" s="18"/>
      <c r="M2792" s="18"/>
      <c r="N2792" s="18"/>
      <c r="O2792" s="18"/>
      <c r="P2792" s="18"/>
      <c r="Q2792" s="18"/>
      <c r="R2792" s="18"/>
      <c r="S2792" s="18"/>
      <c r="T2792" s="18"/>
      <c r="U2792" s="18"/>
      <c r="V2792" s="18"/>
      <c r="W2792" s="18"/>
      <c r="X2792" s="18"/>
      <c r="Y2792" s="18"/>
      <c r="Z2792" s="22">
        <f t="shared" si="430"/>
        <v>0</v>
      </c>
      <c r="AA2792" s="23">
        <f t="shared" si="431"/>
        <v>0</v>
      </c>
      <c r="AB2792" s="23"/>
      <c r="AC2792" s="23">
        <f t="shared" si="432"/>
        <v>0</v>
      </c>
      <c r="AD2792" s="23">
        <f t="shared" si="433"/>
        <v>0</v>
      </c>
      <c r="AE2792" s="24">
        <f t="shared" si="434"/>
        <v>0</v>
      </c>
      <c r="AF2792" s="21" t="str">
        <f t="shared" si="439"/>
        <v/>
      </c>
      <c r="AG2792" s="15" t="str">
        <f>+IF(ISNA(VLOOKUP(M2792,[1]kodeskl!$A$3:$D$850,4,FALSE)),"",(VLOOKUP(M2792,[1]kodeskl!$A$3:$D$850,4,FALSE)))</f>
        <v/>
      </c>
      <c r="AH2792" s="4"/>
      <c r="AI2792" s="16">
        <f t="shared" si="435"/>
        <v>0</v>
      </c>
      <c r="AJ2792" s="16">
        <f t="shared" si="436"/>
        <v>0</v>
      </c>
      <c r="AK2792" s="16">
        <f t="shared" si="437"/>
        <v>0</v>
      </c>
      <c r="AL2792" s="16">
        <f t="shared" si="438"/>
        <v>0</v>
      </c>
    </row>
    <row r="2793" spans="1:38" x14ac:dyDescent="0.25">
      <c r="A2793" s="18"/>
      <c r="B2793" s="18"/>
      <c r="C2793" s="18"/>
      <c r="D2793" s="18"/>
      <c r="E2793" s="18"/>
      <c r="F2793" s="18"/>
      <c r="G2793" s="18"/>
      <c r="H2793" s="18"/>
      <c r="I2793" s="18"/>
      <c r="J2793" s="18"/>
      <c r="K2793" s="18"/>
      <c r="L2793" s="18"/>
      <c r="M2793" s="18"/>
      <c r="N2793" s="18"/>
      <c r="O2793" s="18"/>
      <c r="P2793" s="18"/>
      <c r="Q2793" s="18"/>
      <c r="R2793" s="18"/>
      <c r="S2793" s="18"/>
      <c r="T2793" s="18"/>
      <c r="U2793" s="18"/>
      <c r="V2793" s="18"/>
      <c r="W2793" s="18"/>
      <c r="X2793" s="18"/>
      <c r="Y2793" s="18"/>
      <c r="Z2793" s="22">
        <f t="shared" si="430"/>
        <v>0</v>
      </c>
      <c r="AA2793" s="23">
        <f t="shared" si="431"/>
        <v>0</v>
      </c>
      <c r="AB2793" s="23"/>
      <c r="AC2793" s="23">
        <f t="shared" si="432"/>
        <v>0</v>
      </c>
      <c r="AD2793" s="23">
        <f t="shared" si="433"/>
        <v>0</v>
      </c>
      <c r="AE2793" s="24">
        <f t="shared" si="434"/>
        <v>0</v>
      </c>
      <c r="AF2793" s="21" t="str">
        <f t="shared" si="439"/>
        <v/>
      </c>
      <c r="AG2793" s="15" t="str">
        <f>+IF(ISNA(VLOOKUP(M2793,[1]kodeskl!$A$3:$D$850,4,FALSE)),"",(VLOOKUP(M2793,[1]kodeskl!$A$3:$D$850,4,FALSE)))</f>
        <v/>
      </c>
      <c r="AH2793" s="4"/>
      <c r="AI2793" s="16">
        <f t="shared" si="435"/>
        <v>0</v>
      </c>
      <c r="AJ2793" s="16">
        <f t="shared" si="436"/>
        <v>0</v>
      </c>
      <c r="AK2793" s="16">
        <f t="shared" si="437"/>
        <v>0</v>
      </c>
      <c r="AL2793" s="16">
        <f t="shared" si="438"/>
        <v>0</v>
      </c>
    </row>
    <row r="2794" spans="1:38" x14ac:dyDescent="0.25">
      <c r="A2794" s="18"/>
      <c r="B2794" s="18"/>
      <c r="C2794" s="18"/>
      <c r="D2794" s="18"/>
      <c r="E2794" s="18"/>
      <c r="F2794" s="18"/>
      <c r="G2794" s="18"/>
      <c r="H2794" s="18"/>
      <c r="I2794" s="18"/>
      <c r="J2794" s="18"/>
      <c r="K2794" s="18"/>
      <c r="L2794" s="18"/>
      <c r="M2794" s="18"/>
      <c r="N2794" s="18"/>
      <c r="O2794" s="18"/>
      <c r="P2794" s="18"/>
      <c r="Q2794" s="18"/>
      <c r="R2794" s="18"/>
      <c r="S2794" s="18"/>
      <c r="T2794" s="18"/>
      <c r="U2794" s="18"/>
      <c r="V2794" s="18"/>
      <c r="W2794" s="18"/>
      <c r="X2794" s="18"/>
      <c r="Y2794" s="18"/>
      <c r="Z2794" s="20">
        <f t="shared" si="430"/>
        <v>0</v>
      </c>
      <c r="AA2794" s="20">
        <f t="shared" si="431"/>
        <v>0</v>
      </c>
      <c r="AB2794" s="20"/>
      <c r="AC2794" s="20">
        <f t="shared" si="432"/>
        <v>0</v>
      </c>
      <c r="AD2794" s="20">
        <f t="shared" si="433"/>
        <v>0</v>
      </c>
      <c r="AE2794" s="21">
        <f t="shared" si="434"/>
        <v>0</v>
      </c>
      <c r="AF2794" s="21" t="str">
        <f t="shared" si="439"/>
        <v/>
      </c>
      <c r="AG2794" s="15" t="str">
        <f>+IF(ISNA(VLOOKUP(M2794,[1]kodeskl!$A$3:$D$850,4,FALSE)),"",(VLOOKUP(M2794,[1]kodeskl!$A$3:$D$850,4,FALSE)))</f>
        <v/>
      </c>
      <c r="AH2794" s="4"/>
      <c r="AI2794" s="16">
        <f t="shared" si="435"/>
        <v>0</v>
      </c>
      <c r="AJ2794" s="16">
        <f t="shared" si="436"/>
        <v>0</v>
      </c>
      <c r="AK2794" s="16">
        <f t="shared" si="437"/>
        <v>0</v>
      </c>
      <c r="AL2794" s="16">
        <f t="shared" si="438"/>
        <v>0</v>
      </c>
    </row>
    <row r="2795" spans="1:38" x14ac:dyDescent="0.25">
      <c r="A2795" s="18"/>
      <c r="B2795" s="18"/>
      <c r="C2795" s="18"/>
      <c r="D2795" s="18"/>
      <c r="E2795" s="18"/>
      <c r="F2795" s="18"/>
      <c r="G2795" s="18"/>
      <c r="H2795" s="18"/>
      <c r="I2795" s="18"/>
      <c r="J2795" s="18"/>
      <c r="K2795" s="18"/>
      <c r="L2795" s="18"/>
      <c r="M2795" s="18"/>
      <c r="N2795" s="18"/>
      <c r="O2795" s="18"/>
      <c r="P2795" s="18"/>
      <c r="Q2795" s="18"/>
      <c r="R2795" s="18"/>
      <c r="S2795" s="18"/>
      <c r="T2795" s="18"/>
      <c r="U2795" s="18"/>
      <c r="V2795" s="18"/>
      <c r="W2795" s="18"/>
      <c r="X2795" s="18"/>
      <c r="Y2795" s="18"/>
      <c r="Z2795" s="22">
        <f t="shared" si="430"/>
        <v>0</v>
      </c>
      <c r="AA2795" s="23">
        <f t="shared" si="431"/>
        <v>0</v>
      </c>
      <c r="AB2795" s="23"/>
      <c r="AC2795" s="23">
        <f t="shared" si="432"/>
        <v>0</v>
      </c>
      <c r="AD2795" s="23">
        <f t="shared" si="433"/>
        <v>0</v>
      </c>
      <c r="AE2795" s="24">
        <f t="shared" si="434"/>
        <v>0</v>
      </c>
      <c r="AF2795" s="21" t="str">
        <f t="shared" si="439"/>
        <v/>
      </c>
      <c r="AG2795" s="15" t="str">
        <f>+IF(ISNA(VLOOKUP(M2795,[1]kodeskl!$A$3:$D$850,4,FALSE)),"",(VLOOKUP(M2795,[1]kodeskl!$A$3:$D$850,4,FALSE)))</f>
        <v/>
      </c>
      <c r="AH2795" s="4"/>
      <c r="AI2795" s="16">
        <f t="shared" si="435"/>
        <v>0</v>
      </c>
      <c r="AJ2795" s="16">
        <f t="shared" si="436"/>
        <v>0</v>
      </c>
      <c r="AK2795" s="16">
        <f t="shared" si="437"/>
        <v>0</v>
      </c>
      <c r="AL2795" s="16">
        <f t="shared" si="438"/>
        <v>0</v>
      </c>
    </row>
    <row r="2796" spans="1:38" x14ac:dyDescent="0.25">
      <c r="A2796" s="18"/>
      <c r="B2796" s="18"/>
      <c r="C2796" s="18"/>
      <c r="D2796" s="18"/>
      <c r="E2796" s="18"/>
      <c r="F2796" s="18"/>
      <c r="G2796" s="18"/>
      <c r="H2796" s="18"/>
      <c r="I2796" s="18"/>
      <c r="J2796" s="18"/>
      <c r="K2796" s="18"/>
      <c r="L2796" s="18"/>
      <c r="M2796" s="18"/>
      <c r="N2796" s="18"/>
      <c r="O2796" s="18"/>
      <c r="P2796" s="18"/>
      <c r="Q2796" s="18"/>
      <c r="R2796" s="18"/>
      <c r="S2796" s="18"/>
      <c r="T2796" s="18"/>
      <c r="U2796" s="18"/>
      <c r="V2796" s="18"/>
      <c r="W2796" s="18"/>
      <c r="X2796" s="18"/>
      <c r="Y2796" s="18"/>
      <c r="Z2796" s="22">
        <f t="shared" si="430"/>
        <v>0</v>
      </c>
      <c r="AA2796" s="23">
        <f t="shared" si="431"/>
        <v>0</v>
      </c>
      <c r="AB2796" s="23"/>
      <c r="AC2796" s="23">
        <f t="shared" si="432"/>
        <v>0</v>
      </c>
      <c r="AD2796" s="23">
        <f t="shared" si="433"/>
        <v>0</v>
      </c>
      <c r="AE2796" s="24">
        <f t="shared" si="434"/>
        <v>0</v>
      </c>
      <c r="AF2796" s="21" t="str">
        <f t="shared" si="439"/>
        <v/>
      </c>
      <c r="AG2796" s="15" t="str">
        <f>+IF(ISNA(VLOOKUP(M2796,[1]kodeskl!$A$3:$D$850,4,FALSE)),"",(VLOOKUP(M2796,[1]kodeskl!$A$3:$D$850,4,FALSE)))</f>
        <v/>
      </c>
      <c r="AH2796" s="4"/>
      <c r="AI2796" s="16">
        <f t="shared" si="435"/>
        <v>0</v>
      </c>
      <c r="AJ2796" s="16">
        <f t="shared" si="436"/>
        <v>0</v>
      </c>
      <c r="AK2796" s="16">
        <f t="shared" si="437"/>
        <v>0</v>
      </c>
      <c r="AL2796" s="16">
        <f t="shared" si="438"/>
        <v>0</v>
      </c>
    </row>
    <row r="2797" spans="1:38" x14ac:dyDescent="0.25">
      <c r="A2797" s="18"/>
      <c r="B2797" s="18"/>
      <c r="C2797" s="18"/>
      <c r="D2797" s="18"/>
      <c r="E2797" s="18"/>
      <c r="F2797" s="18"/>
      <c r="G2797" s="18"/>
      <c r="H2797" s="18"/>
      <c r="I2797" s="18"/>
      <c r="J2797" s="18"/>
      <c r="K2797" s="18"/>
      <c r="L2797" s="18"/>
      <c r="M2797" s="18"/>
      <c r="N2797" s="18"/>
      <c r="O2797" s="18"/>
      <c r="P2797" s="18"/>
      <c r="Q2797" s="18"/>
      <c r="R2797" s="18"/>
      <c r="S2797" s="18"/>
      <c r="T2797" s="18"/>
      <c r="U2797" s="18"/>
      <c r="V2797" s="18"/>
      <c r="W2797" s="18"/>
      <c r="X2797" s="18"/>
      <c r="Y2797" s="18"/>
      <c r="Z2797" s="22">
        <f t="shared" si="430"/>
        <v>0</v>
      </c>
      <c r="AA2797" s="23">
        <f t="shared" si="431"/>
        <v>0</v>
      </c>
      <c r="AB2797" s="23"/>
      <c r="AC2797" s="23">
        <f t="shared" si="432"/>
        <v>0</v>
      </c>
      <c r="AD2797" s="23">
        <f t="shared" si="433"/>
        <v>0</v>
      </c>
      <c r="AE2797" s="24">
        <f t="shared" si="434"/>
        <v>0</v>
      </c>
      <c r="AF2797" s="21" t="str">
        <f t="shared" si="439"/>
        <v/>
      </c>
      <c r="AG2797" s="15" t="str">
        <f>+IF(ISNA(VLOOKUP(M2797,[1]kodeskl!$A$3:$D$850,4,FALSE)),"",(VLOOKUP(M2797,[1]kodeskl!$A$3:$D$850,4,FALSE)))</f>
        <v/>
      </c>
      <c r="AH2797" s="4"/>
      <c r="AI2797" s="16">
        <f t="shared" si="435"/>
        <v>0</v>
      </c>
      <c r="AJ2797" s="16">
        <f t="shared" si="436"/>
        <v>0</v>
      </c>
      <c r="AK2797" s="16">
        <f t="shared" si="437"/>
        <v>0</v>
      </c>
      <c r="AL2797" s="16">
        <f t="shared" si="438"/>
        <v>0</v>
      </c>
    </row>
    <row r="2798" spans="1:38" x14ac:dyDescent="0.25">
      <c r="A2798" s="18"/>
      <c r="B2798" s="18"/>
      <c r="C2798" s="18"/>
      <c r="D2798" s="18"/>
      <c r="E2798" s="18"/>
      <c r="F2798" s="18"/>
      <c r="G2798" s="18"/>
      <c r="H2798" s="18"/>
      <c r="I2798" s="18"/>
      <c r="J2798" s="18"/>
      <c r="K2798" s="18"/>
      <c r="L2798" s="18"/>
      <c r="M2798" s="18"/>
      <c r="N2798" s="18"/>
      <c r="O2798" s="18"/>
      <c r="P2798" s="18"/>
      <c r="Q2798" s="18"/>
      <c r="R2798" s="18"/>
      <c r="S2798" s="18"/>
      <c r="T2798" s="18"/>
      <c r="U2798" s="18"/>
      <c r="V2798" s="18"/>
      <c r="W2798" s="18"/>
      <c r="X2798" s="18"/>
      <c r="Y2798" s="18"/>
      <c r="Z2798" s="20">
        <f t="shared" si="430"/>
        <v>0</v>
      </c>
      <c r="AA2798" s="20">
        <f t="shared" si="431"/>
        <v>0</v>
      </c>
      <c r="AB2798" s="20"/>
      <c r="AC2798" s="20">
        <f t="shared" si="432"/>
        <v>0</v>
      </c>
      <c r="AD2798" s="20">
        <f t="shared" si="433"/>
        <v>0</v>
      </c>
      <c r="AE2798" s="21">
        <f t="shared" si="434"/>
        <v>0</v>
      </c>
      <c r="AF2798" s="21" t="str">
        <f t="shared" si="439"/>
        <v/>
      </c>
      <c r="AG2798" s="15" t="str">
        <f>+IF(ISNA(VLOOKUP(M2798,[1]kodeskl!$A$3:$D$850,4,FALSE)),"",(VLOOKUP(M2798,[1]kodeskl!$A$3:$D$850,4,FALSE)))</f>
        <v/>
      </c>
      <c r="AH2798" s="4"/>
      <c r="AI2798" s="16">
        <f t="shared" si="435"/>
        <v>0</v>
      </c>
      <c r="AJ2798" s="16">
        <f t="shared" si="436"/>
        <v>0</v>
      </c>
      <c r="AK2798" s="16">
        <f t="shared" si="437"/>
        <v>0</v>
      </c>
      <c r="AL2798" s="16">
        <f t="shared" si="438"/>
        <v>0</v>
      </c>
    </row>
    <row r="2799" spans="1:38" x14ac:dyDescent="0.25">
      <c r="A2799" s="18"/>
      <c r="B2799" s="18"/>
      <c r="C2799" s="18"/>
      <c r="D2799" s="18"/>
      <c r="E2799" s="18"/>
      <c r="F2799" s="18"/>
      <c r="G2799" s="18"/>
      <c r="H2799" s="18"/>
      <c r="I2799" s="18"/>
      <c r="J2799" s="18"/>
      <c r="K2799" s="18"/>
      <c r="L2799" s="18"/>
      <c r="M2799" s="18"/>
      <c r="N2799" s="18"/>
      <c r="O2799" s="18"/>
      <c r="P2799" s="18"/>
      <c r="Q2799" s="18"/>
      <c r="R2799" s="18"/>
      <c r="S2799" s="18"/>
      <c r="T2799" s="18"/>
      <c r="U2799" s="18"/>
      <c r="V2799" s="18"/>
      <c r="W2799" s="18"/>
      <c r="X2799" s="18"/>
      <c r="Y2799" s="18"/>
      <c r="Z2799" s="22">
        <f t="shared" si="430"/>
        <v>0</v>
      </c>
      <c r="AA2799" s="23">
        <f t="shared" si="431"/>
        <v>0</v>
      </c>
      <c r="AB2799" s="23"/>
      <c r="AC2799" s="23">
        <f t="shared" si="432"/>
        <v>0</v>
      </c>
      <c r="AD2799" s="23">
        <f t="shared" si="433"/>
        <v>0</v>
      </c>
      <c r="AE2799" s="24">
        <f t="shared" si="434"/>
        <v>0</v>
      </c>
      <c r="AF2799" s="21" t="str">
        <f t="shared" si="439"/>
        <v/>
      </c>
      <c r="AG2799" s="15" t="str">
        <f>+IF(ISNA(VLOOKUP(M2799,[1]kodeskl!$A$3:$D$850,4,FALSE)),"",(VLOOKUP(M2799,[1]kodeskl!$A$3:$D$850,4,FALSE)))</f>
        <v/>
      </c>
      <c r="AH2799" s="4"/>
      <c r="AI2799" s="16">
        <f t="shared" si="435"/>
        <v>0</v>
      </c>
      <c r="AJ2799" s="16">
        <f t="shared" si="436"/>
        <v>0</v>
      </c>
      <c r="AK2799" s="16">
        <f t="shared" si="437"/>
        <v>0</v>
      </c>
      <c r="AL2799" s="16">
        <f t="shared" si="438"/>
        <v>0</v>
      </c>
    </row>
    <row r="2800" spans="1:38" x14ac:dyDescent="0.25">
      <c r="A2800" s="18"/>
      <c r="B2800" s="18"/>
      <c r="C2800" s="18"/>
      <c r="D2800" s="18"/>
      <c r="E2800" s="18"/>
      <c r="F2800" s="18"/>
      <c r="G2800" s="18"/>
      <c r="H2800" s="18"/>
      <c r="I2800" s="18"/>
      <c r="J2800" s="18"/>
      <c r="K2800" s="18"/>
      <c r="L2800" s="18"/>
      <c r="M2800" s="18"/>
      <c r="N2800" s="18"/>
      <c r="O2800" s="18"/>
      <c r="P2800" s="18"/>
      <c r="Q2800" s="18"/>
      <c r="R2800" s="18"/>
      <c r="S2800" s="18"/>
      <c r="T2800" s="18"/>
      <c r="U2800" s="18"/>
      <c r="V2800" s="18"/>
      <c r="W2800" s="18"/>
      <c r="X2800" s="18"/>
      <c r="Y2800" s="18"/>
      <c r="Z2800" s="22">
        <f t="shared" si="430"/>
        <v>0</v>
      </c>
      <c r="AA2800" s="23">
        <f t="shared" si="431"/>
        <v>0</v>
      </c>
      <c r="AB2800" s="23"/>
      <c r="AC2800" s="23">
        <f t="shared" si="432"/>
        <v>0</v>
      </c>
      <c r="AD2800" s="23">
        <f t="shared" si="433"/>
        <v>0</v>
      </c>
      <c r="AE2800" s="24">
        <f t="shared" si="434"/>
        <v>0</v>
      </c>
      <c r="AF2800" s="21" t="str">
        <f t="shared" si="439"/>
        <v/>
      </c>
      <c r="AG2800" s="15" t="str">
        <f>+IF(ISNA(VLOOKUP(M2800,[1]kodeskl!$A$3:$D$850,4,FALSE)),"",(VLOOKUP(M2800,[1]kodeskl!$A$3:$D$850,4,FALSE)))</f>
        <v/>
      </c>
      <c r="AH2800" s="4"/>
      <c r="AI2800" s="16">
        <f t="shared" si="435"/>
        <v>0</v>
      </c>
      <c r="AJ2800" s="16">
        <f t="shared" si="436"/>
        <v>0</v>
      </c>
      <c r="AK2800" s="16">
        <f t="shared" si="437"/>
        <v>0</v>
      </c>
      <c r="AL2800" s="16">
        <f t="shared" si="438"/>
        <v>0</v>
      </c>
    </row>
    <row r="2801" spans="1:38" x14ac:dyDescent="0.25">
      <c r="A2801" s="18"/>
      <c r="B2801" s="18"/>
      <c r="C2801" s="18"/>
      <c r="D2801" s="18"/>
      <c r="E2801" s="18"/>
      <c r="F2801" s="18"/>
      <c r="G2801" s="18"/>
      <c r="H2801" s="18"/>
      <c r="I2801" s="18"/>
      <c r="J2801" s="18"/>
      <c r="K2801" s="18"/>
      <c r="L2801" s="18"/>
      <c r="M2801" s="18"/>
      <c r="N2801" s="18"/>
      <c r="O2801" s="18"/>
      <c r="P2801" s="18"/>
      <c r="Q2801" s="18"/>
      <c r="R2801" s="18"/>
      <c r="S2801" s="18"/>
      <c r="T2801" s="18"/>
      <c r="U2801" s="18"/>
      <c r="V2801" s="18"/>
      <c r="W2801" s="18"/>
      <c r="X2801" s="18"/>
      <c r="Y2801" s="18"/>
      <c r="Z2801" s="22">
        <f t="shared" si="430"/>
        <v>0</v>
      </c>
      <c r="AA2801" s="23">
        <f t="shared" si="431"/>
        <v>0</v>
      </c>
      <c r="AB2801" s="23"/>
      <c r="AC2801" s="23">
        <f t="shared" si="432"/>
        <v>0</v>
      </c>
      <c r="AD2801" s="23">
        <f t="shared" si="433"/>
        <v>0</v>
      </c>
      <c r="AE2801" s="24">
        <f t="shared" si="434"/>
        <v>0</v>
      </c>
      <c r="AF2801" s="21" t="str">
        <f t="shared" si="439"/>
        <v/>
      </c>
      <c r="AG2801" s="15" t="str">
        <f>+IF(ISNA(VLOOKUP(M2801,[1]kodeskl!$A$3:$D$850,4,FALSE)),"",(VLOOKUP(M2801,[1]kodeskl!$A$3:$D$850,4,FALSE)))</f>
        <v/>
      </c>
      <c r="AH2801" s="4"/>
      <c r="AI2801" s="16">
        <f t="shared" si="435"/>
        <v>0</v>
      </c>
      <c r="AJ2801" s="16">
        <f t="shared" si="436"/>
        <v>0</v>
      </c>
      <c r="AK2801" s="16">
        <f t="shared" si="437"/>
        <v>0</v>
      </c>
      <c r="AL2801" s="16">
        <f t="shared" si="438"/>
        <v>0</v>
      </c>
    </row>
    <row r="2802" spans="1:38" x14ac:dyDescent="0.25">
      <c r="A2802" s="18"/>
      <c r="B2802" s="18"/>
      <c r="C2802" s="18"/>
      <c r="D2802" s="18"/>
      <c r="E2802" s="18"/>
      <c r="F2802" s="18"/>
      <c r="G2802" s="18"/>
      <c r="H2802" s="18"/>
      <c r="I2802" s="18"/>
      <c r="J2802" s="18"/>
      <c r="K2802" s="18"/>
      <c r="L2802" s="18"/>
      <c r="M2802" s="18"/>
      <c r="N2802" s="18"/>
      <c r="O2802" s="18"/>
      <c r="P2802" s="18"/>
      <c r="Q2802" s="18"/>
      <c r="R2802" s="18"/>
      <c r="S2802" s="18"/>
      <c r="T2802" s="18"/>
      <c r="U2802" s="18"/>
      <c r="V2802" s="18"/>
      <c r="W2802" s="18"/>
      <c r="X2802" s="18"/>
      <c r="Y2802" s="18"/>
      <c r="Z2802" s="22">
        <f t="shared" si="430"/>
        <v>0</v>
      </c>
      <c r="AA2802" s="23">
        <f t="shared" si="431"/>
        <v>0</v>
      </c>
      <c r="AB2802" s="23"/>
      <c r="AC2802" s="23">
        <f t="shared" si="432"/>
        <v>0</v>
      </c>
      <c r="AD2802" s="23">
        <f t="shared" si="433"/>
        <v>0</v>
      </c>
      <c r="AE2802" s="24">
        <f t="shared" si="434"/>
        <v>0</v>
      </c>
      <c r="AF2802" s="21" t="str">
        <f t="shared" si="439"/>
        <v/>
      </c>
      <c r="AG2802" s="15" t="str">
        <f>+IF(ISNA(VLOOKUP(M2802,[1]kodeskl!$A$3:$D$850,4,FALSE)),"",(VLOOKUP(M2802,[1]kodeskl!$A$3:$D$850,4,FALSE)))</f>
        <v/>
      </c>
      <c r="AH2802" s="4"/>
      <c r="AI2802" s="16">
        <f t="shared" si="435"/>
        <v>0</v>
      </c>
      <c r="AJ2802" s="16">
        <f t="shared" si="436"/>
        <v>0</v>
      </c>
      <c r="AK2802" s="16">
        <f t="shared" si="437"/>
        <v>0</v>
      </c>
      <c r="AL2802" s="16">
        <f t="shared" si="438"/>
        <v>0</v>
      </c>
    </row>
    <row r="2803" spans="1:38" x14ac:dyDescent="0.25">
      <c r="A2803" s="18"/>
      <c r="B2803" s="18"/>
      <c r="C2803" s="18"/>
      <c r="D2803" s="18"/>
      <c r="E2803" s="18"/>
      <c r="F2803" s="18"/>
      <c r="G2803" s="18"/>
      <c r="H2803" s="18"/>
      <c r="I2803" s="18"/>
      <c r="J2803" s="18"/>
      <c r="K2803" s="18"/>
      <c r="L2803" s="18"/>
      <c r="M2803" s="18"/>
      <c r="N2803" s="18"/>
      <c r="O2803" s="18"/>
      <c r="P2803" s="18"/>
      <c r="Q2803" s="18"/>
      <c r="R2803" s="18"/>
      <c r="S2803" s="18"/>
      <c r="T2803" s="18"/>
      <c r="U2803" s="18"/>
      <c r="V2803" s="18"/>
      <c r="W2803" s="18"/>
      <c r="X2803" s="18"/>
      <c r="Y2803" s="18"/>
      <c r="Z2803" s="20">
        <f t="shared" si="430"/>
        <v>0</v>
      </c>
      <c r="AA2803" s="20">
        <f t="shared" si="431"/>
        <v>0</v>
      </c>
      <c r="AB2803" s="20"/>
      <c r="AC2803" s="20">
        <f t="shared" si="432"/>
        <v>0</v>
      </c>
      <c r="AD2803" s="20">
        <f t="shared" si="433"/>
        <v>0</v>
      </c>
      <c r="AE2803" s="21">
        <f t="shared" si="434"/>
        <v>0</v>
      </c>
      <c r="AF2803" s="21" t="str">
        <f t="shared" si="439"/>
        <v/>
      </c>
      <c r="AG2803" s="15" t="str">
        <f>+IF(ISNA(VLOOKUP(M2803,[1]kodeskl!$A$3:$D$850,4,FALSE)),"",(VLOOKUP(M2803,[1]kodeskl!$A$3:$D$850,4,FALSE)))</f>
        <v/>
      </c>
      <c r="AH2803" s="4"/>
      <c r="AI2803" s="16">
        <f t="shared" si="435"/>
        <v>0</v>
      </c>
      <c r="AJ2803" s="16">
        <f t="shared" si="436"/>
        <v>0</v>
      </c>
      <c r="AK2803" s="16">
        <f t="shared" si="437"/>
        <v>0</v>
      </c>
      <c r="AL2803" s="16">
        <f t="shared" si="438"/>
        <v>0</v>
      </c>
    </row>
    <row r="2804" spans="1:38" x14ac:dyDescent="0.25">
      <c r="A2804" s="18"/>
      <c r="B2804" s="18"/>
      <c r="C2804" s="18"/>
      <c r="D2804" s="18"/>
      <c r="E2804" s="18"/>
      <c r="F2804" s="18"/>
      <c r="G2804" s="18"/>
      <c r="H2804" s="18"/>
      <c r="I2804" s="18"/>
      <c r="J2804" s="18"/>
      <c r="K2804" s="18"/>
      <c r="L2804" s="18"/>
      <c r="M2804" s="18"/>
      <c r="N2804" s="18"/>
      <c r="O2804" s="18"/>
      <c r="P2804" s="18"/>
      <c r="Q2804" s="18"/>
      <c r="R2804" s="18"/>
      <c r="S2804" s="18"/>
      <c r="T2804" s="18"/>
      <c r="U2804" s="18"/>
      <c r="V2804" s="18"/>
      <c r="W2804" s="18"/>
      <c r="X2804" s="18"/>
      <c r="Y2804" s="18"/>
      <c r="Z2804" s="20">
        <f t="shared" si="430"/>
        <v>0</v>
      </c>
      <c r="AA2804" s="20">
        <f t="shared" si="431"/>
        <v>0</v>
      </c>
      <c r="AB2804" s="20"/>
      <c r="AC2804" s="20">
        <f t="shared" si="432"/>
        <v>0</v>
      </c>
      <c r="AD2804" s="20">
        <f t="shared" si="433"/>
        <v>0</v>
      </c>
      <c r="AE2804" s="21">
        <f t="shared" si="434"/>
        <v>0</v>
      </c>
      <c r="AF2804" s="21" t="str">
        <f t="shared" si="439"/>
        <v/>
      </c>
      <c r="AG2804" s="15" t="str">
        <f>+IF(ISNA(VLOOKUP(M2804,[1]kodeskl!$A$3:$D$850,4,FALSE)),"",(VLOOKUP(M2804,[1]kodeskl!$A$3:$D$850,4,FALSE)))</f>
        <v/>
      </c>
      <c r="AH2804" s="4"/>
      <c r="AI2804" s="16">
        <f t="shared" si="435"/>
        <v>0</v>
      </c>
      <c r="AJ2804" s="16">
        <f t="shared" si="436"/>
        <v>0</v>
      </c>
      <c r="AK2804" s="16">
        <f t="shared" si="437"/>
        <v>0</v>
      </c>
      <c r="AL2804" s="16">
        <f t="shared" si="438"/>
        <v>0</v>
      </c>
    </row>
    <row r="2805" spans="1:38" x14ac:dyDescent="0.25">
      <c r="A2805" s="18"/>
      <c r="B2805" s="18"/>
      <c r="C2805" s="18"/>
      <c r="D2805" s="18"/>
      <c r="E2805" s="18"/>
      <c r="F2805" s="18"/>
      <c r="G2805" s="18"/>
      <c r="H2805" s="18"/>
      <c r="I2805" s="18"/>
      <c r="J2805" s="18"/>
      <c r="K2805" s="18"/>
      <c r="L2805" s="18"/>
      <c r="M2805" s="18"/>
      <c r="N2805" s="18"/>
      <c r="O2805" s="18"/>
      <c r="P2805" s="18"/>
      <c r="Q2805" s="18"/>
      <c r="R2805" s="18"/>
      <c r="S2805" s="18"/>
      <c r="T2805" s="18"/>
      <c r="U2805" s="18"/>
      <c r="V2805" s="18"/>
      <c r="W2805" s="18"/>
      <c r="X2805" s="18"/>
      <c r="Y2805" s="18"/>
      <c r="Z2805" s="22">
        <f t="shared" si="430"/>
        <v>0</v>
      </c>
      <c r="AA2805" s="23">
        <f t="shared" si="431"/>
        <v>0</v>
      </c>
      <c r="AB2805" s="23"/>
      <c r="AC2805" s="23">
        <f t="shared" si="432"/>
        <v>0</v>
      </c>
      <c r="AD2805" s="23">
        <f t="shared" si="433"/>
        <v>0</v>
      </c>
      <c r="AE2805" s="24">
        <f t="shared" si="434"/>
        <v>0</v>
      </c>
      <c r="AF2805" s="21" t="str">
        <f t="shared" si="439"/>
        <v/>
      </c>
      <c r="AG2805" s="15" t="str">
        <f>+IF(ISNA(VLOOKUP(M2805,[1]kodeskl!$A$3:$D$850,4,FALSE)),"",(VLOOKUP(M2805,[1]kodeskl!$A$3:$D$850,4,FALSE)))</f>
        <v/>
      </c>
      <c r="AH2805" s="4"/>
      <c r="AI2805" s="16">
        <f t="shared" si="435"/>
        <v>0</v>
      </c>
      <c r="AJ2805" s="16">
        <f t="shared" si="436"/>
        <v>0</v>
      </c>
      <c r="AK2805" s="16">
        <f t="shared" si="437"/>
        <v>0</v>
      </c>
      <c r="AL2805" s="16">
        <f t="shared" si="438"/>
        <v>0</v>
      </c>
    </row>
    <row r="2806" spans="1:38" x14ac:dyDescent="0.25">
      <c r="A2806" s="18"/>
      <c r="B2806" s="18"/>
      <c r="C2806" s="18"/>
      <c r="D2806" s="18"/>
      <c r="E2806" s="18"/>
      <c r="F2806" s="18"/>
      <c r="G2806" s="18"/>
      <c r="H2806" s="18"/>
      <c r="I2806" s="18"/>
      <c r="J2806" s="18"/>
      <c r="K2806" s="18"/>
      <c r="L2806" s="18"/>
      <c r="M2806" s="18"/>
      <c r="N2806" s="18"/>
      <c r="O2806" s="18"/>
      <c r="P2806" s="18"/>
      <c r="Q2806" s="18"/>
      <c r="R2806" s="18"/>
      <c r="S2806" s="18"/>
      <c r="T2806" s="18"/>
      <c r="U2806" s="18"/>
      <c r="V2806" s="18"/>
      <c r="W2806" s="18"/>
      <c r="X2806" s="18"/>
      <c r="Y2806" s="18"/>
      <c r="Z2806" s="22">
        <f t="shared" si="430"/>
        <v>0</v>
      </c>
      <c r="AA2806" s="23">
        <f t="shared" si="431"/>
        <v>0</v>
      </c>
      <c r="AB2806" s="23"/>
      <c r="AC2806" s="23">
        <f t="shared" si="432"/>
        <v>0</v>
      </c>
      <c r="AD2806" s="23">
        <f t="shared" si="433"/>
        <v>0</v>
      </c>
      <c r="AE2806" s="24">
        <f t="shared" si="434"/>
        <v>0</v>
      </c>
      <c r="AF2806" s="21" t="str">
        <f t="shared" si="439"/>
        <v/>
      </c>
      <c r="AG2806" s="15" t="str">
        <f>+IF(ISNA(VLOOKUP(M2806,[1]kodeskl!$A$3:$D$850,4,FALSE)),"",(VLOOKUP(M2806,[1]kodeskl!$A$3:$D$850,4,FALSE)))</f>
        <v/>
      </c>
      <c r="AH2806" s="4"/>
      <c r="AI2806" s="16">
        <f t="shared" si="435"/>
        <v>0</v>
      </c>
      <c r="AJ2806" s="16">
        <f t="shared" si="436"/>
        <v>0</v>
      </c>
      <c r="AK2806" s="16">
        <f t="shared" si="437"/>
        <v>0</v>
      </c>
      <c r="AL2806" s="16">
        <f t="shared" si="438"/>
        <v>0</v>
      </c>
    </row>
    <row r="2807" spans="1:38" x14ac:dyDescent="0.25">
      <c r="A2807" s="18"/>
      <c r="B2807" s="18"/>
      <c r="C2807" s="18"/>
      <c r="D2807" s="18"/>
      <c r="E2807" s="18"/>
      <c r="F2807" s="18"/>
      <c r="G2807" s="18"/>
      <c r="H2807" s="18"/>
      <c r="I2807" s="18"/>
      <c r="J2807" s="18"/>
      <c r="K2807" s="18"/>
      <c r="L2807" s="18"/>
      <c r="M2807" s="18"/>
      <c r="N2807" s="18"/>
      <c r="O2807" s="18"/>
      <c r="P2807" s="18"/>
      <c r="Q2807" s="18"/>
      <c r="R2807" s="18"/>
      <c r="S2807" s="18"/>
      <c r="T2807" s="18"/>
      <c r="U2807" s="18"/>
      <c r="V2807" s="18"/>
      <c r="W2807" s="18"/>
      <c r="X2807" s="18"/>
      <c r="Y2807" s="18"/>
      <c r="Z2807" s="20">
        <f t="shared" si="430"/>
        <v>0</v>
      </c>
      <c r="AA2807" s="20">
        <f t="shared" si="431"/>
        <v>0</v>
      </c>
      <c r="AB2807" s="20"/>
      <c r="AC2807" s="20">
        <f t="shared" si="432"/>
        <v>0</v>
      </c>
      <c r="AD2807" s="20">
        <f t="shared" si="433"/>
        <v>0</v>
      </c>
      <c r="AE2807" s="21">
        <f t="shared" si="434"/>
        <v>0</v>
      </c>
      <c r="AF2807" s="21" t="str">
        <f t="shared" si="439"/>
        <v/>
      </c>
      <c r="AG2807" s="15" t="str">
        <f>+IF(ISNA(VLOOKUP(M2807,[1]kodeskl!$A$3:$D$850,4,FALSE)),"",(VLOOKUP(M2807,[1]kodeskl!$A$3:$D$850,4,FALSE)))</f>
        <v/>
      </c>
      <c r="AH2807" s="4"/>
      <c r="AI2807" s="16">
        <f t="shared" si="435"/>
        <v>0</v>
      </c>
      <c r="AJ2807" s="16">
        <f t="shared" si="436"/>
        <v>0</v>
      </c>
      <c r="AK2807" s="16">
        <f t="shared" si="437"/>
        <v>0</v>
      </c>
      <c r="AL2807" s="16">
        <f t="shared" si="438"/>
        <v>0</v>
      </c>
    </row>
    <row r="2808" spans="1:38" x14ac:dyDescent="0.25">
      <c r="A2808" s="18"/>
      <c r="B2808" s="18"/>
      <c r="C2808" s="18"/>
      <c r="D2808" s="18"/>
      <c r="E2808" s="18"/>
      <c r="F2808" s="18"/>
      <c r="G2808" s="18"/>
      <c r="H2808" s="18"/>
      <c r="I2808" s="18"/>
      <c r="J2808" s="18"/>
      <c r="K2808" s="18"/>
      <c r="L2808" s="18"/>
      <c r="M2808" s="18"/>
      <c r="N2808" s="18"/>
      <c r="O2808" s="18"/>
      <c r="P2808" s="18"/>
      <c r="Q2808" s="18"/>
      <c r="R2808" s="18"/>
      <c r="S2808" s="18"/>
      <c r="T2808" s="18"/>
      <c r="U2808" s="18"/>
      <c r="V2808" s="18"/>
      <c r="W2808" s="18"/>
      <c r="X2808" s="18"/>
      <c r="Y2808" s="18"/>
      <c r="Z2808" s="20">
        <f t="shared" si="430"/>
        <v>0</v>
      </c>
      <c r="AA2808" s="20">
        <f t="shared" si="431"/>
        <v>0</v>
      </c>
      <c r="AB2808" s="20"/>
      <c r="AC2808" s="20">
        <f t="shared" si="432"/>
        <v>0</v>
      </c>
      <c r="AD2808" s="20">
        <f t="shared" si="433"/>
        <v>0</v>
      </c>
      <c r="AE2808" s="21">
        <f t="shared" si="434"/>
        <v>0</v>
      </c>
      <c r="AF2808" s="21" t="str">
        <f t="shared" si="439"/>
        <v/>
      </c>
      <c r="AG2808" s="15" t="str">
        <f>+IF(ISNA(VLOOKUP(M2808,[1]kodeskl!$A$3:$D$850,4,FALSE)),"",(VLOOKUP(M2808,[1]kodeskl!$A$3:$D$850,4,FALSE)))</f>
        <v/>
      </c>
      <c r="AH2808" s="4"/>
      <c r="AI2808" s="16">
        <f t="shared" si="435"/>
        <v>0</v>
      </c>
      <c r="AJ2808" s="16">
        <f t="shared" si="436"/>
        <v>0</v>
      </c>
      <c r="AK2808" s="16">
        <f t="shared" si="437"/>
        <v>0</v>
      </c>
      <c r="AL2808" s="16">
        <f t="shared" si="438"/>
        <v>0</v>
      </c>
    </row>
    <row r="2809" spans="1:38" x14ac:dyDescent="0.25">
      <c r="A2809" s="18"/>
      <c r="B2809" s="18"/>
      <c r="C2809" s="18"/>
      <c r="D2809" s="18"/>
      <c r="E2809" s="18"/>
      <c r="F2809" s="18"/>
      <c r="G2809" s="18"/>
      <c r="H2809" s="18"/>
      <c r="I2809" s="18"/>
      <c r="J2809" s="18"/>
      <c r="K2809" s="18"/>
      <c r="L2809" s="18"/>
      <c r="M2809" s="18"/>
      <c r="N2809" s="18"/>
      <c r="O2809" s="18"/>
      <c r="P2809" s="18"/>
      <c r="Q2809" s="18"/>
      <c r="R2809" s="18"/>
      <c r="S2809" s="18"/>
      <c r="T2809" s="18"/>
      <c r="U2809" s="18"/>
      <c r="V2809" s="18"/>
      <c r="W2809" s="18"/>
      <c r="X2809" s="18"/>
      <c r="Y2809" s="18"/>
      <c r="Z2809" s="20">
        <f t="shared" si="430"/>
        <v>0</v>
      </c>
      <c r="AA2809" s="20">
        <f t="shared" si="431"/>
        <v>0</v>
      </c>
      <c r="AB2809" s="20"/>
      <c r="AC2809" s="20">
        <f t="shared" si="432"/>
        <v>0</v>
      </c>
      <c r="AD2809" s="20">
        <f t="shared" si="433"/>
        <v>0</v>
      </c>
      <c r="AE2809" s="21">
        <f t="shared" si="434"/>
        <v>0</v>
      </c>
      <c r="AF2809" s="21" t="str">
        <f t="shared" si="439"/>
        <v/>
      </c>
      <c r="AG2809" s="15" t="str">
        <f>+IF(ISNA(VLOOKUP(M2809,[1]kodeskl!$A$3:$D$850,4,FALSE)),"",(VLOOKUP(M2809,[1]kodeskl!$A$3:$D$850,4,FALSE)))</f>
        <v/>
      </c>
      <c r="AH2809" s="4"/>
      <c r="AI2809" s="16">
        <f t="shared" si="435"/>
        <v>0</v>
      </c>
      <c r="AJ2809" s="16">
        <f t="shared" si="436"/>
        <v>0</v>
      </c>
      <c r="AK2809" s="16">
        <f t="shared" si="437"/>
        <v>0</v>
      </c>
      <c r="AL2809" s="16">
        <f t="shared" si="438"/>
        <v>0</v>
      </c>
    </row>
    <row r="2810" spans="1:38" x14ac:dyDescent="0.25">
      <c r="A2810" s="18"/>
      <c r="B2810" s="18"/>
      <c r="C2810" s="18"/>
      <c r="D2810" s="18"/>
      <c r="E2810" s="18"/>
      <c r="F2810" s="18"/>
      <c r="G2810" s="18"/>
      <c r="H2810" s="18"/>
      <c r="I2810" s="18"/>
      <c r="J2810" s="18"/>
      <c r="K2810" s="18"/>
      <c r="L2810" s="18"/>
      <c r="M2810" s="18"/>
      <c r="N2810" s="18"/>
      <c r="O2810" s="18"/>
      <c r="P2810" s="18"/>
      <c r="Q2810" s="18"/>
      <c r="R2810" s="18"/>
      <c r="S2810" s="18"/>
      <c r="T2810" s="18"/>
      <c r="U2810" s="18"/>
      <c r="V2810" s="18"/>
      <c r="W2810" s="18"/>
      <c r="X2810" s="18"/>
      <c r="Y2810" s="18"/>
      <c r="Z2810" s="22">
        <f t="shared" si="430"/>
        <v>0</v>
      </c>
      <c r="AA2810" s="23">
        <f t="shared" si="431"/>
        <v>0</v>
      </c>
      <c r="AB2810" s="23"/>
      <c r="AC2810" s="23">
        <f t="shared" si="432"/>
        <v>0</v>
      </c>
      <c r="AD2810" s="23">
        <f t="shared" si="433"/>
        <v>0</v>
      </c>
      <c r="AE2810" s="24">
        <f t="shared" si="434"/>
        <v>0</v>
      </c>
      <c r="AF2810" s="21" t="str">
        <f t="shared" si="439"/>
        <v/>
      </c>
      <c r="AG2810" s="15" t="str">
        <f>+IF(ISNA(VLOOKUP(M2810,[1]kodeskl!$A$3:$D$850,4,FALSE)),"",(VLOOKUP(M2810,[1]kodeskl!$A$3:$D$850,4,FALSE)))</f>
        <v/>
      </c>
      <c r="AH2810" s="4"/>
      <c r="AI2810" s="16">
        <f t="shared" si="435"/>
        <v>0</v>
      </c>
      <c r="AJ2810" s="16">
        <f t="shared" si="436"/>
        <v>0</v>
      </c>
      <c r="AK2810" s="16">
        <f t="shared" si="437"/>
        <v>0</v>
      </c>
      <c r="AL2810" s="16">
        <f t="shared" si="438"/>
        <v>0</v>
      </c>
    </row>
    <row r="2811" spans="1:38" x14ac:dyDescent="0.25">
      <c r="A2811" s="18"/>
      <c r="B2811" s="18"/>
      <c r="C2811" s="18"/>
      <c r="D2811" s="18"/>
      <c r="E2811" s="18"/>
      <c r="F2811" s="18"/>
      <c r="G2811" s="18"/>
      <c r="H2811" s="18"/>
      <c r="I2811" s="18"/>
      <c r="J2811" s="18"/>
      <c r="K2811" s="18"/>
      <c r="L2811" s="18"/>
      <c r="M2811" s="18"/>
      <c r="N2811" s="18"/>
      <c r="O2811" s="18"/>
      <c r="P2811" s="18"/>
      <c r="Q2811" s="18"/>
      <c r="R2811" s="18"/>
      <c r="S2811" s="18"/>
      <c r="T2811" s="18"/>
      <c r="U2811" s="18"/>
      <c r="V2811" s="18"/>
      <c r="W2811" s="18"/>
      <c r="X2811" s="18"/>
      <c r="Y2811" s="18"/>
      <c r="Z2811" s="22">
        <f t="shared" si="430"/>
        <v>0</v>
      </c>
      <c r="AA2811" s="23">
        <f t="shared" si="431"/>
        <v>0</v>
      </c>
      <c r="AB2811" s="23"/>
      <c r="AC2811" s="23">
        <f t="shared" si="432"/>
        <v>0</v>
      </c>
      <c r="AD2811" s="23">
        <f t="shared" si="433"/>
        <v>0</v>
      </c>
      <c r="AE2811" s="24">
        <f t="shared" si="434"/>
        <v>0</v>
      </c>
      <c r="AF2811" s="21" t="str">
        <f t="shared" si="439"/>
        <v/>
      </c>
      <c r="AG2811" s="15" t="str">
        <f>+IF(ISNA(VLOOKUP(M2811,[1]kodeskl!$A$3:$D$850,4,FALSE)),"",(VLOOKUP(M2811,[1]kodeskl!$A$3:$D$850,4,FALSE)))</f>
        <v/>
      </c>
      <c r="AH2811" s="4"/>
      <c r="AI2811" s="16">
        <f t="shared" si="435"/>
        <v>0</v>
      </c>
      <c r="AJ2811" s="16">
        <f t="shared" si="436"/>
        <v>0</v>
      </c>
      <c r="AK2811" s="16">
        <f t="shared" si="437"/>
        <v>0</v>
      </c>
      <c r="AL2811" s="16">
        <f t="shared" si="438"/>
        <v>0</v>
      </c>
    </row>
    <row r="2812" spans="1:38" x14ac:dyDescent="0.25">
      <c r="A2812" s="18"/>
      <c r="B2812" s="18"/>
      <c r="C2812" s="18"/>
      <c r="D2812" s="18"/>
      <c r="E2812" s="18"/>
      <c r="F2812" s="18"/>
      <c r="G2812" s="18"/>
      <c r="H2812" s="18"/>
      <c r="I2812" s="18"/>
      <c r="J2812" s="18"/>
      <c r="K2812" s="18"/>
      <c r="L2812" s="18"/>
      <c r="M2812" s="18"/>
      <c r="N2812" s="18"/>
      <c r="O2812" s="18"/>
      <c r="P2812" s="18"/>
      <c r="Q2812" s="18"/>
      <c r="R2812" s="18"/>
      <c r="S2812" s="18"/>
      <c r="T2812" s="18"/>
      <c r="U2812" s="18"/>
      <c r="V2812" s="18"/>
      <c r="W2812" s="18"/>
      <c r="X2812" s="18"/>
      <c r="Y2812" s="18"/>
      <c r="Z2812" s="22">
        <f t="shared" si="430"/>
        <v>0</v>
      </c>
      <c r="AA2812" s="23">
        <f t="shared" si="431"/>
        <v>0</v>
      </c>
      <c r="AB2812" s="23"/>
      <c r="AC2812" s="23">
        <f t="shared" si="432"/>
        <v>0</v>
      </c>
      <c r="AD2812" s="23">
        <f t="shared" si="433"/>
        <v>0</v>
      </c>
      <c r="AE2812" s="24">
        <f t="shared" si="434"/>
        <v>0</v>
      </c>
      <c r="AF2812" s="21" t="str">
        <f t="shared" si="439"/>
        <v/>
      </c>
      <c r="AG2812" s="15" t="str">
        <f>+IF(ISNA(VLOOKUP(M2812,[1]kodeskl!$A$3:$D$850,4,FALSE)),"",(VLOOKUP(M2812,[1]kodeskl!$A$3:$D$850,4,FALSE)))</f>
        <v/>
      </c>
      <c r="AH2812" s="4"/>
      <c r="AI2812" s="16">
        <f t="shared" si="435"/>
        <v>0</v>
      </c>
      <c r="AJ2812" s="16">
        <f t="shared" si="436"/>
        <v>0</v>
      </c>
      <c r="AK2812" s="16">
        <f t="shared" si="437"/>
        <v>0</v>
      </c>
      <c r="AL2812" s="16">
        <f t="shared" si="438"/>
        <v>0</v>
      </c>
    </row>
    <row r="2813" spans="1:38" x14ac:dyDescent="0.25">
      <c r="A2813" s="18"/>
      <c r="B2813" s="18"/>
      <c r="C2813" s="18"/>
      <c r="D2813" s="18"/>
      <c r="E2813" s="18"/>
      <c r="F2813" s="18"/>
      <c r="G2813" s="18"/>
      <c r="H2813" s="18"/>
      <c r="I2813" s="18"/>
      <c r="J2813" s="18"/>
      <c r="K2813" s="18"/>
      <c r="L2813" s="18"/>
      <c r="M2813" s="18"/>
      <c r="N2813" s="18"/>
      <c r="O2813" s="18"/>
      <c r="P2813" s="18"/>
      <c r="Q2813" s="18"/>
      <c r="R2813" s="18"/>
      <c r="S2813" s="18"/>
      <c r="T2813" s="18"/>
      <c r="U2813" s="18"/>
      <c r="V2813" s="18"/>
      <c r="W2813" s="18"/>
      <c r="X2813" s="18"/>
      <c r="Y2813" s="18"/>
      <c r="Z2813" s="22">
        <f t="shared" si="430"/>
        <v>0</v>
      </c>
      <c r="AA2813" s="23">
        <f t="shared" si="431"/>
        <v>0</v>
      </c>
      <c r="AB2813" s="23"/>
      <c r="AC2813" s="23">
        <f t="shared" si="432"/>
        <v>0</v>
      </c>
      <c r="AD2813" s="23">
        <f t="shared" si="433"/>
        <v>0</v>
      </c>
      <c r="AE2813" s="24">
        <f t="shared" si="434"/>
        <v>0</v>
      </c>
      <c r="AF2813" s="21" t="str">
        <f t="shared" si="439"/>
        <v/>
      </c>
      <c r="AG2813" s="15" t="str">
        <f>+IF(ISNA(VLOOKUP(M2813,[1]kodeskl!$A$3:$D$850,4,FALSE)),"",(VLOOKUP(M2813,[1]kodeskl!$A$3:$D$850,4,FALSE)))</f>
        <v/>
      </c>
      <c r="AH2813" s="4"/>
      <c r="AI2813" s="16">
        <f t="shared" si="435"/>
        <v>0</v>
      </c>
      <c r="AJ2813" s="16">
        <f t="shared" si="436"/>
        <v>0</v>
      </c>
      <c r="AK2813" s="16">
        <f t="shared" si="437"/>
        <v>0</v>
      </c>
      <c r="AL2813" s="16">
        <f t="shared" si="438"/>
        <v>0</v>
      </c>
    </row>
    <row r="2814" spans="1:38" x14ac:dyDescent="0.25">
      <c r="A2814" s="18"/>
      <c r="B2814" s="18"/>
      <c r="C2814" s="18"/>
      <c r="D2814" s="18"/>
      <c r="E2814" s="18"/>
      <c r="F2814" s="18"/>
      <c r="G2814" s="18"/>
      <c r="H2814" s="18"/>
      <c r="I2814" s="18"/>
      <c r="J2814" s="18"/>
      <c r="K2814" s="18"/>
      <c r="L2814" s="18"/>
      <c r="M2814" s="18"/>
      <c r="N2814" s="18"/>
      <c r="O2814" s="18"/>
      <c r="P2814" s="18"/>
      <c r="Q2814" s="18"/>
      <c r="R2814" s="18"/>
      <c r="S2814" s="18"/>
      <c r="T2814" s="18"/>
      <c r="U2814" s="18"/>
      <c r="V2814" s="18"/>
      <c r="W2814" s="18"/>
      <c r="X2814" s="18"/>
      <c r="Y2814" s="18"/>
      <c r="Z2814" s="22">
        <f t="shared" si="430"/>
        <v>0</v>
      </c>
      <c r="AA2814" s="23">
        <f t="shared" si="431"/>
        <v>0</v>
      </c>
      <c r="AB2814" s="23"/>
      <c r="AC2814" s="23">
        <f t="shared" si="432"/>
        <v>0</v>
      </c>
      <c r="AD2814" s="23">
        <f t="shared" si="433"/>
        <v>0</v>
      </c>
      <c r="AE2814" s="24">
        <f t="shared" si="434"/>
        <v>0</v>
      </c>
      <c r="AF2814" s="21" t="str">
        <f t="shared" si="439"/>
        <v/>
      </c>
      <c r="AG2814" s="15" t="str">
        <f>+IF(ISNA(VLOOKUP(M2814,[1]kodeskl!$A$3:$D$850,4,FALSE)),"",(VLOOKUP(M2814,[1]kodeskl!$A$3:$D$850,4,FALSE)))</f>
        <v/>
      </c>
      <c r="AH2814" s="4"/>
      <c r="AI2814" s="16">
        <f t="shared" si="435"/>
        <v>0</v>
      </c>
      <c r="AJ2814" s="16">
        <f t="shared" si="436"/>
        <v>0</v>
      </c>
      <c r="AK2814" s="16">
        <f t="shared" si="437"/>
        <v>0</v>
      </c>
      <c r="AL2814" s="16">
        <f t="shared" si="438"/>
        <v>0</v>
      </c>
    </row>
    <row r="2815" spans="1:38" x14ac:dyDescent="0.25">
      <c r="A2815" s="18"/>
      <c r="B2815" s="18"/>
      <c r="C2815" s="18"/>
      <c r="D2815" s="18"/>
      <c r="E2815" s="18"/>
      <c r="F2815" s="18"/>
      <c r="G2815" s="18"/>
      <c r="H2815" s="18"/>
      <c r="I2815" s="18"/>
      <c r="J2815" s="18"/>
      <c r="K2815" s="18"/>
      <c r="L2815" s="18"/>
      <c r="M2815" s="18"/>
      <c r="N2815" s="18"/>
      <c r="O2815" s="18"/>
      <c r="P2815" s="18"/>
      <c r="Q2815" s="18"/>
      <c r="R2815" s="18"/>
      <c r="S2815" s="18"/>
      <c r="T2815" s="18"/>
      <c r="U2815" s="18"/>
      <c r="V2815" s="18"/>
      <c r="W2815" s="18"/>
      <c r="X2815" s="18"/>
      <c r="Y2815" s="18"/>
      <c r="Z2815" s="20">
        <f t="shared" si="430"/>
        <v>0</v>
      </c>
      <c r="AA2815" s="20">
        <f t="shared" si="431"/>
        <v>0</v>
      </c>
      <c r="AB2815" s="20"/>
      <c r="AC2815" s="20">
        <f t="shared" si="432"/>
        <v>0</v>
      </c>
      <c r="AD2815" s="20">
        <f t="shared" si="433"/>
        <v>0</v>
      </c>
      <c r="AE2815" s="21">
        <f t="shared" si="434"/>
        <v>0</v>
      </c>
      <c r="AF2815" s="21" t="str">
        <f t="shared" si="439"/>
        <v/>
      </c>
      <c r="AG2815" s="15" t="str">
        <f>+IF(ISNA(VLOOKUP(M2815,[1]kodeskl!$A$3:$D$850,4,FALSE)),"",(VLOOKUP(M2815,[1]kodeskl!$A$3:$D$850,4,FALSE)))</f>
        <v/>
      </c>
      <c r="AH2815" s="4"/>
      <c r="AI2815" s="16">
        <f t="shared" si="435"/>
        <v>0</v>
      </c>
      <c r="AJ2815" s="16">
        <f t="shared" si="436"/>
        <v>0</v>
      </c>
      <c r="AK2815" s="16">
        <f t="shared" si="437"/>
        <v>0</v>
      </c>
      <c r="AL2815" s="16">
        <f t="shared" si="438"/>
        <v>0</v>
      </c>
    </row>
    <row r="2816" spans="1:38" x14ac:dyDescent="0.25">
      <c r="A2816" s="18"/>
      <c r="B2816" s="18"/>
      <c r="C2816" s="18"/>
      <c r="D2816" s="18"/>
      <c r="E2816" s="18"/>
      <c r="F2816" s="18"/>
      <c r="G2816" s="18"/>
      <c r="H2816" s="18"/>
      <c r="I2816" s="18"/>
      <c r="J2816" s="18"/>
      <c r="K2816" s="18"/>
      <c r="L2816" s="18"/>
      <c r="M2816" s="18"/>
      <c r="N2816" s="18"/>
      <c r="O2816" s="18"/>
      <c r="P2816" s="18"/>
      <c r="Q2816" s="18"/>
      <c r="R2816" s="18"/>
      <c r="S2816" s="18"/>
      <c r="T2816" s="18"/>
      <c r="U2816" s="18"/>
      <c r="V2816" s="18"/>
      <c r="W2816" s="18"/>
      <c r="X2816" s="18"/>
      <c r="Y2816" s="18"/>
      <c r="Z2816" s="20">
        <f t="shared" si="430"/>
        <v>0</v>
      </c>
      <c r="AA2816" s="20">
        <f t="shared" si="431"/>
        <v>0</v>
      </c>
      <c r="AB2816" s="20"/>
      <c r="AC2816" s="20">
        <f t="shared" si="432"/>
        <v>0</v>
      </c>
      <c r="AD2816" s="20">
        <f t="shared" si="433"/>
        <v>0</v>
      </c>
      <c r="AE2816" s="21">
        <f t="shared" si="434"/>
        <v>0</v>
      </c>
      <c r="AF2816" s="21" t="str">
        <f t="shared" si="439"/>
        <v/>
      </c>
      <c r="AG2816" s="15" t="str">
        <f>+IF(ISNA(VLOOKUP(M2816,[1]kodeskl!$A$3:$D$850,4,FALSE)),"",(VLOOKUP(M2816,[1]kodeskl!$A$3:$D$850,4,FALSE)))</f>
        <v/>
      </c>
      <c r="AH2816" s="4"/>
      <c r="AI2816" s="16">
        <f t="shared" si="435"/>
        <v>0</v>
      </c>
      <c r="AJ2816" s="16">
        <f t="shared" si="436"/>
        <v>0</v>
      </c>
      <c r="AK2816" s="16">
        <f t="shared" si="437"/>
        <v>0</v>
      </c>
      <c r="AL2816" s="16">
        <f t="shared" si="438"/>
        <v>0</v>
      </c>
    </row>
    <row r="2817" spans="1:38" x14ac:dyDescent="0.25">
      <c r="A2817" s="18"/>
      <c r="B2817" s="18"/>
      <c r="C2817" s="18"/>
      <c r="D2817" s="18"/>
      <c r="E2817" s="18"/>
      <c r="F2817" s="18"/>
      <c r="G2817" s="18"/>
      <c r="H2817" s="18"/>
      <c r="I2817" s="18"/>
      <c r="J2817" s="18"/>
      <c r="K2817" s="18"/>
      <c r="L2817" s="18"/>
      <c r="M2817" s="18"/>
      <c r="N2817" s="18"/>
      <c r="O2817" s="18"/>
      <c r="P2817" s="18"/>
      <c r="Q2817" s="18"/>
      <c r="R2817" s="18"/>
      <c r="S2817" s="18"/>
      <c r="T2817" s="18"/>
      <c r="U2817" s="18"/>
      <c r="V2817" s="18"/>
      <c r="W2817" s="18"/>
      <c r="X2817" s="18"/>
      <c r="Y2817" s="18"/>
      <c r="Z2817" s="20">
        <f t="shared" si="430"/>
        <v>0</v>
      </c>
      <c r="AA2817" s="20">
        <f t="shared" si="431"/>
        <v>0</v>
      </c>
      <c r="AB2817" s="20"/>
      <c r="AC2817" s="20">
        <f t="shared" si="432"/>
        <v>0</v>
      </c>
      <c r="AD2817" s="20">
        <f t="shared" si="433"/>
        <v>0</v>
      </c>
      <c r="AE2817" s="21">
        <f t="shared" si="434"/>
        <v>0</v>
      </c>
      <c r="AF2817" s="21" t="str">
        <f t="shared" si="439"/>
        <v/>
      </c>
      <c r="AG2817" s="15" t="str">
        <f>+IF(ISNA(VLOOKUP(M2817,[1]kodeskl!$A$3:$D$850,4,FALSE)),"",(VLOOKUP(M2817,[1]kodeskl!$A$3:$D$850,4,FALSE)))</f>
        <v/>
      </c>
      <c r="AH2817" s="4"/>
      <c r="AI2817" s="16">
        <f t="shared" si="435"/>
        <v>0</v>
      </c>
      <c r="AJ2817" s="16">
        <f t="shared" si="436"/>
        <v>0</v>
      </c>
      <c r="AK2817" s="16">
        <f t="shared" si="437"/>
        <v>0</v>
      </c>
      <c r="AL2817" s="16">
        <f t="shared" si="438"/>
        <v>0</v>
      </c>
    </row>
    <row r="2818" spans="1:38" x14ac:dyDescent="0.25">
      <c r="A2818" s="18"/>
      <c r="B2818" s="18"/>
      <c r="C2818" s="18"/>
      <c r="D2818" s="18"/>
      <c r="E2818" s="18"/>
      <c r="F2818" s="18"/>
      <c r="G2818" s="18"/>
      <c r="H2818" s="18"/>
      <c r="I2818" s="18"/>
      <c r="J2818" s="18"/>
      <c r="K2818" s="18"/>
      <c r="L2818" s="18"/>
      <c r="M2818" s="18"/>
      <c r="N2818" s="18"/>
      <c r="O2818" s="18"/>
      <c r="P2818" s="18"/>
      <c r="Q2818" s="18"/>
      <c r="R2818" s="18"/>
      <c r="S2818" s="18"/>
      <c r="T2818" s="18"/>
      <c r="U2818" s="18"/>
      <c r="V2818" s="18"/>
      <c r="W2818" s="18"/>
      <c r="X2818" s="18"/>
      <c r="Y2818" s="18"/>
      <c r="Z2818" s="20">
        <f t="shared" si="430"/>
        <v>0</v>
      </c>
      <c r="AA2818" s="20">
        <f t="shared" si="431"/>
        <v>0</v>
      </c>
      <c r="AB2818" s="20"/>
      <c r="AC2818" s="20">
        <f t="shared" si="432"/>
        <v>0</v>
      </c>
      <c r="AD2818" s="20">
        <f t="shared" si="433"/>
        <v>0</v>
      </c>
      <c r="AE2818" s="21">
        <f t="shared" si="434"/>
        <v>0</v>
      </c>
      <c r="AF2818" s="21" t="str">
        <f t="shared" si="439"/>
        <v/>
      </c>
      <c r="AG2818" s="15" t="str">
        <f>+IF(ISNA(VLOOKUP(M2818,[1]kodeskl!$A$3:$D$850,4,FALSE)),"",(VLOOKUP(M2818,[1]kodeskl!$A$3:$D$850,4,FALSE)))</f>
        <v/>
      </c>
      <c r="AH2818" s="4"/>
      <c r="AI2818" s="16">
        <f t="shared" si="435"/>
        <v>0</v>
      </c>
      <c r="AJ2818" s="16">
        <f t="shared" si="436"/>
        <v>0</v>
      </c>
      <c r="AK2818" s="16">
        <f t="shared" si="437"/>
        <v>0</v>
      </c>
      <c r="AL2818" s="16">
        <f t="shared" si="438"/>
        <v>0</v>
      </c>
    </row>
    <row r="2819" spans="1:38" x14ac:dyDescent="0.25">
      <c r="A2819" s="18"/>
      <c r="B2819" s="18"/>
      <c r="C2819" s="18"/>
      <c r="D2819" s="18"/>
      <c r="E2819" s="18"/>
      <c r="F2819" s="18"/>
      <c r="G2819" s="18"/>
      <c r="H2819" s="18"/>
      <c r="I2819" s="18"/>
      <c r="J2819" s="18"/>
      <c r="K2819" s="18"/>
      <c r="L2819" s="18"/>
      <c r="M2819" s="18"/>
      <c r="N2819" s="18"/>
      <c r="O2819" s="18"/>
      <c r="P2819" s="18"/>
      <c r="Q2819" s="18"/>
      <c r="R2819" s="18"/>
      <c r="S2819" s="18"/>
      <c r="T2819" s="18"/>
      <c r="U2819" s="18"/>
      <c r="V2819" s="18"/>
      <c r="W2819" s="18"/>
      <c r="X2819" s="18"/>
      <c r="Y2819" s="18"/>
      <c r="Z2819" s="20">
        <f t="shared" si="430"/>
        <v>0</v>
      </c>
      <c r="AA2819" s="20">
        <f t="shared" si="431"/>
        <v>0</v>
      </c>
      <c r="AB2819" s="20"/>
      <c r="AC2819" s="20">
        <f t="shared" si="432"/>
        <v>0</v>
      </c>
      <c r="AD2819" s="20">
        <f t="shared" si="433"/>
        <v>0</v>
      </c>
      <c r="AE2819" s="21">
        <f t="shared" si="434"/>
        <v>0</v>
      </c>
      <c r="AF2819" s="21" t="str">
        <f t="shared" si="439"/>
        <v/>
      </c>
      <c r="AG2819" s="15" t="str">
        <f>+IF(ISNA(VLOOKUP(M2819,[1]kodeskl!$A$3:$D$850,4,FALSE)),"",(VLOOKUP(M2819,[1]kodeskl!$A$3:$D$850,4,FALSE)))</f>
        <v/>
      </c>
      <c r="AH2819" s="4"/>
      <c r="AI2819" s="16">
        <f t="shared" si="435"/>
        <v>0</v>
      </c>
      <c r="AJ2819" s="16">
        <f t="shared" si="436"/>
        <v>0</v>
      </c>
      <c r="AK2819" s="16">
        <f t="shared" si="437"/>
        <v>0</v>
      </c>
      <c r="AL2819" s="16">
        <f t="shared" si="438"/>
        <v>0</v>
      </c>
    </row>
    <row r="2820" spans="1:38" x14ac:dyDescent="0.25">
      <c r="A2820" s="18"/>
      <c r="B2820" s="18"/>
      <c r="C2820" s="18"/>
      <c r="D2820" s="18"/>
      <c r="E2820" s="18"/>
      <c r="F2820" s="18"/>
      <c r="G2820" s="18"/>
      <c r="H2820" s="18"/>
      <c r="I2820" s="18"/>
      <c r="J2820" s="18"/>
      <c r="K2820" s="18"/>
      <c r="L2820" s="18"/>
      <c r="M2820" s="18"/>
      <c r="N2820" s="18"/>
      <c r="O2820" s="18"/>
      <c r="P2820" s="18"/>
      <c r="Q2820" s="18"/>
      <c r="R2820" s="18"/>
      <c r="S2820" s="18"/>
      <c r="T2820" s="18"/>
      <c r="U2820" s="18"/>
      <c r="V2820" s="18"/>
      <c r="W2820" s="18"/>
      <c r="X2820" s="18"/>
      <c r="Y2820" s="18"/>
      <c r="Z2820" s="22">
        <f t="shared" si="430"/>
        <v>0</v>
      </c>
      <c r="AA2820" s="23">
        <f t="shared" si="431"/>
        <v>0</v>
      </c>
      <c r="AB2820" s="23"/>
      <c r="AC2820" s="23">
        <f t="shared" si="432"/>
        <v>0</v>
      </c>
      <c r="AD2820" s="23">
        <f t="shared" si="433"/>
        <v>0</v>
      </c>
      <c r="AE2820" s="24">
        <f t="shared" si="434"/>
        <v>0</v>
      </c>
      <c r="AF2820" s="21" t="str">
        <f t="shared" si="439"/>
        <v/>
      </c>
      <c r="AG2820" s="15" t="str">
        <f>+IF(ISNA(VLOOKUP(M2820,[1]kodeskl!$A$3:$D$850,4,FALSE)),"",(VLOOKUP(M2820,[1]kodeskl!$A$3:$D$850,4,FALSE)))</f>
        <v/>
      </c>
      <c r="AH2820" s="4"/>
      <c r="AI2820" s="16">
        <f t="shared" si="435"/>
        <v>0</v>
      </c>
      <c r="AJ2820" s="16">
        <f t="shared" si="436"/>
        <v>0</v>
      </c>
      <c r="AK2820" s="16">
        <f t="shared" si="437"/>
        <v>0</v>
      </c>
      <c r="AL2820" s="16">
        <f t="shared" si="438"/>
        <v>0</v>
      </c>
    </row>
    <row r="2821" spans="1:38" x14ac:dyDescent="0.25">
      <c r="A2821" s="18"/>
      <c r="B2821" s="18"/>
      <c r="C2821" s="18"/>
      <c r="D2821" s="18"/>
      <c r="E2821" s="18"/>
      <c r="F2821" s="18"/>
      <c r="G2821" s="18"/>
      <c r="H2821" s="18"/>
      <c r="I2821" s="18"/>
      <c r="J2821" s="18"/>
      <c r="K2821" s="18"/>
      <c r="L2821" s="18"/>
      <c r="M2821" s="18"/>
      <c r="N2821" s="18"/>
      <c r="O2821" s="18"/>
      <c r="P2821" s="18"/>
      <c r="Q2821" s="18"/>
      <c r="R2821" s="18"/>
      <c r="S2821" s="18"/>
      <c r="T2821" s="18"/>
      <c r="U2821" s="18"/>
      <c r="V2821" s="18"/>
      <c r="W2821" s="18"/>
      <c r="X2821" s="18"/>
      <c r="Y2821" s="18"/>
      <c r="Z2821" s="22">
        <f t="shared" si="430"/>
        <v>0</v>
      </c>
      <c r="AA2821" s="23">
        <f t="shared" si="431"/>
        <v>0</v>
      </c>
      <c r="AB2821" s="23"/>
      <c r="AC2821" s="23">
        <f t="shared" si="432"/>
        <v>0</v>
      </c>
      <c r="AD2821" s="23">
        <f t="shared" si="433"/>
        <v>0</v>
      </c>
      <c r="AE2821" s="24">
        <f t="shared" si="434"/>
        <v>0</v>
      </c>
      <c r="AF2821" s="21" t="str">
        <f t="shared" si="439"/>
        <v/>
      </c>
      <c r="AG2821" s="15" t="str">
        <f>+IF(ISNA(VLOOKUP(M2821,[1]kodeskl!$A$3:$D$850,4,FALSE)),"",(VLOOKUP(M2821,[1]kodeskl!$A$3:$D$850,4,FALSE)))</f>
        <v/>
      </c>
      <c r="AH2821" s="4"/>
      <c r="AI2821" s="16">
        <f t="shared" si="435"/>
        <v>0</v>
      </c>
      <c r="AJ2821" s="16">
        <f t="shared" si="436"/>
        <v>0</v>
      </c>
      <c r="AK2821" s="16">
        <f t="shared" si="437"/>
        <v>0</v>
      </c>
      <c r="AL2821" s="16">
        <f t="shared" si="438"/>
        <v>0</v>
      </c>
    </row>
    <row r="2822" spans="1:38" x14ac:dyDescent="0.25">
      <c r="A2822" s="18"/>
      <c r="B2822" s="18"/>
      <c r="C2822" s="18"/>
      <c r="D2822" s="18"/>
      <c r="E2822" s="18"/>
      <c r="F2822" s="18"/>
      <c r="G2822" s="18"/>
      <c r="H2822" s="18"/>
      <c r="I2822" s="18"/>
      <c r="J2822" s="18"/>
      <c r="K2822" s="18"/>
      <c r="L2822" s="18"/>
      <c r="M2822" s="18"/>
      <c r="N2822" s="18"/>
      <c r="O2822" s="18"/>
      <c r="P2822" s="18"/>
      <c r="Q2822" s="18"/>
      <c r="R2822" s="18"/>
      <c r="S2822" s="18"/>
      <c r="T2822" s="18"/>
      <c r="U2822" s="18"/>
      <c r="V2822" s="18"/>
      <c r="W2822" s="18"/>
      <c r="X2822" s="18"/>
      <c r="Y2822" s="18"/>
      <c r="Z2822" s="22">
        <f t="shared" ref="Z2822:Z2885" si="440">+K2822</f>
        <v>0</v>
      </c>
      <c r="AA2822" s="23">
        <f t="shared" ref="AA2822:AA2885" si="441">+K2822*P2822</f>
        <v>0</v>
      </c>
      <c r="AB2822" s="23"/>
      <c r="AC2822" s="23">
        <f t="shared" ref="AC2822:AC2885" si="442">+Q2822+R2822</f>
        <v>0</v>
      </c>
      <c r="AD2822" s="23">
        <f t="shared" ref="AD2822:AD2885" si="443">+AA2822*AC2822%</f>
        <v>0</v>
      </c>
      <c r="AE2822" s="24">
        <f t="shared" ref="AE2822:AE2885" si="444">+AA2822-AD2822</f>
        <v>0</v>
      </c>
      <c r="AF2822" s="21" t="str">
        <f t="shared" si="439"/>
        <v/>
      </c>
      <c r="AG2822" s="15" t="str">
        <f>+IF(ISNA(VLOOKUP(M2822,[1]kodeskl!$A$3:$D$850,4,FALSE)),"",(VLOOKUP(M2822,[1]kodeskl!$A$3:$D$850,4,FALSE)))</f>
        <v/>
      </c>
      <c r="AH2822" s="4"/>
      <c r="AI2822" s="16">
        <f t="shared" si="435"/>
        <v>0</v>
      </c>
      <c r="AJ2822" s="16">
        <f t="shared" si="436"/>
        <v>0</v>
      </c>
      <c r="AK2822" s="16">
        <f t="shared" si="437"/>
        <v>0</v>
      </c>
      <c r="AL2822" s="16">
        <f t="shared" si="438"/>
        <v>0</v>
      </c>
    </row>
    <row r="2823" spans="1:38" x14ac:dyDescent="0.25">
      <c r="A2823" s="18"/>
      <c r="B2823" s="18"/>
      <c r="C2823" s="18"/>
      <c r="D2823" s="18"/>
      <c r="E2823" s="18"/>
      <c r="F2823" s="18"/>
      <c r="G2823" s="18"/>
      <c r="H2823" s="18"/>
      <c r="I2823" s="18"/>
      <c r="J2823" s="18"/>
      <c r="K2823" s="18"/>
      <c r="L2823" s="18"/>
      <c r="M2823" s="18"/>
      <c r="N2823" s="18"/>
      <c r="O2823" s="18"/>
      <c r="P2823" s="18"/>
      <c r="Q2823" s="18"/>
      <c r="R2823" s="18"/>
      <c r="S2823" s="18"/>
      <c r="T2823" s="18"/>
      <c r="U2823" s="18"/>
      <c r="V2823" s="18"/>
      <c r="W2823" s="18"/>
      <c r="X2823" s="18"/>
      <c r="Y2823" s="18"/>
      <c r="Z2823" s="22">
        <f t="shared" si="440"/>
        <v>0</v>
      </c>
      <c r="AA2823" s="23">
        <f t="shared" si="441"/>
        <v>0</v>
      </c>
      <c r="AB2823" s="23"/>
      <c r="AC2823" s="23">
        <f t="shared" si="442"/>
        <v>0</v>
      </c>
      <c r="AD2823" s="23">
        <f t="shared" si="443"/>
        <v>0</v>
      </c>
      <c r="AE2823" s="24">
        <f t="shared" si="444"/>
        <v>0</v>
      </c>
      <c r="AF2823" s="21" t="str">
        <f t="shared" si="439"/>
        <v/>
      </c>
      <c r="AG2823" s="15" t="str">
        <f>+IF(ISNA(VLOOKUP(M2823,[1]kodeskl!$A$3:$D$850,4,FALSE)),"",(VLOOKUP(M2823,[1]kodeskl!$A$3:$D$850,4,FALSE)))</f>
        <v/>
      </c>
      <c r="AH2823" s="4"/>
      <c r="AI2823" s="16">
        <f t="shared" ref="AI2823:AI2886" si="445">+F2823</f>
        <v>0</v>
      </c>
      <c r="AJ2823" s="16">
        <f t="shared" ref="AJ2823:AJ2886" si="446">+C2823</f>
        <v>0</v>
      </c>
      <c r="AK2823" s="16">
        <f t="shared" ref="AK2823:AK2886" si="447">+E2823</f>
        <v>0</v>
      </c>
      <c r="AL2823" s="16">
        <f t="shared" ref="AL2823:AL2886" si="448">+G2823</f>
        <v>0</v>
      </c>
    </row>
    <row r="2824" spans="1:38" x14ac:dyDescent="0.25">
      <c r="A2824" s="18"/>
      <c r="B2824" s="18"/>
      <c r="C2824" s="18"/>
      <c r="D2824" s="18"/>
      <c r="E2824" s="18"/>
      <c r="F2824" s="18"/>
      <c r="G2824" s="18"/>
      <c r="H2824" s="18"/>
      <c r="I2824" s="18"/>
      <c r="J2824" s="18"/>
      <c r="K2824" s="18"/>
      <c r="L2824" s="18"/>
      <c r="M2824" s="18"/>
      <c r="N2824" s="18"/>
      <c r="O2824" s="18"/>
      <c r="P2824" s="18"/>
      <c r="Q2824" s="18"/>
      <c r="R2824" s="18"/>
      <c r="S2824" s="18"/>
      <c r="T2824" s="18"/>
      <c r="U2824" s="18"/>
      <c r="V2824" s="18"/>
      <c r="W2824" s="18"/>
      <c r="X2824" s="18"/>
      <c r="Y2824" s="18"/>
      <c r="Z2824" s="22">
        <f t="shared" si="440"/>
        <v>0</v>
      </c>
      <c r="AA2824" s="23">
        <f t="shared" si="441"/>
        <v>0</v>
      </c>
      <c r="AB2824" s="23"/>
      <c r="AC2824" s="23">
        <f t="shared" si="442"/>
        <v>0</v>
      </c>
      <c r="AD2824" s="23">
        <f t="shared" si="443"/>
        <v>0</v>
      </c>
      <c r="AE2824" s="24">
        <f t="shared" si="444"/>
        <v>0</v>
      </c>
      <c r="AF2824" s="21" t="str">
        <f t="shared" si="439"/>
        <v/>
      </c>
      <c r="AG2824" s="15" t="str">
        <f>+IF(ISNA(VLOOKUP(M2824,[1]kodeskl!$A$3:$D$850,4,FALSE)),"",(VLOOKUP(M2824,[1]kodeskl!$A$3:$D$850,4,FALSE)))</f>
        <v/>
      </c>
      <c r="AH2824" s="4"/>
      <c r="AI2824" s="16">
        <f t="shared" si="445"/>
        <v>0</v>
      </c>
      <c r="AJ2824" s="16">
        <f t="shared" si="446"/>
        <v>0</v>
      </c>
      <c r="AK2824" s="16">
        <f t="shared" si="447"/>
        <v>0</v>
      </c>
      <c r="AL2824" s="16">
        <f t="shared" si="448"/>
        <v>0</v>
      </c>
    </row>
    <row r="2825" spans="1:38" x14ac:dyDescent="0.25">
      <c r="A2825" s="18"/>
      <c r="B2825" s="18"/>
      <c r="C2825" s="18"/>
      <c r="D2825" s="18"/>
      <c r="E2825" s="18"/>
      <c r="F2825" s="18"/>
      <c r="G2825" s="18"/>
      <c r="H2825" s="18"/>
      <c r="I2825" s="18"/>
      <c r="J2825" s="18"/>
      <c r="K2825" s="18"/>
      <c r="L2825" s="18"/>
      <c r="M2825" s="18"/>
      <c r="N2825" s="18"/>
      <c r="O2825" s="18"/>
      <c r="P2825" s="18"/>
      <c r="Q2825" s="18"/>
      <c r="R2825" s="18"/>
      <c r="S2825" s="18"/>
      <c r="T2825" s="18"/>
      <c r="U2825" s="18"/>
      <c r="V2825" s="18"/>
      <c r="W2825" s="18"/>
      <c r="X2825" s="18"/>
      <c r="Y2825" s="18"/>
      <c r="Z2825" s="20">
        <f t="shared" si="440"/>
        <v>0</v>
      </c>
      <c r="AA2825" s="20">
        <f t="shared" si="441"/>
        <v>0</v>
      </c>
      <c r="AB2825" s="20"/>
      <c r="AC2825" s="20">
        <f t="shared" si="442"/>
        <v>0</v>
      </c>
      <c r="AD2825" s="20">
        <f t="shared" si="443"/>
        <v>0</v>
      </c>
      <c r="AE2825" s="21">
        <f t="shared" si="444"/>
        <v>0</v>
      </c>
      <c r="AF2825" s="21" t="str">
        <f t="shared" si="439"/>
        <v/>
      </c>
      <c r="AG2825" s="15" t="str">
        <f>+IF(ISNA(VLOOKUP(M2825,[1]kodeskl!$A$3:$D$850,4,FALSE)),"",(VLOOKUP(M2825,[1]kodeskl!$A$3:$D$850,4,FALSE)))</f>
        <v/>
      </c>
      <c r="AH2825" s="4"/>
      <c r="AI2825" s="16">
        <f t="shared" si="445"/>
        <v>0</v>
      </c>
      <c r="AJ2825" s="16">
        <f t="shared" si="446"/>
        <v>0</v>
      </c>
      <c r="AK2825" s="16">
        <f t="shared" si="447"/>
        <v>0</v>
      </c>
      <c r="AL2825" s="16">
        <f t="shared" si="448"/>
        <v>0</v>
      </c>
    </row>
    <row r="2826" spans="1:38" x14ac:dyDescent="0.25">
      <c r="A2826" s="18"/>
      <c r="B2826" s="18"/>
      <c r="C2826" s="18"/>
      <c r="D2826" s="18"/>
      <c r="E2826" s="18"/>
      <c r="F2826" s="18"/>
      <c r="G2826" s="18"/>
      <c r="H2826" s="18"/>
      <c r="I2826" s="18"/>
      <c r="J2826" s="18"/>
      <c r="K2826" s="18"/>
      <c r="L2826" s="18"/>
      <c r="M2826" s="18"/>
      <c r="N2826" s="18"/>
      <c r="O2826" s="18"/>
      <c r="P2826" s="18"/>
      <c r="Q2826" s="18"/>
      <c r="R2826" s="18"/>
      <c r="S2826" s="18"/>
      <c r="T2826" s="18"/>
      <c r="U2826" s="18"/>
      <c r="V2826" s="18"/>
      <c r="W2826" s="18"/>
      <c r="X2826" s="18"/>
      <c r="Y2826" s="18"/>
      <c r="Z2826" s="20">
        <f t="shared" si="440"/>
        <v>0</v>
      </c>
      <c r="AA2826" s="20">
        <f t="shared" si="441"/>
        <v>0</v>
      </c>
      <c r="AB2826" s="20"/>
      <c r="AC2826" s="20">
        <f t="shared" si="442"/>
        <v>0</v>
      </c>
      <c r="AD2826" s="20">
        <f t="shared" si="443"/>
        <v>0</v>
      </c>
      <c r="AE2826" s="21">
        <f t="shared" si="444"/>
        <v>0</v>
      </c>
      <c r="AF2826" s="21" t="str">
        <f t="shared" si="439"/>
        <v/>
      </c>
      <c r="AG2826" s="15" t="str">
        <f>+IF(ISNA(VLOOKUP(M2826,[1]kodeskl!$A$3:$D$850,4,FALSE)),"",(VLOOKUP(M2826,[1]kodeskl!$A$3:$D$850,4,FALSE)))</f>
        <v/>
      </c>
      <c r="AH2826" s="4"/>
      <c r="AI2826" s="16">
        <f t="shared" si="445"/>
        <v>0</v>
      </c>
      <c r="AJ2826" s="16">
        <f t="shared" si="446"/>
        <v>0</v>
      </c>
      <c r="AK2826" s="16">
        <f t="shared" si="447"/>
        <v>0</v>
      </c>
      <c r="AL2826" s="16">
        <f t="shared" si="448"/>
        <v>0</v>
      </c>
    </row>
    <row r="2827" spans="1:38" x14ac:dyDescent="0.25">
      <c r="A2827" s="18"/>
      <c r="B2827" s="18"/>
      <c r="C2827" s="18"/>
      <c r="D2827" s="18"/>
      <c r="E2827" s="18"/>
      <c r="F2827" s="18"/>
      <c r="G2827" s="18"/>
      <c r="H2827" s="18"/>
      <c r="I2827" s="18"/>
      <c r="J2827" s="18"/>
      <c r="K2827" s="18"/>
      <c r="L2827" s="18"/>
      <c r="M2827" s="18"/>
      <c r="N2827" s="18"/>
      <c r="O2827" s="18"/>
      <c r="P2827" s="18"/>
      <c r="Q2827" s="18"/>
      <c r="R2827" s="18"/>
      <c r="S2827" s="18"/>
      <c r="T2827" s="18"/>
      <c r="U2827" s="18"/>
      <c r="V2827" s="18"/>
      <c r="W2827" s="18"/>
      <c r="X2827" s="18"/>
      <c r="Y2827" s="18"/>
      <c r="Z2827" s="20">
        <f t="shared" si="440"/>
        <v>0</v>
      </c>
      <c r="AA2827" s="20">
        <f t="shared" si="441"/>
        <v>0</v>
      </c>
      <c r="AB2827" s="20"/>
      <c r="AC2827" s="20">
        <f t="shared" si="442"/>
        <v>0</v>
      </c>
      <c r="AD2827" s="20">
        <f t="shared" si="443"/>
        <v>0</v>
      </c>
      <c r="AE2827" s="21">
        <f t="shared" si="444"/>
        <v>0</v>
      </c>
      <c r="AF2827" s="21" t="str">
        <f t="shared" si="439"/>
        <v/>
      </c>
      <c r="AG2827" s="15" t="str">
        <f>+IF(ISNA(VLOOKUP(M2827,[1]kodeskl!$A$3:$D$850,4,FALSE)),"",(VLOOKUP(M2827,[1]kodeskl!$A$3:$D$850,4,FALSE)))</f>
        <v/>
      </c>
      <c r="AH2827" s="4"/>
      <c r="AI2827" s="16">
        <f t="shared" si="445"/>
        <v>0</v>
      </c>
      <c r="AJ2827" s="16">
        <f t="shared" si="446"/>
        <v>0</v>
      </c>
      <c r="AK2827" s="16">
        <f t="shared" si="447"/>
        <v>0</v>
      </c>
      <c r="AL2827" s="16">
        <f t="shared" si="448"/>
        <v>0</v>
      </c>
    </row>
    <row r="2828" spans="1:38" x14ac:dyDescent="0.25">
      <c r="A2828" s="18"/>
      <c r="B2828" s="18"/>
      <c r="C2828" s="18"/>
      <c r="D2828" s="18"/>
      <c r="E2828" s="18"/>
      <c r="F2828" s="18"/>
      <c r="G2828" s="18"/>
      <c r="H2828" s="18"/>
      <c r="I2828" s="18"/>
      <c r="J2828" s="18"/>
      <c r="K2828" s="18"/>
      <c r="L2828" s="18"/>
      <c r="M2828" s="18"/>
      <c r="N2828" s="18"/>
      <c r="O2828" s="18"/>
      <c r="P2828" s="18"/>
      <c r="Q2828" s="18"/>
      <c r="R2828" s="18"/>
      <c r="S2828" s="18"/>
      <c r="T2828" s="18"/>
      <c r="U2828" s="18"/>
      <c r="V2828" s="18"/>
      <c r="W2828" s="18"/>
      <c r="X2828" s="18"/>
      <c r="Y2828" s="18"/>
      <c r="Z2828" s="20">
        <f t="shared" si="440"/>
        <v>0</v>
      </c>
      <c r="AA2828" s="20">
        <f t="shared" si="441"/>
        <v>0</v>
      </c>
      <c r="AB2828" s="20"/>
      <c r="AC2828" s="20">
        <f t="shared" si="442"/>
        <v>0</v>
      </c>
      <c r="AD2828" s="20">
        <f t="shared" si="443"/>
        <v>0</v>
      </c>
      <c r="AE2828" s="21">
        <f t="shared" si="444"/>
        <v>0</v>
      </c>
      <c r="AF2828" s="21" t="str">
        <f t="shared" si="439"/>
        <v/>
      </c>
      <c r="AG2828" s="15" t="str">
        <f>+IF(ISNA(VLOOKUP(M2828,[1]kodeskl!$A$3:$D$850,4,FALSE)),"",(VLOOKUP(M2828,[1]kodeskl!$A$3:$D$850,4,FALSE)))</f>
        <v/>
      </c>
      <c r="AH2828" s="4"/>
      <c r="AI2828" s="16">
        <f t="shared" si="445"/>
        <v>0</v>
      </c>
      <c r="AJ2828" s="16">
        <f t="shared" si="446"/>
        <v>0</v>
      </c>
      <c r="AK2828" s="16">
        <f t="shared" si="447"/>
        <v>0</v>
      </c>
      <c r="AL2828" s="16">
        <f t="shared" si="448"/>
        <v>0</v>
      </c>
    </row>
    <row r="2829" spans="1:38" x14ac:dyDescent="0.25">
      <c r="A2829" s="18"/>
      <c r="B2829" s="18"/>
      <c r="C2829" s="18"/>
      <c r="D2829" s="18"/>
      <c r="E2829" s="18"/>
      <c r="F2829" s="18"/>
      <c r="G2829" s="18"/>
      <c r="H2829" s="18"/>
      <c r="I2829" s="18"/>
      <c r="J2829" s="18"/>
      <c r="K2829" s="18"/>
      <c r="L2829" s="18"/>
      <c r="M2829" s="18"/>
      <c r="N2829" s="18"/>
      <c r="O2829" s="18"/>
      <c r="P2829" s="18"/>
      <c r="Q2829" s="18"/>
      <c r="R2829" s="18"/>
      <c r="S2829" s="18"/>
      <c r="T2829" s="18"/>
      <c r="U2829" s="18"/>
      <c r="V2829" s="18"/>
      <c r="W2829" s="18"/>
      <c r="X2829" s="18"/>
      <c r="Y2829" s="18"/>
      <c r="Z2829" s="20">
        <f t="shared" si="440"/>
        <v>0</v>
      </c>
      <c r="AA2829" s="20">
        <f t="shared" si="441"/>
        <v>0</v>
      </c>
      <c r="AB2829" s="20"/>
      <c r="AC2829" s="20">
        <f t="shared" si="442"/>
        <v>0</v>
      </c>
      <c r="AD2829" s="20">
        <f t="shared" si="443"/>
        <v>0</v>
      </c>
      <c r="AE2829" s="21">
        <f t="shared" si="444"/>
        <v>0</v>
      </c>
      <c r="AF2829" s="21" t="str">
        <f t="shared" ref="AF2829:AF2892" si="449">+LEFT(M2829,2)</f>
        <v/>
      </c>
      <c r="AG2829" s="15" t="str">
        <f>+IF(ISNA(VLOOKUP(M2829,[1]kodeskl!$A$3:$D$850,4,FALSE)),"",(VLOOKUP(M2829,[1]kodeskl!$A$3:$D$850,4,FALSE)))</f>
        <v/>
      </c>
      <c r="AH2829" s="4"/>
      <c r="AI2829" s="16">
        <f t="shared" si="445"/>
        <v>0</v>
      </c>
      <c r="AJ2829" s="16">
        <f t="shared" si="446"/>
        <v>0</v>
      </c>
      <c r="AK2829" s="16">
        <f t="shared" si="447"/>
        <v>0</v>
      </c>
      <c r="AL2829" s="16">
        <f t="shared" si="448"/>
        <v>0</v>
      </c>
    </row>
    <row r="2830" spans="1:38" x14ac:dyDescent="0.25">
      <c r="A2830" s="18"/>
      <c r="B2830" s="18"/>
      <c r="C2830" s="18"/>
      <c r="D2830" s="18"/>
      <c r="E2830" s="18"/>
      <c r="F2830" s="18"/>
      <c r="G2830" s="18"/>
      <c r="H2830" s="18"/>
      <c r="I2830" s="18"/>
      <c r="J2830" s="18"/>
      <c r="K2830" s="18"/>
      <c r="L2830" s="18"/>
      <c r="M2830" s="18"/>
      <c r="N2830" s="18"/>
      <c r="O2830" s="18"/>
      <c r="P2830" s="18"/>
      <c r="Q2830" s="18"/>
      <c r="R2830" s="18"/>
      <c r="S2830" s="18"/>
      <c r="T2830" s="18"/>
      <c r="U2830" s="18"/>
      <c r="V2830" s="18"/>
      <c r="W2830" s="18"/>
      <c r="X2830" s="18"/>
      <c r="Y2830" s="18"/>
      <c r="Z2830" s="20">
        <f t="shared" si="440"/>
        <v>0</v>
      </c>
      <c r="AA2830" s="20">
        <f t="shared" si="441"/>
        <v>0</v>
      </c>
      <c r="AB2830" s="20"/>
      <c r="AC2830" s="20">
        <f t="shared" si="442"/>
        <v>0</v>
      </c>
      <c r="AD2830" s="20">
        <f t="shared" si="443"/>
        <v>0</v>
      </c>
      <c r="AE2830" s="21">
        <f t="shared" si="444"/>
        <v>0</v>
      </c>
      <c r="AF2830" s="21" t="str">
        <f t="shared" si="449"/>
        <v/>
      </c>
      <c r="AG2830" s="15" t="str">
        <f>+IF(ISNA(VLOOKUP(M2830,[1]kodeskl!$A$3:$D$850,4,FALSE)),"",(VLOOKUP(M2830,[1]kodeskl!$A$3:$D$850,4,FALSE)))</f>
        <v/>
      </c>
      <c r="AH2830" s="4"/>
      <c r="AI2830" s="16">
        <f t="shared" si="445"/>
        <v>0</v>
      </c>
      <c r="AJ2830" s="16">
        <f t="shared" si="446"/>
        <v>0</v>
      </c>
      <c r="AK2830" s="16">
        <f t="shared" si="447"/>
        <v>0</v>
      </c>
      <c r="AL2830" s="16">
        <f t="shared" si="448"/>
        <v>0</v>
      </c>
    </row>
    <row r="2831" spans="1:38" x14ac:dyDescent="0.25">
      <c r="A2831" s="18"/>
      <c r="B2831" s="18"/>
      <c r="C2831" s="18"/>
      <c r="D2831" s="18"/>
      <c r="E2831" s="18"/>
      <c r="F2831" s="18"/>
      <c r="G2831" s="18"/>
      <c r="H2831" s="18"/>
      <c r="I2831" s="18"/>
      <c r="J2831" s="18"/>
      <c r="K2831" s="18"/>
      <c r="L2831" s="18"/>
      <c r="M2831" s="18"/>
      <c r="N2831" s="18"/>
      <c r="O2831" s="18"/>
      <c r="P2831" s="18"/>
      <c r="Q2831" s="18"/>
      <c r="R2831" s="18"/>
      <c r="S2831" s="18"/>
      <c r="T2831" s="18"/>
      <c r="U2831" s="18"/>
      <c r="V2831" s="18"/>
      <c r="W2831" s="18"/>
      <c r="X2831" s="18"/>
      <c r="Y2831" s="18"/>
      <c r="Z2831" s="22">
        <f t="shared" si="440"/>
        <v>0</v>
      </c>
      <c r="AA2831" s="23">
        <f t="shared" si="441"/>
        <v>0</v>
      </c>
      <c r="AB2831" s="23"/>
      <c r="AC2831" s="23">
        <f t="shared" si="442"/>
        <v>0</v>
      </c>
      <c r="AD2831" s="23">
        <f t="shared" si="443"/>
        <v>0</v>
      </c>
      <c r="AE2831" s="24">
        <f t="shared" si="444"/>
        <v>0</v>
      </c>
      <c r="AF2831" s="21" t="str">
        <f t="shared" si="449"/>
        <v/>
      </c>
      <c r="AG2831" s="15" t="str">
        <f>+IF(ISNA(VLOOKUP(M2831,[1]kodeskl!$A$3:$D$850,4,FALSE)),"",(VLOOKUP(M2831,[1]kodeskl!$A$3:$D$850,4,FALSE)))</f>
        <v/>
      </c>
      <c r="AH2831" s="4"/>
      <c r="AI2831" s="16">
        <f t="shared" si="445"/>
        <v>0</v>
      </c>
      <c r="AJ2831" s="16">
        <f t="shared" si="446"/>
        <v>0</v>
      </c>
      <c r="AK2831" s="16">
        <f t="shared" si="447"/>
        <v>0</v>
      </c>
      <c r="AL2831" s="16">
        <f t="shared" si="448"/>
        <v>0</v>
      </c>
    </row>
    <row r="2832" spans="1:38" x14ac:dyDescent="0.25">
      <c r="A2832" s="18"/>
      <c r="B2832" s="18"/>
      <c r="C2832" s="18"/>
      <c r="D2832" s="18"/>
      <c r="E2832" s="18"/>
      <c r="F2832" s="18"/>
      <c r="G2832" s="18"/>
      <c r="H2832" s="18"/>
      <c r="I2832" s="18"/>
      <c r="J2832" s="18"/>
      <c r="K2832" s="18"/>
      <c r="L2832" s="18"/>
      <c r="M2832" s="18"/>
      <c r="N2832" s="18"/>
      <c r="O2832" s="18"/>
      <c r="P2832" s="18"/>
      <c r="Q2832" s="18"/>
      <c r="R2832" s="18"/>
      <c r="S2832" s="18"/>
      <c r="T2832" s="18"/>
      <c r="U2832" s="18"/>
      <c r="V2832" s="18"/>
      <c r="W2832" s="18"/>
      <c r="X2832" s="18"/>
      <c r="Y2832" s="18"/>
      <c r="Z2832" s="22">
        <f t="shared" si="440"/>
        <v>0</v>
      </c>
      <c r="AA2832" s="23">
        <f t="shared" si="441"/>
        <v>0</v>
      </c>
      <c r="AB2832" s="23"/>
      <c r="AC2832" s="23">
        <f t="shared" si="442"/>
        <v>0</v>
      </c>
      <c r="AD2832" s="23">
        <f t="shared" si="443"/>
        <v>0</v>
      </c>
      <c r="AE2832" s="24">
        <f t="shared" si="444"/>
        <v>0</v>
      </c>
      <c r="AF2832" s="21" t="str">
        <f t="shared" si="449"/>
        <v/>
      </c>
      <c r="AG2832" s="15" t="str">
        <f>+IF(ISNA(VLOOKUP(M2832,[1]kodeskl!$A$3:$D$850,4,FALSE)),"",(VLOOKUP(M2832,[1]kodeskl!$A$3:$D$850,4,FALSE)))</f>
        <v/>
      </c>
      <c r="AH2832" s="4"/>
      <c r="AI2832" s="16">
        <f t="shared" si="445"/>
        <v>0</v>
      </c>
      <c r="AJ2832" s="16">
        <f t="shared" si="446"/>
        <v>0</v>
      </c>
      <c r="AK2832" s="16">
        <f t="shared" si="447"/>
        <v>0</v>
      </c>
      <c r="AL2832" s="16">
        <f t="shared" si="448"/>
        <v>0</v>
      </c>
    </row>
    <row r="2833" spans="1:38" x14ac:dyDescent="0.25">
      <c r="A2833" s="18"/>
      <c r="B2833" s="18"/>
      <c r="C2833" s="18"/>
      <c r="D2833" s="18"/>
      <c r="E2833" s="18"/>
      <c r="F2833" s="18"/>
      <c r="G2833" s="18"/>
      <c r="H2833" s="18"/>
      <c r="I2833" s="18"/>
      <c r="J2833" s="18"/>
      <c r="K2833" s="18"/>
      <c r="L2833" s="18"/>
      <c r="M2833" s="18"/>
      <c r="N2833" s="18"/>
      <c r="O2833" s="18"/>
      <c r="P2833" s="18"/>
      <c r="Q2833" s="18"/>
      <c r="R2833" s="18"/>
      <c r="S2833" s="18"/>
      <c r="T2833" s="18"/>
      <c r="U2833" s="18"/>
      <c r="V2833" s="18"/>
      <c r="W2833" s="18"/>
      <c r="X2833" s="18"/>
      <c r="Y2833" s="18"/>
      <c r="Z2833" s="22">
        <f t="shared" si="440"/>
        <v>0</v>
      </c>
      <c r="AA2833" s="23">
        <f t="shared" si="441"/>
        <v>0</v>
      </c>
      <c r="AB2833" s="23"/>
      <c r="AC2833" s="23">
        <f t="shared" si="442"/>
        <v>0</v>
      </c>
      <c r="AD2833" s="23">
        <f t="shared" si="443"/>
        <v>0</v>
      </c>
      <c r="AE2833" s="24">
        <f t="shared" si="444"/>
        <v>0</v>
      </c>
      <c r="AF2833" s="21" t="str">
        <f t="shared" si="449"/>
        <v/>
      </c>
      <c r="AG2833" s="15" t="str">
        <f>+IF(ISNA(VLOOKUP(M2833,[1]kodeskl!$A$3:$D$850,4,FALSE)),"",(VLOOKUP(M2833,[1]kodeskl!$A$3:$D$850,4,FALSE)))</f>
        <v/>
      </c>
      <c r="AH2833" s="4"/>
      <c r="AI2833" s="16">
        <f t="shared" si="445"/>
        <v>0</v>
      </c>
      <c r="AJ2833" s="16">
        <f t="shared" si="446"/>
        <v>0</v>
      </c>
      <c r="AK2833" s="16">
        <f t="shared" si="447"/>
        <v>0</v>
      </c>
      <c r="AL2833" s="16">
        <f t="shared" si="448"/>
        <v>0</v>
      </c>
    </row>
    <row r="2834" spans="1:38" x14ac:dyDescent="0.25">
      <c r="A2834" s="18"/>
      <c r="B2834" s="18"/>
      <c r="C2834" s="18"/>
      <c r="D2834" s="18"/>
      <c r="E2834" s="18"/>
      <c r="F2834" s="18"/>
      <c r="G2834" s="18"/>
      <c r="H2834" s="18"/>
      <c r="I2834" s="18"/>
      <c r="J2834" s="18"/>
      <c r="K2834" s="18"/>
      <c r="L2834" s="18"/>
      <c r="M2834" s="18"/>
      <c r="N2834" s="18"/>
      <c r="O2834" s="18"/>
      <c r="P2834" s="18"/>
      <c r="Q2834" s="18"/>
      <c r="R2834" s="18"/>
      <c r="S2834" s="18"/>
      <c r="T2834" s="18"/>
      <c r="U2834" s="18"/>
      <c r="V2834" s="18"/>
      <c r="W2834" s="18"/>
      <c r="X2834" s="18"/>
      <c r="Y2834" s="18"/>
      <c r="Z2834" s="22">
        <f t="shared" si="440"/>
        <v>0</v>
      </c>
      <c r="AA2834" s="23">
        <f t="shared" si="441"/>
        <v>0</v>
      </c>
      <c r="AB2834" s="23"/>
      <c r="AC2834" s="23">
        <f t="shared" si="442"/>
        <v>0</v>
      </c>
      <c r="AD2834" s="23">
        <f t="shared" si="443"/>
        <v>0</v>
      </c>
      <c r="AE2834" s="24">
        <f t="shared" si="444"/>
        <v>0</v>
      </c>
      <c r="AF2834" s="21" t="str">
        <f t="shared" si="449"/>
        <v/>
      </c>
      <c r="AG2834" s="15" t="str">
        <f>+IF(ISNA(VLOOKUP(M2834,[1]kodeskl!$A$3:$D$850,4,FALSE)),"",(VLOOKUP(M2834,[1]kodeskl!$A$3:$D$850,4,FALSE)))</f>
        <v/>
      </c>
      <c r="AH2834" s="4"/>
      <c r="AI2834" s="16">
        <f t="shared" si="445"/>
        <v>0</v>
      </c>
      <c r="AJ2834" s="16">
        <f t="shared" si="446"/>
        <v>0</v>
      </c>
      <c r="AK2834" s="16">
        <f t="shared" si="447"/>
        <v>0</v>
      </c>
      <c r="AL2834" s="16">
        <f t="shared" si="448"/>
        <v>0</v>
      </c>
    </row>
    <row r="2835" spans="1:38" x14ac:dyDescent="0.25">
      <c r="A2835" s="18"/>
      <c r="B2835" s="18"/>
      <c r="C2835" s="18"/>
      <c r="D2835" s="18"/>
      <c r="E2835" s="18"/>
      <c r="F2835" s="18"/>
      <c r="G2835" s="18"/>
      <c r="H2835" s="18"/>
      <c r="I2835" s="18"/>
      <c r="J2835" s="18"/>
      <c r="K2835" s="18"/>
      <c r="L2835" s="18"/>
      <c r="M2835" s="18"/>
      <c r="N2835" s="18"/>
      <c r="O2835" s="18"/>
      <c r="P2835" s="18"/>
      <c r="Q2835" s="18"/>
      <c r="R2835" s="18"/>
      <c r="S2835" s="18"/>
      <c r="T2835" s="18"/>
      <c r="U2835" s="18"/>
      <c r="V2835" s="18"/>
      <c r="W2835" s="18"/>
      <c r="X2835" s="18"/>
      <c r="Y2835" s="18"/>
      <c r="Z2835" s="22">
        <f t="shared" si="440"/>
        <v>0</v>
      </c>
      <c r="AA2835" s="23">
        <f t="shared" si="441"/>
        <v>0</v>
      </c>
      <c r="AB2835" s="23"/>
      <c r="AC2835" s="23">
        <f t="shared" si="442"/>
        <v>0</v>
      </c>
      <c r="AD2835" s="23">
        <f t="shared" si="443"/>
        <v>0</v>
      </c>
      <c r="AE2835" s="24">
        <f t="shared" si="444"/>
        <v>0</v>
      </c>
      <c r="AF2835" s="21" t="str">
        <f t="shared" si="449"/>
        <v/>
      </c>
      <c r="AG2835" s="15" t="str">
        <f>+IF(ISNA(VLOOKUP(M2835,[1]kodeskl!$A$3:$D$850,4,FALSE)),"",(VLOOKUP(M2835,[1]kodeskl!$A$3:$D$850,4,FALSE)))</f>
        <v/>
      </c>
      <c r="AH2835" s="4"/>
      <c r="AI2835" s="16">
        <f t="shared" si="445"/>
        <v>0</v>
      </c>
      <c r="AJ2835" s="16">
        <f t="shared" si="446"/>
        <v>0</v>
      </c>
      <c r="AK2835" s="16">
        <f t="shared" si="447"/>
        <v>0</v>
      </c>
      <c r="AL2835" s="16">
        <f t="shared" si="448"/>
        <v>0</v>
      </c>
    </row>
    <row r="2836" spans="1:38" x14ac:dyDescent="0.25">
      <c r="A2836" s="18"/>
      <c r="B2836" s="18"/>
      <c r="C2836" s="18"/>
      <c r="D2836" s="18"/>
      <c r="E2836" s="18"/>
      <c r="F2836" s="18"/>
      <c r="G2836" s="18"/>
      <c r="H2836" s="18"/>
      <c r="I2836" s="18"/>
      <c r="J2836" s="18"/>
      <c r="K2836" s="18"/>
      <c r="L2836" s="18"/>
      <c r="M2836" s="18"/>
      <c r="N2836" s="18"/>
      <c r="O2836" s="18"/>
      <c r="P2836" s="18"/>
      <c r="Q2836" s="18"/>
      <c r="R2836" s="18"/>
      <c r="S2836" s="18"/>
      <c r="T2836" s="18"/>
      <c r="U2836" s="18"/>
      <c r="V2836" s="18"/>
      <c r="W2836" s="18"/>
      <c r="X2836" s="18"/>
      <c r="Y2836" s="18"/>
      <c r="Z2836" s="22">
        <f t="shared" si="440"/>
        <v>0</v>
      </c>
      <c r="AA2836" s="23">
        <f t="shared" si="441"/>
        <v>0</v>
      </c>
      <c r="AB2836" s="23"/>
      <c r="AC2836" s="23">
        <f t="shared" si="442"/>
        <v>0</v>
      </c>
      <c r="AD2836" s="23">
        <f t="shared" si="443"/>
        <v>0</v>
      </c>
      <c r="AE2836" s="24">
        <f t="shared" si="444"/>
        <v>0</v>
      </c>
      <c r="AF2836" s="21" t="str">
        <f t="shared" si="449"/>
        <v/>
      </c>
      <c r="AG2836" s="15" t="str">
        <f>+IF(ISNA(VLOOKUP(M2836,[1]kodeskl!$A$3:$D$850,4,FALSE)),"",(VLOOKUP(M2836,[1]kodeskl!$A$3:$D$850,4,FALSE)))</f>
        <v/>
      </c>
      <c r="AH2836" s="4"/>
      <c r="AI2836" s="16">
        <f t="shared" si="445"/>
        <v>0</v>
      </c>
      <c r="AJ2836" s="16">
        <f t="shared" si="446"/>
        <v>0</v>
      </c>
      <c r="AK2836" s="16">
        <f t="shared" si="447"/>
        <v>0</v>
      </c>
      <c r="AL2836" s="16">
        <f t="shared" si="448"/>
        <v>0</v>
      </c>
    </row>
    <row r="2837" spans="1:38" x14ac:dyDescent="0.25">
      <c r="A2837" s="18"/>
      <c r="B2837" s="18"/>
      <c r="C2837" s="18"/>
      <c r="D2837" s="18"/>
      <c r="E2837" s="18"/>
      <c r="F2837" s="18"/>
      <c r="G2837" s="18"/>
      <c r="H2837" s="18"/>
      <c r="I2837" s="18"/>
      <c r="J2837" s="18"/>
      <c r="K2837" s="18"/>
      <c r="L2837" s="18"/>
      <c r="M2837" s="18"/>
      <c r="N2837" s="18"/>
      <c r="O2837" s="18"/>
      <c r="P2837" s="18"/>
      <c r="Q2837" s="18"/>
      <c r="R2837" s="18"/>
      <c r="S2837" s="18"/>
      <c r="T2837" s="18"/>
      <c r="U2837" s="18"/>
      <c r="V2837" s="18"/>
      <c r="W2837" s="18"/>
      <c r="X2837" s="18"/>
      <c r="Y2837" s="18"/>
      <c r="Z2837" s="22">
        <f t="shared" si="440"/>
        <v>0</v>
      </c>
      <c r="AA2837" s="23">
        <f t="shared" si="441"/>
        <v>0</v>
      </c>
      <c r="AB2837" s="23"/>
      <c r="AC2837" s="23">
        <f t="shared" si="442"/>
        <v>0</v>
      </c>
      <c r="AD2837" s="23">
        <f t="shared" si="443"/>
        <v>0</v>
      </c>
      <c r="AE2837" s="24">
        <f t="shared" si="444"/>
        <v>0</v>
      </c>
      <c r="AF2837" s="21" t="str">
        <f t="shared" si="449"/>
        <v/>
      </c>
      <c r="AG2837" s="15" t="str">
        <f>+IF(ISNA(VLOOKUP(M2837,[1]kodeskl!$A$3:$D$850,4,FALSE)),"",(VLOOKUP(M2837,[1]kodeskl!$A$3:$D$850,4,FALSE)))</f>
        <v/>
      </c>
      <c r="AH2837" s="4"/>
      <c r="AI2837" s="16">
        <f t="shared" si="445"/>
        <v>0</v>
      </c>
      <c r="AJ2837" s="16">
        <f t="shared" si="446"/>
        <v>0</v>
      </c>
      <c r="AK2837" s="16">
        <f t="shared" si="447"/>
        <v>0</v>
      </c>
      <c r="AL2837" s="16">
        <f t="shared" si="448"/>
        <v>0</v>
      </c>
    </row>
    <row r="2838" spans="1:38" x14ac:dyDescent="0.25">
      <c r="A2838" s="18"/>
      <c r="B2838" s="18"/>
      <c r="C2838" s="18"/>
      <c r="D2838" s="18"/>
      <c r="E2838" s="18"/>
      <c r="F2838" s="18"/>
      <c r="G2838" s="18"/>
      <c r="H2838" s="18"/>
      <c r="I2838" s="18"/>
      <c r="J2838" s="18"/>
      <c r="K2838" s="18"/>
      <c r="L2838" s="18"/>
      <c r="M2838" s="18"/>
      <c r="N2838" s="18"/>
      <c r="O2838" s="18"/>
      <c r="P2838" s="18"/>
      <c r="Q2838" s="18"/>
      <c r="R2838" s="18"/>
      <c r="S2838" s="18"/>
      <c r="T2838" s="18"/>
      <c r="U2838" s="18"/>
      <c r="V2838" s="18"/>
      <c r="W2838" s="18"/>
      <c r="X2838" s="18"/>
      <c r="Y2838" s="18"/>
      <c r="Z2838" s="22">
        <f t="shared" si="440"/>
        <v>0</v>
      </c>
      <c r="AA2838" s="23">
        <f t="shared" si="441"/>
        <v>0</v>
      </c>
      <c r="AB2838" s="23"/>
      <c r="AC2838" s="23">
        <f t="shared" si="442"/>
        <v>0</v>
      </c>
      <c r="AD2838" s="23">
        <f t="shared" si="443"/>
        <v>0</v>
      </c>
      <c r="AE2838" s="24">
        <f t="shared" si="444"/>
        <v>0</v>
      </c>
      <c r="AF2838" s="21" t="str">
        <f t="shared" si="449"/>
        <v/>
      </c>
      <c r="AG2838" s="15" t="str">
        <f>+IF(ISNA(VLOOKUP(M2838,[1]kodeskl!$A$3:$D$850,4,FALSE)),"",(VLOOKUP(M2838,[1]kodeskl!$A$3:$D$850,4,FALSE)))</f>
        <v/>
      </c>
      <c r="AH2838" s="4"/>
      <c r="AI2838" s="16">
        <f t="shared" si="445"/>
        <v>0</v>
      </c>
      <c r="AJ2838" s="16">
        <f t="shared" si="446"/>
        <v>0</v>
      </c>
      <c r="AK2838" s="16">
        <f t="shared" si="447"/>
        <v>0</v>
      </c>
      <c r="AL2838" s="16">
        <f t="shared" si="448"/>
        <v>0</v>
      </c>
    </row>
    <row r="2839" spans="1:38" x14ac:dyDescent="0.25">
      <c r="A2839" s="18"/>
      <c r="B2839" s="18"/>
      <c r="C2839" s="18"/>
      <c r="D2839" s="18"/>
      <c r="E2839" s="18"/>
      <c r="F2839" s="18"/>
      <c r="G2839" s="18"/>
      <c r="H2839" s="18"/>
      <c r="I2839" s="18"/>
      <c r="J2839" s="18"/>
      <c r="K2839" s="18"/>
      <c r="L2839" s="18"/>
      <c r="M2839" s="18"/>
      <c r="N2839" s="18"/>
      <c r="O2839" s="18"/>
      <c r="P2839" s="18"/>
      <c r="Q2839" s="18"/>
      <c r="R2839" s="18"/>
      <c r="S2839" s="18"/>
      <c r="T2839" s="18"/>
      <c r="U2839" s="18"/>
      <c r="V2839" s="18"/>
      <c r="W2839" s="18"/>
      <c r="X2839" s="18"/>
      <c r="Y2839" s="18"/>
      <c r="Z2839" s="22">
        <f t="shared" si="440"/>
        <v>0</v>
      </c>
      <c r="AA2839" s="23">
        <f t="shared" si="441"/>
        <v>0</v>
      </c>
      <c r="AB2839" s="23"/>
      <c r="AC2839" s="23">
        <f t="shared" si="442"/>
        <v>0</v>
      </c>
      <c r="AD2839" s="23">
        <f t="shared" si="443"/>
        <v>0</v>
      </c>
      <c r="AE2839" s="24">
        <f t="shared" si="444"/>
        <v>0</v>
      </c>
      <c r="AF2839" s="21" t="str">
        <f t="shared" si="449"/>
        <v/>
      </c>
      <c r="AG2839" s="15" t="str">
        <f>+IF(ISNA(VLOOKUP(M2839,[1]kodeskl!$A$3:$D$850,4,FALSE)),"",(VLOOKUP(M2839,[1]kodeskl!$A$3:$D$850,4,FALSE)))</f>
        <v/>
      </c>
      <c r="AH2839" s="4"/>
      <c r="AI2839" s="16">
        <f t="shared" si="445"/>
        <v>0</v>
      </c>
      <c r="AJ2839" s="16">
        <f t="shared" si="446"/>
        <v>0</v>
      </c>
      <c r="AK2839" s="16">
        <f t="shared" si="447"/>
        <v>0</v>
      </c>
      <c r="AL2839" s="16">
        <f t="shared" si="448"/>
        <v>0</v>
      </c>
    </row>
    <row r="2840" spans="1:38" x14ac:dyDescent="0.25">
      <c r="A2840" s="18"/>
      <c r="B2840" s="18"/>
      <c r="C2840" s="18"/>
      <c r="D2840" s="18"/>
      <c r="E2840" s="18"/>
      <c r="F2840" s="18"/>
      <c r="G2840" s="18"/>
      <c r="H2840" s="18"/>
      <c r="I2840" s="18"/>
      <c r="J2840" s="18"/>
      <c r="K2840" s="18"/>
      <c r="L2840" s="18"/>
      <c r="M2840" s="18"/>
      <c r="N2840" s="18"/>
      <c r="O2840" s="18"/>
      <c r="P2840" s="18"/>
      <c r="Q2840" s="18"/>
      <c r="R2840" s="18"/>
      <c r="S2840" s="18"/>
      <c r="T2840" s="18"/>
      <c r="U2840" s="18"/>
      <c r="V2840" s="18"/>
      <c r="W2840" s="18"/>
      <c r="X2840" s="18"/>
      <c r="Y2840" s="18"/>
      <c r="Z2840" s="22">
        <f t="shared" si="440"/>
        <v>0</v>
      </c>
      <c r="AA2840" s="23">
        <f t="shared" si="441"/>
        <v>0</v>
      </c>
      <c r="AB2840" s="23"/>
      <c r="AC2840" s="23">
        <f t="shared" si="442"/>
        <v>0</v>
      </c>
      <c r="AD2840" s="23">
        <f t="shared" si="443"/>
        <v>0</v>
      </c>
      <c r="AE2840" s="24">
        <f t="shared" si="444"/>
        <v>0</v>
      </c>
      <c r="AF2840" s="21" t="str">
        <f t="shared" si="449"/>
        <v/>
      </c>
      <c r="AG2840" s="15" t="str">
        <f>+IF(ISNA(VLOOKUP(M2840,[1]kodeskl!$A$3:$D$850,4,FALSE)),"",(VLOOKUP(M2840,[1]kodeskl!$A$3:$D$850,4,FALSE)))</f>
        <v/>
      </c>
      <c r="AH2840" s="4"/>
      <c r="AI2840" s="16">
        <f t="shared" si="445"/>
        <v>0</v>
      </c>
      <c r="AJ2840" s="16">
        <f t="shared" si="446"/>
        <v>0</v>
      </c>
      <c r="AK2840" s="16">
        <f t="shared" si="447"/>
        <v>0</v>
      </c>
      <c r="AL2840" s="16">
        <f t="shared" si="448"/>
        <v>0</v>
      </c>
    </row>
    <row r="2841" spans="1:38" x14ac:dyDescent="0.25">
      <c r="A2841" s="18"/>
      <c r="B2841" s="18"/>
      <c r="C2841" s="18"/>
      <c r="D2841" s="18"/>
      <c r="E2841" s="18"/>
      <c r="F2841" s="18"/>
      <c r="G2841" s="18"/>
      <c r="H2841" s="18"/>
      <c r="I2841" s="18"/>
      <c r="J2841" s="18"/>
      <c r="K2841" s="18"/>
      <c r="L2841" s="18"/>
      <c r="M2841" s="18"/>
      <c r="N2841" s="18"/>
      <c r="O2841" s="18"/>
      <c r="P2841" s="18"/>
      <c r="Q2841" s="18"/>
      <c r="R2841" s="18"/>
      <c r="S2841" s="18"/>
      <c r="T2841" s="18"/>
      <c r="U2841" s="18"/>
      <c r="V2841" s="18"/>
      <c r="W2841" s="18"/>
      <c r="X2841" s="18"/>
      <c r="Y2841" s="18"/>
      <c r="Z2841" s="22">
        <f t="shared" si="440"/>
        <v>0</v>
      </c>
      <c r="AA2841" s="23">
        <f t="shared" si="441"/>
        <v>0</v>
      </c>
      <c r="AB2841" s="23"/>
      <c r="AC2841" s="23">
        <f t="shared" si="442"/>
        <v>0</v>
      </c>
      <c r="AD2841" s="23">
        <f t="shared" si="443"/>
        <v>0</v>
      </c>
      <c r="AE2841" s="24">
        <f t="shared" si="444"/>
        <v>0</v>
      </c>
      <c r="AF2841" s="21" t="str">
        <f t="shared" si="449"/>
        <v/>
      </c>
      <c r="AG2841" s="15" t="str">
        <f>+IF(ISNA(VLOOKUP(M2841,[1]kodeskl!$A$3:$D$850,4,FALSE)),"",(VLOOKUP(M2841,[1]kodeskl!$A$3:$D$850,4,FALSE)))</f>
        <v/>
      </c>
      <c r="AH2841" s="4"/>
      <c r="AI2841" s="16">
        <f t="shared" si="445"/>
        <v>0</v>
      </c>
      <c r="AJ2841" s="16">
        <f t="shared" si="446"/>
        <v>0</v>
      </c>
      <c r="AK2841" s="16">
        <f t="shared" si="447"/>
        <v>0</v>
      </c>
      <c r="AL2841" s="16">
        <f t="shared" si="448"/>
        <v>0</v>
      </c>
    </row>
    <row r="2842" spans="1:38" x14ac:dyDescent="0.25">
      <c r="A2842" s="18"/>
      <c r="B2842" s="18"/>
      <c r="C2842" s="18"/>
      <c r="D2842" s="18"/>
      <c r="E2842" s="18"/>
      <c r="F2842" s="18"/>
      <c r="G2842" s="18"/>
      <c r="H2842" s="18"/>
      <c r="I2842" s="18"/>
      <c r="J2842" s="18"/>
      <c r="K2842" s="18"/>
      <c r="L2842" s="18"/>
      <c r="M2842" s="18"/>
      <c r="N2842" s="18"/>
      <c r="O2842" s="18"/>
      <c r="P2842" s="18"/>
      <c r="Q2842" s="18"/>
      <c r="R2842" s="18"/>
      <c r="S2842" s="18"/>
      <c r="T2842" s="18"/>
      <c r="U2842" s="18"/>
      <c r="V2842" s="18"/>
      <c r="W2842" s="18"/>
      <c r="X2842" s="18"/>
      <c r="Y2842" s="18"/>
      <c r="Z2842" s="22">
        <f t="shared" si="440"/>
        <v>0</v>
      </c>
      <c r="AA2842" s="23">
        <f t="shared" si="441"/>
        <v>0</v>
      </c>
      <c r="AB2842" s="23"/>
      <c r="AC2842" s="23">
        <f t="shared" si="442"/>
        <v>0</v>
      </c>
      <c r="AD2842" s="23">
        <f t="shared" si="443"/>
        <v>0</v>
      </c>
      <c r="AE2842" s="24">
        <f t="shared" si="444"/>
        <v>0</v>
      </c>
      <c r="AF2842" s="21" t="str">
        <f t="shared" si="449"/>
        <v/>
      </c>
      <c r="AG2842" s="15" t="str">
        <f>+IF(ISNA(VLOOKUP(M2842,[1]kodeskl!$A$3:$D$850,4,FALSE)),"",(VLOOKUP(M2842,[1]kodeskl!$A$3:$D$850,4,FALSE)))</f>
        <v/>
      </c>
      <c r="AH2842" s="4"/>
      <c r="AI2842" s="16">
        <f t="shared" si="445"/>
        <v>0</v>
      </c>
      <c r="AJ2842" s="16">
        <f t="shared" si="446"/>
        <v>0</v>
      </c>
      <c r="AK2842" s="16">
        <f t="shared" si="447"/>
        <v>0</v>
      </c>
      <c r="AL2842" s="16">
        <f t="shared" si="448"/>
        <v>0</v>
      </c>
    </row>
    <row r="2843" spans="1:38" x14ac:dyDescent="0.25">
      <c r="A2843" s="18"/>
      <c r="B2843" s="18"/>
      <c r="C2843" s="18"/>
      <c r="D2843" s="18"/>
      <c r="E2843" s="18"/>
      <c r="F2843" s="18"/>
      <c r="G2843" s="18"/>
      <c r="H2843" s="18"/>
      <c r="I2843" s="18"/>
      <c r="J2843" s="18"/>
      <c r="K2843" s="18"/>
      <c r="L2843" s="18"/>
      <c r="M2843" s="18"/>
      <c r="N2843" s="18"/>
      <c r="O2843" s="18"/>
      <c r="P2843" s="18"/>
      <c r="Q2843" s="18"/>
      <c r="R2843" s="18"/>
      <c r="S2843" s="18"/>
      <c r="T2843" s="18"/>
      <c r="U2843" s="18"/>
      <c r="V2843" s="18"/>
      <c r="W2843" s="18"/>
      <c r="X2843" s="18"/>
      <c r="Y2843" s="18"/>
      <c r="Z2843" s="20">
        <f t="shared" si="440"/>
        <v>0</v>
      </c>
      <c r="AA2843" s="20">
        <f t="shared" si="441"/>
        <v>0</v>
      </c>
      <c r="AB2843" s="20"/>
      <c r="AC2843" s="20">
        <f t="shared" si="442"/>
        <v>0</v>
      </c>
      <c r="AD2843" s="20">
        <f t="shared" si="443"/>
        <v>0</v>
      </c>
      <c r="AE2843" s="21">
        <f t="shared" si="444"/>
        <v>0</v>
      </c>
      <c r="AF2843" s="21" t="str">
        <f t="shared" si="449"/>
        <v/>
      </c>
      <c r="AG2843" s="15" t="str">
        <f>+IF(ISNA(VLOOKUP(M2843,[1]kodeskl!$A$3:$D$850,4,FALSE)),"",(VLOOKUP(M2843,[1]kodeskl!$A$3:$D$850,4,FALSE)))</f>
        <v/>
      </c>
      <c r="AH2843" s="4"/>
      <c r="AI2843" s="16">
        <f t="shared" si="445"/>
        <v>0</v>
      </c>
      <c r="AJ2843" s="16">
        <f t="shared" si="446"/>
        <v>0</v>
      </c>
      <c r="AK2843" s="16">
        <f t="shared" si="447"/>
        <v>0</v>
      </c>
      <c r="AL2843" s="16">
        <f t="shared" si="448"/>
        <v>0</v>
      </c>
    </row>
    <row r="2844" spans="1:38" x14ac:dyDescent="0.25">
      <c r="A2844" s="18"/>
      <c r="B2844" s="18"/>
      <c r="C2844" s="18"/>
      <c r="D2844" s="18"/>
      <c r="E2844" s="18"/>
      <c r="F2844" s="18"/>
      <c r="G2844" s="18"/>
      <c r="H2844" s="18"/>
      <c r="I2844" s="18"/>
      <c r="J2844" s="18"/>
      <c r="K2844" s="18"/>
      <c r="L2844" s="18"/>
      <c r="M2844" s="18"/>
      <c r="N2844" s="18"/>
      <c r="O2844" s="18"/>
      <c r="P2844" s="18"/>
      <c r="Q2844" s="18"/>
      <c r="R2844" s="18"/>
      <c r="S2844" s="18"/>
      <c r="T2844" s="18"/>
      <c r="U2844" s="18"/>
      <c r="V2844" s="18"/>
      <c r="W2844" s="18"/>
      <c r="X2844" s="18"/>
      <c r="Y2844" s="18"/>
      <c r="Z2844" s="20">
        <f t="shared" si="440"/>
        <v>0</v>
      </c>
      <c r="AA2844" s="20">
        <f t="shared" si="441"/>
        <v>0</v>
      </c>
      <c r="AB2844" s="20"/>
      <c r="AC2844" s="20">
        <f t="shared" si="442"/>
        <v>0</v>
      </c>
      <c r="AD2844" s="20">
        <f t="shared" si="443"/>
        <v>0</v>
      </c>
      <c r="AE2844" s="21">
        <f t="shared" si="444"/>
        <v>0</v>
      </c>
      <c r="AF2844" s="21" t="str">
        <f t="shared" si="449"/>
        <v/>
      </c>
      <c r="AG2844" s="15" t="str">
        <f>+IF(ISNA(VLOOKUP(M2844,[1]kodeskl!$A$3:$D$850,4,FALSE)),"",(VLOOKUP(M2844,[1]kodeskl!$A$3:$D$850,4,FALSE)))</f>
        <v/>
      </c>
      <c r="AH2844" s="4"/>
      <c r="AI2844" s="16">
        <f t="shared" si="445"/>
        <v>0</v>
      </c>
      <c r="AJ2844" s="16">
        <f t="shared" si="446"/>
        <v>0</v>
      </c>
      <c r="AK2844" s="16">
        <f t="shared" si="447"/>
        <v>0</v>
      </c>
      <c r="AL2844" s="16">
        <f t="shared" si="448"/>
        <v>0</v>
      </c>
    </row>
    <row r="2845" spans="1:38" x14ac:dyDescent="0.25">
      <c r="A2845" s="18"/>
      <c r="B2845" s="18"/>
      <c r="C2845" s="18"/>
      <c r="D2845" s="18"/>
      <c r="E2845" s="18"/>
      <c r="F2845" s="18"/>
      <c r="G2845" s="18"/>
      <c r="H2845" s="18"/>
      <c r="I2845" s="18"/>
      <c r="J2845" s="18"/>
      <c r="K2845" s="18"/>
      <c r="L2845" s="18"/>
      <c r="M2845" s="18"/>
      <c r="N2845" s="18"/>
      <c r="O2845" s="18"/>
      <c r="P2845" s="18"/>
      <c r="Q2845" s="18"/>
      <c r="R2845" s="18"/>
      <c r="S2845" s="18"/>
      <c r="T2845" s="18"/>
      <c r="U2845" s="18"/>
      <c r="V2845" s="18"/>
      <c r="W2845" s="18"/>
      <c r="X2845" s="18"/>
      <c r="Y2845" s="18"/>
      <c r="Z2845" s="22">
        <f t="shared" si="440"/>
        <v>0</v>
      </c>
      <c r="AA2845" s="23">
        <f t="shared" si="441"/>
        <v>0</v>
      </c>
      <c r="AB2845" s="23"/>
      <c r="AC2845" s="23">
        <f t="shared" si="442"/>
        <v>0</v>
      </c>
      <c r="AD2845" s="23">
        <f t="shared" si="443"/>
        <v>0</v>
      </c>
      <c r="AE2845" s="24">
        <f t="shared" si="444"/>
        <v>0</v>
      </c>
      <c r="AF2845" s="21" t="str">
        <f t="shared" si="449"/>
        <v/>
      </c>
      <c r="AG2845" s="15" t="str">
        <f>+IF(ISNA(VLOOKUP(M2845,[1]kodeskl!$A$3:$D$850,4,FALSE)),"",(VLOOKUP(M2845,[1]kodeskl!$A$3:$D$850,4,FALSE)))</f>
        <v/>
      </c>
      <c r="AH2845" s="4"/>
      <c r="AI2845" s="16">
        <f t="shared" si="445"/>
        <v>0</v>
      </c>
      <c r="AJ2845" s="16">
        <f t="shared" si="446"/>
        <v>0</v>
      </c>
      <c r="AK2845" s="16">
        <f t="shared" si="447"/>
        <v>0</v>
      </c>
      <c r="AL2845" s="16">
        <f t="shared" si="448"/>
        <v>0</v>
      </c>
    </row>
    <row r="2846" spans="1:38" x14ac:dyDescent="0.25">
      <c r="A2846" s="18"/>
      <c r="B2846" s="18"/>
      <c r="C2846" s="18"/>
      <c r="D2846" s="18"/>
      <c r="E2846" s="18"/>
      <c r="F2846" s="18"/>
      <c r="G2846" s="18"/>
      <c r="H2846" s="18"/>
      <c r="I2846" s="18"/>
      <c r="J2846" s="18"/>
      <c r="K2846" s="18"/>
      <c r="L2846" s="18"/>
      <c r="M2846" s="18"/>
      <c r="N2846" s="18"/>
      <c r="O2846" s="18"/>
      <c r="P2846" s="18"/>
      <c r="Q2846" s="18"/>
      <c r="R2846" s="18"/>
      <c r="S2846" s="18"/>
      <c r="T2846" s="18"/>
      <c r="U2846" s="18"/>
      <c r="V2846" s="18"/>
      <c r="W2846" s="18"/>
      <c r="X2846" s="18"/>
      <c r="Y2846" s="18"/>
      <c r="Z2846" s="22">
        <f t="shared" si="440"/>
        <v>0</v>
      </c>
      <c r="AA2846" s="23">
        <f t="shared" si="441"/>
        <v>0</v>
      </c>
      <c r="AB2846" s="23"/>
      <c r="AC2846" s="23">
        <f t="shared" si="442"/>
        <v>0</v>
      </c>
      <c r="AD2846" s="23">
        <f t="shared" si="443"/>
        <v>0</v>
      </c>
      <c r="AE2846" s="24">
        <f t="shared" si="444"/>
        <v>0</v>
      </c>
      <c r="AF2846" s="21" t="str">
        <f t="shared" si="449"/>
        <v/>
      </c>
      <c r="AG2846" s="15" t="str">
        <f>+IF(ISNA(VLOOKUP(M2846,[1]kodeskl!$A$3:$D$850,4,FALSE)),"",(VLOOKUP(M2846,[1]kodeskl!$A$3:$D$850,4,FALSE)))</f>
        <v/>
      </c>
      <c r="AH2846" s="4"/>
      <c r="AI2846" s="16">
        <f t="shared" si="445"/>
        <v>0</v>
      </c>
      <c r="AJ2846" s="16">
        <f t="shared" si="446"/>
        <v>0</v>
      </c>
      <c r="AK2846" s="16">
        <f t="shared" si="447"/>
        <v>0</v>
      </c>
      <c r="AL2846" s="16">
        <f t="shared" si="448"/>
        <v>0</v>
      </c>
    </row>
    <row r="2847" spans="1:38" x14ac:dyDescent="0.25">
      <c r="A2847" s="18"/>
      <c r="B2847" s="18"/>
      <c r="C2847" s="18"/>
      <c r="D2847" s="18"/>
      <c r="E2847" s="18"/>
      <c r="F2847" s="18"/>
      <c r="G2847" s="18"/>
      <c r="H2847" s="18"/>
      <c r="I2847" s="18"/>
      <c r="J2847" s="18"/>
      <c r="K2847" s="18"/>
      <c r="L2847" s="18"/>
      <c r="M2847" s="18"/>
      <c r="N2847" s="18"/>
      <c r="O2847" s="18"/>
      <c r="P2847" s="18"/>
      <c r="Q2847" s="18"/>
      <c r="R2847" s="18"/>
      <c r="S2847" s="18"/>
      <c r="T2847" s="18"/>
      <c r="U2847" s="18"/>
      <c r="V2847" s="18"/>
      <c r="W2847" s="18"/>
      <c r="X2847" s="18"/>
      <c r="Y2847" s="18"/>
      <c r="Z2847" s="22">
        <f t="shared" si="440"/>
        <v>0</v>
      </c>
      <c r="AA2847" s="23">
        <f t="shared" si="441"/>
        <v>0</v>
      </c>
      <c r="AB2847" s="23"/>
      <c r="AC2847" s="23">
        <f t="shared" si="442"/>
        <v>0</v>
      </c>
      <c r="AD2847" s="23">
        <f t="shared" si="443"/>
        <v>0</v>
      </c>
      <c r="AE2847" s="24">
        <f t="shared" si="444"/>
        <v>0</v>
      </c>
      <c r="AF2847" s="21" t="str">
        <f t="shared" si="449"/>
        <v/>
      </c>
      <c r="AG2847" s="15" t="str">
        <f>+IF(ISNA(VLOOKUP(M2847,[1]kodeskl!$A$3:$D$850,4,FALSE)),"",(VLOOKUP(M2847,[1]kodeskl!$A$3:$D$850,4,FALSE)))</f>
        <v/>
      </c>
      <c r="AH2847" s="4"/>
      <c r="AI2847" s="16">
        <f t="shared" si="445"/>
        <v>0</v>
      </c>
      <c r="AJ2847" s="16">
        <f t="shared" si="446"/>
        <v>0</v>
      </c>
      <c r="AK2847" s="16">
        <f t="shared" si="447"/>
        <v>0</v>
      </c>
      <c r="AL2847" s="16">
        <f t="shared" si="448"/>
        <v>0</v>
      </c>
    </row>
    <row r="2848" spans="1:38" x14ac:dyDescent="0.25">
      <c r="A2848" s="18"/>
      <c r="B2848" s="18"/>
      <c r="C2848" s="18"/>
      <c r="D2848" s="18"/>
      <c r="E2848" s="18"/>
      <c r="F2848" s="18"/>
      <c r="G2848" s="18"/>
      <c r="H2848" s="18"/>
      <c r="I2848" s="18"/>
      <c r="J2848" s="18"/>
      <c r="K2848" s="18"/>
      <c r="L2848" s="18"/>
      <c r="M2848" s="18"/>
      <c r="N2848" s="18"/>
      <c r="O2848" s="18"/>
      <c r="P2848" s="18"/>
      <c r="Q2848" s="18"/>
      <c r="R2848" s="18"/>
      <c r="S2848" s="18"/>
      <c r="T2848" s="18"/>
      <c r="U2848" s="18"/>
      <c r="V2848" s="18"/>
      <c r="W2848" s="18"/>
      <c r="X2848" s="18"/>
      <c r="Y2848" s="18"/>
      <c r="Z2848" s="22">
        <f t="shared" si="440"/>
        <v>0</v>
      </c>
      <c r="AA2848" s="23">
        <f t="shared" si="441"/>
        <v>0</v>
      </c>
      <c r="AB2848" s="23"/>
      <c r="AC2848" s="23">
        <f t="shared" si="442"/>
        <v>0</v>
      </c>
      <c r="AD2848" s="23">
        <f t="shared" si="443"/>
        <v>0</v>
      </c>
      <c r="AE2848" s="24">
        <f t="shared" si="444"/>
        <v>0</v>
      </c>
      <c r="AF2848" s="21" t="str">
        <f t="shared" si="449"/>
        <v/>
      </c>
      <c r="AG2848" s="15" t="str">
        <f>+IF(ISNA(VLOOKUP(M2848,[1]kodeskl!$A$3:$D$850,4,FALSE)),"",(VLOOKUP(M2848,[1]kodeskl!$A$3:$D$850,4,FALSE)))</f>
        <v/>
      </c>
      <c r="AH2848" s="4"/>
      <c r="AI2848" s="16">
        <f t="shared" si="445"/>
        <v>0</v>
      </c>
      <c r="AJ2848" s="16">
        <f t="shared" si="446"/>
        <v>0</v>
      </c>
      <c r="AK2848" s="16">
        <f t="shared" si="447"/>
        <v>0</v>
      </c>
      <c r="AL2848" s="16">
        <f t="shared" si="448"/>
        <v>0</v>
      </c>
    </row>
    <row r="2849" spans="1:38" x14ac:dyDescent="0.25">
      <c r="A2849" s="18"/>
      <c r="B2849" s="18"/>
      <c r="C2849" s="18"/>
      <c r="D2849" s="18"/>
      <c r="E2849" s="18"/>
      <c r="F2849" s="18"/>
      <c r="G2849" s="18"/>
      <c r="H2849" s="18"/>
      <c r="I2849" s="18"/>
      <c r="J2849" s="18"/>
      <c r="K2849" s="18"/>
      <c r="L2849" s="18"/>
      <c r="M2849" s="18"/>
      <c r="N2849" s="18"/>
      <c r="O2849" s="18"/>
      <c r="P2849" s="18"/>
      <c r="Q2849" s="18"/>
      <c r="R2849" s="18"/>
      <c r="S2849" s="18"/>
      <c r="T2849" s="18"/>
      <c r="U2849" s="18"/>
      <c r="V2849" s="18"/>
      <c r="W2849" s="18"/>
      <c r="X2849" s="18"/>
      <c r="Y2849" s="18"/>
      <c r="Z2849" s="22">
        <f t="shared" si="440"/>
        <v>0</v>
      </c>
      <c r="AA2849" s="23">
        <f t="shared" si="441"/>
        <v>0</v>
      </c>
      <c r="AB2849" s="23"/>
      <c r="AC2849" s="23">
        <f t="shared" si="442"/>
        <v>0</v>
      </c>
      <c r="AD2849" s="23">
        <f t="shared" si="443"/>
        <v>0</v>
      </c>
      <c r="AE2849" s="24">
        <f t="shared" si="444"/>
        <v>0</v>
      </c>
      <c r="AF2849" s="21" t="str">
        <f t="shared" si="449"/>
        <v/>
      </c>
      <c r="AG2849" s="15" t="str">
        <f>+IF(ISNA(VLOOKUP(M2849,[1]kodeskl!$A$3:$D$850,4,FALSE)),"",(VLOOKUP(M2849,[1]kodeskl!$A$3:$D$850,4,FALSE)))</f>
        <v/>
      </c>
      <c r="AH2849" s="4"/>
      <c r="AI2849" s="16">
        <f t="shared" si="445"/>
        <v>0</v>
      </c>
      <c r="AJ2849" s="16">
        <f t="shared" si="446"/>
        <v>0</v>
      </c>
      <c r="AK2849" s="16">
        <f t="shared" si="447"/>
        <v>0</v>
      </c>
      <c r="AL2849" s="16">
        <f t="shared" si="448"/>
        <v>0</v>
      </c>
    </row>
    <row r="2850" spans="1:38" x14ac:dyDescent="0.25">
      <c r="A2850" s="18"/>
      <c r="B2850" s="18"/>
      <c r="C2850" s="18"/>
      <c r="D2850" s="18"/>
      <c r="E2850" s="18"/>
      <c r="F2850" s="18"/>
      <c r="G2850" s="18"/>
      <c r="H2850" s="18"/>
      <c r="I2850" s="18"/>
      <c r="J2850" s="18"/>
      <c r="K2850" s="18"/>
      <c r="L2850" s="18"/>
      <c r="M2850" s="18"/>
      <c r="N2850" s="18"/>
      <c r="O2850" s="18"/>
      <c r="P2850" s="18"/>
      <c r="Q2850" s="18"/>
      <c r="R2850" s="18"/>
      <c r="S2850" s="18"/>
      <c r="T2850" s="18"/>
      <c r="U2850" s="18"/>
      <c r="V2850" s="18"/>
      <c r="W2850" s="18"/>
      <c r="X2850" s="18"/>
      <c r="Y2850" s="18"/>
      <c r="Z2850" s="22">
        <f t="shared" si="440"/>
        <v>0</v>
      </c>
      <c r="AA2850" s="23">
        <f t="shared" si="441"/>
        <v>0</v>
      </c>
      <c r="AB2850" s="23"/>
      <c r="AC2850" s="23">
        <f t="shared" si="442"/>
        <v>0</v>
      </c>
      <c r="AD2850" s="23">
        <f t="shared" si="443"/>
        <v>0</v>
      </c>
      <c r="AE2850" s="24">
        <f t="shared" si="444"/>
        <v>0</v>
      </c>
      <c r="AF2850" s="21" t="str">
        <f t="shared" si="449"/>
        <v/>
      </c>
      <c r="AG2850" s="15" t="str">
        <f>+IF(ISNA(VLOOKUP(M2850,[1]kodeskl!$A$3:$D$850,4,FALSE)),"",(VLOOKUP(M2850,[1]kodeskl!$A$3:$D$850,4,FALSE)))</f>
        <v/>
      </c>
      <c r="AH2850" s="4"/>
      <c r="AI2850" s="16">
        <f t="shared" si="445"/>
        <v>0</v>
      </c>
      <c r="AJ2850" s="16">
        <f t="shared" si="446"/>
        <v>0</v>
      </c>
      <c r="AK2850" s="16">
        <f t="shared" si="447"/>
        <v>0</v>
      </c>
      <c r="AL2850" s="16">
        <f t="shared" si="448"/>
        <v>0</v>
      </c>
    </row>
    <row r="2851" spans="1:38" x14ac:dyDescent="0.25">
      <c r="A2851" s="18"/>
      <c r="B2851" s="18"/>
      <c r="C2851" s="18"/>
      <c r="D2851" s="18"/>
      <c r="E2851" s="18"/>
      <c r="F2851" s="18"/>
      <c r="G2851" s="18"/>
      <c r="H2851" s="18"/>
      <c r="I2851" s="18"/>
      <c r="J2851" s="18"/>
      <c r="K2851" s="18"/>
      <c r="L2851" s="18"/>
      <c r="M2851" s="18"/>
      <c r="N2851" s="18"/>
      <c r="O2851" s="18"/>
      <c r="P2851" s="18"/>
      <c r="Q2851" s="18"/>
      <c r="R2851" s="18"/>
      <c r="S2851" s="18"/>
      <c r="T2851" s="18"/>
      <c r="U2851" s="18"/>
      <c r="V2851" s="18"/>
      <c r="W2851" s="18"/>
      <c r="X2851" s="18"/>
      <c r="Y2851" s="18"/>
      <c r="Z2851" s="20">
        <f t="shared" si="440"/>
        <v>0</v>
      </c>
      <c r="AA2851" s="20">
        <f t="shared" si="441"/>
        <v>0</v>
      </c>
      <c r="AB2851" s="20"/>
      <c r="AC2851" s="20">
        <f t="shared" si="442"/>
        <v>0</v>
      </c>
      <c r="AD2851" s="20">
        <f t="shared" si="443"/>
        <v>0</v>
      </c>
      <c r="AE2851" s="21">
        <f t="shared" si="444"/>
        <v>0</v>
      </c>
      <c r="AF2851" s="21" t="str">
        <f t="shared" si="449"/>
        <v/>
      </c>
      <c r="AG2851" s="15" t="str">
        <f>+IF(ISNA(VLOOKUP(M2851,[1]kodeskl!$A$3:$D$850,4,FALSE)),"",(VLOOKUP(M2851,[1]kodeskl!$A$3:$D$850,4,FALSE)))</f>
        <v/>
      </c>
      <c r="AH2851" s="4"/>
      <c r="AI2851" s="16">
        <f t="shared" si="445"/>
        <v>0</v>
      </c>
      <c r="AJ2851" s="16">
        <f t="shared" si="446"/>
        <v>0</v>
      </c>
      <c r="AK2851" s="16">
        <f t="shared" si="447"/>
        <v>0</v>
      </c>
      <c r="AL2851" s="16">
        <f t="shared" si="448"/>
        <v>0</v>
      </c>
    </row>
    <row r="2852" spans="1:38" x14ac:dyDescent="0.25">
      <c r="A2852" s="18"/>
      <c r="B2852" s="18"/>
      <c r="C2852" s="18"/>
      <c r="D2852" s="18"/>
      <c r="E2852" s="18"/>
      <c r="F2852" s="18"/>
      <c r="G2852" s="18"/>
      <c r="H2852" s="18"/>
      <c r="I2852" s="18"/>
      <c r="J2852" s="18"/>
      <c r="K2852" s="18"/>
      <c r="L2852" s="18"/>
      <c r="M2852" s="18"/>
      <c r="N2852" s="18"/>
      <c r="O2852" s="18"/>
      <c r="P2852" s="18"/>
      <c r="Q2852" s="18"/>
      <c r="R2852" s="18"/>
      <c r="S2852" s="18"/>
      <c r="T2852" s="18"/>
      <c r="U2852" s="18"/>
      <c r="V2852" s="18"/>
      <c r="W2852" s="18"/>
      <c r="X2852" s="18"/>
      <c r="Y2852" s="18"/>
      <c r="Z2852" s="22">
        <f t="shared" si="440"/>
        <v>0</v>
      </c>
      <c r="AA2852" s="23">
        <f t="shared" si="441"/>
        <v>0</v>
      </c>
      <c r="AB2852" s="23"/>
      <c r="AC2852" s="23">
        <f t="shared" si="442"/>
        <v>0</v>
      </c>
      <c r="AD2852" s="23">
        <f t="shared" si="443"/>
        <v>0</v>
      </c>
      <c r="AE2852" s="24">
        <f t="shared" si="444"/>
        <v>0</v>
      </c>
      <c r="AF2852" s="21" t="str">
        <f t="shared" si="449"/>
        <v/>
      </c>
      <c r="AG2852" s="15" t="str">
        <f>+IF(ISNA(VLOOKUP(M2852,[1]kodeskl!$A$3:$D$850,4,FALSE)),"",(VLOOKUP(M2852,[1]kodeskl!$A$3:$D$850,4,FALSE)))</f>
        <v/>
      </c>
      <c r="AH2852" s="4"/>
      <c r="AI2852" s="16">
        <f t="shared" si="445"/>
        <v>0</v>
      </c>
      <c r="AJ2852" s="16">
        <f t="shared" si="446"/>
        <v>0</v>
      </c>
      <c r="AK2852" s="16">
        <f t="shared" si="447"/>
        <v>0</v>
      </c>
      <c r="AL2852" s="16">
        <f t="shared" si="448"/>
        <v>0</v>
      </c>
    </row>
    <row r="2853" spans="1:38" x14ac:dyDescent="0.25">
      <c r="A2853" s="18"/>
      <c r="B2853" s="18"/>
      <c r="C2853" s="18"/>
      <c r="D2853" s="18"/>
      <c r="E2853" s="18"/>
      <c r="F2853" s="18"/>
      <c r="G2853" s="18"/>
      <c r="H2853" s="18"/>
      <c r="I2853" s="18"/>
      <c r="J2853" s="18"/>
      <c r="K2853" s="18"/>
      <c r="L2853" s="18"/>
      <c r="M2853" s="18"/>
      <c r="N2853" s="18"/>
      <c r="O2853" s="18"/>
      <c r="P2853" s="18"/>
      <c r="Q2853" s="18"/>
      <c r="R2853" s="18"/>
      <c r="S2853" s="18"/>
      <c r="T2853" s="18"/>
      <c r="U2853" s="18"/>
      <c r="V2853" s="18"/>
      <c r="W2853" s="18"/>
      <c r="X2853" s="18"/>
      <c r="Y2853" s="18"/>
      <c r="Z2853" s="20">
        <f t="shared" si="440"/>
        <v>0</v>
      </c>
      <c r="AA2853" s="20">
        <f t="shared" si="441"/>
        <v>0</v>
      </c>
      <c r="AB2853" s="20"/>
      <c r="AC2853" s="20">
        <f t="shared" si="442"/>
        <v>0</v>
      </c>
      <c r="AD2853" s="20">
        <f t="shared" si="443"/>
        <v>0</v>
      </c>
      <c r="AE2853" s="21">
        <f t="shared" si="444"/>
        <v>0</v>
      </c>
      <c r="AF2853" s="21" t="str">
        <f t="shared" si="449"/>
        <v/>
      </c>
      <c r="AG2853" s="15" t="str">
        <f>+IF(ISNA(VLOOKUP(M2853,[1]kodeskl!$A$3:$D$850,4,FALSE)),"",(VLOOKUP(M2853,[1]kodeskl!$A$3:$D$850,4,FALSE)))</f>
        <v/>
      </c>
      <c r="AH2853" s="4"/>
      <c r="AI2853" s="16">
        <f t="shared" si="445"/>
        <v>0</v>
      </c>
      <c r="AJ2853" s="16">
        <f t="shared" si="446"/>
        <v>0</v>
      </c>
      <c r="AK2853" s="16">
        <f t="shared" si="447"/>
        <v>0</v>
      </c>
      <c r="AL2853" s="16">
        <f t="shared" si="448"/>
        <v>0</v>
      </c>
    </row>
    <row r="2854" spans="1:38" x14ac:dyDescent="0.25">
      <c r="A2854" s="18"/>
      <c r="B2854" s="18"/>
      <c r="C2854" s="18"/>
      <c r="D2854" s="18"/>
      <c r="E2854" s="18"/>
      <c r="F2854" s="18"/>
      <c r="G2854" s="18"/>
      <c r="H2854" s="18"/>
      <c r="I2854" s="18"/>
      <c r="J2854" s="18"/>
      <c r="K2854" s="18"/>
      <c r="L2854" s="18"/>
      <c r="M2854" s="18"/>
      <c r="N2854" s="18"/>
      <c r="O2854" s="18"/>
      <c r="P2854" s="18"/>
      <c r="Q2854" s="18"/>
      <c r="R2854" s="18"/>
      <c r="S2854" s="18"/>
      <c r="T2854" s="18"/>
      <c r="U2854" s="18"/>
      <c r="V2854" s="18"/>
      <c r="W2854" s="18"/>
      <c r="X2854" s="18"/>
      <c r="Y2854" s="18"/>
      <c r="Z2854" s="20">
        <f t="shared" si="440"/>
        <v>0</v>
      </c>
      <c r="AA2854" s="20">
        <f t="shared" si="441"/>
        <v>0</v>
      </c>
      <c r="AB2854" s="20"/>
      <c r="AC2854" s="20">
        <f t="shared" si="442"/>
        <v>0</v>
      </c>
      <c r="AD2854" s="20">
        <f t="shared" si="443"/>
        <v>0</v>
      </c>
      <c r="AE2854" s="21">
        <f t="shared" si="444"/>
        <v>0</v>
      </c>
      <c r="AF2854" s="21" t="str">
        <f t="shared" si="449"/>
        <v/>
      </c>
      <c r="AG2854" s="15" t="str">
        <f>+IF(ISNA(VLOOKUP(M2854,[1]kodeskl!$A$3:$D$850,4,FALSE)),"",(VLOOKUP(M2854,[1]kodeskl!$A$3:$D$850,4,FALSE)))</f>
        <v/>
      </c>
      <c r="AH2854" s="4"/>
      <c r="AI2854" s="16">
        <f t="shared" si="445"/>
        <v>0</v>
      </c>
      <c r="AJ2854" s="16">
        <f t="shared" si="446"/>
        <v>0</v>
      </c>
      <c r="AK2854" s="16">
        <f t="shared" si="447"/>
        <v>0</v>
      </c>
      <c r="AL2854" s="16">
        <f t="shared" si="448"/>
        <v>0</v>
      </c>
    </row>
    <row r="2855" spans="1:38" x14ac:dyDescent="0.25">
      <c r="A2855" s="18"/>
      <c r="B2855" s="18"/>
      <c r="C2855" s="18"/>
      <c r="D2855" s="18"/>
      <c r="E2855" s="18"/>
      <c r="F2855" s="18"/>
      <c r="G2855" s="18"/>
      <c r="H2855" s="18"/>
      <c r="I2855" s="18"/>
      <c r="J2855" s="18"/>
      <c r="K2855" s="18"/>
      <c r="L2855" s="18"/>
      <c r="M2855" s="18"/>
      <c r="N2855" s="18"/>
      <c r="O2855" s="18"/>
      <c r="P2855" s="18"/>
      <c r="Q2855" s="18"/>
      <c r="R2855" s="18"/>
      <c r="S2855" s="18"/>
      <c r="T2855" s="18"/>
      <c r="U2855" s="18"/>
      <c r="V2855" s="18"/>
      <c r="W2855" s="18"/>
      <c r="X2855" s="18"/>
      <c r="Y2855" s="18"/>
      <c r="Z2855" s="20">
        <f t="shared" si="440"/>
        <v>0</v>
      </c>
      <c r="AA2855" s="20">
        <f t="shared" si="441"/>
        <v>0</v>
      </c>
      <c r="AB2855" s="20"/>
      <c r="AC2855" s="20">
        <f t="shared" si="442"/>
        <v>0</v>
      </c>
      <c r="AD2855" s="20">
        <f t="shared" si="443"/>
        <v>0</v>
      </c>
      <c r="AE2855" s="21">
        <f t="shared" si="444"/>
        <v>0</v>
      </c>
      <c r="AF2855" s="21" t="str">
        <f t="shared" si="449"/>
        <v/>
      </c>
      <c r="AG2855" s="15" t="str">
        <f>+IF(ISNA(VLOOKUP(M2855,[1]kodeskl!$A$3:$D$850,4,FALSE)),"",(VLOOKUP(M2855,[1]kodeskl!$A$3:$D$850,4,FALSE)))</f>
        <v/>
      </c>
      <c r="AH2855" s="4"/>
      <c r="AI2855" s="16">
        <f t="shared" si="445"/>
        <v>0</v>
      </c>
      <c r="AJ2855" s="16">
        <f t="shared" si="446"/>
        <v>0</v>
      </c>
      <c r="AK2855" s="16">
        <f t="shared" si="447"/>
        <v>0</v>
      </c>
      <c r="AL2855" s="16">
        <f t="shared" si="448"/>
        <v>0</v>
      </c>
    </row>
    <row r="2856" spans="1:38" x14ac:dyDescent="0.25">
      <c r="A2856" s="18"/>
      <c r="B2856" s="18"/>
      <c r="C2856" s="18"/>
      <c r="D2856" s="18"/>
      <c r="E2856" s="18"/>
      <c r="F2856" s="18"/>
      <c r="G2856" s="18"/>
      <c r="H2856" s="18"/>
      <c r="I2856" s="18"/>
      <c r="J2856" s="18"/>
      <c r="K2856" s="18"/>
      <c r="L2856" s="18"/>
      <c r="M2856" s="18"/>
      <c r="N2856" s="18"/>
      <c r="O2856" s="18"/>
      <c r="P2856" s="18"/>
      <c r="Q2856" s="18"/>
      <c r="R2856" s="18"/>
      <c r="S2856" s="18"/>
      <c r="T2856" s="18"/>
      <c r="U2856" s="18"/>
      <c r="V2856" s="18"/>
      <c r="W2856" s="18"/>
      <c r="X2856" s="18"/>
      <c r="Y2856" s="18"/>
      <c r="Z2856" s="20">
        <f t="shared" si="440"/>
        <v>0</v>
      </c>
      <c r="AA2856" s="20">
        <f t="shared" si="441"/>
        <v>0</v>
      </c>
      <c r="AB2856" s="20"/>
      <c r="AC2856" s="20">
        <f t="shared" si="442"/>
        <v>0</v>
      </c>
      <c r="AD2856" s="20">
        <f t="shared" si="443"/>
        <v>0</v>
      </c>
      <c r="AE2856" s="21">
        <f t="shared" si="444"/>
        <v>0</v>
      </c>
      <c r="AF2856" s="21" t="str">
        <f t="shared" si="449"/>
        <v/>
      </c>
      <c r="AG2856" s="15" t="str">
        <f>+IF(ISNA(VLOOKUP(M2856,[1]kodeskl!$A$3:$D$850,4,FALSE)),"",(VLOOKUP(M2856,[1]kodeskl!$A$3:$D$850,4,FALSE)))</f>
        <v/>
      </c>
      <c r="AH2856" s="4"/>
      <c r="AI2856" s="16">
        <f t="shared" si="445"/>
        <v>0</v>
      </c>
      <c r="AJ2856" s="16">
        <f t="shared" si="446"/>
        <v>0</v>
      </c>
      <c r="AK2856" s="16">
        <f t="shared" si="447"/>
        <v>0</v>
      </c>
      <c r="AL2856" s="16">
        <f t="shared" si="448"/>
        <v>0</v>
      </c>
    </row>
    <row r="2857" spans="1:38" x14ac:dyDescent="0.25">
      <c r="A2857" s="18"/>
      <c r="B2857" s="18"/>
      <c r="C2857" s="18"/>
      <c r="D2857" s="18"/>
      <c r="E2857" s="18"/>
      <c r="F2857" s="18"/>
      <c r="G2857" s="18"/>
      <c r="H2857" s="18"/>
      <c r="I2857" s="18"/>
      <c r="J2857" s="18"/>
      <c r="K2857" s="18"/>
      <c r="L2857" s="18"/>
      <c r="M2857" s="18"/>
      <c r="N2857" s="18"/>
      <c r="O2857" s="18"/>
      <c r="P2857" s="18"/>
      <c r="Q2857" s="18"/>
      <c r="R2857" s="18"/>
      <c r="S2857" s="18"/>
      <c r="T2857" s="18"/>
      <c r="U2857" s="18"/>
      <c r="V2857" s="18"/>
      <c r="W2857" s="18"/>
      <c r="X2857" s="18"/>
      <c r="Y2857" s="18"/>
      <c r="Z2857" s="20">
        <f t="shared" si="440"/>
        <v>0</v>
      </c>
      <c r="AA2857" s="20">
        <f t="shared" si="441"/>
        <v>0</v>
      </c>
      <c r="AB2857" s="20"/>
      <c r="AC2857" s="20">
        <f t="shared" si="442"/>
        <v>0</v>
      </c>
      <c r="AD2857" s="20">
        <f t="shared" si="443"/>
        <v>0</v>
      </c>
      <c r="AE2857" s="21">
        <f t="shared" si="444"/>
        <v>0</v>
      </c>
      <c r="AF2857" s="21" t="str">
        <f t="shared" si="449"/>
        <v/>
      </c>
      <c r="AG2857" s="15" t="str">
        <f>+IF(ISNA(VLOOKUP(M2857,[1]kodeskl!$A$3:$D$850,4,FALSE)),"",(VLOOKUP(M2857,[1]kodeskl!$A$3:$D$850,4,FALSE)))</f>
        <v/>
      </c>
      <c r="AH2857" s="4"/>
      <c r="AI2857" s="16">
        <f t="shared" si="445"/>
        <v>0</v>
      </c>
      <c r="AJ2857" s="16">
        <f t="shared" si="446"/>
        <v>0</v>
      </c>
      <c r="AK2857" s="16">
        <f t="shared" si="447"/>
        <v>0</v>
      </c>
      <c r="AL2857" s="16">
        <f t="shared" si="448"/>
        <v>0</v>
      </c>
    </row>
    <row r="2858" spans="1:38" x14ac:dyDescent="0.25">
      <c r="A2858" s="18"/>
      <c r="B2858" s="18"/>
      <c r="C2858" s="18"/>
      <c r="D2858" s="18"/>
      <c r="E2858" s="18"/>
      <c r="F2858" s="18"/>
      <c r="G2858" s="18"/>
      <c r="H2858" s="18"/>
      <c r="I2858" s="18"/>
      <c r="J2858" s="18"/>
      <c r="K2858" s="18"/>
      <c r="L2858" s="18"/>
      <c r="M2858" s="18"/>
      <c r="N2858" s="18"/>
      <c r="O2858" s="18"/>
      <c r="P2858" s="18"/>
      <c r="Q2858" s="18"/>
      <c r="R2858" s="18"/>
      <c r="S2858" s="18"/>
      <c r="T2858" s="18"/>
      <c r="U2858" s="18"/>
      <c r="V2858" s="18"/>
      <c r="W2858" s="18"/>
      <c r="X2858" s="18"/>
      <c r="Y2858" s="18"/>
      <c r="Z2858" s="22">
        <f t="shared" si="440"/>
        <v>0</v>
      </c>
      <c r="AA2858" s="23">
        <f t="shared" si="441"/>
        <v>0</v>
      </c>
      <c r="AB2858" s="23"/>
      <c r="AC2858" s="23">
        <f t="shared" si="442"/>
        <v>0</v>
      </c>
      <c r="AD2858" s="23">
        <f t="shared" si="443"/>
        <v>0</v>
      </c>
      <c r="AE2858" s="24">
        <f t="shared" si="444"/>
        <v>0</v>
      </c>
      <c r="AF2858" s="21" t="str">
        <f t="shared" si="449"/>
        <v/>
      </c>
      <c r="AG2858" s="15" t="str">
        <f>+IF(ISNA(VLOOKUP(M2858,[1]kodeskl!$A$3:$D$850,4,FALSE)),"",(VLOOKUP(M2858,[1]kodeskl!$A$3:$D$850,4,FALSE)))</f>
        <v/>
      </c>
      <c r="AH2858" s="4"/>
      <c r="AI2858" s="16">
        <f t="shared" si="445"/>
        <v>0</v>
      </c>
      <c r="AJ2858" s="16">
        <f t="shared" si="446"/>
        <v>0</v>
      </c>
      <c r="AK2858" s="16">
        <f t="shared" si="447"/>
        <v>0</v>
      </c>
      <c r="AL2858" s="16">
        <f t="shared" si="448"/>
        <v>0</v>
      </c>
    </row>
    <row r="2859" spans="1:38" x14ac:dyDescent="0.25">
      <c r="A2859" s="18"/>
      <c r="B2859" s="18"/>
      <c r="C2859" s="18"/>
      <c r="D2859" s="18"/>
      <c r="E2859" s="18"/>
      <c r="F2859" s="18"/>
      <c r="G2859" s="18"/>
      <c r="H2859" s="18"/>
      <c r="I2859" s="18"/>
      <c r="J2859" s="18"/>
      <c r="K2859" s="18"/>
      <c r="L2859" s="18"/>
      <c r="M2859" s="18"/>
      <c r="N2859" s="18"/>
      <c r="O2859" s="18"/>
      <c r="P2859" s="18"/>
      <c r="Q2859" s="18"/>
      <c r="R2859" s="18"/>
      <c r="S2859" s="18"/>
      <c r="T2859" s="18"/>
      <c r="U2859" s="18"/>
      <c r="V2859" s="18"/>
      <c r="W2859" s="18"/>
      <c r="X2859" s="18"/>
      <c r="Y2859" s="18"/>
      <c r="Z2859" s="22">
        <f t="shared" si="440"/>
        <v>0</v>
      </c>
      <c r="AA2859" s="23">
        <f t="shared" si="441"/>
        <v>0</v>
      </c>
      <c r="AB2859" s="23"/>
      <c r="AC2859" s="23">
        <f t="shared" si="442"/>
        <v>0</v>
      </c>
      <c r="AD2859" s="23">
        <f t="shared" si="443"/>
        <v>0</v>
      </c>
      <c r="AE2859" s="24">
        <f t="shared" si="444"/>
        <v>0</v>
      </c>
      <c r="AF2859" s="21" t="str">
        <f t="shared" si="449"/>
        <v/>
      </c>
      <c r="AG2859" s="15" t="str">
        <f>+IF(ISNA(VLOOKUP(M2859,[1]kodeskl!$A$3:$D$850,4,FALSE)),"",(VLOOKUP(M2859,[1]kodeskl!$A$3:$D$850,4,FALSE)))</f>
        <v/>
      </c>
      <c r="AH2859" s="4"/>
      <c r="AI2859" s="16">
        <f t="shared" si="445"/>
        <v>0</v>
      </c>
      <c r="AJ2859" s="16">
        <f t="shared" si="446"/>
        <v>0</v>
      </c>
      <c r="AK2859" s="16">
        <f t="shared" si="447"/>
        <v>0</v>
      </c>
      <c r="AL2859" s="16">
        <f t="shared" si="448"/>
        <v>0</v>
      </c>
    </row>
    <row r="2860" spans="1:38" x14ac:dyDescent="0.25">
      <c r="A2860" s="18"/>
      <c r="B2860" s="18"/>
      <c r="C2860" s="18"/>
      <c r="D2860" s="18"/>
      <c r="E2860" s="18"/>
      <c r="F2860" s="18"/>
      <c r="G2860" s="18"/>
      <c r="H2860" s="18"/>
      <c r="I2860" s="18"/>
      <c r="J2860" s="18"/>
      <c r="K2860" s="18"/>
      <c r="L2860" s="18"/>
      <c r="M2860" s="18"/>
      <c r="N2860" s="18"/>
      <c r="O2860" s="18"/>
      <c r="P2860" s="18"/>
      <c r="Q2860" s="18"/>
      <c r="R2860" s="18"/>
      <c r="S2860" s="18"/>
      <c r="T2860" s="18"/>
      <c r="U2860" s="18"/>
      <c r="V2860" s="18"/>
      <c r="W2860" s="18"/>
      <c r="X2860" s="18"/>
      <c r="Y2860" s="18"/>
      <c r="Z2860" s="22">
        <f t="shared" si="440"/>
        <v>0</v>
      </c>
      <c r="AA2860" s="23">
        <f t="shared" si="441"/>
        <v>0</v>
      </c>
      <c r="AB2860" s="23"/>
      <c r="AC2860" s="23">
        <f t="shared" si="442"/>
        <v>0</v>
      </c>
      <c r="AD2860" s="23">
        <f t="shared" si="443"/>
        <v>0</v>
      </c>
      <c r="AE2860" s="24">
        <f t="shared" si="444"/>
        <v>0</v>
      </c>
      <c r="AF2860" s="21" t="str">
        <f t="shared" si="449"/>
        <v/>
      </c>
      <c r="AG2860" s="15" t="str">
        <f>+IF(ISNA(VLOOKUP(M2860,[1]kodeskl!$A$3:$D$850,4,FALSE)),"",(VLOOKUP(M2860,[1]kodeskl!$A$3:$D$850,4,FALSE)))</f>
        <v/>
      </c>
      <c r="AH2860" s="4"/>
      <c r="AI2860" s="16">
        <f t="shared" si="445"/>
        <v>0</v>
      </c>
      <c r="AJ2860" s="16">
        <f t="shared" si="446"/>
        <v>0</v>
      </c>
      <c r="AK2860" s="16">
        <f t="shared" si="447"/>
        <v>0</v>
      </c>
      <c r="AL2860" s="16">
        <f t="shared" si="448"/>
        <v>0</v>
      </c>
    </row>
    <row r="2861" spans="1:38" x14ac:dyDescent="0.25">
      <c r="A2861" s="18"/>
      <c r="B2861" s="18"/>
      <c r="C2861" s="18"/>
      <c r="D2861" s="18"/>
      <c r="E2861" s="18"/>
      <c r="F2861" s="18"/>
      <c r="G2861" s="18"/>
      <c r="H2861" s="18"/>
      <c r="I2861" s="18"/>
      <c r="J2861" s="18"/>
      <c r="K2861" s="18"/>
      <c r="L2861" s="18"/>
      <c r="M2861" s="18"/>
      <c r="N2861" s="18"/>
      <c r="O2861" s="18"/>
      <c r="P2861" s="18"/>
      <c r="Q2861" s="18"/>
      <c r="R2861" s="18"/>
      <c r="S2861" s="18"/>
      <c r="T2861" s="18"/>
      <c r="U2861" s="18"/>
      <c r="V2861" s="18"/>
      <c r="W2861" s="18"/>
      <c r="X2861" s="18"/>
      <c r="Y2861" s="18"/>
      <c r="Z2861" s="22">
        <f t="shared" si="440"/>
        <v>0</v>
      </c>
      <c r="AA2861" s="23">
        <f t="shared" si="441"/>
        <v>0</v>
      </c>
      <c r="AB2861" s="23"/>
      <c r="AC2861" s="23">
        <f t="shared" si="442"/>
        <v>0</v>
      </c>
      <c r="AD2861" s="23">
        <f t="shared" si="443"/>
        <v>0</v>
      </c>
      <c r="AE2861" s="24">
        <f t="shared" si="444"/>
        <v>0</v>
      </c>
      <c r="AF2861" s="21" t="str">
        <f t="shared" si="449"/>
        <v/>
      </c>
      <c r="AG2861" s="15" t="str">
        <f>+IF(ISNA(VLOOKUP(M2861,[1]kodeskl!$A$3:$D$850,4,FALSE)),"",(VLOOKUP(M2861,[1]kodeskl!$A$3:$D$850,4,FALSE)))</f>
        <v/>
      </c>
      <c r="AH2861" s="4"/>
      <c r="AI2861" s="16">
        <f t="shared" si="445"/>
        <v>0</v>
      </c>
      <c r="AJ2861" s="16">
        <f t="shared" si="446"/>
        <v>0</v>
      </c>
      <c r="AK2861" s="16">
        <f t="shared" si="447"/>
        <v>0</v>
      </c>
      <c r="AL2861" s="16">
        <f t="shared" si="448"/>
        <v>0</v>
      </c>
    </row>
    <row r="2862" spans="1:38" x14ac:dyDescent="0.25">
      <c r="A2862" s="18"/>
      <c r="B2862" s="18"/>
      <c r="C2862" s="18"/>
      <c r="D2862" s="18"/>
      <c r="E2862" s="18"/>
      <c r="F2862" s="18"/>
      <c r="G2862" s="18"/>
      <c r="H2862" s="18"/>
      <c r="I2862" s="18"/>
      <c r="J2862" s="18"/>
      <c r="K2862" s="18"/>
      <c r="L2862" s="18"/>
      <c r="M2862" s="18"/>
      <c r="N2862" s="18"/>
      <c r="O2862" s="18"/>
      <c r="P2862" s="18"/>
      <c r="Q2862" s="18"/>
      <c r="R2862" s="18"/>
      <c r="S2862" s="18"/>
      <c r="T2862" s="18"/>
      <c r="U2862" s="18"/>
      <c r="V2862" s="18"/>
      <c r="W2862" s="18"/>
      <c r="X2862" s="18"/>
      <c r="Y2862" s="18"/>
      <c r="Z2862" s="20">
        <f t="shared" si="440"/>
        <v>0</v>
      </c>
      <c r="AA2862" s="20">
        <f t="shared" si="441"/>
        <v>0</v>
      </c>
      <c r="AB2862" s="20"/>
      <c r="AC2862" s="20">
        <f t="shared" si="442"/>
        <v>0</v>
      </c>
      <c r="AD2862" s="20">
        <f t="shared" si="443"/>
        <v>0</v>
      </c>
      <c r="AE2862" s="21">
        <f t="shared" si="444"/>
        <v>0</v>
      </c>
      <c r="AF2862" s="21" t="str">
        <f t="shared" si="449"/>
        <v/>
      </c>
      <c r="AG2862" s="15" t="str">
        <f>+IF(ISNA(VLOOKUP(M2862,[1]kodeskl!$A$3:$D$850,4,FALSE)),"",(VLOOKUP(M2862,[1]kodeskl!$A$3:$D$850,4,FALSE)))</f>
        <v/>
      </c>
      <c r="AH2862" s="4"/>
      <c r="AI2862" s="16">
        <f t="shared" si="445"/>
        <v>0</v>
      </c>
      <c r="AJ2862" s="16">
        <f t="shared" si="446"/>
        <v>0</v>
      </c>
      <c r="AK2862" s="16">
        <f t="shared" si="447"/>
        <v>0</v>
      </c>
      <c r="AL2862" s="16">
        <f t="shared" si="448"/>
        <v>0</v>
      </c>
    </row>
    <row r="2863" spans="1:38" x14ac:dyDescent="0.25">
      <c r="A2863" s="18"/>
      <c r="B2863" s="18"/>
      <c r="C2863" s="18"/>
      <c r="D2863" s="18"/>
      <c r="E2863" s="18"/>
      <c r="F2863" s="18"/>
      <c r="G2863" s="18"/>
      <c r="H2863" s="18"/>
      <c r="I2863" s="18"/>
      <c r="J2863" s="18"/>
      <c r="K2863" s="18"/>
      <c r="L2863" s="18"/>
      <c r="M2863" s="18"/>
      <c r="N2863" s="18"/>
      <c r="O2863" s="18"/>
      <c r="P2863" s="18"/>
      <c r="Q2863" s="18"/>
      <c r="R2863" s="18"/>
      <c r="S2863" s="18"/>
      <c r="T2863" s="18"/>
      <c r="U2863" s="18"/>
      <c r="V2863" s="18"/>
      <c r="W2863" s="18"/>
      <c r="X2863" s="18"/>
      <c r="Y2863" s="18"/>
      <c r="Z2863" s="20">
        <f t="shared" si="440"/>
        <v>0</v>
      </c>
      <c r="AA2863" s="20">
        <f t="shared" si="441"/>
        <v>0</v>
      </c>
      <c r="AB2863" s="20"/>
      <c r="AC2863" s="20">
        <f t="shared" si="442"/>
        <v>0</v>
      </c>
      <c r="AD2863" s="20">
        <f t="shared" si="443"/>
        <v>0</v>
      </c>
      <c r="AE2863" s="21">
        <f t="shared" si="444"/>
        <v>0</v>
      </c>
      <c r="AF2863" s="21" t="str">
        <f t="shared" si="449"/>
        <v/>
      </c>
      <c r="AG2863" s="15" t="str">
        <f>+IF(ISNA(VLOOKUP(M2863,[1]kodeskl!$A$3:$D$850,4,FALSE)),"",(VLOOKUP(M2863,[1]kodeskl!$A$3:$D$850,4,FALSE)))</f>
        <v/>
      </c>
      <c r="AH2863" s="4"/>
      <c r="AI2863" s="16">
        <f t="shared" si="445"/>
        <v>0</v>
      </c>
      <c r="AJ2863" s="16">
        <f t="shared" si="446"/>
        <v>0</v>
      </c>
      <c r="AK2863" s="16">
        <f t="shared" si="447"/>
        <v>0</v>
      </c>
      <c r="AL2863" s="16">
        <f t="shared" si="448"/>
        <v>0</v>
      </c>
    </row>
    <row r="2864" spans="1:38" x14ac:dyDescent="0.25">
      <c r="A2864" s="18"/>
      <c r="B2864" s="18"/>
      <c r="C2864" s="18"/>
      <c r="D2864" s="18"/>
      <c r="E2864" s="18"/>
      <c r="F2864" s="18"/>
      <c r="G2864" s="18"/>
      <c r="H2864" s="18"/>
      <c r="I2864" s="18"/>
      <c r="J2864" s="18"/>
      <c r="K2864" s="18"/>
      <c r="L2864" s="18"/>
      <c r="M2864" s="18"/>
      <c r="N2864" s="18"/>
      <c r="O2864" s="18"/>
      <c r="P2864" s="18"/>
      <c r="Q2864" s="18"/>
      <c r="R2864" s="18"/>
      <c r="S2864" s="18"/>
      <c r="T2864" s="18"/>
      <c r="U2864" s="18"/>
      <c r="V2864" s="18"/>
      <c r="W2864" s="18"/>
      <c r="X2864" s="18"/>
      <c r="Y2864" s="18"/>
      <c r="Z2864" s="20">
        <f t="shared" si="440"/>
        <v>0</v>
      </c>
      <c r="AA2864" s="20">
        <f t="shared" si="441"/>
        <v>0</v>
      </c>
      <c r="AB2864" s="20"/>
      <c r="AC2864" s="20">
        <f t="shared" si="442"/>
        <v>0</v>
      </c>
      <c r="AD2864" s="20">
        <f t="shared" si="443"/>
        <v>0</v>
      </c>
      <c r="AE2864" s="21">
        <f t="shared" si="444"/>
        <v>0</v>
      </c>
      <c r="AF2864" s="21" t="str">
        <f t="shared" si="449"/>
        <v/>
      </c>
      <c r="AG2864" s="15" t="str">
        <f>+IF(ISNA(VLOOKUP(M2864,[1]kodeskl!$A$3:$D$850,4,FALSE)),"",(VLOOKUP(M2864,[1]kodeskl!$A$3:$D$850,4,FALSE)))</f>
        <v/>
      </c>
      <c r="AH2864" s="4"/>
      <c r="AI2864" s="16">
        <f t="shared" si="445"/>
        <v>0</v>
      </c>
      <c r="AJ2864" s="16">
        <f t="shared" si="446"/>
        <v>0</v>
      </c>
      <c r="AK2864" s="16">
        <f t="shared" si="447"/>
        <v>0</v>
      </c>
      <c r="AL2864" s="16">
        <f t="shared" si="448"/>
        <v>0</v>
      </c>
    </row>
    <row r="2865" spans="1:38" x14ac:dyDescent="0.25">
      <c r="A2865" s="18"/>
      <c r="B2865" s="18"/>
      <c r="C2865" s="18"/>
      <c r="D2865" s="18"/>
      <c r="E2865" s="18"/>
      <c r="F2865" s="18"/>
      <c r="G2865" s="18"/>
      <c r="H2865" s="18"/>
      <c r="I2865" s="18"/>
      <c r="J2865" s="18"/>
      <c r="K2865" s="18"/>
      <c r="L2865" s="18"/>
      <c r="M2865" s="18"/>
      <c r="N2865" s="18"/>
      <c r="O2865" s="18"/>
      <c r="P2865" s="18"/>
      <c r="Q2865" s="18"/>
      <c r="R2865" s="18"/>
      <c r="S2865" s="18"/>
      <c r="T2865" s="18"/>
      <c r="U2865" s="18"/>
      <c r="V2865" s="18"/>
      <c r="W2865" s="18"/>
      <c r="X2865" s="18"/>
      <c r="Y2865" s="18"/>
      <c r="Z2865" s="20">
        <f t="shared" si="440"/>
        <v>0</v>
      </c>
      <c r="AA2865" s="20">
        <f t="shared" si="441"/>
        <v>0</v>
      </c>
      <c r="AB2865" s="20"/>
      <c r="AC2865" s="20">
        <f t="shared" si="442"/>
        <v>0</v>
      </c>
      <c r="AD2865" s="20">
        <f t="shared" si="443"/>
        <v>0</v>
      </c>
      <c r="AE2865" s="21">
        <f t="shared" si="444"/>
        <v>0</v>
      </c>
      <c r="AF2865" s="21" t="str">
        <f t="shared" si="449"/>
        <v/>
      </c>
      <c r="AG2865" s="15" t="str">
        <f>+IF(ISNA(VLOOKUP(M2865,[1]kodeskl!$A$3:$D$850,4,FALSE)),"",(VLOOKUP(M2865,[1]kodeskl!$A$3:$D$850,4,FALSE)))</f>
        <v/>
      </c>
      <c r="AH2865" s="4"/>
      <c r="AI2865" s="16">
        <f t="shared" si="445"/>
        <v>0</v>
      </c>
      <c r="AJ2865" s="16">
        <f t="shared" si="446"/>
        <v>0</v>
      </c>
      <c r="AK2865" s="16">
        <f t="shared" si="447"/>
        <v>0</v>
      </c>
      <c r="AL2865" s="16">
        <f t="shared" si="448"/>
        <v>0</v>
      </c>
    </row>
    <row r="2866" spans="1:38" x14ac:dyDescent="0.25">
      <c r="A2866" s="18"/>
      <c r="B2866" s="18"/>
      <c r="C2866" s="18"/>
      <c r="D2866" s="18"/>
      <c r="E2866" s="18"/>
      <c r="F2866" s="18"/>
      <c r="G2866" s="18"/>
      <c r="H2866" s="18"/>
      <c r="I2866" s="18"/>
      <c r="J2866" s="18"/>
      <c r="K2866" s="18"/>
      <c r="L2866" s="18"/>
      <c r="M2866" s="18"/>
      <c r="N2866" s="18"/>
      <c r="O2866" s="18"/>
      <c r="P2866" s="18"/>
      <c r="Q2866" s="18"/>
      <c r="R2866" s="18"/>
      <c r="S2866" s="18"/>
      <c r="T2866" s="18"/>
      <c r="U2866" s="18"/>
      <c r="V2866" s="18"/>
      <c r="W2866" s="18"/>
      <c r="X2866" s="18"/>
      <c r="Y2866" s="18"/>
      <c r="Z2866" s="20">
        <f t="shared" si="440"/>
        <v>0</v>
      </c>
      <c r="AA2866" s="20">
        <f t="shared" si="441"/>
        <v>0</v>
      </c>
      <c r="AB2866" s="20"/>
      <c r="AC2866" s="20">
        <f t="shared" si="442"/>
        <v>0</v>
      </c>
      <c r="AD2866" s="20">
        <f t="shared" si="443"/>
        <v>0</v>
      </c>
      <c r="AE2866" s="21">
        <f t="shared" si="444"/>
        <v>0</v>
      </c>
      <c r="AF2866" s="21" t="str">
        <f t="shared" si="449"/>
        <v/>
      </c>
      <c r="AG2866" s="15" t="str">
        <f>+IF(ISNA(VLOOKUP(M2866,[1]kodeskl!$A$3:$D$850,4,FALSE)),"",(VLOOKUP(M2866,[1]kodeskl!$A$3:$D$850,4,FALSE)))</f>
        <v/>
      </c>
      <c r="AH2866" s="4"/>
      <c r="AI2866" s="16">
        <f t="shared" si="445"/>
        <v>0</v>
      </c>
      <c r="AJ2866" s="16">
        <f t="shared" si="446"/>
        <v>0</v>
      </c>
      <c r="AK2866" s="16">
        <f t="shared" si="447"/>
        <v>0</v>
      </c>
      <c r="AL2866" s="16">
        <f t="shared" si="448"/>
        <v>0</v>
      </c>
    </row>
    <row r="2867" spans="1:38" x14ac:dyDescent="0.25">
      <c r="A2867" s="18"/>
      <c r="B2867" s="18"/>
      <c r="C2867" s="18"/>
      <c r="D2867" s="18"/>
      <c r="E2867" s="18"/>
      <c r="F2867" s="18"/>
      <c r="G2867" s="18"/>
      <c r="H2867" s="18"/>
      <c r="I2867" s="18"/>
      <c r="J2867" s="18"/>
      <c r="K2867" s="18"/>
      <c r="L2867" s="18"/>
      <c r="M2867" s="18"/>
      <c r="N2867" s="18"/>
      <c r="O2867" s="18"/>
      <c r="P2867" s="18"/>
      <c r="Q2867" s="18"/>
      <c r="R2867" s="18"/>
      <c r="S2867" s="18"/>
      <c r="T2867" s="18"/>
      <c r="U2867" s="18"/>
      <c r="V2867" s="18"/>
      <c r="W2867" s="18"/>
      <c r="X2867" s="18"/>
      <c r="Y2867" s="18"/>
      <c r="Z2867" s="20">
        <f t="shared" si="440"/>
        <v>0</v>
      </c>
      <c r="AA2867" s="20">
        <f t="shared" si="441"/>
        <v>0</v>
      </c>
      <c r="AB2867" s="20"/>
      <c r="AC2867" s="20">
        <f t="shared" si="442"/>
        <v>0</v>
      </c>
      <c r="AD2867" s="20">
        <f t="shared" si="443"/>
        <v>0</v>
      </c>
      <c r="AE2867" s="21">
        <f t="shared" si="444"/>
        <v>0</v>
      </c>
      <c r="AF2867" s="21" t="str">
        <f t="shared" si="449"/>
        <v/>
      </c>
      <c r="AG2867" s="15" t="str">
        <f>+IF(ISNA(VLOOKUP(M2867,[1]kodeskl!$A$3:$D$850,4,FALSE)),"",(VLOOKUP(M2867,[1]kodeskl!$A$3:$D$850,4,FALSE)))</f>
        <v/>
      </c>
      <c r="AH2867" s="4"/>
      <c r="AI2867" s="16">
        <f t="shared" si="445"/>
        <v>0</v>
      </c>
      <c r="AJ2867" s="16">
        <f t="shared" si="446"/>
        <v>0</v>
      </c>
      <c r="AK2867" s="16">
        <f t="shared" si="447"/>
        <v>0</v>
      </c>
      <c r="AL2867" s="16">
        <f t="shared" si="448"/>
        <v>0</v>
      </c>
    </row>
    <row r="2868" spans="1:38" x14ac:dyDescent="0.25">
      <c r="A2868" s="18"/>
      <c r="B2868" s="18"/>
      <c r="C2868" s="18"/>
      <c r="D2868" s="18"/>
      <c r="E2868" s="18"/>
      <c r="F2868" s="18"/>
      <c r="G2868" s="18"/>
      <c r="H2868" s="18"/>
      <c r="I2868" s="18"/>
      <c r="J2868" s="18"/>
      <c r="K2868" s="18"/>
      <c r="L2868" s="18"/>
      <c r="M2868" s="18"/>
      <c r="N2868" s="18"/>
      <c r="O2868" s="18"/>
      <c r="P2868" s="18"/>
      <c r="Q2868" s="18"/>
      <c r="R2868" s="18"/>
      <c r="S2868" s="18"/>
      <c r="T2868" s="18"/>
      <c r="U2868" s="18"/>
      <c r="V2868" s="18"/>
      <c r="W2868" s="18"/>
      <c r="X2868" s="18"/>
      <c r="Y2868" s="18"/>
      <c r="Z2868" s="22">
        <f t="shared" si="440"/>
        <v>0</v>
      </c>
      <c r="AA2868" s="23">
        <f t="shared" si="441"/>
        <v>0</v>
      </c>
      <c r="AB2868" s="23"/>
      <c r="AC2868" s="23">
        <f t="shared" si="442"/>
        <v>0</v>
      </c>
      <c r="AD2868" s="23">
        <f t="shared" si="443"/>
        <v>0</v>
      </c>
      <c r="AE2868" s="24">
        <f t="shared" si="444"/>
        <v>0</v>
      </c>
      <c r="AF2868" s="21" t="str">
        <f t="shared" si="449"/>
        <v/>
      </c>
      <c r="AG2868" s="15" t="str">
        <f>+IF(ISNA(VLOOKUP(M2868,[1]kodeskl!$A$3:$D$850,4,FALSE)),"",(VLOOKUP(M2868,[1]kodeskl!$A$3:$D$850,4,FALSE)))</f>
        <v/>
      </c>
      <c r="AH2868" s="4"/>
      <c r="AI2868" s="16">
        <f t="shared" si="445"/>
        <v>0</v>
      </c>
      <c r="AJ2868" s="16">
        <f t="shared" si="446"/>
        <v>0</v>
      </c>
      <c r="AK2868" s="16">
        <f t="shared" si="447"/>
        <v>0</v>
      </c>
      <c r="AL2868" s="16">
        <f t="shared" si="448"/>
        <v>0</v>
      </c>
    </row>
    <row r="2869" spans="1:38" x14ac:dyDescent="0.25">
      <c r="A2869" s="18"/>
      <c r="B2869" s="18"/>
      <c r="C2869" s="18"/>
      <c r="D2869" s="18"/>
      <c r="E2869" s="18"/>
      <c r="F2869" s="18"/>
      <c r="G2869" s="18"/>
      <c r="H2869" s="18"/>
      <c r="I2869" s="18"/>
      <c r="J2869" s="18"/>
      <c r="K2869" s="18"/>
      <c r="L2869" s="18"/>
      <c r="M2869" s="18"/>
      <c r="N2869" s="18"/>
      <c r="O2869" s="18"/>
      <c r="P2869" s="18"/>
      <c r="Q2869" s="18"/>
      <c r="R2869" s="18"/>
      <c r="S2869" s="18"/>
      <c r="T2869" s="18"/>
      <c r="U2869" s="18"/>
      <c r="V2869" s="18"/>
      <c r="W2869" s="18"/>
      <c r="X2869" s="18"/>
      <c r="Y2869" s="18"/>
      <c r="Z2869" s="22">
        <f t="shared" si="440"/>
        <v>0</v>
      </c>
      <c r="AA2869" s="23">
        <f t="shared" si="441"/>
        <v>0</v>
      </c>
      <c r="AB2869" s="23"/>
      <c r="AC2869" s="23">
        <f t="shared" si="442"/>
        <v>0</v>
      </c>
      <c r="AD2869" s="23">
        <f t="shared" si="443"/>
        <v>0</v>
      </c>
      <c r="AE2869" s="24">
        <f t="shared" si="444"/>
        <v>0</v>
      </c>
      <c r="AF2869" s="21" t="str">
        <f t="shared" si="449"/>
        <v/>
      </c>
      <c r="AG2869" s="15" t="str">
        <f>+IF(ISNA(VLOOKUP(M2869,[1]kodeskl!$A$3:$D$850,4,FALSE)),"",(VLOOKUP(M2869,[1]kodeskl!$A$3:$D$850,4,FALSE)))</f>
        <v/>
      </c>
      <c r="AH2869" s="4"/>
      <c r="AI2869" s="16">
        <f t="shared" si="445"/>
        <v>0</v>
      </c>
      <c r="AJ2869" s="16">
        <f t="shared" si="446"/>
        <v>0</v>
      </c>
      <c r="AK2869" s="16">
        <f t="shared" si="447"/>
        <v>0</v>
      </c>
      <c r="AL2869" s="16">
        <f t="shared" si="448"/>
        <v>0</v>
      </c>
    </row>
    <row r="2870" spans="1:38" x14ac:dyDescent="0.25">
      <c r="A2870" s="18"/>
      <c r="B2870" s="18"/>
      <c r="C2870" s="18"/>
      <c r="D2870" s="18"/>
      <c r="E2870" s="18"/>
      <c r="F2870" s="18"/>
      <c r="G2870" s="18"/>
      <c r="H2870" s="18"/>
      <c r="I2870" s="18"/>
      <c r="J2870" s="18"/>
      <c r="K2870" s="18"/>
      <c r="L2870" s="18"/>
      <c r="M2870" s="18"/>
      <c r="N2870" s="18"/>
      <c r="O2870" s="18"/>
      <c r="P2870" s="18"/>
      <c r="Q2870" s="18"/>
      <c r="R2870" s="18"/>
      <c r="S2870" s="18"/>
      <c r="T2870" s="18"/>
      <c r="U2870" s="18"/>
      <c r="V2870" s="18"/>
      <c r="W2870" s="18"/>
      <c r="X2870" s="18"/>
      <c r="Y2870" s="18"/>
      <c r="Z2870" s="20">
        <f t="shared" si="440"/>
        <v>0</v>
      </c>
      <c r="AA2870" s="20">
        <f t="shared" si="441"/>
        <v>0</v>
      </c>
      <c r="AB2870" s="20"/>
      <c r="AC2870" s="20">
        <f t="shared" si="442"/>
        <v>0</v>
      </c>
      <c r="AD2870" s="20">
        <f t="shared" si="443"/>
        <v>0</v>
      </c>
      <c r="AE2870" s="21">
        <f t="shared" si="444"/>
        <v>0</v>
      </c>
      <c r="AF2870" s="21" t="str">
        <f t="shared" si="449"/>
        <v/>
      </c>
      <c r="AG2870" s="15" t="str">
        <f>+IF(ISNA(VLOOKUP(M2870,[1]kodeskl!$A$3:$D$850,4,FALSE)),"",(VLOOKUP(M2870,[1]kodeskl!$A$3:$D$850,4,FALSE)))</f>
        <v/>
      </c>
      <c r="AH2870" s="4"/>
      <c r="AI2870" s="16">
        <f t="shared" si="445"/>
        <v>0</v>
      </c>
      <c r="AJ2870" s="16">
        <f t="shared" si="446"/>
        <v>0</v>
      </c>
      <c r="AK2870" s="16">
        <f t="shared" si="447"/>
        <v>0</v>
      </c>
      <c r="AL2870" s="16">
        <f t="shared" si="448"/>
        <v>0</v>
      </c>
    </row>
    <row r="2871" spans="1:38" x14ac:dyDescent="0.25">
      <c r="A2871" s="18"/>
      <c r="B2871" s="18"/>
      <c r="C2871" s="18"/>
      <c r="D2871" s="18"/>
      <c r="E2871" s="18"/>
      <c r="F2871" s="18"/>
      <c r="G2871" s="18"/>
      <c r="H2871" s="18"/>
      <c r="I2871" s="18"/>
      <c r="J2871" s="18"/>
      <c r="K2871" s="18"/>
      <c r="L2871" s="18"/>
      <c r="M2871" s="18"/>
      <c r="N2871" s="18"/>
      <c r="O2871" s="18"/>
      <c r="P2871" s="18"/>
      <c r="Q2871" s="18"/>
      <c r="R2871" s="18"/>
      <c r="S2871" s="18"/>
      <c r="T2871" s="18"/>
      <c r="U2871" s="18"/>
      <c r="V2871" s="18"/>
      <c r="W2871" s="18"/>
      <c r="X2871" s="18"/>
      <c r="Y2871" s="18"/>
      <c r="Z2871" s="22">
        <f t="shared" si="440"/>
        <v>0</v>
      </c>
      <c r="AA2871" s="23">
        <f t="shared" si="441"/>
        <v>0</v>
      </c>
      <c r="AB2871" s="23"/>
      <c r="AC2871" s="23">
        <f t="shared" si="442"/>
        <v>0</v>
      </c>
      <c r="AD2871" s="23">
        <f t="shared" si="443"/>
        <v>0</v>
      </c>
      <c r="AE2871" s="24">
        <f t="shared" si="444"/>
        <v>0</v>
      </c>
      <c r="AF2871" s="21" t="str">
        <f t="shared" si="449"/>
        <v/>
      </c>
      <c r="AG2871" s="15" t="str">
        <f>+IF(ISNA(VLOOKUP(M2871,[1]kodeskl!$A$3:$D$850,4,FALSE)),"",(VLOOKUP(M2871,[1]kodeskl!$A$3:$D$850,4,FALSE)))</f>
        <v/>
      </c>
      <c r="AH2871" s="4"/>
      <c r="AI2871" s="16">
        <f t="shared" si="445"/>
        <v>0</v>
      </c>
      <c r="AJ2871" s="16">
        <f t="shared" si="446"/>
        <v>0</v>
      </c>
      <c r="AK2871" s="16">
        <f t="shared" si="447"/>
        <v>0</v>
      </c>
      <c r="AL2871" s="16">
        <f t="shared" si="448"/>
        <v>0</v>
      </c>
    </row>
    <row r="2872" spans="1:38" x14ac:dyDescent="0.25">
      <c r="A2872" s="18"/>
      <c r="B2872" s="18"/>
      <c r="C2872" s="18"/>
      <c r="D2872" s="18"/>
      <c r="E2872" s="18"/>
      <c r="F2872" s="18"/>
      <c r="G2872" s="18"/>
      <c r="H2872" s="18"/>
      <c r="I2872" s="18"/>
      <c r="J2872" s="18"/>
      <c r="K2872" s="18"/>
      <c r="L2872" s="18"/>
      <c r="M2872" s="18"/>
      <c r="N2872" s="18"/>
      <c r="O2872" s="18"/>
      <c r="P2872" s="18"/>
      <c r="Q2872" s="18"/>
      <c r="R2872" s="18"/>
      <c r="S2872" s="18"/>
      <c r="T2872" s="18"/>
      <c r="U2872" s="18"/>
      <c r="V2872" s="18"/>
      <c r="W2872" s="18"/>
      <c r="X2872" s="18"/>
      <c r="Y2872" s="18"/>
      <c r="Z2872" s="22">
        <f t="shared" si="440"/>
        <v>0</v>
      </c>
      <c r="AA2872" s="23">
        <f t="shared" si="441"/>
        <v>0</v>
      </c>
      <c r="AB2872" s="23"/>
      <c r="AC2872" s="23">
        <f t="shared" si="442"/>
        <v>0</v>
      </c>
      <c r="AD2872" s="23">
        <f t="shared" si="443"/>
        <v>0</v>
      </c>
      <c r="AE2872" s="24">
        <f t="shared" si="444"/>
        <v>0</v>
      </c>
      <c r="AF2872" s="21" t="str">
        <f t="shared" si="449"/>
        <v/>
      </c>
      <c r="AG2872" s="15" t="str">
        <f>+IF(ISNA(VLOOKUP(M2872,[1]kodeskl!$A$3:$D$850,4,FALSE)),"",(VLOOKUP(M2872,[1]kodeskl!$A$3:$D$850,4,FALSE)))</f>
        <v/>
      </c>
      <c r="AH2872" s="4"/>
      <c r="AI2872" s="16">
        <f t="shared" si="445"/>
        <v>0</v>
      </c>
      <c r="AJ2872" s="16">
        <f t="shared" si="446"/>
        <v>0</v>
      </c>
      <c r="AK2872" s="16">
        <f t="shared" si="447"/>
        <v>0</v>
      </c>
      <c r="AL2872" s="16">
        <f t="shared" si="448"/>
        <v>0</v>
      </c>
    </row>
    <row r="2873" spans="1:38" x14ac:dyDescent="0.25">
      <c r="A2873" s="18"/>
      <c r="B2873" s="18"/>
      <c r="C2873" s="18"/>
      <c r="D2873" s="18"/>
      <c r="E2873" s="18"/>
      <c r="F2873" s="18"/>
      <c r="G2873" s="18"/>
      <c r="H2873" s="18"/>
      <c r="I2873" s="18"/>
      <c r="J2873" s="18"/>
      <c r="K2873" s="18"/>
      <c r="L2873" s="18"/>
      <c r="M2873" s="18"/>
      <c r="N2873" s="18"/>
      <c r="O2873" s="18"/>
      <c r="P2873" s="18"/>
      <c r="Q2873" s="18"/>
      <c r="R2873" s="18"/>
      <c r="S2873" s="18"/>
      <c r="T2873" s="18"/>
      <c r="U2873" s="18"/>
      <c r="V2873" s="18"/>
      <c r="W2873" s="18"/>
      <c r="X2873" s="18"/>
      <c r="Y2873" s="18"/>
      <c r="Z2873" s="22">
        <f t="shared" si="440"/>
        <v>0</v>
      </c>
      <c r="AA2873" s="23">
        <f t="shared" si="441"/>
        <v>0</v>
      </c>
      <c r="AB2873" s="23"/>
      <c r="AC2873" s="23">
        <f t="shared" si="442"/>
        <v>0</v>
      </c>
      <c r="AD2873" s="23">
        <f t="shared" si="443"/>
        <v>0</v>
      </c>
      <c r="AE2873" s="24">
        <f t="shared" si="444"/>
        <v>0</v>
      </c>
      <c r="AF2873" s="21" t="str">
        <f t="shared" si="449"/>
        <v/>
      </c>
      <c r="AG2873" s="15" t="str">
        <f>+IF(ISNA(VLOOKUP(M2873,[1]kodeskl!$A$3:$D$850,4,FALSE)),"",(VLOOKUP(M2873,[1]kodeskl!$A$3:$D$850,4,FALSE)))</f>
        <v/>
      </c>
      <c r="AH2873" s="4"/>
      <c r="AI2873" s="16">
        <f t="shared" si="445"/>
        <v>0</v>
      </c>
      <c r="AJ2873" s="16">
        <f t="shared" si="446"/>
        <v>0</v>
      </c>
      <c r="AK2873" s="16">
        <f t="shared" si="447"/>
        <v>0</v>
      </c>
      <c r="AL2873" s="16">
        <f t="shared" si="448"/>
        <v>0</v>
      </c>
    </row>
    <row r="2874" spans="1:38" x14ac:dyDescent="0.25">
      <c r="A2874" s="18"/>
      <c r="B2874" s="18"/>
      <c r="C2874" s="18"/>
      <c r="D2874" s="18"/>
      <c r="E2874" s="18"/>
      <c r="F2874" s="18"/>
      <c r="G2874" s="18"/>
      <c r="H2874" s="18"/>
      <c r="I2874" s="18"/>
      <c r="J2874" s="18"/>
      <c r="K2874" s="18"/>
      <c r="L2874" s="18"/>
      <c r="M2874" s="18"/>
      <c r="N2874" s="18"/>
      <c r="O2874" s="18"/>
      <c r="P2874" s="18"/>
      <c r="Q2874" s="18"/>
      <c r="R2874" s="18"/>
      <c r="S2874" s="18"/>
      <c r="T2874" s="18"/>
      <c r="U2874" s="18"/>
      <c r="V2874" s="18"/>
      <c r="W2874" s="18"/>
      <c r="X2874" s="18"/>
      <c r="Y2874" s="18"/>
      <c r="Z2874" s="22">
        <f t="shared" si="440"/>
        <v>0</v>
      </c>
      <c r="AA2874" s="23">
        <f t="shared" si="441"/>
        <v>0</v>
      </c>
      <c r="AB2874" s="23"/>
      <c r="AC2874" s="23">
        <f t="shared" si="442"/>
        <v>0</v>
      </c>
      <c r="AD2874" s="23">
        <f t="shared" si="443"/>
        <v>0</v>
      </c>
      <c r="AE2874" s="24">
        <f t="shared" si="444"/>
        <v>0</v>
      </c>
      <c r="AF2874" s="21" t="str">
        <f t="shared" si="449"/>
        <v/>
      </c>
      <c r="AG2874" s="15" t="str">
        <f>+IF(ISNA(VLOOKUP(M2874,[1]kodeskl!$A$3:$D$850,4,FALSE)),"",(VLOOKUP(M2874,[1]kodeskl!$A$3:$D$850,4,FALSE)))</f>
        <v/>
      </c>
      <c r="AH2874" s="4"/>
      <c r="AI2874" s="16">
        <f t="shared" si="445"/>
        <v>0</v>
      </c>
      <c r="AJ2874" s="16">
        <f t="shared" si="446"/>
        <v>0</v>
      </c>
      <c r="AK2874" s="16">
        <f t="shared" si="447"/>
        <v>0</v>
      </c>
      <c r="AL2874" s="16">
        <f t="shared" si="448"/>
        <v>0</v>
      </c>
    </row>
    <row r="2875" spans="1:38" x14ac:dyDescent="0.25">
      <c r="A2875" s="18"/>
      <c r="B2875" s="18"/>
      <c r="C2875" s="18"/>
      <c r="D2875" s="18"/>
      <c r="E2875" s="18"/>
      <c r="F2875" s="18"/>
      <c r="G2875" s="18"/>
      <c r="H2875" s="18"/>
      <c r="I2875" s="18"/>
      <c r="J2875" s="18"/>
      <c r="K2875" s="18"/>
      <c r="L2875" s="18"/>
      <c r="M2875" s="18"/>
      <c r="N2875" s="18"/>
      <c r="O2875" s="18"/>
      <c r="P2875" s="18"/>
      <c r="Q2875" s="18"/>
      <c r="R2875" s="18"/>
      <c r="S2875" s="18"/>
      <c r="T2875" s="18"/>
      <c r="U2875" s="18"/>
      <c r="V2875" s="18"/>
      <c r="W2875" s="18"/>
      <c r="X2875" s="18"/>
      <c r="Y2875" s="18"/>
      <c r="Z2875" s="22">
        <f t="shared" si="440"/>
        <v>0</v>
      </c>
      <c r="AA2875" s="23">
        <f t="shared" si="441"/>
        <v>0</v>
      </c>
      <c r="AB2875" s="23"/>
      <c r="AC2875" s="23">
        <f t="shared" si="442"/>
        <v>0</v>
      </c>
      <c r="AD2875" s="23">
        <f t="shared" si="443"/>
        <v>0</v>
      </c>
      <c r="AE2875" s="24">
        <f t="shared" si="444"/>
        <v>0</v>
      </c>
      <c r="AF2875" s="21" t="str">
        <f t="shared" si="449"/>
        <v/>
      </c>
      <c r="AG2875" s="15" t="str">
        <f>+IF(ISNA(VLOOKUP(M2875,[1]kodeskl!$A$3:$D$850,4,FALSE)),"",(VLOOKUP(M2875,[1]kodeskl!$A$3:$D$850,4,FALSE)))</f>
        <v/>
      </c>
      <c r="AH2875" s="4"/>
      <c r="AI2875" s="16">
        <f t="shared" si="445"/>
        <v>0</v>
      </c>
      <c r="AJ2875" s="16">
        <f t="shared" si="446"/>
        <v>0</v>
      </c>
      <c r="AK2875" s="16">
        <f t="shared" si="447"/>
        <v>0</v>
      </c>
      <c r="AL2875" s="16">
        <f t="shared" si="448"/>
        <v>0</v>
      </c>
    </row>
    <row r="2876" spans="1:38" x14ac:dyDescent="0.25">
      <c r="A2876" s="18"/>
      <c r="B2876" s="18"/>
      <c r="C2876" s="18"/>
      <c r="D2876" s="18"/>
      <c r="E2876" s="18"/>
      <c r="F2876" s="18"/>
      <c r="G2876" s="18"/>
      <c r="H2876" s="18"/>
      <c r="I2876" s="18"/>
      <c r="J2876" s="18"/>
      <c r="K2876" s="18"/>
      <c r="L2876" s="18"/>
      <c r="M2876" s="18"/>
      <c r="N2876" s="18"/>
      <c r="O2876" s="18"/>
      <c r="P2876" s="18"/>
      <c r="Q2876" s="18"/>
      <c r="R2876" s="18"/>
      <c r="S2876" s="18"/>
      <c r="T2876" s="18"/>
      <c r="U2876" s="18"/>
      <c r="V2876" s="18"/>
      <c r="W2876" s="18"/>
      <c r="X2876" s="18"/>
      <c r="Y2876" s="18"/>
      <c r="Z2876" s="22">
        <f t="shared" si="440"/>
        <v>0</v>
      </c>
      <c r="AA2876" s="23">
        <f t="shared" si="441"/>
        <v>0</v>
      </c>
      <c r="AB2876" s="23"/>
      <c r="AC2876" s="23">
        <f t="shared" si="442"/>
        <v>0</v>
      </c>
      <c r="AD2876" s="23">
        <f t="shared" si="443"/>
        <v>0</v>
      </c>
      <c r="AE2876" s="24">
        <f t="shared" si="444"/>
        <v>0</v>
      </c>
      <c r="AF2876" s="21" t="str">
        <f t="shared" si="449"/>
        <v/>
      </c>
      <c r="AG2876" s="15" t="str">
        <f>+IF(ISNA(VLOOKUP(M2876,[1]kodeskl!$A$3:$D$850,4,FALSE)),"",(VLOOKUP(M2876,[1]kodeskl!$A$3:$D$850,4,FALSE)))</f>
        <v/>
      </c>
      <c r="AH2876" s="4"/>
      <c r="AI2876" s="16">
        <f t="shared" si="445"/>
        <v>0</v>
      </c>
      <c r="AJ2876" s="16">
        <f t="shared" si="446"/>
        <v>0</v>
      </c>
      <c r="AK2876" s="16">
        <f t="shared" si="447"/>
        <v>0</v>
      </c>
      <c r="AL2876" s="16">
        <f t="shared" si="448"/>
        <v>0</v>
      </c>
    </row>
    <row r="2877" spans="1:38" x14ac:dyDescent="0.25">
      <c r="A2877" s="18"/>
      <c r="B2877" s="18"/>
      <c r="C2877" s="18"/>
      <c r="D2877" s="18"/>
      <c r="E2877" s="18"/>
      <c r="F2877" s="18"/>
      <c r="G2877" s="18"/>
      <c r="H2877" s="18"/>
      <c r="I2877" s="18"/>
      <c r="J2877" s="18"/>
      <c r="K2877" s="18"/>
      <c r="L2877" s="18"/>
      <c r="M2877" s="18"/>
      <c r="N2877" s="18"/>
      <c r="O2877" s="18"/>
      <c r="P2877" s="18"/>
      <c r="Q2877" s="18"/>
      <c r="R2877" s="18"/>
      <c r="S2877" s="18"/>
      <c r="T2877" s="18"/>
      <c r="U2877" s="18"/>
      <c r="V2877" s="18"/>
      <c r="W2877" s="18"/>
      <c r="X2877" s="18"/>
      <c r="Y2877" s="18"/>
      <c r="Z2877" s="22">
        <f t="shared" si="440"/>
        <v>0</v>
      </c>
      <c r="AA2877" s="23">
        <f t="shared" si="441"/>
        <v>0</v>
      </c>
      <c r="AB2877" s="23"/>
      <c r="AC2877" s="23">
        <f t="shared" si="442"/>
        <v>0</v>
      </c>
      <c r="AD2877" s="23">
        <f t="shared" si="443"/>
        <v>0</v>
      </c>
      <c r="AE2877" s="24">
        <f t="shared" si="444"/>
        <v>0</v>
      </c>
      <c r="AF2877" s="21" t="str">
        <f t="shared" si="449"/>
        <v/>
      </c>
      <c r="AG2877" s="15" t="str">
        <f>+IF(ISNA(VLOOKUP(M2877,[1]kodeskl!$A$3:$D$850,4,FALSE)),"",(VLOOKUP(M2877,[1]kodeskl!$A$3:$D$850,4,FALSE)))</f>
        <v/>
      </c>
      <c r="AH2877" s="4"/>
      <c r="AI2877" s="16">
        <f t="shared" si="445"/>
        <v>0</v>
      </c>
      <c r="AJ2877" s="16">
        <f t="shared" si="446"/>
        <v>0</v>
      </c>
      <c r="AK2877" s="16">
        <f t="shared" si="447"/>
        <v>0</v>
      </c>
      <c r="AL2877" s="16">
        <f t="shared" si="448"/>
        <v>0</v>
      </c>
    </row>
    <row r="2878" spans="1:38" x14ac:dyDescent="0.25">
      <c r="A2878" s="18"/>
      <c r="B2878" s="18"/>
      <c r="C2878" s="18"/>
      <c r="D2878" s="18"/>
      <c r="E2878" s="18"/>
      <c r="F2878" s="18"/>
      <c r="G2878" s="18"/>
      <c r="H2878" s="18"/>
      <c r="I2878" s="18"/>
      <c r="J2878" s="18"/>
      <c r="K2878" s="18"/>
      <c r="L2878" s="18"/>
      <c r="M2878" s="18"/>
      <c r="N2878" s="18"/>
      <c r="O2878" s="18"/>
      <c r="P2878" s="18"/>
      <c r="Q2878" s="18"/>
      <c r="R2878" s="18"/>
      <c r="S2878" s="18"/>
      <c r="T2878" s="18"/>
      <c r="U2878" s="18"/>
      <c r="V2878" s="18"/>
      <c r="W2878" s="18"/>
      <c r="X2878" s="18"/>
      <c r="Y2878" s="18"/>
      <c r="Z2878" s="20">
        <f t="shared" si="440"/>
        <v>0</v>
      </c>
      <c r="AA2878" s="20">
        <f t="shared" si="441"/>
        <v>0</v>
      </c>
      <c r="AB2878" s="20"/>
      <c r="AC2878" s="20">
        <f t="shared" si="442"/>
        <v>0</v>
      </c>
      <c r="AD2878" s="20">
        <f t="shared" si="443"/>
        <v>0</v>
      </c>
      <c r="AE2878" s="21">
        <f t="shared" si="444"/>
        <v>0</v>
      </c>
      <c r="AF2878" s="21" t="str">
        <f t="shared" si="449"/>
        <v/>
      </c>
      <c r="AG2878" s="15" t="str">
        <f>+IF(ISNA(VLOOKUP(M2878,[1]kodeskl!$A$3:$D$850,4,FALSE)),"",(VLOOKUP(M2878,[1]kodeskl!$A$3:$D$850,4,FALSE)))</f>
        <v/>
      </c>
      <c r="AH2878" s="4"/>
      <c r="AI2878" s="16">
        <f t="shared" si="445"/>
        <v>0</v>
      </c>
      <c r="AJ2878" s="16">
        <f t="shared" si="446"/>
        <v>0</v>
      </c>
      <c r="AK2878" s="16">
        <f t="shared" si="447"/>
        <v>0</v>
      </c>
      <c r="AL2878" s="16">
        <f t="shared" si="448"/>
        <v>0</v>
      </c>
    </row>
    <row r="2879" spans="1:38" x14ac:dyDescent="0.25">
      <c r="A2879" s="18"/>
      <c r="B2879" s="18"/>
      <c r="C2879" s="18"/>
      <c r="D2879" s="18"/>
      <c r="E2879" s="18"/>
      <c r="F2879" s="18"/>
      <c r="G2879" s="18"/>
      <c r="H2879" s="18"/>
      <c r="I2879" s="18"/>
      <c r="J2879" s="18"/>
      <c r="K2879" s="18"/>
      <c r="L2879" s="18"/>
      <c r="M2879" s="18"/>
      <c r="N2879" s="18"/>
      <c r="O2879" s="18"/>
      <c r="P2879" s="18"/>
      <c r="Q2879" s="18"/>
      <c r="R2879" s="18"/>
      <c r="S2879" s="18"/>
      <c r="T2879" s="18"/>
      <c r="U2879" s="18"/>
      <c r="V2879" s="18"/>
      <c r="W2879" s="18"/>
      <c r="X2879" s="18"/>
      <c r="Y2879" s="18"/>
      <c r="Z2879" s="20">
        <f t="shared" si="440"/>
        <v>0</v>
      </c>
      <c r="AA2879" s="20">
        <f t="shared" si="441"/>
        <v>0</v>
      </c>
      <c r="AB2879" s="20"/>
      <c r="AC2879" s="20">
        <f t="shared" si="442"/>
        <v>0</v>
      </c>
      <c r="AD2879" s="20">
        <f t="shared" si="443"/>
        <v>0</v>
      </c>
      <c r="AE2879" s="21">
        <f t="shared" si="444"/>
        <v>0</v>
      </c>
      <c r="AF2879" s="21" t="str">
        <f t="shared" si="449"/>
        <v/>
      </c>
      <c r="AG2879" s="15" t="str">
        <f>+IF(ISNA(VLOOKUP(M2879,[1]kodeskl!$A$3:$D$850,4,FALSE)),"",(VLOOKUP(M2879,[1]kodeskl!$A$3:$D$850,4,FALSE)))</f>
        <v/>
      </c>
      <c r="AH2879" s="4"/>
      <c r="AI2879" s="16">
        <f t="shared" si="445"/>
        <v>0</v>
      </c>
      <c r="AJ2879" s="16">
        <f t="shared" si="446"/>
        <v>0</v>
      </c>
      <c r="AK2879" s="16">
        <f t="shared" si="447"/>
        <v>0</v>
      </c>
      <c r="AL2879" s="16">
        <f t="shared" si="448"/>
        <v>0</v>
      </c>
    </row>
    <row r="2880" spans="1:38" x14ac:dyDescent="0.25">
      <c r="A2880" s="18"/>
      <c r="B2880" s="18"/>
      <c r="C2880" s="18"/>
      <c r="D2880" s="18"/>
      <c r="E2880" s="18"/>
      <c r="F2880" s="18"/>
      <c r="G2880" s="18"/>
      <c r="H2880" s="18"/>
      <c r="I2880" s="18"/>
      <c r="J2880" s="18"/>
      <c r="K2880" s="18"/>
      <c r="L2880" s="18"/>
      <c r="M2880" s="18"/>
      <c r="N2880" s="18"/>
      <c r="O2880" s="18"/>
      <c r="P2880" s="18"/>
      <c r="Q2880" s="18"/>
      <c r="R2880" s="18"/>
      <c r="S2880" s="18"/>
      <c r="T2880" s="18"/>
      <c r="U2880" s="18"/>
      <c r="V2880" s="18"/>
      <c r="W2880" s="18"/>
      <c r="X2880" s="18"/>
      <c r="Y2880" s="18"/>
      <c r="Z2880" s="20">
        <f t="shared" si="440"/>
        <v>0</v>
      </c>
      <c r="AA2880" s="20">
        <f t="shared" si="441"/>
        <v>0</v>
      </c>
      <c r="AB2880" s="20"/>
      <c r="AC2880" s="20">
        <f t="shared" si="442"/>
        <v>0</v>
      </c>
      <c r="AD2880" s="20">
        <f t="shared" si="443"/>
        <v>0</v>
      </c>
      <c r="AE2880" s="21">
        <f t="shared" si="444"/>
        <v>0</v>
      </c>
      <c r="AF2880" s="21" t="str">
        <f t="shared" si="449"/>
        <v/>
      </c>
      <c r="AG2880" s="15" t="str">
        <f>+IF(ISNA(VLOOKUP(M2880,[1]kodeskl!$A$3:$D$850,4,FALSE)),"",(VLOOKUP(M2880,[1]kodeskl!$A$3:$D$850,4,FALSE)))</f>
        <v/>
      </c>
      <c r="AH2880" s="4"/>
      <c r="AI2880" s="16">
        <f t="shared" si="445"/>
        <v>0</v>
      </c>
      <c r="AJ2880" s="16">
        <f t="shared" si="446"/>
        <v>0</v>
      </c>
      <c r="AK2880" s="16">
        <f t="shared" si="447"/>
        <v>0</v>
      </c>
      <c r="AL2880" s="16">
        <f t="shared" si="448"/>
        <v>0</v>
      </c>
    </row>
    <row r="2881" spans="1:38" x14ac:dyDescent="0.25">
      <c r="A2881" s="18"/>
      <c r="B2881" s="18"/>
      <c r="C2881" s="18"/>
      <c r="D2881" s="18"/>
      <c r="E2881" s="18"/>
      <c r="F2881" s="18"/>
      <c r="G2881" s="18"/>
      <c r="H2881" s="18"/>
      <c r="I2881" s="18"/>
      <c r="J2881" s="18"/>
      <c r="K2881" s="18"/>
      <c r="L2881" s="18"/>
      <c r="M2881" s="18"/>
      <c r="N2881" s="18"/>
      <c r="O2881" s="18"/>
      <c r="P2881" s="18"/>
      <c r="Q2881" s="18"/>
      <c r="R2881" s="18"/>
      <c r="S2881" s="18"/>
      <c r="T2881" s="18"/>
      <c r="U2881" s="18"/>
      <c r="V2881" s="18"/>
      <c r="W2881" s="18"/>
      <c r="X2881" s="18"/>
      <c r="Y2881" s="18"/>
      <c r="Z2881" s="22">
        <f t="shared" si="440"/>
        <v>0</v>
      </c>
      <c r="AA2881" s="23">
        <f t="shared" si="441"/>
        <v>0</v>
      </c>
      <c r="AB2881" s="23"/>
      <c r="AC2881" s="23">
        <f t="shared" si="442"/>
        <v>0</v>
      </c>
      <c r="AD2881" s="23">
        <f t="shared" si="443"/>
        <v>0</v>
      </c>
      <c r="AE2881" s="24">
        <f t="shared" si="444"/>
        <v>0</v>
      </c>
      <c r="AF2881" s="21" t="str">
        <f t="shared" si="449"/>
        <v/>
      </c>
      <c r="AG2881" s="15" t="str">
        <f>+IF(ISNA(VLOOKUP(M2881,[1]kodeskl!$A$3:$D$850,4,FALSE)),"",(VLOOKUP(M2881,[1]kodeskl!$A$3:$D$850,4,FALSE)))</f>
        <v/>
      </c>
      <c r="AH2881" s="4"/>
      <c r="AI2881" s="16">
        <f t="shared" si="445"/>
        <v>0</v>
      </c>
      <c r="AJ2881" s="16">
        <f t="shared" si="446"/>
        <v>0</v>
      </c>
      <c r="AK2881" s="16">
        <f t="shared" si="447"/>
        <v>0</v>
      </c>
      <c r="AL2881" s="16">
        <f t="shared" si="448"/>
        <v>0</v>
      </c>
    </row>
    <row r="2882" spans="1:38" x14ac:dyDescent="0.25">
      <c r="A2882" s="18"/>
      <c r="B2882" s="18"/>
      <c r="C2882" s="18"/>
      <c r="D2882" s="18"/>
      <c r="E2882" s="18"/>
      <c r="F2882" s="18"/>
      <c r="G2882" s="18"/>
      <c r="H2882" s="18"/>
      <c r="I2882" s="18"/>
      <c r="J2882" s="18"/>
      <c r="K2882" s="18"/>
      <c r="L2882" s="18"/>
      <c r="M2882" s="18"/>
      <c r="N2882" s="18"/>
      <c r="O2882" s="18"/>
      <c r="P2882" s="18"/>
      <c r="Q2882" s="18"/>
      <c r="R2882" s="18"/>
      <c r="S2882" s="18"/>
      <c r="T2882" s="18"/>
      <c r="U2882" s="18"/>
      <c r="V2882" s="18"/>
      <c r="W2882" s="18"/>
      <c r="X2882" s="18"/>
      <c r="Y2882" s="18"/>
      <c r="Z2882" s="20">
        <f t="shared" si="440"/>
        <v>0</v>
      </c>
      <c r="AA2882" s="20">
        <f t="shared" si="441"/>
        <v>0</v>
      </c>
      <c r="AB2882" s="20"/>
      <c r="AC2882" s="20">
        <f t="shared" si="442"/>
        <v>0</v>
      </c>
      <c r="AD2882" s="20">
        <f t="shared" si="443"/>
        <v>0</v>
      </c>
      <c r="AE2882" s="21">
        <f t="shared" si="444"/>
        <v>0</v>
      </c>
      <c r="AF2882" s="21" t="str">
        <f t="shared" si="449"/>
        <v/>
      </c>
      <c r="AG2882" s="15" t="str">
        <f>+IF(ISNA(VLOOKUP(M2882,[1]kodeskl!$A$3:$D$850,4,FALSE)),"",(VLOOKUP(M2882,[1]kodeskl!$A$3:$D$850,4,FALSE)))</f>
        <v/>
      </c>
      <c r="AH2882" s="4"/>
      <c r="AI2882" s="16">
        <f t="shared" si="445"/>
        <v>0</v>
      </c>
      <c r="AJ2882" s="16">
        <f t="shared" si="446"/>
        <v>0</v>
      </c>
      <c r="AK2882" s="16">
        <f t="shared" si="447"/>
        <v>0</v>
      </c>
      <c r="AL2882" s="16">
        <f t="shared" si="448"/>
        <v>0</v>
      </c>
    </row>
    <row r="2883" spans="1:38" x14ac:dyDescent="0.25">
      <c r="A2883" s="18"/>
      <c r="B2883" s="18"/>
      <c r="C2883" s="18"/>
      <c r="D2883" s="18"/>
      <c r="E2883" s="18"/>
      <c r="F2883" s="18"/>
      <c r="G2883" s="18"/>
      <c r="H2883" s="18"/>
      <c r="I2883" s="18"/>
      <c r="J2883" s="18"/>
      <c r="K2883" s="18"/>
      <c r="L2883" s="18"/>
      <c r="M2883" s="18"/>
      <c r="N2883" s="18"/>
      <c r="O2883" s="18"/>
      <c r="P2883" s="18"/>
      <c r="Q2883" s="18"/>
      <c r="R2883" s="18"/>
      <c r="S2883" s="18"/>
      <c r="T2883" s="18"/>
      <c r="U2883" s="18"/>
      <c r="V2883" s="18"/>
      <c r="W2883" s="18"/>
      <c r="X2883" s="18"/>
      <c r="Y2883" s="18"/>
      <c r="Z2883" s="22">
        <f t="shared" si="440"/>
        <v>0</v>
      </c>
      <c r="AA2883" s="23">
        <f t="shared" si="441"/>
        <v>0</v>
      </c>
      <c r="AB2883" s="23"/>
      <c r="AC2883" s="23">
        <f t="shared" si="442"/>
        <v>0</v>
      </c>
      <c r="AD2883" s="23">
        <f t="shared" si="443"/>
        <v>0</v>
      </c>
      <c r="AE2883" s="24">
        <f t="shared" si="444"/>
        <v>0</v>
      </c>
      <c r="AF2883" s="21" t="str">
        <f t="shared" si="449"/>
        <v/>
      </c>
      <c r="AG2883" s="15" t="str">
        <f>+IF(ISNA(VLOOKUP(M2883,[1]kodeskl!$A$3:$D$850,4,FALSE)),"",(VLOOKUP(M2883,[1]kodeskl!$A$3:$D$850,4,FALSE)))</f>
        <v/>
      </c>
      <c r="AH2883" s="4"/>
      <c r="AI2883" s="16">
        <f t="shared" si="445"/>
        <v>0</v>
      </c>
      <c r="AJ2883" s="16">
        <f t="shared" si="446"/>
        <v>0</v>
      </c>
      <c r="AK2883" s="16">
        <f t="shared" si="447"/>
        <v>0</v>
      </c>
      <c r="AL2883" s="16">
        <f t="shared" si="448"/>
        <v>0</v>
      </c>
    </row>
    <row r="2884" spans="1:38" x14ac:dyDescent="0.25">
      <c r="A2884" s="18"/>
      <c r="B2884" s="18"/>
      <c r="C2884" s="18"/>
      <c r="D2884" s="18"/>
      <c r="E2884" s="18"/>
      <c r="F2884" s="18"/>
      <c r="G2884" s="18"/>
      <c r="H2884" s="18"/>
      <c r="I2884" s="18"/>
      <c r="J2884" s="18"/>
      <c r="K2884" s="18"/>
      <c r="L2884" s="18"/>
      <c r="M2884" s="18"/>
      <c r="N2884" s="18"/>
      <c r="O2884" s="18"/>
      <c r="P2884" s="18"/>
      <c r="Q2884" s="18"/>
      <c r="R2884" s="18"/>
      <c r="S2884" s="18"/>
      <c r="T2884" s="18"/>
      <c r="U2884" s="18"/>
      <c r="V2884" s="18"/>
      <c r="W2884" s="18"/>
      <c r="X2884" s="18"/>
      <c r="Y2884" s="18"/>
      <c r="Z2884" s="22">
        <f t="shared" si="440"/>
        <v>0</v>
      </c>
      <c r="AA2884" s="23">
        <f t="shared" si="441"/>
        <v>0</v>
      </c>
      <c r="AB2884" s="23"/>
      <c r="AC2884" s="23">
        <f t="shared" si="442"/>
        <v>0</v>
      </c>
      <c r="AD2884" s="23">
        <f t="shared" si="443"/>
        <v>0</v>
      </c>
      <c r="AE2884" s="24">
        <f t="shared" si="444"/>
        <v>0</v>
      </c>
      <c r="AF2884" s="21" t="str">
        <f t="shared" si="449"/>
        <v/>
      </c>
      <c r="AG2884" s="15" t="str">
        <f>+IF(ISNA(VLOOKUP(M2884,[1]kodeskl!$A$3:$D$850,4,FALSE)),"",(VLOOKUP(M2884,[1]kodeskl!$A$3:$D$850,4,FALSE)))</f>
        <v/>
      </c>
      <c r="AH2884" s="4"/>
      <c r="AI2884" s="16">
        <f t="shared" si="445"/>
        <v>0</v>
      </c>
      <c r="AJ2884" s="16">
        <f t="shared" si="446"/>
        <v>0</v>
      </c>
      <c r="AK2884" s="16">
        <f t="shared" si="447"/>
        <v>0</v>
      </c>
      <c r="AL2884" s="16">
        <f t="shared" si="448"/>
        <v>0</v>
      </c>
    </row>
    <row r="2885" spans="1:38" x14ac:dyDescent="0.25">
      <c r="A2885" s="18"/>
      <c r="B2885" s="18"/>
      <c r="C2885" s="18"/>
      <c r="D2885" s="18"/>
      <c r="E2885" s="18"/>
      <c r="F2885" s="18"/>
      <c r="G2885" s="18"/>
      <c r="H2885" s="18"/>
      <c r="I2885" s="18"/>
      <c r="J2885" s="18"/>
      <c r="K2885" s="18"/>
      <c r="L2885" s="18"/>
      <c r="M2885" s="18"/>
      <c r="N2885" s="18"/>
      <c r="O2885" s="18"/>
      <c r="P2885" s="18"/>
      <c r="Q2885" s="18"/>
      <c r="R2885" s="18"/>
      <c r="S2885" s="18"/>
      <c r="T2885" s="18"/>
      <c r="U2885" s="18"/>
      <c r="V2885" s="18"/>
      <c r="W2885" s="18"/>
      <c r="X2885" s="18"/>
      <c r="Y2885" s="18"/>
      <c r="Z2885" s="22">
        <f t="shared" si="440"/>
        <v>0</v>
      </c>
      <c r="AA2885" s="23">
        <f t="shared" si="441"/>
        <v>0</v>
      </c>
      <c r="AB2885" s="23"/>
      <c r="AC2885" s="23">
        <f t="shared" si="442"/>
        <v>0</v>
      </c>
      <c r="AD2885" s="23">
        <f t="shared" si="443"/>
        <v>0</v>
      </c>
      <c r="AE2885" s="24">
        <f t="shared" si="444"/>
        <v>0</v>
      </c>
      <c r="AF2885" s="21" t="str">
        <f t="shared" si="449"/>
        <v/>
      </c>
      <c r="AG2885" s="15" t="str">
        <f>+IF(ISNA(VLOOKUP(M2885,[1]kodeskl!$A$3:$D$850,4,FALSE)),"",(VLOOKUP(M2885,[1]kodeskl!$A$3:$D$850,4,FALSE)))</f>
        <v/>
      </c>
      <c r="AH2885" s="4"/>
      <c r="AI2885" s="16">
        <f t="shared" si="445"/>
        <v>0</v>
      </c>
      <c r="AJ2885" s="16">
        <f t="shared" si="446"/>
        <v>0</v>
      </c>
      <c r="AK2885" s="16">
        <f t="shared" si="447"/>
        <v>0</v>
      </c>
      <c r="AL2885" s="16">
        <f t="shared" si="448"/>
        <v>0</v>
      </c>
    </row>
    <row r="2886" spans="1:38" x14ac:dyDescent="0.25">
      <c r="A2886" s="18"/>
      <c r="B2886" s="18"/>
      <c r="C2886" s="18"/>
      <c r="D2886" s="18"/>
      <c r="E2886" s="18"/>
      <c r="F2886" s="18"/>
      <c r="G2886" s="18"/>
      <c r="H2886" s="18"/>
      <c r="I2886" s="18"/>
      <c r="J2886" s="18"/>
      <c r="K2886" s="18"/>
      <c r="L2886" s="18"/>
      <c r="M2886" s="18"/>
      <c r="N2886" s="18"/>
      <c r="O2886" s="18"/>
      <c r="P2886" s="18"/>
      <c r="Q2886" s="18"/>
      <c r="R2886" s="18"/>
      <c r="S2886" s="18"/>
      <c r="T2886" s="18"/>
      <c r="U2886" s="18"/>
      <c r="V2886" s="18"/>
      <c r="W2886" s="18"/>
      <c r="X2886" s="18"/>
      <c r="Y2886" s="18"/>
      <c r="Z2886" s="20">
        <f t="shared" ref="Z2886:Z2949" si="450">+K2886</f>
        <v>0</v>
      </c>
      <c r="AA2886" s="20">
        <f t="shared" ref="AA2886:AA2949" si="451">+K2886*P2886</f>
        <v>0</v>
      </c>
      <c r="AB2886" s="20"/>
      <c r="AC2886" s="20">
        <f t="shared" ref="AC2886:AC2949" si="452">+Q2886+R2886</f>
        <v>0</v>
      </c>
      <c r="AD2886" s="20">
        <f t="shared" ref="AD2886:AD2949" si="453">+AA2886*AC2886%</f>
        <v>0</v>
      </c>
      <c r="AE2886" s="21">
        <f t="shared" ref="AE2886:AE2949" si="454">+AA2886-AD2886</f>
        <v>0</v>
      </c>
      <c r="AF2886" s="21" t="str">
        <f t="shared" si="449"/>
        <v/>
      </c>
      <c r="AG2886" s="15" t="str">
        <f>+IF(ISNA(VLOOKUP(M2886,[1]kodeskl!$A$3:$D$850,4,FALSE)),"",(VLOOKUP(M2886,[1]kodeskl!$A$3:$D$850,4,FALSE)))</f>
        <v/>
      </c>
      <c r="AH2886" s="4"/>
      <c r="AI2886" s="16">
        <f t="shared" si="445"/>
        <v>0</v>
      </c>
      <c r="AJ2886" s="16">
        <f t="shared" si="446"/>
        <v>0</v>
      </c>
      <c r="AK2886" s="16">
        <f t="shared" si="447"/>
        <v>0</v>
      </c>
      <c r="AL2886" s="16">
        <f t="shared" si="448"/>
        <v>0</v>
      </c>
    </row>
    <row r="2887" spans="1:38" x14ac:dyDescent="0.25">
      <c r="A2887" s="18"/>
      <c r="B2887" s="18"/>
      <c r="C2887" s="18"/>
      <c r="D2887" s="18"/>
      <c r="E2887" s="18"/>
      <c r="F2887" s="18"/>
      <c r="G2887" s="18"/>
      <c r="H2887" s="18"/>
      <c r="I2887" s="18"/>
      <c r="J2887" s="18"/>
      <c r="K2887" s="18"/>
      <c r="L2887" s="18"/>
      <c r="M2887" s="18"/>
      <c r="N2887" s="18"/>
      <c r="O2887" s="18"/>
      <c r="P2887" s="18"/>
      <c r="Q2887" s="18"/>
      <c r="R2887" s="18"/>
      <c r="S2887" s="18"/>
      <c r="T2887" s="18"/>
      <c r="U2887" s="18"/>
      <c r="V2887" s="18"/>
      <c r="W2887" s="18"/>
      <c r="X2887" s="18"/>
      <c r="Y2887" s="18"/>
      <c r="Z2887" s="22">
        <f t="shared" si="450"/>
        <v>0</v>
      </c>
      <c r="AA2887" s="23">
        <f t="shared" si="451"/>
        <v>0</v>
      </c>
      <c r="AB2887" s="23"/>
      <c r="AC2887" s="23">
        <f t="shared" si="452"/>
        <v>0</v>
      </c>
      <c r="AD2887" s="23">
        <f t="shared" si="453"/>
        <v>0</v>
      </c>
      <c r="AE2887" s="24">
        <f t="shared" si="454"/>
        <v>0</v>
      </c>
      <c r="AF2887" s="21" t="str">
        <f t="shared" si="449"/>
        <v/>
      </c>
      <c r="AG2887" s="15" t="str">
        <f>+IF(ISNA(VLOOKUP(M2887,[1]kodeskl!$A$3:$D$850,4,FALSE)),"",(VLOOKUP(M2887,[1]kodeskl!$A$3:$D$850,4,FALSE)))</f>
        <v/>
      </c>
      <c r="AH2887" s="4"/>
      <c r="AI2887" s="16">
        <f t="shared" ref="AI2887:AI2950" si="455">+F2887</f>
        <v>0</v>
      </c>
      <c r="AJ2887" s="16">
        <f t="shared" ref="AJ2887:AJ2950" si="456">+C2887</f>
        <v>0</v>
      </c>
      <c r="AK2887" s="16">
        <f t="shared" ref="AK2887:AK2950" si="457">+E2887</f>
        <v>0</v>
      </c>
      <c r="AL2887" s="16">
        <f t="shared" ref="AL2887:AL2950" si="458">+G2887</f>
        <v>0</v>
      </c>
    </row>
    <row r="2888" spans="1:38" x14ac:dyDescent="0.25">
      <c r="A2888" s="18"/>
      <c r="B2888" s="18"/>
      <c r="C2888" s="18"/>
      <c r="D2888" s="18"/>
      <c r="E2888" s="18"/>
      <c r="F2888" s="18"/>
      <c r="G2888" s="18"/>
      <c r="H2888" s="18"/>
      <c r="I2888" s="18"/>
      <c r="J2888" s="18"/>
      <c r="K2888" s="18"/>
      <c r="L2888" s="18"/>
      <c r="M2888" s="18"/>
      <c r="N2888" s="18"/>
      <c r="O2888" s="18"/>
      <c r="P2888" s="18"/>
      <c r="Q2888" s="18"/>
      <c r="R2888" s="18"/>
      <c r="S2888" s="18"/>
      <c r="T2888" s="18"/>
      <c r="U2888" s="18"/>
      <c r="V2888" s="18"/>
      <c r="W2888" s="18"/>
      <c r="X2888" s="18"/>
      <c r="Y2888" s="18"/>
      <c r="Z2888" s="22">
        <f t="shared" si="450"/>
        <v>0</v>
      </c>
      <c r="AA2888" s="23">
        <f t="shared" si="451"/>
        <v>0</v>
      </c>
      <c r="AB2888" s="23"/>
      <c r="AC2888" s="23">
        <f t="shared" si="452"/>
        <v>0</v>
      </c>
      <c r="AD2888" s="23">
        <f t="shared" si="453"/>
        <v>0</v>
      </c>
      <c r="AE2888" s="24">
        <f t="shared" si="454"/>
        <v>0</v>
      </c>
      <c r="AF2888" s="21" t="str">
        <f t="shared" si="449"/>
        <v/>
      </c>
      <c r="AG2888" s="15" t="str">
        <f>+IF(ISNA(VLOOKUP(M2888,[1]kodeskl!$A$3:$D$850,4,FALSE)),"",(VLOOKUP(M2888,[1]kodeskl!$A$3:$D$850,4,FALSE)))</f>
        <v/>
      </c>
      <c r="AH2888" s="4"/>
      <c r="AI2888" s="16">
        <f t="shared" si="455"/>
        <v>0</v>
      </c>
      <c r="AJ2888" s="16">
        <f t="shared" si="456"/>
        <v>0</v>
      </c>
      <c r="AK2888" s="16">
        <f t="shared" si="457"/>
        <v>0</v>
      </c>
      <c r="AL2888" s="16">
        <f t="shared" si="458"/>
        <v>0</v>
      </c>
    </row>
    <row r="2889" spans="1:38" x14ac:dyDescent="0.25">
      <c r="A2889" s="18"/>
      <c r="B2889" s="18"/>
      <c r="C2889" s="18"/>
      <c r="D2889" s="18"/>
      <c r="E2889" s="18"/>
      <c r="F2889" s="18"/>
      <c r="G2889" s="18"/>
      <c r="H2889" s="18"/>
      <c r="I2889" s="18"/>
      <c r="J2889" s="18"/>
      <c r="K2889" s="18"/>
      <c r="L2889" s="18"/>
      <c r="M2889" s="18"/>
      <c r="N2889" s="18"/>
      <c r="O2889" s="18"/>
      <c r="P2889" s="18"/>
      <c r="Q2889" s="18"/>
      <c r="R2889" s="18"/>
      <c r="S2889" s="18"/>
      <c r="T2889" s="18"/>
      <c r="U2889" s="18"/>
      <c r="V2889" s="18"/>
      <c r="W2889" s="18"/>
      <c r="X2889" s="18"/>
      <c r="Y2889" s="18"/>
      <c r="Z2889" s="20">
        <f t="shared" si="450"/>
        <v>0</v>
      </c>
      <c r="AA2889" s="20">
        <f t="shared" si="451"/>
        <v>0</v>
      </c>
      <c r="AB2889" s="20"/>
      <c r="AC2889" s="20">
        <f t="shared" si="452"/>
        <v>0</v>
      </c>
      <c r="AD2889" s="20">
        <f t="shared" si="453"/>
        <v>0</v>
      </c>
      <c r="AE2889" s="21">
        <f t="shared" si="454"/>
        <v>0</v>
      </c>
      <c r="AF2889" s="21" t="str">
        <f t="shared" si="449"/>
        <v/>
      </c>
      <c r="AG2889" s="15" t="str">
        <f>+IF(ISNA(VLOOKUP(M2889,[1]kodeskl!$A$3:$D$850,4,FALSE)),"",(VLOOKUP(M2889,[1]kodeskl!$A$3:$D$850,4,FALSE)))</f>
        <v/>
      </c>
      <c r="AH2889" s="4"/>
      <c r="AI2889" s="16">
        <f t="shared" si="455"/>
        <v>0</v>
      </c>
      <c r="AJ2889" s="16">
        <f t="shared" si="456"/>
        <v>0</v>
      </c>
      <c r="AK2889" s="16">
        <f t="shared" si="457"/>
        <v>0</v>
      </c>
      <c r="AL2889" s="16">
        <f t="shared" si="458"/>
        <v>0</v>
      </c>
    </row>
    <row r="2890" spans="1:38" x14ac:dyDescent="0.25">
      <c r="A2890" s="18"/>
      <c r="B2890" s="18"/>
      <c r="C2890" s="18"/>
      <c r="D2890" s="18"/>
      <c r="E2890" s="18"/>
      <c r="F2890" s="18"/>
      <c r="G2890" s="18"/>
      <c r="H2890" s="18"/>
      <c r="I2890" s="18"/>
      <c r="J2890" s="18"/>
      <c r="K2890" s="18"/>
      <c r="L2890" s="18"/>
      <c r="M2890" s="18"/>
      <c r="N2890" s="18"/>
      <c r="O2890" s="18"/>
      <c r="P2890" s="18"/>
      <c r="Q2890" s="18"/>
      <c r="R2890" s="18"/>
      <c r="S2890" s="18"/>
      <c r="T2890" s="18"/>
      <c r="U2890" s="18"/>
      <c r="V2890" s="18"/>
      <c r="W2890" s="18"/>
      <c r="X2890" s="18"/>
      <c r="Y2890" s="18"/>
      <c r="Z2890" s="22">
        <f t="shared" si="450"/>
        <v>0</v>
      </c>
      <c r="AA2890" s="23">
        <f t="shared" si="451"/>
        <v>0</v>
      </c>
      <c r="AB2890" s="23"/>
      <c r="AC2890" s="23">
        <f t="shared" si="452"/>
        <v>0</v>
      </c>
      <c r="AD2890" s="23">
        <f t="shared" si="453"/>
        <v>0</v>
      </c>
      <c r="AE2890" s="24">
        <f t="shared" si="454"/>
        <v>0</v>
      </c>
      <c r="AF2890" s="21" t="str">
        <f t="shared" si="449"/>
        <v/>
      </c>
      <c r="AG2890" s="15" t="str">
        <f>+IF(ISNA(VLOOKUP(M2890,[1]kodeskl!$A$3:$D$850,4,FALSE)),"",(VLOOKUP(M2890,[1]kodeskl!$A$3:$D$850,4,FALSE)))</f>
        <v/>
      </c>
      <c r="AH2890" s="4"/>
      <c r="AI2890" s="16">
        <f t="shared" si="455"/>
        <v>0</v>
      </c>
      <c r="AJ2890" s="16">
        <f t="shared" si="456"/>
        <v>0</v>
      </c>
      <c r="AK2890" s="16">
        <f t="shared" si="457"/>
        <v>0</v>
      </c>
      <c r="AL2890" s="16">
        <f t="shared" si="458"/>
        <v>0</v>
      </c>
    </row>
    <row r="2891" spans="1:38" x14ac:dyDescent="0.25">
      <c r="A2891" s="18"/>
      <c r="B2891" s="18"/>
      <c r="C2891" s="18"/>
      <c r="D2891" s="18"/>
      <c r="E2891" s="18"/>
      <c r="F2891" s="18"/>
      <c r="G2891" s="18"/>
      <c r="H2891" s="18"/>
      <c r="I2891" s="18"/>
      <c r="J2891" s="18"/>
      <c r="K2891" s="18"/>
      <c r="L2891" s="18"/>
      <c r="M2891" s="18"/>
      <c r="N2891" s="18"/>
      <c r="O2891" s="18"/>
      <c r="P2891" s="18"/>
      <c r="Q2891" s="18"/>
      <c r="R2891" s="18"/>
      <c r="S2891" s="18"/>
      <c r="T2891" s="18"/>
      <c r="U2891" s="18"/>
      <c r="V2891" s="18"/>
      <c r="W2891" s="18"/>
      <c r="X2891" s="18"/>
      <c r="Y2891" s="18"/>
      <c r="Z2891" s="20">
        <f t="shared" si="450"/>
        <v>0</v>
      </c>
      <c r="AA2891" s="20">
        <f t="shared" si="451"/>
        <v>0</v>
      </c>
      <c r="AB2891" s="20"/>
      <c r="AC2891" s="20">
        <f t="shared" si="452"/>
        <v>0</v>
      </c>
      <c r="AD2891" s="20">
        <f t="shared" si="453"/>
        <v>0</v>
      </c>
      <c r="AE2891" s="21">
        <f t="shared" si="454"/>
        <v>0</v>
      </c>
      <c r="AF2891" s="21" t="str">
        <f t="shared" si="449"/>
        <v/>
      </c>
      <c r="AG2891" s="15" t="str">
        <f>+IF(ISNA(VLOOKUP(M2891,[1]kodeskl!$A$3:$D$850,4,FALSE)),"",(VLOOKUP(M2891,[1]kodeskl!$A$3:$D$850,4,FALSE)))</f>
        <v/>
      </c>
      <c r="AH2891" s="4"/>
      <c r="AI2891" s="16">
        <f t="shared" si="455"/>
        <v>0</v>
      </c>
      <c r="AJ2891" s="16">
        <f t="shared" si="456"/>
        <v>0</v>
      </c>
      <c r="AK2891" s="16">
        <f t="shared" si="457"/>
        <v>0</v>
      </c>
      <c r="AL2891" s="16">
        <f t="shared" si="458"/>
        <v>0</v>
      </c>
    </row>
    <row r="2892" spans="1:38" x14ac:dyDescent="0.25">
      <c r="A2892" s="18"/>
      <c r="B2892" s="18"/>
      <c r="C2892" s="18"/>
      <c r="D2892" s="18"/>
      <c r="E2892" s="18"/>
      <c r="F2892" s="18"/>
      <c r="G2892" s="18"/>
      <c r="H2892" s="18"/>
      <c r="I2892" s="18"/>
      <c r="J2892" s="18"/>
      <c r="K2892" s="18"/>
      <c r="L2892" s="18"/>
      <c r="M2892" s="18"/>
      <c r="N2892" s="18"/>
      <c r="O2892" s="18"/>
      <c r="P2892" s="18"/>
      <c r="Q2892" s="18"/>
      <c r="R2892" s="18"/>
      <c r="S2892" s="18"/>
      <c r="T2892" s="18"/>
      <c r="U2892" s="18"/>
      <c r="V2892" s="18"/>
      <c r="W2892" s="18"/>
      <c r="X2892" s="18"/>
      <c r="Y2892" s="18"/>
      <c r="Z2892" s="22">
        <f t="shared" si="450"/>
        <v>0</v>
      </c>
      <c r="AA2892" s="23">
        <f t="shared" si="451"/>
        <v>0</v>
      </c>
      <c r="AB2892" s="23"/>
      <c r="AC2892" s="23">
        <f t="shared" si="452"/>
        <v>0</v>
      </c>
      <c r="AD2892" s="23">
        <f t="shared" si="453"/>
        <v>0</v>
      </c>
      <c r="AE2892" s="24">
        <f t="shared" si="454"/>
        <v>0</v>
      </c>
      <c r="AF2892" s="21" t="str">
        <f t="shared" si="449"/>
        <v/>
      </c>
      <c r="AG2892" s="15" t="str">
        <f>+IF(ISNA(VLOOKUP(M2892,[1]kodeskl!$A$3:$D$850,4,FALSE)),"",(VLOOKUP(M2892,[1]kodeskl!$A$3:$D$850,4,FALSE)))</f>
        <v/>
      </c>
      <c r="AH2892" s="4"/>
      <c r="AI2892" s="16">
        <f t="shared" si="455"/>
        <v>0</v>
      </c>
      <c r="AJ2892" s="16">
        <f t="shared" si="456"/>
        <v>0</v>
      </c>
      <c r="AK2892" s="16">
        <f t="shared" si="457"/>
        <v>0</v>
      </c>
      <c r="AL2892" s="16">
        <f t="shared" si="458"/>
        <v>0</v>
      </c>
    </row>
    <row r="2893" spans="1:38" x14ac:dyDescent="0.25">
      <c r="A2893" s="18"/>
      <c r="B2893" s="18"/>
      <c r="C2893" s="18"/>
      <c r="D2893" s="18"/>
      <c r="E2893" s="18"/>
      <c r="F2893" s="18"/>
      <c r="G2893" s="18"/>
      <c r="H2893" s="18"/>
      <c r="I2893" s="18"/>
      <c r="J2893" s="18"/>
      <c r="K2893" s="18"/>
      <c r="L2893" s="18"/>
      <c r="M2893" s="18"/>
      <c r="N2893" s="18"/>
      <c r="O2893" s="18"/>
      <c r="P2893" s="18"/>
      <c r="Q2893" s="18"/>
      <c r="R2893" s="18"/>
      <c r="S2893" s="18"/>
      <c r="T2893" s="18"/>
      <c r="U2893" s="18"/>
      <c r="V2893" s="18"/>
      <c r="W2893" s="18"/>
      <c r="X2893" s="18"/>
      <c r="Y2893" s="18"/>
      <c r="Z2893" s="22">
        <f t="shared" si="450"/>
        <v>0</v>
      </c>
      <c r="AA2893" s="23">
        <f t="shared" si="451"/>
        <v>0</v>
      </c>
      <c r="AB2893" s="23"/>
      <c r="AC2893" s="23">
        <f t="shared" si="452"/>
        <v>0</v>
      </c>
      <c r="AD2893" s="23">
        <f t="shared" si="453"/>
        <v>0</v>
      </c>
      <c r="AE2893" s="24">
        <f t="shared" si="454"/>
        <v>0</v>
      </c>
      <c r="AF2893" s="21" t="str">
        <f t="shared" ref="AF2893:AF2956" si="459">+LEFT(M2893,2)</f>
        <v/>
      </c>
      <c r="AG2893" s="15" t="str">
        <f>+IF(ISNA(VLOOKUP(M2893,[1]kodeskl!$A$3:$D$850,4,FALSE)),"",(VLOOKUP(M2893,[1]kodeskl!$A$3:$D$850,4,FALSE)))</f>
        <v/>
      </c>
      <c r="AH2893" s="4"/>
      <c r="AI2893" s="16">
        <f t="shared" si="455"/>
        <v>0</v>
      </c>
      <c r="AJ2893" s="16">
        <f t="shared" si="456"/>
        <v>0</v>
      </c>
      <c r="AK2893" s="16">
        <f t="shared" si="457"/>
        <v>0</v>
      </c>
      <c r="AL2893" s="16">
        <f t="shared" si="458"/>
        <v>0</v>
      </c>
    </row>
    <row r="2894" spans="1:38" x14ac:dyDescent="0.25">
      <c r="A2894" s="18"/>
      <c r="B2894" s="18"/>
      <c r="C2894" s="18"/>
      <c r="D2894" s="18"/>
      <c r="E2894" s="18"/>
      <c r="F2894" s="18"/>
      <c r="G2894" s="18"/>
      <c r="H2894" s="18"/>
      <c r="I2894" s="18"/>
      <c r="J2894" s="18"/>
      <c r="K2894" s="18"/>
      <c r="L2894" s="18"/>
      <c r="M2894" s="18"/>
      <c r="N2894" s="18"/>
      <c r="O2894" s="18"/>
      <c r="P2894" s="18"/>
      <c r="Q2894" s="18"/>
      <c r="R2894" s="18"/>
      <c r="S2894" s="18"/>
      <c r="T2894" s="18"/>
      <c r="U2894" s="18"/>
      <c r="V2894" s="18"/>
      <c r="W2894" s="18"/>
      <c r="X2894" s="18"/>
      <c r="Y2894" s="18"/>
      <c r="Z2894" s="20">
        <f t="shared" si="450"/>
        <v>0</v>
      </c>
      <c r="AA2894" s="20">
        <f t="shared" si="451"/>
        <v>0</v>
      </c>
      <c r="AB2894" s="20"/>
      <c r="AC2894" s="20">
        <f t="shared" si="452"/>
        <v>0</v>
      </c>
      <c r="AD2894" s="20">
        <f t="shared" si="453"/>
        <v>0</v>
      </c>
      <c r="AE2894" s="21">
        <f t="shared" si="454"/>
        <v>0</v>
      </c>
      <c r="AF2894" s="21" t="str">
        <f t="shared" si="459"/>
        <v/>
      </c>
      <c r="AG2894" s="15" t="str">
        <f>+IF(ISNA(VLOOKUP(M2894,[1]kodeskl!$A$3:$D$850,4,FALSE)),"",(VLOOKUP(M2894,[1]kodeskl!$A$3:$D$850,4,FALSE)))</f>
        <v/>
      </c>
      <c r="AH2894" s="4"/>
      <c r="AI2894" s="16">
        <f t="shared" si="455"/>
        <v>0</v>
      </c>
      <c r="AJ2894" s="16">
        <f t="shared" si="456"/>
        <v>0</v>
      </c>
      <c r="AK2894" s="16">
        <f t="shared" si="457"/>
        <v>0</v>
      </c>
      <c r="AL2894" s="16">
        <f t="shared" si="458"/>
        <v>0</v>
      </c>
    </row>
    <row r="2895" spans="1:38" x14ac:dyDescent="0.25">
      <c r="A2895" s="18"/>
      <c r="B2895" s="18"/>
      <c r="C2895" s="18"/>
      <c r="D2895" s="18"/>
      <c r="E2895" s="18"/>
      <c r="F2895" s="18"/>
      <c r="G2895" s="18"/>
      <c r="H2895" s="18"/>
      <c r="I2895" s="18"/>
      <c r="J2895" s="18"/>
      <c r="K2895" s="18"/>
      <c r="L2895" s="18"/>
      <c r="M2895" s="18"/>
      <c r="N2895" s="18"/>
      <c r="O2895" s="18"/>
      <c r="P2895" s="18"/>
      <c r="Q2895" s="18"/>
      <c r="R2895" s="18"/>
      <c r="S2895" s="18"/>
      <c r="T2895" s="18"/>
      <c r="U2895" s="18"/>
      <c r="V2895" s="18"/>
      <c r="W2895" s="18"/>
      <c r="X2895" s="18"/>
      <c r="Y2895" s="18"/>
      <c r="Z2895" s="22">
        <f t="shared" si="450"/>
        <v>0</v>
      </c>
      <c r="AA2895" s="23">
        <f t="shared" si="451"/>
        <v>0</v>
      </c>
      <c r="AB2895" s="23"/>
      <c r="AC2895" s="23">
        <f t="shared" si="452"/>
        <v>0</v>
      </c>
      <c r="AD2895" s="23">
        <f t="shared" si="453"/>
        <v>0</v>
      </c>
      <c r="AE2895" s="24">
        <f t="shared" si="454"/>
        <v>0</v>
      </c>
      <c r="AF2895" s="21" t="str">
        <f t="shared" si="459"/>
        <v/>
      </c>
      <c r="AG2895" s="15" t="str">
        <f>+IF(ISNA(VLOOKUP(M2895,[1]kodeskl!$A$3:$D$850,4,FALSE)),"",(VLOOKUP(M2895,[1]kodeskl!$A$3:$D$850,4,FALSE)))</f>
        <v/>
      </c>
      <c r="AH2895" s="4"/>
      <c r="AI2895" s="16">
        <f t="shared" si="455"/>
        <v>0</v>
      </c>
      <c r="AJ2895" s="16">
        <f t="shared" si="456"/>
        <v>0</v>
      </c>
      <c r="AK2895" s="16">
        <f t="shared" si="457"/>
        <v>0</v>
      </c>
      <c r="AL2895" s="16">
        <f t="shared" si="458"/>
        <v>0</v>
      </c>
    </row>
    <row r="2896" spans="1:38" x14ac:dyDescent="0.25">
      <c r="A2896" s="18"/>
      <c r="B2896" s="18"/>
      <c r="C2896" s="18"/>
      <c r="D2896" s="18"/>
      <c r="E2896" s="18"/>
      <c r="F2896" s="18"/>
      <c r="G2896" s="18"/>
      <c r="H2896" s="18"/>
      <c r="I2896" s="18"/>
      <c r="J2896" s="18"/>
      <c r="K2896" s="18"/>
      <c r="L2896" s="18"/>
      <c r="M2896" s="18"/>
      <c r="N2896" s="18"/>
      <c r="O2896" s="18"/>
      <c r="P2896" s="18"/>
      <c r="Q2896" s="18"/>
      <c r="R2896" s="18"/>
      <c r="S2896" s="18"/>
      <c r="T2896" s="18"/>
      <c r="U2896" s="18"/>
      <c r="V2896" s="18"/>
      <c r="W2896" s="18"/>
      <c r="X2896" s="18"/>
      <c r="Y2896" s="18"/>
      <c r="Z2896" s="20">
        <f t="shared" si="450"/>
        <v>0</v>
      </c>
      <c r="AA2896" s="20">
        <f t="shared" si="451"/>
        <v>0</v>
      </c>
      <c r="AB2896" s="20"/>
      <c r="AC2896" s="20">
        <f t="shared" si="452"/>
        <v>0</v>
      </c>
      <c r="AD2896" s="20">
        <f t="shared" si="453"/>
        <v>0</v>
      </c>
      <c r="AE2896" s="21">
        <f t="shared" si="454"/>
        <v>0</v>
      </c>
      <c r="AF2896" s="21" t="str">
        <f t="shared" si="459"/>
        <v/>
      </c>
      <c r="AG2896" s="15" t="str">
        <f>+IF(ISNA(VLOOKUP(M2896,[1]kodeskl!$A$3:$D$850,4,FALSE)),"",(VLOOKUP(M2896,[1]kodeskl!$A$3:$D$850,4,FALSE)))</f>
        <v/>
      </c>
      <c r="AH2896" s="4"/>
      <c r="AI2896" s="16">
        <f t="shared" si="455"/>
        <v>0</v>
      </c>
      <c r="AJ2896" s="16">
        <f t="shared" si="456"/>
        <v>0</v>
      </c>
      <c r="AK2896" s="16">
        <f t="shared" si="457"/>
        <v>0</v>
      </c>
      <c r="AL2896" s="16">
        <f t="shared" si="458"/>
        <v>0</v>
      </c>
    </row>
    <row r="2897" spans="1:38" x14ac:dyDescent="0.25">
      <c r="A2897" s="18"/>
      <c r="B2897" s="18"/>
      <c r="C2897" s="18"/>
      <c r="D2897" s="18"/>
      <c r="E2897" s="18"/>
      <c r="F2897" s="18"/>
      <c r="G2897" s="18"/>
      <c r="H2897" s="18"/>
      <c r="I2897" s="18"/>
      <c r="J2897" s="18"/>
      <c r="K2897" s="18"/>
      <c r="L2897" s="18"/>
      <c r="M2897" s="18"/>
      <c r="N2897" s="18"/>
      <c r="O2897" s="18"/>
      <c r="P2897" s="18"/>
      <c r="Q2897" s="18"/>
      <c r="R2897" s="18"/>
      <c r="S2897" s="18"/>
      <c r="T2897" s="18"/>
      <c r="U2897" s="18"/>
      <c r="V2897" s="18"/>
      <c r="W2897" s="18"/>
      <c r="X2897" s="18"/>
      <c r="Y2897" s="18"/>
      <c r="Z2897" s="22">
        <f t="shared" si="450"/>
        <v>0</v>
      </c>
      <c r="AA2897" s="23">
        <f t="shared" si="451"/>
        <v>0</v>
      </c>
      <c r="AB2897" s="23"/>
      <c r="AC2897" s="23">
        <f t="shared" si="452"/>
        <v>0</v>
      </c>
      <c r="AD2897" s="23">
        <f t="shared" si="453"/>
        <v>0</v>
      </c>
      <c r="AE2897" s="24">
        <f t="shared" si="454"/>
        <v>0</v>
      </c>
      <c r="AF2897" s="21" t="str">
        <f t="shared" si="459"/>
        <v/>
      </c>
      <c r="AG2897" s="15" t="str">
        <f>+IF(ISNA(VLOOKUP(M2897,[1]kodeskl!$A$3:$D$850,4,FALSE)),"",(VLOOKUP(M2897,[1]kodeskl!$A$3:$D$850,4,FALSE)))</f>
        <v/>
      </c>
      <c r="AH2897" s="4"/>
      <c r="AI2897" s="16">
        <f t="shared" si="455"/>
        <v>0</v>
      </c>
      <c r="AJ2897" s="16">
        <f t="shared" si="456"/>
        <v>0</v>
      </c>
      <c r="AK2897" s="16">
        <f t="shared" si="457"/>
        <v>0</v>
      </c>
      <c r="AL2897" s="16">
        <f t="shared" si="458"/>
        <v>0</v>
      </c>
    </row>
    <row r="2898" spans="1:38" x14ac:dyDescent="0.25">
      <c r="A2898" s="18"/>
      <c r="B2898" s="18"/>
      <c r="C2898" s="18"/>
      <c r="D2898" s="18"/>
      <c r="E2898" s="18"/>
      <c r="F2898" s="18"/>
      <c r="G2898" s="18"/>
      <c r="H2898" s="18"/>
      <c r="I2898" s="18"/>
      <c r="J2898" s="18"/>
      <c r="K2898" s="18"/>
      <c r="L2898" s="18"/>
      <c r="M2898" s="18"/>
      <c r="N2898" s="18"/>
      <c r="O2898" s="18"/>
      <c r="P2898" s="18"/>
      <c r="Q2898" s="18"/>
      <c r="R2898" s="18"/>
      <c r="S2898" s="18"/>
      <c r="T2898" s="18"/>
      <c r="U2898" s="18"/>
      <c r="V2898" s="18"/>
      <c r="W2898" s="18"/>
      <c r="X2898" s="18"/>
      <c r="Y2898" s="18"/>
      <c r="Z2898" s="22">
        <f t="shared" si="450"/>
        <v>0</v>
      </c>
      <c r="AA2898" s="23">
        <f t="shared" si="451"/>
        <v>0</v>
      </c>
      <c r="AB2898" s="23"/>
      <c r="AC2898" s="23">
        <f t="shared" si="452"/>
        <v>0</v>
      </c>
      <c r="AD2898" s="23">
        <f t="shared" si="453"/>
        <v>0</v>
      </c>
      <c r="AE2898" s="24">
        <f t="shared" si="454"/>
        <v>0</v>
      </c>
      <c r="AF2898" s="21" t="str">
        <f t="shared" si="459"/>
        <v/>
      </c>
      <c r="AG2898" s="15" t="str">
        <f>+IF(ISNA(VLOOKUP(M2898,[1]kodeskl!$A$3:$D$850,4,FALSE)),"",(VLOOKUP(M2898,[1]kodeskl!$A$3:$D$850,4,FALSE)))</f>
        <v/>
      </c>
      <c r="AH2898" s="4"/>
      <c r="AI2898" s="16">
        <f t="shared" si="455"/>
        <v>0</v>
      </c>
      <c r="AJ2898" s="16">
        <f t="shared" si="456"/>
        <v>0</v>
      </c>
      <c r="AK2898" s="16">
        <f t="shared" si="457"/>
        <v>0</v>
      </c>
      <c r="AL2898" s="16">
        <f t="shared" si="458"/>
        <v>0</v>
      </c>
    </row>
    <row r="2899" spans="1:38" x14ac:dyDescent="0.25">
      <c r="A2899" s="18"/>
      <c r="B2899" s="18"/>
      <c r="C2899" s="18"/>
      <c r="D2899" s="18"/>
      <c r="E2899" s="18"/>
      <c r="F2899" s="18"/>
      <c r="G2899" s="18"/>
      <c r="H2899" s="18"/>
      <c r="I2899" s="18"/>
      <c r="J2899" s="18"/>
      <c r="K2899" s="18"/>
      <c r="L2899" s="18"/>
      <c r="M2899" s="18"/>
      <c r="N2899" s="18"/>
      <c r="O2899" s="18"/>
      <c r="P2899" s="18"/>
      <c r="Q2899" s="18"/>
      <c r="R2899" s="18"/>
      <c r="S2899" s="18"/>
      <c r="T2899" s="18"/>
      <c r="U2899" s="18"/>
      <c r="V2899" s="18"/>
      <c r="W2899" s="18"/>
      <c r="X2899" s="18"/>
      <c r="Y2899" s="18"/>
      <c r="Z2899" s="20">
        <f t="shared" si="450"/>
        <v>0</v>
      </c>
      <c r="AA2899" s="20">
        <f t="shared" si="451"/>
        <v>0</v>
      </c>
      <c r="AB2899" s="20"/>
      <c r="AC2899" s="20">
        <f t="shared" si="452"/>
        <v>0</v>
      </c>
      <c r="AD2899" s="20">
        <f t="shared" si="453"/>
        <v>0</v>
      </c>
      <c r="AE2899" s="21">
        <f t="shared" si="454"/>
        <v>0</v>
      </c>
      <c r="AF2899" s="21" t="str">
        <f t="shared" si="459"/>
        <v/>
      </c>
      <c r="AG2899" s="15" t="str">
        <f>+IF(ISNA(VLOOKUP(M2899,[1]kodeskl!$A$3:$D$850,4,FALSE)),"",(VLOOKUP(M2899,[1]kodeskl!$A$3:$D$850,4,FALSE)))</f>
        <v/>
      </c>
      <c r="AH2899" s="4"/>
      <c r="AI2899" s="16">
        <f t="shared" si="455"/>
        <v>0</v>
      </c>
      <c r="AJ2899" s="16">
        <f t="shared" si="456"/>
        <v>0</v>
      </c>
      <c r="AK2899" s="16">
        <f t="shared" si="457"/>
        <v>0</v>
      </c>
      <c r="AL2899" s="16">
        <f t="shared" si="458"/>
        <v>0</v>
      </c>
    </row>
    <row r="2900" spans="1:38" x14ac:dyDescent="0.25">
      <c r="A2900" s="18"/>
      <c r="B2900" s="18"/>
      <c r="C2900" s="18"/>
      <c r="D2900" s="18"/>
      <c r="E2900" s="18"/>
      <c r="F2900" s="18"/>
      <c r="G2900" s="18"/>
      <c r="H2900" s="18"/>
      <c r="I2900" s="18"/>
      <c r="J2900" s="18"/>
      <c r="K2900" s="18"/>
      <c r="L2900" s="18"/>
      <c r="M2900" s="18"/>
      <c r="N2900" s="18"/>
      <c r="O2900" s="18"/>
      <c r="P2900" s="18"/>
      <c r="Q2900" s="18"/>
      <c r="R2900" s="18"/>
      <c r="S2900" s="18"/>
      <c r="T2900" s="18"/>
      <c r="U2900" s="18"/>
      <c r="V2900" s="18"/>
      <c r="W2900" s="18"/>
      <c r="X2900" s="18"/>
      <c r="Y2900" s="18"/>
      <c r="Z2900" s="22">
        <f t="shared" si="450"/>
        <v>0</v>
      </c>
      <c r="AA2900" s="23">
        <f t="shared" si="451"/>
        <v>0</v>
      </c>
      <c r="AB2900" s="23"/>
      <c r="AC2900" s="23">
        <f t="shared" si="452"/>
        <v>0</v>
      </c>
      <c r="AD2900" s="23">
        <f t="shared" si="453"/>
        <v>0</v>
      </c>
      <c r="AE2900" s="24">
        <f t="shared" si="454"/>
        <v>0</v>
      </c>
      <c r="AF2900" s="21" t="str">
        <f t="shared" si="459"/>
        <v/>
      </c>
      <c r="AG2900" s="15" t="str">
        <f>+IF(ISNA(VLOOKUP(M2900,[1]kodeskl!$A$3:$D$850,4,FALSE)),"",(VLOOKUP(M2900,[1]kodeskl!$A$3:$D$850,4,FALSE)))</f>
        <v/>
      </c>
      <c r="AH2900" s="4"/>
      <c r="AI2900" s="16">
        <f t="shared" si="455"/>
        <v>0</v>
      </c>
      <c r="AJ2900" s="16">
        <f t="shared" si="456"/>
        <v>0</v>
      </c>
      <c r="AK2900" s="16">
        <f t="shared" si="457"/>
        <v>0</v>
      </c>
      <c r="AL2900" s="16">
        <f t="shared" si="458"/>
        <v>0</v>
      </c>
    </row>
    <row r="2901" spans="1:38" x14ac:dyDescent="0.25">
      <c r="A2901" s="18"/>
      <c r="B2901" s="18"/>
      <c r="C2901" s="18"/>
      <c r="D2901" s="18"/>
      <c r="E2901" s="18"/>
      <c r="F2901" s="18"/>
      <c r="G2901" s="18"/>
      <c r="H2901" s="18"/>
      <c r="I2901" s="18"/>
      <c r="J2901" s="18"/>
      <c r="K2901" s="18"/>
      <c r="L2901" s="18"/>
      <c r="M2901" s="18"/>
      <c r="N2901" s="18"/>
      <c r="O2901" s="18"/>
      <c r="P2901" s="18"/>
      <c r="Q2901" s="18"/>
      <c r="R2901" s="18"/>
      <c r="S2901" s="18"/>
      <c r="T2901" s="18"/>
      <c r="U2901" s="18"/>
      <c r="V2901" s="18"/>
      <c r="W2901" s="18"/>
      <c r="X2901" s="18"/>
      <c r="Y2901" s="18"/>
      <c r="Z2901" s="22">
        <f t="shared" si="450"/>
        <v>0</v>
      </c>
      <c r="AA2901" s="23">
        <f t="shared" si="451"/>
        <v>0</v>
      </c>
      <c r="AB2901" s="23"/>
      <c r="AC2901" s="23">
        <f t="shared" si="452"/>
        <v>0</v>
      </c>
      <c r="AD2901" s="23">
        <f t="shared" si="453"/>
        <v>0</v>
      </c>
      <c r="AE2901" s="24">
        <f t="shared" si="454"/>
        <v>0</v>
      </c>
      <c r="AF2901" s="21" t="str">
        <f t="shared" si="459"/>
        <v/>
      </c>
      <c r="AG2901" s="15" t="str">
        <f>+IF(ISNA(VLOOKUP(M2901,[1]kodeskl!$A$3:$D$850,4,FALSE)),"",(VLOOKUP(M2901,[1]kodeskl!$A$3:$D$850,4,FALSE)))</f>
        <v/>
      </c>
      <c r="AH2901" s="4"/>
      <c r="AI2901" s="16">
        <f t="shared" si="455"/>
        <v>0</v>
      </c>
      <c r="AJ2901" s="16">
        <f t="shared" si="456"/>
        <v>0</v>
      </c>
      <c r="AK2901" s="16">
        <f t="shared" si="457"/>
        <v>0</v>
      </c>
      <c r="AL2901" s="16">
        <f t="shared" si="458"/>
        <v>0</v>
      </c>
    </row>
    <row r="2902" spans="1:38" x14ac:dyDescent="0.25">
      <c r="A2902" s="18"/>
      <c r="B2902" s="18"/>
      <c r="C2902" s="18"/>
      <c r="D2902" s="18"/>
      <c r="E2902" s="18"/>
      <c r="F2902" s="18"/>
      <c r="G2902" s="18"/>
      <c r="H2902" s="18"/>
      <c r="I2902" s="18"/>
      <c r="J2902" s="18"/>
      <c r="K2902" s="18"/>
      <c r="L2902" s="18"/>
      <c r="M2902" s="18"/>
      <c r="N2902" s="18"/>
      <c r="O2902" s="18"/>
      <c r="P2902" s="18"/>
      <c r="Q2902" s="18"/>
      <c r="R2902" s="18"/>
      <c r="S2902" s="18"/>
      <c r="T2902" s="18"/>
      <c r="U2902" s="18"/>
      <c r="V2902" s="18"/>
      <c r="W2902" s="18"/>
      <c r="X2902" s="18"/>
      <c r="Y2902" s="18"/>
      <c r="Z2902" s="22">
        <f t="shared" si="450"/>
        <v>0</v>
      </c>
      <c r="AA2902" s="23">
        <f t="shared" si="451"/>
        <v>0</v>
      </c>
      <c r="AB2902" s="23"/>
      <c r="AC2902" s="23">
        <f t="shared" si="452"/>
        <v>0</v>
      </c>
      <c r="AD2902" s="23">
        <f t="shared" si="453"/>
        <v>0</v>
      </c>
      <c r="AE2902" s="24">
        <f t="shared" si="454"/>
        <v>0</v>
      </c>
      <c r="AF2902" s="21" t="str">
        <f t="shared" si="459"/>
        <v/>
      </c>
      <c r="AG2902" s="15" t="str">
        <f>+IF(ISNA(VLOOKUP(M2902,[1]kodeskl!$A$3:$D$850,4,FALSE)),"",(VLOOKUP(M2902,[1]kodeskl!$A$3:$D$850,4,FALSE)))</f>
        <v/>
      </c>
      <c r="AH2902" s="4"/>
      <c r="AI2902" s="16">
        <f t="shared" si="455"/>
        <v>0</v>
      </c>
      <c r="AJ2902" s="16">
        <f t="shared" si="456"/>
        <v>0</v>
      </c>
      <c r="AK2902" s="16">
        <f t="shared" si="457"/>
        <v>0</v>
      </c>
      <c r="AL2902" s="16">
        <f t="shared" si="458"/>
        <v>0</v>
      </c>
    </row>
    <row r="2903" spans="1:38" x14ac:dyDescent="0.25">
      <c r="A2903" s="18"/>
      <c r="B2903" s="18"/>
      <c r="C2903" s="18"/>
      <c r="D2903" s="18"/>
      <c r="E2903" s="18"/>
      <c r="F2903" s="18"/>
      <c r="G2903" s="18"/>
      <c r="H2903" s="18"/>
      <c r="I2903" s="18"/>
      <c r="J2903" s="18"/>
      <c r="K2903" s="18"/>
      <c r="L2903" s="18"/>
      <c r="M2903" s="18"/>
      <c r="N2903" s="18"/>
      <c r="O2903" s="18"/>
      <c r="P2903" s="18"/>
      <c r="Q2903" s="18"/>
      <c r="R2903" s="18"/>
      <c r="S2903" s="18"/>
      <c r="T2903" s="18"/>
      <c r="U2903" s="18"/>
      <c r="V2903" s="18"/>
      <c r="W2903" s="18"/>
      <c r="X2903" s="18"/>
      <c r="Y2903" s="18"/>
      <c r="Z2903" s="22">
        <f t="shared" si="450"/>
        <v>0</v>
      </c>
      <c r="AA2903" s="23">
        <f t="shared" si="451"/>
        <v>0</v>
      </c>
      <c r="AB2903" s="23"/>
      <c r="AC2903" s="23">
        <f t="shared" si="452"/>
        <v>0</v>
      </c>
      <c r="AD2903" s="23">
        <f t="shared" si="453"/>
        <v>0</v>
      </c>
      <c r="AE2903" s="24">
        <f t="shared" si="454"/>
        <v>0</v>
      </c>
      <c r="AF2903" s="21" t="str">
        <f t="shared" si="459"/>
        <v/>
      </c>
      <c r="AG2903" s="15" t="str">
        <f>+IF(ISNA(VLOOKUP(M2903,[1]kodeskl!$A$3:$D$850,4,FALSE)),"",(VLOOKUP(M2903,[1]kodeskl!$A$3:$D$850,4,FALSE)))</f>
        <v/>
      </c>
      <c r="AH2903" s="4"/>
      <c r="AI2903" s="16">
        <f t="shared" si="455"/>
        <v>0</v>
      </c>
      <c r="AJ2903" s="16">
        <f t="shared" si="456"/>
        <v>0</v>
      </c>
      <c r="AK2903" s="16">
        <f t="shared" si="457"/>
        <v>0</v>
      </c>
      <c r="AL2903" s="16">
        <f t="shared" si="458"/>
        <v>0</v>
      </c>
    </row>
    <row r="2904" spans="1:38" x14ac:dyDescent="0.25">
      <c r="A2904" s="18"/>
      <c r="B2904" s="18"/>
      <c r="C2904" s="18"/>
      <c r="D2904" s="18"/>
      <c r="E2904" s="18"/>
      <c r="F2904" s="18"/>
      <c r="G2904" s="18"/>
      <c r="H2904" s="18"/>
      <c r="I2904" s="18"/>
      <c r="J2904" s="18"/>
      <c r="K2904" s="18"/>
      <c r="L2904" s="18"/>
      <c r="M2904" s="18"/>
      <c r="N2904" s="18"/>
      <c r="O2904" s="18"/>
      <c r="P2904" s="18"/>
      <c r="Q2904" s="18"/>
      <c r="R2904" s="18"/>
      <c r="S2904" s="18"/>
      <c r="T2904" s="18"/>
      <c r="U2904" s="18"/>
      <c r="V2904" s="18"/>
      <c r="W2904" s="18"/>
      <c r="X2904" s="18"/>
      <c r="Y2904" s="18"/>
      <c r="Z2904" s="20">
        <f t="shared" si="450"/>
        <v>0</v>
      </c>
      <c r="AA2904" s="20">
        <f t="shared" si="451"/>
        <v>0</v>
      </c>
      <c r="AB2904" s="20"/>
      <c r="AC2904" s="20">
        <f t="shared" si="452"/>
        <v>0</v>
      </c>
      <c r="AD2904" s="20">
        <f t="shared" si="453"/>
        <v>0</v>
      </c>
      <c r="AE2904" s="21">
        <f t="shared" si="454"/>
        <v>0</v>
      </c>
      <c r="AF2904" s="21" t="str">
        <f t="shared" si="459"/>
        <v/>
      </c>
      <c r="AG2904" s="15" t="str">
        <f>+IF(ISNA(VLOOKUP(M2904,[1]kodeskl!$A$3:$D$850,4,FALSE)),"",(VLOOKUP(M2904,[1]kodeskl!$A$3:$D$850,4,FALSE)))</f>
        <v/>
      </c>
      <c r="AH2904" s="4"/>
      <c r="AI2904" s="16">
        <f t="shared" si="455"/>
        <v>0</v>
      </c>
      <c r="AJ2904" s="16">
        <f t="shared" si="456"/>
        <v>0</v>
      </c>
      <c r="AK2904" s="16">
        <f t="shared" si="457"/>
        <v>0</v>
      </c>
      <c r="AL2904" s="16">
        <f t="shared" si="458"/>
        <v>0</v>
      </c>
    </row>
    <row r="2905" spans="1:38" x14ac:dyDescent="0.25">
      <c r="A2905" s="18"/>
      <c r="B2905" s="18"/>
      <c r="C2905" s="18"/>
      <c r="D2905" s="18"/>
      <c r="E2905" s="18"/>
      <c r="F2905" s="18"/>
      <c r="G2905" s="18"/>
      <c r="H2905" s="18"/>
      <c r="I2905" s="18"/>
      <c r="J2905" s="18"/>
      <c r="K2905" s="18"/>
      <c r="L2905" s="18"/>
      <c r="M2905" s="18"/>
      <c r="N2905" s="18"/>
      <c r="O2905" s="18"/>
      <c r="P2905" s="18"/>
      <c r="Q2905" s="18"/>
      <c r="R2905" s="18"/>
      <c r="S2905" s="18"/>
      <c r="T2905" s="18"/>
      <c r="U2905" s="18"/>
      <c r="V2905" s="18"/>
      <c r="W2905" s="18"/>
      <c r="X2905" s="18"/>
      <c r="Y2905" s="18"/>
      <c r="Z2905" s="22">
        <f t="shared" si="450"/>
        <v>0</v>
      </c>
      <c r="AA2905" s="23">
        <f t="shared" si="451"/>
        <v>0</v>
      </c>
      <c r="AB2905" s="23"/>
      <c r="AC2905" s="23">
        <f t="shared" si="452"/>
        <v>0</v>
      </c>
      <c r="AD2905" s="23">
        <f t="shared" si="453"/>
        <v>0</v>
      </c>
      <c r="AE2905" s="24">
        <f t="shared" si="454"/>
        <v>0</v>
      </c>
      <c r="AF2905" s="21" t="str">
        <f t="shared" si="459"/>
        <v/>
      </c>
      <c r="AG2905" s="15" t="str">
        <f>+IF(ISNA(VLOOKUP(M2905,[1]kodeskl!$A$3:$D$850,4,FALSE)),"",(VLOOKUP(M2905,[1]kodeskl!$A$3:$D$850,4,FALSE)))</f>
        <v/>
      </c>
      <c r="AH2905" s="4"/>
      <c r="AI2905" s="16">
        <f t="shared" si="455"/>
        <v>0</v>
      </c>
      <c r="AJ2905" s="16">
        <f t="shared" si="456"/>
        <v>0</v>
      </c>
      <c r="AK2905" s="16">
        <f t="shared" si="457"/>
        <v>0</v>
      </c>
      <c r="AL2905" s="16">
        <f t="shared" si="458"/>
        <v>0</v>
      </c>
    </row>
    <row r="2906" spans="1:38" x14ac:dyDescent="0.25">
      <c r="A2906" s="18"/>
      <c r="B2906" s="18"/>
      <c r="C2906" s="18"/>
      <c r="D2906" s="18"/>
      <c r="E2906" s="18"/>
      <c r="F2906" s="18"/>
      <c r="G2906" s="18"/>
      <c r="H2906" s="18"/>
      <c r="I2906" s="18"/>
      <c r="J2906" s="18"/>
      <c r="K2906" s="18"/>
      <c r="L2906" s="18"/>
      <c r="M2906" s="18"/>
      <c r="N2906" s="18"/>
      <c r="O2906" s="18"/>
      <c r="P2906" s="18"/>
      <c r="Q2906" s="18"/>
      <c r="R2906" s="18"/>
      <c r="S2906" s="18"/>
      <c r="T2906" s="18"/>
      <c r="U2906" s="18"/>
      <c r="V2906" s="18"/>
      <c r="W2906" s="18"/>
      <c r="X2906" s="18"/>
      <c r="Y2906" s="18"/>
      <c r="Z2906" s="20">
        <f t="shared" si="450"/>
        <v>0</v>
      </c>
      <c r="AA2906" s="20">
        <f t="shared" si="451"/>
        <v>0</v>
      </c>
      <c r="AB2906" s="20"/>
      <c r="AC2906" s="20">
        <f t="shared" si="452"/>
        <v>0</v>
      </c>
      <c r="AD2906" s="20">
        <f t="shared" si="453"/>
        <v>0</v>
      </c>
      <c r="AE2906" s="21">
        <f t="shared" si="454"/>
        <v>0</v>
      </c>
      <c r="AF2906" s="21" t="str">
        <f t="shared" si="459"/>
        <v/>
      </c>
      <c r="AG2906" s="15" t="str">
        <f>+IF(ISNA(VLOOKUP(M2906,[1]kodeskl!$A$3:$D$850,4,FALSE)),"",(VLOOKUP(M2906,[1]kodeskl!$A$3:$D$850,4,FALSE)))</f>
        <v/>
      </c>
      <c r="AH2906" s="4"/>
      <c r="AI2906" s="16">
        <f t="shared" si="455"/>
        <v>0</v>
      </c>
      <c r="AJ2906" s="16">
        <f t="shared" si="456"/>
        <v>0</v>
      </c>
      <c r="AK2906" s="16">
        <f t="shared" si="457"/>
        <v>0</v>
      </c>
      <c r="AL2906" s="16">
        <f t="shared" si="458"/>
        <v>0</v>
      </c>
    </row>
    <row r="2907" spans="1:38" x14ac:dyDescent="0.25">
      <c r="A2907" s="18"/>
      <c r="B2907" s="18"/>
      <c r="C2907" s="18"/>
      <c r="D2907" s="18"/>
      <c r="E2907" s="18"/>
      <c r="F2907" s="18"/>
      <c r="G2907" s="18"/>
      <c r="H2907" s="18"/>
      <c r="I2907" s="18"/>
      <c r="J2907" s="18"/>
      <c r="K2907" s="18"/>
      <c r="L2907" s="18"/>
      <c r="M2907" s="18"/>
      <c r="N2907" s="18"/>
      <c r="O2907" s="18"/>
      <c r="P2907" s="18"/>
      <c r="Q2907" s="18"/>
      <c r="R2907" s="18"/>
      <c r="S2907" s="18"/>
      <c r="T2907" s="18"/>
      <c r="U2907" s="18"/>
      <c r="V2907" s="18"/>
      <c r="W2907" s="18"/>
      <c r="X2907" s="18"/>
      <c r="Y2907" s="18"/>
      <c r="Z2907" s="20">
        <f t="shared" si="450"/>
        <v>0</v>
      </c>
      <c r="AA2907" s="20">
        <f t="shared" si="451"/>
        <v>0</v>
      </c>
      <c r="AB2907" s="20"/>
      <c r="AC2907" s="20">
        <f t="shared" si="452"/>
        <v>0</v>
      </c>
      <c r="AD2907" s="20">
        <f t="shared" si="453"/>
        <v>0</v>
      </c>
      <c r="AE2907" s="21">
        <f t="shared" si="454"/>
        <v>0</v>
      </c>
      <c r="AF2907" s="21" t="str">
        <f t="shared" si="459"/>
        <v/>
      </c>
      <c r="AG2907" s="15" t="str">
        <f>+IF(ISNA(VLOOKUP(M2907,[1]kodeskl!$A$3:$D$850,4,FALSE)),"",(VLOOKUP(M2907,[1]kodeskl!$A$3:$D$850,4,FALSE)))</f>
        <v/>
      </c>
      <c r="AH2907" s="4"/>
      <c r="AI2907" s="16">
        <f t="shared" si="455"/>
        <v>0</v>
      </c>
      <c r="AJ2907" s="16">
        <f t="shared" si="456"/>
        <v>0</v>
      </c>
      <c r="AK2907" s="16">
        <f t="shared" si="457"/>
        <v>0</v>
      </c>
      <c r="AL2907" s="16">
        <f t="shared" si="458"/>
        <v>0</v>
      </c>
    </row>
    <row r="2908" spans="1:38" x14ac:dyDescent="0.25">
      <c r="A2908" s="18"/>
      <c r="B2908" s="18"/>
      <c r="C2908" s="18"/>
      <c r="D2908" s="18"/>
      <c r="E2908" s="18"/>
      <c r="F2908" s="18"/>
      <c r="G2908" s="18"/>
      <c r="H2908" s="18"/>
      <c r="I2908" s="18"/>
      <c r="J2908" s="18"/>
      <c r="K2908" s="18"/>
      <c r="L2908" s="18"/>
      <c r="M2908" s="18"/>
      <c r="N2908" s="18"/>
      <c r="O2908" s="18"/>
      <c r="P2908" s="18"/>
      <c r="Q2908" s="18"/>
      <c r="R2908" s="18"/>
      <c r="S2908" s="18"/>
      <c r="T2908" s="18"/>
      <c r="U2908" s="18"/>
      <c r="V2908" s="18"/>
      <c r="W2908" s="18"/>
      <c r="X2908" s="18"/>
      <c r="Y2908" s="18"/>
      <c r="Z2908" s="22">
        <f t="shared" si="450"/>
        <v>0</v>
      </c>
      <c r="AA2908" s="23">
        <f t="shared" si="451"/>
        <v>0</v>
      </c>
      <c r="AB2908" s="23"/>
      <c r="AC2908" s="23">
        <f t="shared" si="452"/>
        <v>0</v>
      </c>
      <c r="AD2908" s="23">
        <f t="shared" si="453"/>
        <v>0</v>
      </c>
      <c r="AE2908" s="24">
        <f t="shared" si="454"/>
        <v>0</v>
      </c>
      <c r="AF2908" s="21" t="str">
        <f t="shared" si="459"/>
        <v/>
      </c>
      <c r="AG2908" s="15" t="str">
        <f>+IF(ISNA(VLOOKUP(M2908,[1]kodeskl!$A$3:$D$850,4,FALSE)),"",(VLOOKUP(M2908,[1]kodeskl!$A$3:$D$850,4,FALSE)))</f>
        <v/>
      </c>
      <c r="AH2908" s="4"/>
      <c r="AI2908" s="16">
        <f t="shared" si="455"/>
        <v>0</v>
      </c>
      <c r="AJ2908" s="16">
        <f t="shared" si="456"/>
        <v>0</v>
      </c>
      <c r="AK2908" s="16">
        <f t="shared" si="457"/>
        <v>0</v>
      </c>
      <c r="AL2908" s="16">
        <f t="shared" si="458"/>
        <v>0</v>
      </c>
    </row>
    <row r="2909" spans="1:38" x14ac:dyDescent="0.25">
      <c r="A2909" s="18"/>
      <c r="B2909" s="18"/>
      <c r="C2909" s="18"/>
      <c r="D2909" s="18"/>
      <c r="E2909" s="18"/>
      <c r="F2909" s="18"/>
      <c r="G2909" s="18"/>
      <c r="H2909" s="18"/>
      <c r="I2909" s="18"/>
      <c r="J2909" s="18"/>
      <c r="K2909" s="18"/>
      <c r="L2909" s="18"/>
      <c r="M2909" s="18"/>
      <c r="N2909" s="18"/>
      <c r="O2909" s="18"/>
      <c r="P2909" s="18"/>
      <c r="Q2909" s="18"/>
      <c r="R2909" s="18"/>
      <c r="S2909" s="18"/>
      <c r="T2909" s="18"/>
      <c r="U2909" s="18"/>
      <c r="V2909" s="18"/>
      <c r="W2909" s="18"/>
      <c r="X2909" s="18"/>
      <c r="Y2909" s="18"/>
      <c r="Z2909" s="20">
        <f t="shared" si="450"/>
        <v>0</v>
      </c>
      <c r="AA2909" s="20">
        <f t="shared" si="451"/>
        <v>0</v>
      </c>
      <c r="AB2909" s="20"/>
      <c r="AC2909" s="20">
        <f t="shared" si="452"/>
        <v>0</v>
      </c>
      <c r="AD2909" s="20">
        <f t="shared" si="453"/>
        <v>0</v>
      </c>
      <c r="AE2909" s="21">
        <f t="shared" si="454"/>
        <v>0</v>
      </c>
      <c r="AF2909" s="21" t="str">
        <f t="shared" si="459"/>
        <v/>
      </c>
      <c r="AG2909" s="15" t="str">
        <f>+IF(ISNA(VLOOKUP(M2909,[1]kodeskl!$A$3:$D$850,4,FALSE)),"",(VLOOKUP(M2909,[1]kodeskl!$A$3:$D$850,4,FALSE)))</f>
        <v/>
      </c>
      <c r="AH2909" s="4"/>
      <c r="AI2909" s="16">
        <f t="shared" si="455"/>
        <v>0</v>
      </c>
      <c r="AJ2909" s="16">
        <f t="shared" si="456"/>
        <v>0</v>
      </c>
      <c r="AK2909" s="16">
        <f t="shared" si="457"/>
        <v>0</v>
      </c>
      <c r="AL2909" s="16">
        <f t="shared" si="458"/>
        <v>0</v>
      </c>
    </row>
    <row r="2910" spans="1:38" x14ac:dyDescent="0.25">
      <c r="A2910" s="18"/>
      <c r="B2910" s="18"/>
      <c r="C2910" s="18"/>
      <c r="D2910" s="18"/>
      <c r="E2910" s="18"/>
      <c r="F2910" s="18"/>
      <c r="G2910" s="18"/>
      <c r="H2910" s="18"/>
      <c r="I2910" s="18"/>
      <c r="J2910" s="18"/>
      <c r="K2910" s="18"/>
      <c r="L2910" s="18"/>
      <c r="M2910" s="18"/>
      <c r="N2910" s="18"/>
      <c r="O2910" s="18"/>
      <c r="P2910" s="18"/>
      <c r="Q2910" s="18"/>
      <c r="R2910" s="18"/>
      <c r="S2910" s="18"/>
      <c r="T2910" s="18"/>
      <c r="U2910" s="18"/>
      <c r="V2910" s="18"/>
      <c r="W2910" s="18"/>
      <c r="X2910" s="18"/>
      <c r="Y2910" s="18"/>
      <c r="Z2910" s="22">
        <f t="shared" si="450"/>
        <v>0</v>
      </c>
      <c r="AA2910" s="23">
        <f t="shared" si="451"/>
        <v>0</v>
      </c>
      <c r="AB2910" s="23"/>
      <c r="AC2910" s="23">
        <f t="shared" si="452"/>
        <v>0</v>
      </c>
      <c r="AD2910" s="23">
        <f t="shared" si="453"/>
        <v>0</v>
      </c>
      <c r="AE2910" s="24">
        <f t="shared" si="454"/>
        <v>0</v>
      </c>
      <c r="AF2910" s="21" t="str">
        <f t="shared" si="459"/>
        <v/>
      </c>
      <c r="AG2910" s="15" t="str">
        <f>+IF(ISNA(VLOOKUP(M2910,[1]kodeskl!$A$3:$D$850,4,FALSE)),"",(VLOOKUP(M2910,[1]kodeskl!$A$3:$D$850,4,FALSE)))</f>
        <v/>
      </c>
      <c r="AH2910" s="4"/>
      <c r="AI2910" s="16">
        <f t="shared" si="455"/>
        <v>0</v>
      </c>
      <c r="AJ2910" s="16">
        <f t="shared" si="456"/>
        <v>0</v>
      </c>
      <c r="AK2910" s="16">
        <f t="shared" si="457"/>
        <v>0</v>
      </c>
      <c r="AL2910" s="16">
        <f t="shared" si="458"/>
        <v>0</v>
      </c>
    </row>
    <row r="2911" spans="1:38" x14ac:dyDescent="0.25">
      <c r="A2911" s="18"/>
      <c r="B2911" s="18"/>
      <c r="C2911" s="18"/>
      <c r="D2911" s="18"/>
      <c r="E2911" s="18"/>
      <c r="F2911" s="18"/>
      <c r="G2911" s="18"/>
      <c r="H2911" s="18"/>
      <c r="I2911" s="18"/>
      <c r="J2911" s="18"/>
      <c r="K2911" s="18"/>
      <c r="L2911" s="18"/>
      <c r="M2911" s="18"/>
      <c r="N2911" s="18"/>
      <c r="O2911" s="18"/>
      <c r="P2911" s="18"/>
      <c r="Q2911" s="18"/>
      <c r="R2911" s="18"/>
      <c r="S2911" s="18"/>
      <c r="T2911" s="18"/>
      <c r="U2911" s="18"/>
      <c r="V2911" s="18"/>
      <c r="W2911" s="18"/>
      <c r="X2911" s="18"/>
      <c r="Y2911" s="18"/>
      <c r="Z2911" s="20">
        <f t="shared" si="450"/>
        <v>0</v>
      </c>
      <c r="AA2911" s="20">
        <f t="shared" si="451"/>
        <v>0</v>
      </c>
      <c r="AB2911" s="20"/>
      <c r="AC2911" s="20">
        <f t="shared" si="452"/>
        <v>0</v>
      </c>
      <c r="AD2911" s="20">
        <f t="shared" si="453"/>
        <v>0</v>
      </c>
      <c r="AE2911" s="21">
        <f t="shared" si="454"/>
        <v>0</v>
      </c>
      <c r="AF2911" s="21" t="str">
        <f t="shared" si="459"/>
        <v/>
      </c>
      <c r="AG2911" s="15" t="str">
        <f>+IF(ISNA(VLOOKUP(M2911,[1]kodeskl!$A$3:$D$850,4,FALSE)),"",(VLOOKUP(M2911,[1]kodeskl!$A$3:$D$850,4,FALSE)))</f>
        <v/>
      </c>
      <c r="AH2911" s="4"/>
      <c r="AI2911" s="16">
        <f t="shared" si="455"/>
        <v>0</v>
      </c>
      <c r="AJ2911" s="16">
        <f t="shared" si="456"/>
        <v>0</v>
      </c>
      <c r="AK2911" s="16">
        <f t="shared" si="457"/>
        <v>0</v>
      </c>
      <c r="AL2911" s="16">
        <f t="shared" si="458"/>
        <v>0</v>
      </c>
    </row>
    <row r="2912" spans="1:38" x14ac:dyDescent="0.25">
      <c r="A2912" s="18"/>
      <c r="B2912" s="18"/>
      <c r="C2912" s="18"/>
      <c r="D2912" s="18"/>
      <c r="E2912" s="18"/>
      <c r="F2912" s="18"/>
      <c r="G2912" s="18"/>
      <c r="H2912" s="18"/>
      <c r="I2912" s="18"/>
      <c r="J2912" s="18"/>
      <c r="K2912" s="18"/>
      <c r="L2912" s="18"/>
      <c r="M2912" s="18"/>
      <c r="N2912" s="18"/>
      <c r="O2912" s="18"/>
      <c r="P2912" s="18"/>
      <c r="Q2912" s="18"/>
      <c r="R2912" s="18"/>
      <c r="S2912" s="18"/>
      <c r="T2912" s="18"/>
      <c r="U2912" s="18"/>
      <c r="V2912" s="18"/>
      <c r="W2912" s="18"/>
      <c r="X2912" s="18"/>
      <c r="Y2912" s="18"/>
      <c r="Z2912" s="22">
        <f t="shared" si="450"/>
        <v>0</v>
      </c>
      <c r="AA2912" s="23">
        <f t="shared" si="451"/>
        <v>0</v>
      </c>
      <c r="AB2912" s="23"/>
      <c r="AC2912" s="23">
        <f t="shared" si="452"/>
        <v>0</v>
      </c>
      <c r="AD2912" s="23">
        <f t="shared" si="453"/>
        <v>0</v>
      </c>
      <c r="AE2912" s="24">
        <f t="shared" si="454"/>
        <v>0</v>
      </c>
      <c r="AF2912" s="21" t="str">
        <f t="shared" si="459"/>
        <v/>
      </c>
      <c r="AG2912" s="15" t="str">
        <f>+IF(ISNA(VLOOKUP(M2912,[1]kodeskl!$A$3:$D$850,4,FALSE)),"",(VLOOKUP(M2912,[1]kodeskl!$A$3:$D$850,4,FALSE)))</f>
        <v/>
      </c>
      <c r="AH2912" s="4"/>
      <c r="AI2912" s="16">
        <f t="shared" si="455"/>
        <v>0</v>
      </c>
      <c r="AJ2912" s="16">
        <f t="shared" si="456"/>
        <v>0</v>
      </c>
      <c r="AK2912" s="16">
        <f t="shared" si="457"/>
        <v>0</v>
      </c>
      <c r="AL2912" s="16">
        <f t="shared" si="458"/>
        <v>0</v>
      </c>
    </row>
    <row r="2913" spans="1:38" x14ac:dyDescent="0.25">
      <c r="A2913" s="18"/>
      <c r="B2913" s="18"/>
      <c r="C2913" s="18"/>
      <c r="D2913" s="18"/>
      <c r="E2913" s="18"/>
      <c r="F2913" s="18"/>
      <c r="G2913" s="18"/>
      <c r="H2913" s="18"/>
      <c r="I2913" s="18"/>
      <c r="J2913" s="18"/>
      <c r="K2913" s="18"/>
      <c r="L2913" s="18"/>
      <c r="M2913" s="18"/>
      <c r="N2913" s="18"/>
      <c r="O2913" s="18"/>
      <c r="P2913" s="18"/>
      <c r="Q2913" s="18"/>
      <c r="R2913" s="18"/>
      <c r="S2913" s="18"/>
      <c r="T2913" s="18"/>
      <c r="U2913" s="18"/>
      <c r="V2913" s="18"/>
      <c r="W2913" s="18"/>
      <c r="X2913" s="18"/>
      <c r="Y2913" s="18"/>
      <c r="Z2913" s="20">
        <f t="shared" si="450"/>
        <v>0</v>
      </c>
      <c r="AA2913" s="20">
        <f t="shared" si="451"/>
        <v>0</v>
      </c>
      <c r="AB2913" s="20"/>
      <c r="AC2913" s="20">
        <f t="shared" si="452"/>
        <v>0</v>
      </c>
      <c r="AD2913" s="20">
        <f t="shared" si="453"/>
        <v>0</v>
      </c>
      <c r="AE2913" s="21">
        <f t="shared" si="454"/>
        <v>0</v>
      </c>
      <c r="AF2913" s="21" t="str">
        <f t="shared" si="459"/>
        <v/>
      </c>
      <c r="AG2913" s="15" t="str">
        <f>+IF(ISNA(VLOOKUP(M2913,[1]kodeskl!$A$3:$D$850,4,FALSE)),"",(VLOOKUP(M2913,[1]kodeskl!$A$3:$D$850,4,FALSE)))</f>
        <v/>
      </c>
      <c r="AH2913" s="4"/>
      <c r="AI2913" s="16">
        <f t="shared" si="455"/>
        <v>0</v>
      </c>
      <c r="AJ2913" s="16">
        <f t="shared" si="456"/>
        <v>0</v>
      </c>
      <c r="AK2913" s="16">
        <f t="shared" si="457"/>
        <v>0</v>
      </c>
      <c r="AL2913" s="16">
        <f t="shared" si="458"/>
        <v>0</v>
      </c>
    </row>
    <row r="2914" spans="1:38" x14ac:dyDescent="0.25">
      <c r="A2914" s="18"/>
      <c r="B2914" s="18"/>
      <c r="C2914" s="18"/>
      <c r="D2914" s="18"/>
      <c r="E2914" s="18"/>
      <c r="F2914" s="18"/>
      <c r="G2914" s="18"/>
      <c r="H2914" s="18"/>
      <c r="I2914" s="18"/>
      <c r="J2914" s="18"/>
      <c r="K2914" s="18"/>
      <c r="L2914" s="18"/>
      <c r="M2914" s="18"/>
      <c r="N2914" s="18"/>
      <c r="O2914" s="18"/>
      <c r="P2914" s="18"/>
      <c r="Q2914" s="18"/>
      <c r="R2914" s="18"/>
      <c r="S2914" s="18"/>
      <c r="T2914" s="18"/>
      <c r="U2914" s="18"/>
      <c r="V2914" s="18"/>
      <c r="W2914" s="18"/>
      <c r="X2914" s="18"/>
      <c r="Y2914" s="18"/>
      <c r="Z2914" s="20">
        <f t="shared" si="450"/>
        <v>0</v>
      </c>
      <c r="AA2914" s="20">
        <f t="shared" si="451"/>
        <v>0</v>
      </c>
      <c r="AB2914" s="20"/>
      <c r="AC2914" s="20">
        <f t="shared" si="452"/>
        <v>0</v>
      </c>
      <c r="AD2914" s="20">
        <f t="shared" si="453"/>
        <v>0</v>
      </c>
      <c r="AE2914" s="21">
        <f t="shared" si="454"/>
        <v>0</v>
      </c>
      <c r="AF2914" s="21" t="str">
        <f t="shared" si="459"/>
        <v/>
      </c>
      <c r="AG2914" s="15" t="str">
        <f>+IF(ISNA(VLOOKUP(M2914,[1]kodeskl!$A$3:$D$850,4,FALSE)),"",(VLOOKUP(M2914,[1]kodeskl!$A$3:$D$850,4,FALSE)))</f>
        <v/>
      </c>
      <c r="AH2914" s="4"/>
      <c r="AI2914" s="16">
        <f t="shared" si="455"/>
        <v>0</v>
      </c>
      <c r="AJ2914" s="16">
        <f t="shared" si="456"/>
        <v>0</v>
      </c>
      <c r="AK2914" s="16">
        <f t="shared" si="457"/>
        <v>0</v>
      </c>
      <c r="AL2914" s="16">
        <f t="shared" si="458"/>
        <v>0</v>
      </c>
    </row>
    <row r="2915" spans="1:38" x14ac:dyDescent="0.25">
      <c r="A2915" s="18"/>
      <c r="B2915" s="18"/>
      <c r="C2915" s="18"/>
      <c r="D2915" s="18"/>
      <c r="E2915" s="18"/>
      <c r="F2915" s="18"/>
      <c r="G2915" s="18"/>
      <c r="H2915" s="18"/>
      <c r="I2915" s="18"/>
      <c r="J2915" s="18"/>
      <c r="K2915" s="18"/>
      <c r="L2915" s="18"/>
      <c r="M2915" s="18"/>
      <c r="N2915" s="18"/>
      <c r="O2915" s="18"/>
      <c r="P2915" s="18"/>
      <c r="Q2915" s="18"/>
      <c r="R2915" s="18"/>
      <c r="S2915" s="18"/>
      <c r="T2915" s="18"/>
      <c r="U2915" s="18"/>
      <c r="V2915" s="18"/>
      <c r="W2915" s="18"/>
      <c r="X2915" s="18"/>
      <c r="Y2915" s="18"/>
      <c r="Z2915" s="22">
        <f t="shared" si="450"/>
        <v>0</v>
      </c>
      <c r="AA2915" s="23">
        <f t="shared" si="451"/>
        <v>0</v>
      </c>
      <c r="AB2915" s="23"/>
      <c r="AC2915" s="23">
        <f t="shared" si="452"/>
        <v>0</v>
      </c>
      <c r="AD2915" s="23">
        <f t="shared" si="453"/>
        <v>0</v>
      </c>
      <c r="AE2915" s="24">
        <f t="shared" si="454"/>
        <v>0</v>
      </c>
      <c r="AF2915" s="21" t="str">
        <f t="shared" si="459"/>
        <v/>
      </c>
      <c r="AG2915" s="15" t="str">
        <f>+IF(ISNA(VLOOKUP(M2915,[1]kodeskl!$A$3:$D$850,4,FALSE)),"",(VLOOKUP(M2915,[1]kodeskl!$A$3:$D$850,4,FALSE)))</f>
        <v/>
      </c>
      <c r="AH2915" s="4"/>
      <c r="AI2915" s="16">
        <f t="shared" si="455"/>
        <v>0</v>
      </c>
      <c r="AJ2915" s="16">
        <f t="shared" si="456"/>
        <v>0</v>
      </c>
      <c r="AK2915" s="16">
        <f t="shared" si="457"/>
        <v>0</v>
      </c>
      <c r="AL2915" s="16">
        <f t="shared" si="458"/>
        <v>0</v>
      </c>
    </row>
    <row r="2916" spans="1:38" x14ac:dyDescent="0.25">
      <c r="A2916" s="18"/>
      <c r="B2916" s="18"/>
      <c r="C2916" s="18"/>
      <c r="D2916" s="18"/>
      <c r="E2916" s="18"/>
      <c r="F2916" s="18"/>
      <c r="G2916" s="18"/>
      <c r="H2916" s="18"/>
      <c r="I2916" s="18"/>
      <c r="J2916" s="18"/>
      <c r="K2916" s="18"/>
      <c r="L2916" s="18"/>
      <c r="M2916" s="18"/>
      <c r="N2916" s="18"/>
      <c r="O2916" s="18"/>
      <c r="P2916" s="18"/>
      <c r="Q2916" s="18"/>
      <c r="R2916" s="18"/>
      <c r="S2916" s="18"/>
      <c r="T2916" s="18"/>
      <c r="U2916" s="18"/>
      <c r="V2916" s="18"/>
      <c r="W2916" s="18"/>
      <c r="X2916" s="18"/>
      <c r="Y2916" s="18"/>
      <c r="Z2916" s="22">
        <f t="shared" si="450"/>
        <v>0</v>
      </c>
      <c r="AA2916" s="23">
        <f t="shared" si="451"/>
        <v>0</v>
      </c>
      <c r="AB2916" s="23"/>
      <c r="AC2916" s="23">
        <f t="shared" si="452"/>
        <v>0</v>
      </c>
      <c r="AD2916" s="23">
        <f t="shared" si="453"/>
        <v>0</v>
      </c>
      <c r="AE2916" s="24">
        <f t="shared" si="454"/>
        <v>0</v>
      </c>
      <c r="AF2916" s="21" t="str">
        <f t="shared" si="459"/>
        <v/>
      </c>
      <c r="AG2916" s="15" t="str">
        <f>+IF(ISNA(VLOOKUP(M2916,[1]kodeskl!$A$3:$D$850,4,FALSE)),"",(VLOOKUP(M2916,[1]kodeskl!$A$3:$D$850,4,FALSE)))</f>
        <v/>
      </c>
      <c r="AH2916" s="4"/>
      <c r="AI2916" s="16">
        <f t="shared" si="455"/>
        <v>0</v>
      </c>
      <c r="AJ2916" s="16">
        <f t="shared" si="456"/>
        <v>0</v>
      </c>
      <c r="AK2916" s="16">
        <f t="shared" si="457"/>
        <v>0</v>
      </c>
      <c r="AL2916" s="16">
        <f t="shared" si="458"/>
        <v>0</v>
      </c>
    </row>
    <row r="2917" spans="1:38" x14ac:dyDescent="0.25">
      <c r="A2917" s="18"/>
      <c r="B2917" s="18"/>
      <c r="C2917" s="18"/>
      <c r="D2917" s="18"/>
      <c r="E2917" s="18"/>
      <c r="F2917" s="18"/>
      <c r="G2917" s="18"/>
      <c r="H2917" s="18"/>
      <c r="I2917" s="18"/>
      <c r="J2917" s="18"/>
      <c r="K2917" s="18"/>
      <c r="L2917" s="18"/>
      <c r="M2917" s="18"/>
      <c r="N2917" s="18"/>
      <c r="O2917" s="18"/>
      <c r="P2917" s="18"/>
      <c r="Q2917" s="18"/>
      <c r="R2917" s="18"/>
      <c r="S2917" s="18"/>
      <c r="T2917" s="18"/>
      <c r="U2917" s="18"/>
      <c r="V2917" s="18"/>
      <c r="W2917" s="18"/>
      <c r="X2917" s="18"/>
      <c r="Y2917" s="18"/>
      <c r="Z2917" s="20">
        <f t="shared" si="450"/>
        <v>0</v>
      </c>
      <c r="AA2917" s="20">
        <f t="shared" si="451"/>
        <v>0</v>
      </c>
      <c r="AB2917" s="20"/>
      <c r="AC2917" s="20">
        <f t="shared" si="452"/>
        <v>0</v>
      </c>
      <c r="AD2917" s="20">
        <f t="shared" si="453"/>
        <v>0</v>
      </c>
      <c r="AE2917" s="21">
        <f t="shared" si="454"/>
        <v>0</v>
      </c>
      <c r="AF2917" s="21" t="str">
        <f t="shared" si="459"/>
        <v/>
      </c>
      <c r="AG2917" s="15" t="str">
        <f>+IF(ISNA(VLOOKUP(M2917,[1]kodeskl!$A$3:$D$850,4,FALSE)),"",(VLOOKUP(M2917,[1]kodeskl!$A$3:$D$850,4,FALSE)))</f>
        <v/>
      </c>
      <c r="AH2917" s="4"/>
      <c r="AI2917" s="16">
        <f t="shared" si="455"/>
        <v>0</v>
      </c>
      <c r="AJ2917" s="16">
        <f t="shared" si="456"/>
        <v>0</v>
      </c>
      <c r="AK2917" s="16">
        <f t="shared" si="457"/>
        <v>0</v>
      </c>
      <c r="AL2917" s="16">
        <f t="shared" si="458"/>
        <v>0</v>
      </c>
    </row>
    <row r="2918" spans="1:38" x14ac:dyDescent="0.25">
      <c r="A2918" s="18"/>
      <c r="B2918" s="18"/>
      <c r="C2918" s="18"/>
      <c r="D2918" s="18"/>
      <c r="E2918" s="18"/>
      <c r="F2918" s="18"/>
      <c r="G2918" s="18"/>
      <c r="H2918" s="18"/>
      <c r="I2918" s="18"/>
      <c r="J2918" s="18"/>
      <c r="K2918" s="18"/>
      <c r="L2918" s="18"/>
      <c r="M2918" s="18"/>
      <c r="N2918" s="18"/>
      <c r="O2918" s="18"/>
      <c r="P2918" s="18"/>
      <c r="Q2918" s="18"/>
      <c r="R2918" s="18"/>
      <c r="S2918" s="18"/>
      <c r="T2918" s="18"/>
      <c r="U2918" s="18"/>
      <c r="V2918" s="18"/>
      <c r="W2918" s="18"/>
      <c r="X2918" s="18"/>
      <c r="Y2918" s="18"/>
      <c r="Z2918" s="22">
        <f t="shared" si="450"/>
        <v>0</v>
      </c>
      <c r="AA2918" s="23">
        <f t="shared" si="451"/>
        <v>0</v>
      </c>
      <c r="AB2918" s="23"/>
      <c r="AC2918" s="23">
        <f t="shared" si="452"/>
        <v>0</v>
      </c>
      <c r="AD2918" s="23">
        <f t="shared" si="453"/>
        <v>0</v>
      </c>
      <c r="AE2918" s="24">
        <f t="shared" si="454"/>
        <v>0</v>
      </c>
      <c r="AF2918" s="21" t="str">
        <f t="shared" si="459"/>
        <v/>
      </c>
      <c r="AG2918" s="15" t="str">
        <f>+IF(ISNA(VLOOKUP(M2918,[1]kodeskl!$A$3:$D$850,4,FALSE)),"",(VLOOKUP(M2918,[1]kodeskl!$A$3:$D$850,4,FALSE)))</f>
        <v/>
      </c>
      <c r="AH2918" s="4"/>
      <c r="AI2918" s="16">
        <f t="shared" si="455"/>
        <v>0</v>
      </c>
      <c r="AJ2918" s="16">
        <f t="shared" si="456"/>
        <v>0</v>
      </c>
      <c r="AK2918" s="16">
        <f t="shared" si="457"/>
        <v>0</v>
      </c>
      <c r="AL2918" s="16">
        <f t="shared" si="458"/>
        <v>0</v>
      </c>
    </row>
    <row r="2919" spans="1:38" x14ac:dyDescent="0.25">
      <c r="A2919" s="18"/>
      <c r="B2919" s="18"/>
      <c r="C2919" s="18"/>
      <c r="D2919" s="18"/>
      <c r="E2919" s="18"/>
      <c r="F2919" s="18"/>
      <c r="G2919" s="18"/>
      <c r="H2919" s="18"/>
      <c r="I2919" s="18"/>
      <c r="J2919" s="18"/>
      <c r="K2919" s="18"/>
      <c r="L2919" s="18"/>
      <c r="M2919" s="18"/>
      <c r="N2919" s="18"/>
      <c r="O2919" s="18"/>
      <c r="P2919" s="18"/>
      <c r="Q2919" s="18"/>
      <c r="R2919" s="18"/>
      <c r="S2919" s="18"/>
      <c r="T2919" s="18"/>
      <c r="U2919" s="18"/>
      <c r="V2919" s="18"/>
      <c r="W2919" s="18"/>
      <c r="X2919" s="18"/>
      <c r="Y2919" s="18"/>
      <c r="Z2919" s="22">
        <f t="shared" si="450"/>
        <v>0</v>
      </c>
      <c r="AA2919" s="23">
        <f t="shared" si="451"/>
        <v>0</v>
      </c>
      <c r="AB2919" s="23"/>
      <c r="AC2919" s="23">
        <f t="shared" si="452"/>
        <v>0</v>
      </c>
      <c r="AD2919" s="23">
        <f t="shared" si="453"/>
        <v>0</v>
      </c>
      <c r="AE2919" s="24">
        <f t="shared" si="454"/>
        <v>0</v>
      </c>
      <c r="AF2919" s="21" t="str">
        <f t="shared" si="459"/>
        <v/>
      </c>
      <c r="AG2919" s="15" t="str">
        <f>+IF(ISNA(VLOOKUP(M2919,[1]kodeskl!$A$3:$D$850,4,FALSE)),"",(VLOOKUP(M2919,[1]kodeskl!$A$3:$D$850,4,FALSE)))</f>
        <v/>
      </c>
      <c r="AH2919" s="4"/>
      <c r="AI2919" s="16">
        <f t="shared" si="455"/>
        <v>0</v>
      </c>
      <c r="AJ2919" s="16">
        <f t="shared" si="456"/>
        <v>0</v>
      </c>
      <c r="AK2919" s="16">
        <f t="shared" si="457"/>
        <v>0</v>
      </c>
      <c r="AL2919" s="16">
        <f t="shared" si="458"/>
        <v>0</v>
      </c>
    </row>
    <row r="2920" spans="1:38" x14ac:dyDescent="0.25">
      <c r="A2920" s="18"/>
      <c r="B2920" s="18"/>
      <c r="C2920" s="18"/>
      <c r="D2920" s="18"/>
      <c r="E2920" s="18"/>
      <c r="F2920" s="18"/>
      <c r="G2920" s="18"/>
      <c r="H2920" s="18"/>
      <c r="I2920" s="18"/>
      <c r="J2920" s="18"/>
      <c r="K2920" s="18"/>
      <c r="L2920" s="18"/>
      <c r="M2920" s="18"/>
      <c r="N2920" s="18"/>
      <c r="O2920" s="18"/>
      <c r="P2920" s="18"/>
      <c r="Q2920" s="18"/>
      <c r="R2920" s="18"/>
      <c r="S2920" s="18"/>
      <c r="T2920" s="18"/>
      <c r="U2920" s="18"/>
      <c r="V2920" s="18"/>
      <c r="W2920" s="18"/>
      <c r="X2920" s="18"/>
      <c r="Y2920" s="18"/>
      <c r="Z2920" s="22">
        <f t="shared" si="450"/>
        <v>0</v>
      </c>
      <c r="AA2920" s="23">
        <f t="shared" si="451"/>
        <v>0</v>
      </c>
      <c r="AB2920" s="23"/>
      <c r="AC2920" s="23">
        <f t="shared" si="452"/>
        <v>0</v>
      </c>
      <c r="AD2920" s="23">
        <f t="shared" si="453"/>
        <v>0</v>
      </c>
      <c r="AE2920" s="24">
        <f t="shared" si="454"/>
        <v>0</v>
      </c>
      <c r="AF2920" s="21" t="str">
        <f t="shared" si="459"/>
        <v/>
      </c>
      <c r="AG2920" s="15" t="str">
        <f>+IF(ISNA(VLOOKUP(M2920,[1]kodeskl!$A$3:$D$850,4,FALSE)),"",(VLOOKUP(M2920,[1]kodeskl!$A$3:$D$850,4,FALSE)))</f>
        <v/>
      </c>
      <c r="AH2920" s="4"/>
      <c r="AI2920" s="16">
        <f t="shared" si="455"/>
        <v>0</v>
      </c>
      <c r="AJ2920" s="16">
        <f t="shared" si="456"/>
        <v>0</v>
      </c>
      <c r="AK2920" s="16">
        <f t="shared" si="457"/>
        <v>0</v>
      </c>
      <c r="AL2920" s="16">
        <f t="shared" si="458"/>
        <v>0</v>
      </c>
    </row>
    <row r="2921" spans="1:38" x14ac:dyDescent="0.25">
      <c r="A2921" s="18"/>
      <c r="B2921" s="18"/>
      <c r="C2921" s="18"/>
      <c r="D2921" s="18"/>
      <c r="E2921" s="18"/>
      <c r="F2921" s="18"/>
      <c r="G2921" s="18"/>
      <c r="H2921" s="18"/>
      <c r="I2921" s="18"/>
      <c r="J2921" s="18"/>
      <c r="K2921" s="18"/>
      <c r="L2921" s="18"/>
      <c r="M2921" s="18"/>
      <c r="N2921" s="18"/>
      <c r="O2921" s="18"/>
      <c r="P2921" s="18"/>
      <c r="Q2921" s="18"/>
      <c r="R2921" s="18"/>
      <c r="S2921" s="18"/>
      <c r="T2921" s="18"/>
      <c r="U2921" s="18"/>
      <c r="V2921" s="18"/>
      <c r="W2921" s="18"/>
      <c r="X2921" s="18"/>
      <c r="Y2921" s="18"/>
      <c r="Z2921" s="22">
        <f t="shared" si="450"/>
        <v>0</v>
      </c>
      <c r="AA2921" s="23">
        <f t="shared" si="451"/>
        <v>0</v>
      </c>
      <c r="AB2921" s="23"/>
      <c r="AC2921" s="23">
        <f t="shared" si="452"/>
        <v>0</v>
      </c>
      <c r="AD2921" s="23">
        <f t="shared" si="453"/>
        <v>0</v>
      </c>
      <c r="AE2921" s="24">
        <f t="shared" si="454"/>
        <v>0</v>
      </c>
      <c r="AF2921" s="21" t="str">
        <f t="shared" si="459"/>
        <v/>
      </c>
      <c r="AG2921" s="15" t="str">
        <f>+IF(ISNA(VLOOKUP(M2921,[1]kodeskl!$A$3:$D$850,4,FALSE)),"",(VLOOKUP(M2921,[1]kodeskl!$A$3:$D$850,4,FALSE)))</f>
        <v/>
      </c>
      <c r="AH2921" s="4"/>
      <c r="AI2921" s="16">
        <f t="shared" si="455"/>
        <v>0</v>
      </c>
      <c r="AJ2921" s="16">
        <f t="shared" si="456"/>
        <v>0</v>
      </c>
      <c r="AK2921" s="16">
        <f t="shared" si="457"/>
        <v>0</v>
      </c>
      <c r="AL2921" s="16">
        <f t="shared" si="458"/>
        <v>0</v>
      </c>
    </row>
    <row r="2922" spans="1:38" x14ac:dyDescent="0.25">
      <c r="A2922" s="18"/>
      <c r="B2922" s="18"/>
      <c r="C2922" s="18"/>
      <c r="D2922" s="18"/>
      <c r="E2922" s="18"/>
      <c r="F2922" s="18"/>
      <c r="G2922" s="18"/>
      <c r="H2922" s="18"/>
      <c r="I2922" s="18"/>
      <c r="J2922" s="18"/>
      <c r="K2922" s="18"/>
      <c r="L2922" s="18"/>
      <c r="M2922" s="18"/>
      <c r="N2922" s="18"/>
      <c r="O2922" s="18"/>
      <c r="P2922" s="18"/>
      <c r="Q2922" s="18"/>
      <c r="R2922" s="18"/>
      <c r="S2922" s="18"/>
      <c r="T2922" s="18"/>
      <c r="U2922" s="18"/>
      <c r="V2922" s="18"/>
      <c r="W2922" s="18"/>
      <c r="X2922" s="18"/>
      <c r="Y2922" s="18"/>
      <c r="Z2922" s="22">
        <f t="shared" si="450"/>
        <v>0</v>
      </c>
      <c r="AA2922" s="23">
        <f t="shared" si="451"/>
        <v>0</v>
      </c>
      <c r="AB2922" s="23"/>
      <c r="AC2922" s="23">
        <f t="shared" si="452"/>
        <v>0</v>
      </c>
      <c r="AD2922" s="23">
        <f t="shared" si="453"/>
        <v>0</v>
      </c>
      <c r="AE2922" s="24">
        <f t="shared" si="454"/>
        <v>0</v>
      </c>
      <c r="AF2922" s="21" t="str">
        <f t="shared" si="459"/>
        <v/>
      </c>
      <c r="AG2922" s="15" t="str">
        <f>+IF(ISNA(VLOOKUP(M2922,[1]kodeskl!$A$3:$D$850,4,FALSE)),"",(VLOOKUP(M2922,[1]kodeskl!$A$3:$D$850,4,FALSE)))</f>
        <v/>
      </c>
      <c r="AH2922" s="4"/>
      <c r="AI2922" s="16">
        <f t="shared" si="455"/>
        <v>0</v>
      </c>
      <c r="AJ2922" s="16">
        <f t="shared" si="456"/>
        <v>0</v>
      </c>
      <c r="AK2922" s="16">
        <f t="shared" si="457"/>
        <v>0</v>
      </c>
      <c r="AL2922" s="16">
        <f t="shared" si="458"/>
        <v>0</v>
      </c>
    </row>
    <row r="2923" spans="1:38" x14ac:dyDescent="0.25">
      <c r="A2923" s="18"/>
      <c r="B2923" s="18"/>
      <c r="C2923" s="18"/>
      <c r="D2923" s="18"/>
      <c r="E2923" s="18"/>
      <c r="F2923" s="18"/>
      <c r="G2923" s="18"/>
      <c r="H2923" s="18"/>
      <c r="I2923" s="18"/>
      <c r="J2923" s="18"/>
      <c r="K2923" s="18"/>
      <c r="L2923" s="18"/>
      <c r="M2923" s="18"/>
      <c r="N2923" s="18"/>
      <c r="O2923" s="18"/>
      <c r="P2923" s="18"/>
      <c r="Q2923" s="18"/>
      <c r="R2923" s="18"/>
      <c r="S2923" s="18"/>
      <c r="T2923" s="18"/>
      <c r="U2923" s="18"/>
      <c r="V2923" s="18"/>
      <c r="W2923" s="18"/>
      <c r="X2923" s="18"/>
      <c r="Y2923" s="18"/>
      <c r="Z2923" s="22">
        <f t="shared" si="450"/>
        <v>0</v>
      </c>
      <c r="AA2923" s="23">
        <f t="shared" si="451"/>
        <v>0</v>
      </c>
      <c r="AB2923" s="23"/>
      <c r="AC2923" s="23">
        <f t="shared" si="452"/>
        <v>0</v>
      </c>
      <c r="AD2923" s="23">
        <f t="shared" si="453"/>
        <v>0</v>
      </c>
      <c r="AE2923" s="24">
        <f t="shared" si="454"/>
        <v>0</v>
      </c>
      <c r="AF2923" s="21" t="str">
        <f t="shared" si="459"/>
        <v/>
      </c>
      <c r="AG2923" s="15" t="str">
        <f>+IF(ISNA(VLOOKUP(M2923,[1]kodeskl!$A$3:$D$850,4,FALSE)),"",(VLOOKUP(M2923,[1]kodeskl!$A$3:$D$850,4,FALSE)))</f>
        <v/>
      </c>
      <c r="AH2923" s="4"/>
      <c r="AI2923" s="16">
        <f t="shared" si="455"/>
        <v>0</v>
      </c>
      <c r="AJ2923" s="16">
        <f t="shared" si="456"/>
        <v>0</v>
      </c>
      <c r="AK2923" s="16">
        <f t="shared" si="457"/>
        <v>0</v>
      </c>
      <c r="AL2923" s="16">
        <f t="shared" si="458"/>
        <v>0</v>
      </c>
    </row>
    <row r="2924" spans="1:38" x14ac:dyDescent="0.25">
      <c r="A2924" s="18"/>
      <c r="B2924" s="18"/>
      <c r="C2924" s="18"/>
      <c r="D2924" s="18"/>
      <c r="E2924" s="18"/>
      <c r="F2924" s="18"/>
      <c r="G2924" s="18"/>
      <c r="H2924" s="18"/>
      <c r="I2924" s="18"/>
      <c r="J2924" s="18"/>
      <c r="K2924" s="18"/>
      <c r="L2924" s="18"/>
      <c r="M2924" s="18"/>
      <c r="N2924" s="18"/>
      <c r="O2924" s="18"/>
      <c r="P2924" s="18"/>
      <c r="Q2924" s="18"/>
      <c r="R2924" s="18"/>
      <c r="S2924" s="18"/>
      <c r="T2924" s="18"/>
      <c r="U2924" s="18"/>
      <c r="V2924" s="18"/>
      <c r="W2924" s="18"/>
      <c r="X2924" s="18"/>
      <c r="Y2924" s="18"/>
      <c r="Z2924" s="22">
        <f t="shared" si="450"/>
        <v>0</v>
      </c>
      <c r="AA2924" s="23">
        <f t="shared" si="451"/>
        <v>0</v>
      </c>
      <c r="AB2924" s="23"/>
      <c r="AC2924" s="23">
        <f t="shared" si="452"/>
        <v>0</v>
      </c>
      <c r="AD2924" s="23">
        <f t="shared" si="453"/>
        <v>0</v>
      </c>
      <c r="AE2924" s="24">
        <f t="shared" si="454"/>
        <v>0</v>
      </c>
      <c r="AF2924" s="21" t="str">
        <f t="shared" si="459"/>
        <v/>
      </c>
      <c r="AG2924" s="15" t="str">
        <f>+IF(ISNA(VLOOKUP(M2924,[1]kodeskl!$A$3:$D$850,4,FALSE)),"",(VLOOKUP(M2924,[1]kodeskl!$A$3:$D$850,4,FALSE)))</f>
        <v/>
      </c>
      <c r="AH2924" s="4"/>
      <c r="AI2924" s="16">
        <f t="shared" si="455"/>
        <v>0</v>
      </c>
      <c r="AJ2924" s="16">
        <f t="shared" si="456"/>
        <v>0</v>
      </c>
      <c r="AK2924" s="16">
        <f t="shared" si="457"/>
        <v>0</v>
      </c>
      <c r="AL2924" s="16">
        <f t="shared" si="458"/>
        <v>0</v>
      </c>
    </row>
    <row r="2925" spans="1:38" x14ac:dyDescent="0.25">
      <c r="A2925" s="18"/>
      <c r="B2925" s="18"/>
      <c r="C2925" s="18"/>
      <c r="D2925" s="18"/>
      <c r="E2925" s="18"/>
      <c r="F2925" s="18"/>
      <c r="G2925" s="18"/>
      <c r="H2925" s="18"/>
      <c r="I2925" s="18"/>
      <c r="J2925" s="18"/>
      <c r="K2925" s="18"/>
      <c r="L2925" s="18"/>
      <c r="M2925" s="18"/>
      <c r="N2925" s="18"/>
      <c r="O2925" s="18"/>
      <c r="P2925" s="18"/>
      <c r="Q2925" s="18"/>
      <c r="R2925" s="18"/>
      <c r="S2925" s="18"/>
      <c r="T2925" s="18"/>
      <c r="U2925" s="18"/>
      <c r="V2925" s="18"/>
      <c r="W2925" s="18"/>
      <c r="X2925" s="18"/>
      <c r="Y2925" s="18"/>
      <c r="Z2925" s="22">
        <f t="shared" si="450"/>
        <v>0</v>
      </c>
      <c r="AA2925" s="23">
        <f t="shared" si="451"/>
        <v>0</v>
      </c>
      <c r="AB2925" s="23"/>
      <c r="AC2925" s="23">
        <f t="shared" si="452"/>
        <v>0</v>
      </c>
      <c r="AD2925" s="23">
        <f t="shared" si="453"/>
        <v>0</v>
      </c>
      <c r="AE2925" s="24">
        <f t="shared" si="454"/>
        <v>0</v>
      </c>
      <c r="AF2925" s="21" t="str">
        <f t="shared" si="459"/>
        <v/>
      </c>
      <c r="AG2925" s="15" t="str">
        <f>+IF(ISNA(VLOOKUP(M2925,[1]kodeskl!$A$3:$D$850,4,FALSE)),"",(VLOOKUP(M2925,[1]kodeskl!$A$3:$D$850,4,FALSE)))</f>
        <v/>
      </c>
      <c r="AH2925" s="4"/>
      <c r="AI2925" s="16">
        <f t="shared" si="455"/>
        <v>0</v>
      </c>
      <c r="AJ2925" s="16">
        <f t="shared" si="456"/>
        <v>0</v>
      </c>
      <c r="AK2925" s="16">
        <f t="shared" si="457"/>
        <v>0</v>
      </c>
      <c r="AL2925" s="16">
        <f t="shared" si="458"/>
        <v>0</v>
      </c>
    </row>
    <row r="2926" spans="1:38" x14ac:dyDescent="0.25">
      <c r="A2926" s="18"/>
      <c r="B2926" s="18"/>
      <c r="C2926" s="18"/>
      <c r="D2926" s="18"/>
      <c r="E2926" s="18"/>
      <c r="F2926" s="18"/>
      <c r="G2926" s="18"/>
      <c r="H2926" s="18"/>
      <c r="I2926" s="18"/>
      <c r="J2926" s="18"/>
      <c r="K2926" s="18"/>
      <c r="L2926" s="18"/>
      <c r="M2926" s="18"/>
      <c r="N2926" s="18"/>
      <c r="O2926" s="18"/>
      <c r="P2926" s="18"/>
      <c r="Q2926" s="18"/>
      <c r="R2926" s="18"/>
      <c r="S2926" s="18"/>
      <c r="T2926" s="18"/>
      <c r="U2926" s="18"/>
      <c r="V2926" s="18"/>
      <c r="W2926" s="18"/>
      <c r="X2926" s="18"/>
      <c r="Y2926" s="18"/>
      <c r="Z2926" s="20">
        <f t="shared" si="450"/>
        <v>0</v>
      </c>
      <c r="AA2926" s="20">
        <f t="shared" si="451"/>
        <v>0</v>
      </c>
      <c r="AB2926" s="20"/>
      <c r="AC2926" s="20">
        <f t="shared" si="452"/>
        <v>0</v>
      </c>
      <c r="AD2926" s="20">
        <f t="shared" si="453"/>
        <v>0</v>
      </c>
      <c r="AE2926" s="21">
        <f t="shared" si="454"/>
        <v>0</v>
      </c>
      <c r="AF2926" s="21" t="str">
        <f t="shared" si="459"/>
        <v/>
      </c>
      <c r="AG2926" s="15" t="str">
        <f>+IF(ISNA(VLOOKUP(M2926,[1]kodeskl!$A$3:$D$850,4,FALSE)),"",(VLOOKUP(M2926,[1]kodeskl!$A$3:$D$850,4,FALSE)))</f>
        <v/>
      </c>
      <c r="AH2926" s="4"/>
      <c r="AI2926" s="16">
        <f t="shared" si="455"/>
        <v>0</v>
      </c>
      <c r="AJ2926" s="16">
        <f t="shared" si="456"/>
        <v>0</v>
      </c>
      <c r="AK2926" s="16">
        <f t="shared" si="457"/>
        <v>0</v>
      </c>
      <c r="AL2926" s="16">
        <f t="shared" si="458"/>
        <v>0</v>
      </c>
    </row>
    <row r="2927" spans="1:38" x14ac:dyDescent="0.25">
      <c r="A2927" s="18"/>
      <c r="B2927" s="18"/>
      <c r="C2927" s="18"/>
      <c r="D2927" s="18"/>
      <c r="E2927" s="18"/>
      <c r="F2927" s="18"/>
      <c r="G2927" s="18"/>
      <c r="H2927" s="18"/>
      <c r="I2927" s="18"/>
      <c r="J2927" s="18"/>
      <c r="K2927" s="18"/>
      <c r="L2927" s="18"/>
      <c r="M2927" s="18"/>
      <c r="N2927" s="18"/>
      <c r="O2927" s="18"/>
      <c r="P2927" s="18"/>
      <c r="Q2927" s="18"/>
      <c r="R2927" s="18"/>
      <c r="S2927" s="18"/>
      <c r="T2927" s="18"/>
      <c r="U2927" s="18"/>
      <c r="V2927" s="18"/>
      <c r="W2927" s="18"/>
      <c r="X2927" s="18"/>
      <c r="Y2927" s="18"/>
      <c r="Z2927" s="22">
        <f t="shared" si="450"/>
        <v>0</v>
      </c>
      <c r="AA2927" s="23">
        <f t="shared" si="451"/>
        <v>0</v>
      </c>
      <c r="AB2927" s="23"/>
      <c r="AC2927" s="23">
        <f t="shared" si="452"/>
        <v>0</v>
      </c>
      <c r="AD2927" s="23">
        <f t="shared" si="453"/>
        <v>0</v>
      </c>
      <c r="AE2927" s="24">
        <f t="shared" si="454"/>
        <v>0</v>
      </c>
      <c r="AF2927" s="21" t="str">
        <f t="shared" si="459"/>
        <v/>
      </c>
      <c r="AG2927" s="15" t="str">
        <f>+IF(ISNA(VLOOKUP(M2927,[1]kodeskl!$A$3:$D$850,4,FALSE)),"",(VLOOKUP(M2927,[1]kodeskl!$A$3:$D$850,4,FALSE)))</f>
        <v/>
      </c>
      <c r="AH2927" s="4"/>
      <c r="AI2927" s="16">
        <f t="shared" si="455"/>
        <v>0</v>
      </c>
      <c r="AJ2927" s="16">
        <f t="shared" si="456"/>
        <v>0</v>
      </c>
      <c r="AK2927" s="16">
        <f t="shared" si="457"/>
        <v>0</v>
      </c>
      <c r="AL2927" s="16">
        <f t="shared" si="458"/>
        <v>0</v>
      </c>
    </row>
    <row r="2928" spans="1:38" x14ac:dyDescent="0.25">
      <c r="A2928" s="18"/>
      <c r="B2928" s="18"/>
      <c r="C2928" s="18"/>
      <c r="D2928" s="18"/>
      <c r="E2928" s="18"/>
      <c r="F2928" s="18"/>
      <c r="G2928" s="18"/>
      <c r="H2928" s="18"/>
      <c r="I2928" s="18"/>
      <c r="J2928" s="18"/>
      <c r="K2928" s="18"/>
      <c r="L2928" s="18"/>
      <c r="M2928" s="18"/>
      <c r="N2928" s="18"/>
      <c r="O2928" s="18"/>
      <c r="P2928" s="18"/>
      <c r="Q2928" s="18"/>
      <c r="R2928" s="18"/>
      <c r="S2928" s="18"/>
      <c r="T2928" s="18"/>
      <c r="U2928" s="18"/>
      <c r="V2928" s="18"/>
      <c r="W2928" s="18"/>
      <c r="X2928" s="18"/>
      <c r="Y2928" s="18"/>
      <c r="Z2928" s="22">
        <f t="shared" si="450"/>
        <v>0</v>
      </c>
      <c r="AA2928" s="23">
        <f t="shared" si="451"/>
        <v>0</v>
      </c>
      <c r="AB2928" s="23"/>
      <c r="AC2928" s="23">
        <f t="shared" si="452"/>
        <v>0</v>
      </c>
      <c r="AD2928" s="23">
        <f t="shared" si="453"/>
        <v>0</v>
      </c>
      <c r="AE2928" s="24">
        <f t="shared" si="454"/>
        <v>0</v>
      </c>
      <c r="AF2928" s="21" t="str">
        <f t="shared" si="459"/>
        <v/>
      </c>
      <c r="AG2928" s="15" t="str">
        <f>+IF(ISNA(VLOOKUP(M2928,[1]kodeskl!$A$3:$D$850,4,FALSE)),"",(VLOOKUP(M2928,[1]kodeskl!$A$3:$D$850,4,FALSE)))</f>
        <v/>
      </c>
      <c r="AH2928" s="4"/>
      <c r="AI2928" s="16">
        <f t="shared" si="455"/>
        <v>0</v>
      </c>
      <c r="AJ2928" s="16">
        <f t="shared" si="456"/>
        <v>0</v>
      </c>
      <c r="AK2928" s="16">
        <f t="shared" si="457"/>
        <v>0</v>
      </c>
      <c r="AL2928" s="16">
        <f t="shared" si="458"/>
        <v>0</v>
      </c>
    </row>
    <row r="2929" spans="1:38" x14ac:dyDescent="0.25">
      <c r="A2929" s="18"/>
      <c r="B2929" s="18"/>
      <c r="C2929" s="18"/>
      <c r="D2929" s="18"/>
      <c r="E2929" s="18"/>
      <c r="F2929" s="18"/>
      <c r="G2929" s="18"/>
      <c r="H2929" s="18"/>
      <c r="I2929" s="18"/>
      <c r="J2929" s="18"/>
      <c r="K2929" s="18"/>
      <c r="L2929" s="18"/>
      <c r="M2929" s="18"/>
      <c r="N2929" s="18"/>
      <c r="O2929" s="18"/>
      <c r="P2929" s="18"/>
      <c r="Q2929" s="18"/>
      <c r="R2929" s="18"/>
      <c r="S2929" s="18"/>
      <c r="T2929" s="18"/>
      <c r="U2929" s="18"/>
      <c r="V2929" s="18"/>
      <c r="W2929" s="18"/>
      <c r="X2929" s="18"/>
      <c r="Y2929" s="18"/>
      <c r="Z2929" s="20">
        <f t="shared" si="450"/>
        <v>0</v>
      </c>
      <c r="AA2929" s="20">
        <f t="shared" si="451"/>
        <v>0</v>
      </c>
      <c r="AB2929" s="20"/>
      <c r="AC2929" s="20">
        <f t="shared" si="452"/>
        <v>0</v>
      </c>
      <c r="AD2929" s="20">
        <f t="shared" si="453"/>
        <v>0</v>
      </c>
      <c r="AE2929" s="21">
        <f t="shared" si="454"/>
        <v>0</v>
      </c>
      <c r="AF2929" s="21" t="str">
        <f t="shared" si="459"/>
        <v/>
      </c>
      <c r="AG2929" s="15" t="str">
        <f>+IF(ISNA(VLOOKUP(M2929,[1]kodeskl!$A$3:$D$850,4,FALSE)),"",(VLOOKUP(M2929,[1]kodeskl!$A$3:$D$850,4,FALSE)))</f>
        <v/>
      </c>
      <c r="AH2929" s="4"/>
      <c r="AI2929" s="16">
        <f t="shared" si="455"/>
        <v>0</v>
      </c>
      <c r="AJ2929" s="16">
        <f t="shared" si="456"/>
        <v>0</v>
      </c>
      <c r="AK2929" s="16">
        <f t="shared" si="457"/>
        <v>0</v>
      </c>
      <c r="AL2929" s="16">
        <f t="shared" si="458"/>
        <v>0</v>
      </c>
    </row>
    <row r="2930" spans="1:38" x14ac:dyDescent="0.25">
      <c r="A2930" s="18"/>
      <c r="B2930" s="18"/>
      <c r="C2930" s="18"/>
      <c r="D2930" s="18"/>
      <c r="E2930" s="18"/>
      <c r="F2930" s="18"/>
      <c r="G2930" s="18"/>
      <c r="H2930" s="18"/>
      <c r="I2930" s="18"/>
      <c r="J2930" s="18"/>
      <c r="K2930" s="18"/>
      <c r="L2930" s="18"/>
      <c r="M2930" s="18"/>
      <c r="N2930" s="18"/>
      <c r="O2930" s="18"/>
      <c r="P2930" s="18"/>
      <c r="Q2930" s="18"/>
      <c r="R2930" s="18"/>
      <c r="S2930" s="18"/>
      <c r="T2930" s="18"/>
      <c r="U2930" s="18"/>
      <c r="V2930" s="18"/>
      <c r="W2930" s="18"/>
      <c r="X2930" s="18"/>
      <c r="Y2930" s="18"/>
      <c r="Z2930" s="22">
        <f t="shared" si="450"/>
        <v>0</v>
      </c>
      <c r="AA2930" s="23">
        <f t="shared" si="451"/>
        <v>0</v>
      </c>
      <c r="AB2930" s="23"/>
      <c r="AC2930" s="23">
        <f t="shared" si="452"/>
        <v>0</v>
      </c>
      <c r="AD2930" s="23">
        <f t="shared" si="453"/>
        <v>0</v>
      </c>
      <c r="AE2930" s="24">
        <f t="shared" si="454"/>
        <v>0</v>
      </c>
      <c r="AF2930" s="21" t="str">
        <f t="shared" si="459"/>
        <v/>
      </c>
      <c r="AG2930" s="15" t="str">
        <f>+IF(ISNA(VLOOKUP(M2930,[1]kodeskl!$A$3:$D$850,4,FALSE)),"",(VLOOKUP(M2930,[1]kodeskl!$A$3:$D$850,4,FALSE)))</f>
        <v/>
      </c>
      <c r="AH2930" s="4"/>
      <c r="AI2930" s="16">
        <f t="shared" si="455"/>
        <v>0</v>
      </c>
      <c r="AJ2930" s="16">
        <f t="shared" si="456"/>
        <v>0</v>
      </c>
      <c r="AK2930" s="16">
        <f t="shared" si="457"/>
        <v>0</v>
      </c>
      <c r="AL2930" s="16">
        <f t="shared" si="458"/>
        <v>0</v>
      </c>
    </row>
    <row r="2931" spans="1:38" x14ac:dyDescent="0.25">
      <c r="A2931" s="18"/>
      <c r="B2931" s="18"/>
      <c r="C2931" s="18"/>
      <c r="D2931" s="18"/>
      <c r="E2931" s="18"/>
      <c r="F2931" s="18"/>
      <c r="G2931" s="18"/>
      <c r="H2931" s="18"/>
      <c r="I2931" s="18"/>
      <c r="J2931" s="18"/>
      <c r="K2931" s="18"/>
      <c r="L2931" s="18"/>
      <c r="M2931" s="18"/>
      <c r="N2931" s="18"/>
      <c r="O2931" s="18"/>
      <c r="P2931" s="18"/>
      <c r="Q2931" s="18"/>
      <c r="R2931" s="18"/>
      <c r="S2931" s="18"/>
      <c r="T2931" s="18"/>
      <c r="U2931" s="18"/>
      <c r="V2931" s="18"/>
      <c r="W2931" s="18"/>
      <c r="X2931" s="18"/>
      <c r="Y2931" s="18"/>
      <c r="Z2931" s="22">
        <f t="shared" si="450"/>
        <v>0</v>
      </c>
      <c r="AA2931" s="23">
        <f t="shared" si="451"/>
        <v>0</v>
      </c>
      <c r="AB2931" s="23"/>
      <c r="AC2931" s="23">
        <f t="shared" si="452"/>
        <v>0</v>
      </c>
      <c r="AD2931" s="23">
        <f t="shared" si="453"/>
        <v>0</v>
      </c>
      <c r="AE2931" s="24">
        <f t="shared" si="454"/>
        <v>0</v>
      </c>
      <c r="AF2931" s="21" t="str">
        <f t="shared" si="459"/>
        <v/>
      </c>
      <c r="AG2931" s="15" t="str">
        <f>+IF(ISNA(VLOOKUP(M2931,[1]kodeskl!$A$3:$D$850,4,FALSE)),"",(VLOOKUP(M2931,[1]kodeskl!$A$3:$D$850,4,FALSE)))</f>
        <v/>
      </c>
      <c r="AH2931" s="4"/>
      <c r="AI2931" s="16">
        <f t="shared" si="455"/>
        <v>0</v>
      </c>
      <c r="AJ2931" s="16">
        <f t="shared" si="456"/>
        <v>0</v>
      </c>
      <c r="AK2931" s="16">
        <f t="shared" si="457"/>
        <v>0</v>
      </c>
      <c r="AL2931" s="16">
        <f t="shared" si="458"/>
        <v>0</v>
      </c>
    </row>
    <row r="2932" spans="1:38" x14ac:dyDescent="0.25">
      <c r="A2932" s="18"/>
      <c r="B2932" s="18"/>
      <c r="C2932" s="18"/>
      <c r="D2932" s="18"/>
      <c r="E2932" s="18"/>
      <c r="F2932" s="18"/>
      <c r="G2932" s="18"/>
      <c r="H2932" s="18"/>
      <c r="I2932" s="18"/>
      <c r="J2932" s="18"/>
      <c r="K2932" s="18"/>
      <c r="L2932" s="18"/>
      <c r="M2932" s="18"/>
      <c r="N2932" s="18"/>
      <c r="O2932" s="18"/>
      <c r="P2932" s="18"/>
      <c r="Q2932" s="18"/>
      <c r="R2932" s="18"/>
      <c r="S2932" s="18"/>
      <c r="T2932" s="18"/>
      <c r="U2932" s="18"/>
      <c r="V2932" s="18"/>
      <c r="W2932" s="18"/>
      <c r="X2932" s="18"/>
      <c r="Y2932" s="18"/>
      <c r="Z2932" s="22">
        <f t="shared" si="450"/>
        <v>0</v>
      </c>
      <c r="AA2932" s="23">
        <f t="shared" si="451"/>
        <v>0</v>
      </c>
      <c r="AB2932" s="23"/>
      <c r="AC2932" s="23">
        <f t="shared" si="452"/>
        <v>0</v>
      </c>
      <c r="AD2932" s="23">
        <f t="shared" si="453"/>
        <v>0</v>
      </c>
      <c r="AE2932" s="24">
        <f t="shared" si="454"/>
        <v>0</v>
      </c>
      <c r="AF2932" s="21" t="str">
        <f t="shared" si="459"/>
        <v/>
      </c>
      <c r="AG2932" s="15" t="str">
        <f>+IF(ISNA(VLOOKUP(M2932,[1]kodeskl!$A$3:$D$850,4,FALSE)),"",(VLOOKUP(M2932,[1]kodeskl!$A$3:$D$850,4,FALSE)))</f>
        <v/>
      </c>
      <c r="AH2932" s="4"/>
      <c r="AI2932" s="16">
        <f t="shared" si="455"/>
        <v>0</v>
      </c>
      <c r="AJ2932" s="16">
        <f t="shared" si="456"/>
        <v>0</v>
      </c>
      <c r="AK2932" s="16">
        <f t="shared" si="457"/>
        <v>0</v>
      </c>
      <c r="AL2932" s="16">
        <f t="shared" si="458"/>
        <v>0</v>
      </c>
    </row>
    <row r="2933" spans="1:38" x14ac:dyDescent="0.25">
      <c r="A2933" s="18"/>
      <c r="B2933" s="18"/>
      <c r="C2933" s="18"/>
      <c r="D2933" s="18"/>
      <c r="E2933" s="18"/>
      <c r="F2933" s="18"/>
      <c r="G2933" s="18"/>
      <c r="H2933" s="18"/>
      <c r="I2933" s="18"/>
      <c r="J2933" s="18"/>
      <c r="K2933" s="18"/>
      <c r="L2933" s="18"/>
      <c r="M2933" s="18"/>
      <c r="N2933" s="18"/>
      <c r="O2933" s="18"/>
      <c r="P2933" s="18"/>
      <c r="Q2933" s="18"/>
      <c r="R2933" s="18"/>
      <c r="S2933" s="18"/>
      <c r="T2933" s="18"/>
      <c r="U2933" s="18"/>
      <c r="V2933" s="18"/>
      <c r="W2933" s="18"/>
      <c r="X2933" s="18"/>
      <c r="Y2933" s="18"/>
      <c r="Z2933" s="20">
        <f t="shared" si="450"/>
        <v>0</v>
      </c>
      <c r="AA2933" s="20">
        <f t="shared" si="451"/>
        <v>0</v>
      </c>
      <c r="AB2933" s="20"/>
      <c r="AC2933" s="20">
        <f t="shared" si="452"/>
        <v>0</v>
      </c>
      <c r="AD2933" s="20">
        <f t="shared" si="453"/>
        <v>0</v>
      </c>
      <c r="AE2933" s="21">
        <f t="shared" si="454"/>
        <v>0</v>
      </c>
      <c r="AF2933" s="21" t="str">
        <f t="shared" si="459"/>
        <v/>
      </c>
      <c r="AG2933" s="15" t="str">
        <f>+IF(ISNA(VLOOKUP(M2933,[1]kodeskl!$A$3:$D$850,4,FALSE)),"",(VLOOKUP(M2933,[1]kodeskl!$A$3:$D$850,4,FALSE)))</f>
        <v/>
      </c>
      <c r="AH2933" s="4"/>
      <c r="AI2933" s="16">
        <f t="shared" si="455"/>
        <v>0</v>
      </c>
      <c r="AJ2933" s="16">
        <f t="shared" si="456"/>
        <v>0</v>
      </c>
      <c r="AK2933" s="16">
        <f t="shared" si="457"/>
        <v>0</v>
      </c>
      <c r="AL2933" s="16">
        <f t="shared" si="458"/>
        <v>0</v>
      </c>
    </row>
    <row r="2934" spans="1:38" x14ac:dyDescent="0.25">
      <c r="A2934" s="18"/>
      <c r="B2934" s="18"/>
      <c r="C2934" s="18"/>
      <c r="D2934" s="18"/>
      <c r="E2934" s="18"/>
      <c r="F2934" s="18"/>
      <c r="G2934" s="18"/>
      <c r="H2934" s="18"/>
      <c r="I2934" s="18"/>
      <c r="J2934" s="18"/>
      <c r="K2934" s="18"/>
      <c r="L2934" s="18"/>
      <c r="M2934" s="18"/>
      <c r="N2934" s="18"/>
      <c r="O2934" s="18"/>
      <c r="P2934" s="18"/>
      <c r="Q2934" s="18"/>
      <c r="R2934" s="18"/>
      <c r="S2934" s="18"/>
      <c r="T2934" s="18"/>
      <c r="U2934" s="18"/>
      <c r="V2934" s="18"/>
      <c r="W2934" s="18"/>
      <c r="X2934" s="18"/>
      <c r="Y2934" s="18"/>
      <c r="Z2934" s="22">
        <f t="shared" si="450"/>
        <v>0</v>
      </c>
      <c r="AA2934" s="23">
        <f t="shared" si="451"/>
        <v>0</v>
      </c>
      <c r="AB2934" s="23"/>
      <c r="AC2934" s="23">
        <f t="shared" si="452"/>
        <v>0</v>
      </c>
      <c r="AD2934" s="23">
        <f t="shared" si="453"/>
        <v>0</v>
      </c>
      <c r="AE2934" s="24">
        <f t="shared" si="454"/>
        <v>0</v>
      </c>
      <c r="AF2934" s="21" t="str">
        <f t="shared" si="459"/>
        <v/>
      </c>
      <c r="AG2934" s="15" t="str">
        <f>+IF(ISNA(VLOOKUP(M2934,[1]kodeskl!$A$3:$D$850,4,FALSE)),"",(VLOOKUP(M2934,[1]kodeskl!$A$3:$D$850,4,FALSE)))</f>
        <v/>
      </c>
      <c r="AH2934" s="4"/>
      <c r="AI2934" s="16">
        <f t="shared" si="455"/>
        <v>0</v>
      </c>
      <c r="AJ2934" s="16">
        <f t="shared" si="456"/>
        <v>0</v>
      </c>
      <c r="AK2934" s="16">
        <f t="shared" si="457"/>
        <v>0</v>
      </c>
      <c r="AL2934" s="16">
        <f t="shared" si="458"/>
        <v>0</v>
      </c>
    </row>
    <row r="2935" spans="1:38" x14ac:dyDescent="0.25">
      <c r="A2935" s="18"/>
      <c r="B2935" s="18"/>
      <c r="C2935" s="18"/>
      <c r="D2935" s="18"/>
      <c r="E2935" s="18"/>
      <c r="F2935" s="18"/>
      <c r="G2935" s="18"/>
      <c r="H2935" s="18"/>
      <c r="I2935" s="18"/>
      <c r="J2935" s="18"/>
      <c r="K2935" s="18"/>
      <c r="L2935" s="18"/>
      <c r="M2935" s="18"/>
      <c r="N2935" s="18"/>
      <c r="O2935" s="18"/>
      <c r="P2935" s="18"/>
      <c r="Q2935" s="18"/>
      <c r="R2935" s="18"/>
      <c r="S2935" s="18"/>
      <c r="T2935" s="18"/>
      <c r="U2935" s="18"/>
      <c r="V2935" s="18"/>
      <c r="W2935" s="18"/>
      <c r="X2935" s="18"/>
      <c r="Y2935" s="18"/>
      <c r="Z2935" s="22">
        <f t="shared" si="450"/>
        <v>0</v>
      </c>
      <c r="AA2935" s="23">
        <f t="shared" si="451"/>
        <v>0</v>
      </c>
      <c r="AB2935" s="23"/>
      <c r="AC2935" s="23">
        <f t="shared" si="452"/>
        <v>0</v>
      </c>
      <c r="AD2935" s="23">
        <f t="shared" si="453"/>
        <v>0</v>
      </c>
      <c r="AE2935" s="24">
        <f t="shared" si="454"/>
        <v>0</v>
      </c>
      <c r="AF2935" s="21" t="str">
        <f t="shared" si="459"/>
        <v/>
      </c>
      <c r="AG2935" s="15" t="str">
        <f>+IF(ISNA(VLOOKUP(M2935,[1]kodeskl!$A$3:$D$850,4,FALSE)),"",(VLOOKUP(M2935,[1]kodeskl!$A$3:$D$850,4,FALSE)))</f>
        <v/>
      </c>
      <c r="AH2935" s="4"/>
      <c r="AI2935" s="16">
        <f t="shared" si="455"/>
        <v>0</v>
      </c>
      <c r="AJ2935" s="16">
        <f t="shared" si="456"/>
        <v>0</v>
      </c>
      <c r="AK2935" s="16">
        <f t="shared" si="457"/>
        <v>0</v>
      </c>
      <c r="AL2935" s="16">
        <f t="shared" si="458"/>
        <v>0</v>
      </c>
    </row>
    <row r="2936" spans="1:38" x14ac:dyDescent="0.25">
      <c r="A2936" s="18"/>
      <c r="B2936" s="18"/>
      <c r="C2936" s="18"/>
      <c r="D2936" s="18"/>
      <c r="E2936" s="18"/>
      <c r="F2936" s="18"/>
      <c r="G2936" s="18"/>
      <c r="H2936" s="18"/>
      <c r="I2936" s="18"/>
      <c r="J2936" s="18"/>
      <c r="K2936" s="18"/>
      <c r="L2936" s="18"/>
      <c r="M2936" s="18"/>
      <c r="N2936" s="18"/>
      <c r="O2936" s="18"/>
      <c r="P2936" s="18"/>
      <c r="Q2936" s="18"/>
      <c r="R2936" s="18"/>
      <c r="S2936" s="18"/>
      <c r="T2936" s="18"/>
      <c r="U2936" s="18"/>
      <c r="V2936" s="18"/>
      <c r="W2936" s="18"/>
      <c r="X2936" s="18"/>
      <c r="Y2936" s="18"/>
      <c r="Z2936" s="22">
        <f t="shared" si="450"/>
        <v>0</v>
      </c>
      <c r="AA2936" s="22">
        <f t="shared" si="451"/>
        <v>0</v>
      </c>
      <c r="AB2936" s="22"/>
      <c r="AC2936" s="22">
        <f t="shared" si="452"/>
        <v>0</v>
      </c>
      <c r="AD2936" s="22">
        <f t="shared" si="453"/>
        <v>0</v>
      </c>
      <c r="AE2936" s="27">
        <f t="shared" si="454"/>
        <v>0</v>
      </c>
      <c r="AF2936" s="21" t="str">
        <f t="shared" si="459"/>
        <v/>
      </c>
      <c r="AG2936" s="15" t="str">
        <f>+IF(ISNA(VLOOKUP(M2936,[1]kodeskl!$A$3:$D$850,4,FALSE)),"",(VLOOKUP(M2936,[1]kodeskl!$A$3:$D$850,4,FALSE)))</f>
        <v/>
      </c>
      <c r="AH2936" s="4"/>
      <c r="AI2936" s="16">
        <f t="shared" si="455"/>
        <v>0</v>
      </c>
      <c r="AJ2936" s="16">
        <f t="shared" si="456"/>
        <v>0</v>
      </c>
      <c r="AK2936" s="16">
        <f t="shared" si="457"/>
        <v>0</v>
      </c>
      <c r="AL2936" s="16">
        <f t="shared" si="458"/>
        <v>0</v>
      </c>
    </row>
    <row r="2937" spans="1:38" x14ac:dyDescent="0.25">
      <c r="A2937" s="18"/>
      <c r="B2937" s="18"/>
      <c r="C2937" s="18"/>
      <c r="D2937" s="18"/>
      <c r="E2937" s="18"/>
      <c r="F2937" s="18"/>
      <c r="G2937" s="18"/>
      <c r="H2937" s="18"/>
      <c r="I2937" s="18"/>
      <c r="J2937" s="18"/>
      <c r="K2937" s="18"/>
      <c r="L2937" s="18"/>
      <c r="M2937" s="18"/>
      <c r="N2937" s="18"/>
      <c r="O2937" s="18"/>
      <c r="P2937" s="18"/>
      <c r="Q2937" s="18"/>
      <c r="R2937" s="18"/>
      <c r="S2937" s="18"/>
      <c r="T2937" s="18"/>
      <c r="U2937" s="18"/>
      <c r="V2937" s="18"/>
      <c r="W2937" s="18"/>
      <c r="X2937" s="18"/>
      <c r="Y2937" s="18"/>
      <c r="Z2937" s="22">
        <f t="shared" si="450"/>
        <v>0</v>
      </c>
      <c r="AA2937" s="23">
        <f t="shared" si="451"/>
        <v>0</v>
      </c>
      <c r="AB2937" s="23"/>
      <c r="AC2937" s="23">
        <f t="shared" si="452"/>
        <v>0</v>
      </c>
      <c r="AD2937" s="23">
        <f t="shared" si="453"/>
        <v>0</v>
      </c>
      <c r="AE2937" s="24">
        <f t="shared" si="454"/>
        <v>0</v>
      </c>
      <c r="AF2937" s="21" t="str">
        <f t="shared" si="459"/>
        <v/>
      </c>
      <c r="AG2937" s="15" t="str">
        <f>+IF(ISNA(VLOOKUP(M2937,[1]kodeskl!$A$3:$D$850,4,FALSE)),"",(VLOOKUP(M2937,[1]kodeskl!$A$3:$D$850,4,FALSE)))</f>
        <v/>
      </c>
      <c r="AH2937" s="4"/>
      <c r="AI2937" s="16">
        <f t="shared" si="455"/>
        <v>0</v>
      </c>
      <c r="AJ2937" s="16">
        <f t="shared" si="456"/>
        <v>0</v>
      </c>
      <c r="AK2937" s="16">
        <f t="shared" si="457"/>
        <v>0</v>
      </c>
      <c r="AL2937" s="16">
        <f t="shared" si="458"/>
        <v>0</v>
      </c>
    </row>
    <row r="2938" spans="1:38" x14ac:dyDescent="0.25">
      <c r="A2938" s="18"/>
      <c r="B2938" s="18"/>
      <c r="C2938" s="18"/>
      <c r="D2938" s="18"/>
      <c r="E2938" s="18"/>
      <c r="F2938" s="18"/>
      <c r="G2938" s="18"/>
      <c r="H2938" s="18"/>
      <c r="I2938" s="18"/>
      <c r="J2938" s="18"/>
      <c r="K2938" s="18"/>
      <c r="L2938" s="18"/>
      <c r="M2938" s="18"/>
      <c r="N2938" s="18"/>
      <c r="O2938" s="18"/>
      <c r="P2938" s="18"/>
      <c r="Q2938" s="18"/>
      <c r="R2938" s="18"/>
      <c r="S2938" s="18"/>
      <c r="T2938" s="18"/>
      <c r="U2938" s="18"/>
      <c r="V2938" s="18"/>
      <c r="W2938" s="18"/>
      <c r="X2938" s="18"/>
      <c r="Y2938" s="18"/>
      <c r="Z2938" s="20">
        <f t="shared" si="450"/>
        <v>0</v>
      </c>
      <c r="AA2938" s="20">
        <f t="shared" si="451"/>
        <v>0</v>
      </c>
      <c r="AB2938" s="20"/>
      <c r="AC2938" s="20">
        <f t="shared" si="452"/>
        <v>0</v>
      </c>
      <c r="AD2938" s="20">
        <f t="shared" si="453"/>
        <v>0</v>
      </c>
      <c r="AE2938" s="21">
        <f t="shared" si="454"/>
        <v>0</v>
      </c>
      <c r="AF2938" s="21" t="str">
        <f t="shared" si="459"/>
        <v/>
      </c>
      <c r="AG2938" s="15" t="str">
        <f>+IF(ISNA(VLOOKUP(M2938,[1]kodeskl!$A$3:$D$850,4,FALSE)),"",(VLOOKUP(M2938,[1]kodeskl!$A$3:$D$850,4,FALSE)))</f>
        <v/>
      </c>
      <c r="AH2938" s="4"/>
      <c r="AI2938" s="16">
        <f t="shared" si="455"/>
        <v>0</v>
      </c>
      <c r="AJ2938" s="16">
        <f t="shared" si="456"/>
        <v>0</v>
      </c>
      <c r="AK2938" s="16">
        <f t="shared" si="457"/>
        <v>0</v>
      </c>
      <c r="AL2938" s="16">
        <f t="shared" si="458"/>
        <v>0</v>
      </c>
    </row>
    <row r="2939" spans="1:38" x14ac:dyDescent="0.25">
      <c r="A2939" s="18"/>
      <c r="B2939" s="18"/>
      <c r="C2939" s="18"/>
      <c r="D2939" s="18"/>
      <c r="E2939" s="18"/>
      <c r="F2939" s="18"/>
      <c r="G2939" s="18"/>
      <c r="H2939" s="18"/>
      <c r="I2939" s="18"/>
      <c r="J2939" s="18"/>
      <c r="K2939" s="18"/>
      <c r="L2939" s="18"/>
      <c r="M2939" s="18"/>
      <c r="N2939" s="18"/>
      <c r="O2939" s="18"/>
      <c r="P2939" s="18"/>
      <c r="Q2939" s="18"/>
      <c r="R2939" s="18"/>
      <c r="S2939" s="18"/>
      <c r="T2939" s="18"/>
      <c r="U2939" s="18"/>
      <c r="V2939" s="18"/>
      <c r="W2939" s="18"/>
      <c r="X2939" s="18"/>
      <c r="Y2939" s="18"/>
      <c r="Z2939" s="22">
        <f t="shared" si="450"/>
        <v>0</v>
      </c>
      <c r="AA2939" s="23">
        <f t="shared" si="451"/>
        <v>0</v>
      </c>
      <c r="AB2939" s="23"/>
      <c r="AC2939" s="23">
        <f t="shared" si="452"/>
        <v>0</v>
      </c>
      <c r="AD2939" s="23">
        <f t="shared" si="453"/>
        <v>0</v>
      </c>
      <c r="AE2939" s="24">
        <f t="shared" si="454"/>
        <v>0</v>
      </c>
      <c r="AF2939" s="21" t="str">
        <f t="shared" si="459"/>
        <v/>
      </c>
      <c r="AG2939" s="15" t="str">
        <f>+IF(ISNA(VLOOKUP(M2939,[1]kodeskl!$A$3:$D$850,4,FALSE)),"",(VLOOKUP(M2939,[1]kodeskl!$A$3:$D$850,4,FALSE)))</f>
        <v/>
      </c>
      <c r="AH2939" s="4"/>
      <c r="AI2939" s="16">
        <f t="shared" si="455"/>
        <v>0</v>
      </c>
      <c r="AJ2939" s="16">
        <f t="shared" si="456"/>
        <v>0</v>
      </c>
      <c r="AK2939" s="16">
        <f t="shared" si="457"/>
        <v>0</v>
      </c>
      <c r="AL2939" s="16">
        <f t="shared" si="458"/>
        <v>0</v>
      </c>
    </row>
    <row r="2940" spans="1:38" x14ac:dyDescent="0.25">
      <c r="A2940" s="18"/>
      <c r="B2940" s="18"/>
      <c r="C2940" s="18"/>
      <c r="D2940" s="18"/>
      <c r="E2940" s="18"/>
      <c r="F2940" s="18"/>
      <c r="G2940" s="18"/>
      <c r="H2940" s="18"/>
      <c r="I2940" s="18"/>
      <c r="J2940" s="18"/>
      <c r="K2940" s="18"/>
      <c r="L2940" s="18"/>
      <c r="M2940" s="18"/>
      <c r="N2940" s="18"/>
      <c r="O2940" s="18"/>
      <c r="P2940" s="18"/>
      <c r="Q2940" s="18"/>
      <c r="R2940" s="18"/>
      <c r="S2940" s="18"/>
      <c r="T2940" s="18"/>
      <c r="U2940" s="18"/>
      <c r="V2940" s="18"/>
      <c r="W2940" s="18"/>
      <c r="X2940" s="18"/>
      <c r="Y2940" s="18"/>
      <c r="Z2940" s="20">
        <f t="shared" si="450"/>
        <v>0</v>
      </c>
      <c r="AA2940" s="20">
        <f t="shared" si="451"/>
        <v>0</v>
      </c>
      <c r="AB2940" s="20"/>
      <c r="AC2940" s="20">
        <f t="shared" si="452"/>
        <v>0</v>
      </c>
      <c r="AD2940" s="20">
        <f t="shared" si="453"/>
        <v>0</v>
      </c>
      <c r="AE2940" s="21">
        <f t="shared" si="454"/>
        <v>0</v>
      </c>
      <c r="AF2940" s="21" t="str">
        <f t="shared" si="459"/>
        <v/>
      </c>
      <c r="AG2940" s="15" t="str">
        <f>+IF(ISNA(VLOOKUP(M2940,[1]kodeskl!$A$3:$D$850,4,FALSE)),"",(VLOOKUP(M2940,[1]kodeskl!$A$3:$D$850,4,FALSE)))</f>
        <v/>
      </c>
      <c r="AH2940" s="4"/>
      <c r="AI2940" s="16">
        <f t="shared" si="455"/>
        <v>0</v>
      </c>
      <c r="AJ2940" s="16">
        <f t="shared" si="456"/>
        <v>0</v>
      </c>
      <c r="AK2940" s="16">
        <f t="shared" si="457"/>
        <v>0</v>
      </c>
      <c r="AL2940" s="16">
        <f t="shared" si="458"/>
        <v>0</v>
      </c>
    </row>
    <row r="2941" spans="1:38" x14ac:dyDescent="0.25">
      <c r="A2941" s="18"/>
      <c r="B2941" s="18"/>
      <c r="C2941" s="18"/>
      <c r="D2941" s="18"/>
      <c r="E2941" s="18"/>
      <c r="F2941" s="18"/>
      <c r="G2941" s="18"/>
      <c r="H2941" s="18"/>
      <c r="I2941" s="18"/>
      <c r="J2941" s="18"/>
      <c r="K2941" s="18"/>
      <c r="L2941" s="18"/>
      <c r="M2941" s="18"/>
      <c r="N2941" s="18"/>
      <c r="O2941" s="18"/>
      <c r="P2941" s="18"/>
      <c r="Q2941" s="18"/>
      <c r="R2941" s="18"/>
      <c r="S2941" s="18"/>
      <c r="T2941" s="18"/>
      <c r="U2941" s="18"/>
      <c r="V2941" s="18"/>
      <c r="W2941" s="18"/>
      <c r="X2941" s="18"/>
      <c r="Y2941" s="18"/>
      <c r="Z2941" s="22">
        <f t="shared" si="450"/>
        <v>0</v>
      </c>
      <c r="AA2941" s="23">
        <f t="shared" si="451"/>
        <v>0</v>
      </c>
      <c r="AB2941" s="23"/>
      <c r="AC2941" s="23">
        <f t="shared" si="452"/>
        <v>0</v>
      </c>
      <c r="AD2941" s="23">
        <f t="shared" si="453"/>
        <v>0</v>
      </c>
      <c r="AE2941" s="24">
        <f t="shared" si="454"/>
        <v>0</v>
      </c>
      <c r="AF2941" s="21" t="str">
        <f t="shared" si="459"/>
        <v/>
      </c>
      <c r="AG2941" s="15" t="str">
        <f>+IF(ISNA(VLOOKUP(M2941,[1]kodeskl!$A$3:$D$850,4,FALSE)),"",(VLOOKUP(M2941,[1]kodeskl!$A$3:$D$850,4,FALSE)))</f>
        <v/>
      </c>
      <c r="AH2941" s="4"/>
      <c r="AI2941" s="16">
        <f t="shared" si="455"/>
        <v>0</v>
      </c>
      <c r="AJ2941" s="16">
        <f t="shared" si="456"/>
        <v>0</v>
      </c>
      <c r="AK2941" s="16">
        <f t="shared" si="457"/>
        <v>0</v>
      </c>
      <c r="AL2941" s="16">
        <f t="shared" si="458"/>
        <v>0</v>
      </c>
    </row>
    <row r="2942" spans="1:38" x14ac:dyDescent="0.25">
      <c r="A2942" s="18"/>
      <c r="B2942" s="18"/>
      <c r="C2942" s="18"/>
      <c r="D2942" s="18"/>
      <c r="E2942" s="18"/>
      <c r="F2942" s="18"/>
      <c r="G2942" s="18"/>
      <c r="H2942" s="18"/>
      <c r="I2942" s="18"/>
      <c r="J2942" s="18"/>
      <c r="K2942" s="18"/>
      <c r="L2942" s="18"/>
      <c r="M2942" s="18"/>
      <c r="N2942" s="18"/>
      <c r="O2942" s="18"/>
      <c r="P2942" s="18"/>
      <c r="Q2942" s="18"/>
      <c r="R2942" s="18"/>
      <c r="S2942" s="18"/>
      <c r="T2942" s="18"/>
      <c r="U2942" s="18"/>
      <c r="V2942" s="18"/>
      <c r="W2942" s="18"/>
      <c r="X2942" s="18"/>
      <c r="Y2942" s="18"/>
      <c r="Z2942" s="22">
        <f t="shared" si="450"/>
        <v>0</v>
      </c>
      <c r="AA2942" s="23">
        <f t="shared" si="451"/>
        <v>0</v>
      </c>
      <c r="AB2942" s="23"/>
      <c r="AC2942" s="23">
        <f t="shared" si="452"/>
        <v>0</v>
      </c>
      <c r="AD2942" s="23">
        <f t="shared" si="453"/>
        <v>0</v>
      </c>
      <c r="AE2942" s="24">
        <f t="shared" si="454"/>
        <v>0</v>
      </c>
      <c r="AF2942" s="21" t="str">
        <f t="shared" si="459"/>
        <v/>
      </c>
      <c r="AG2942" s="15" t="str">
        <f>+IF(ISNA(VLOOKUP(M2942,[1]kodeskl!$A$3:$D$850,4,FALSE)),"",(VLOOKUP(M2942,[1]kodeskl!$A$3:$D$850,4,FALSE)))</f>
        <v/>
      </c>
      <c r="AH2942" s="4"/>
      <c r="AI2942" s="16">
        <f t="shared" si="455"/>
        <v>0</v>
      </c>
      <c r="AJ2942" s="16">
        <f t="shared" si="456"/>
        <v>0</v>
      </c>
      <c r="AK2942" s="16">
        <f t="shared" si="457"/>
        <v>0</v>
      </c>
      <c r="AL2942" s="16">
        <f t="shared" si="458"/>
        <v>0</v>
      </c>
    </row>
    <row r="2943" spans="1:38" x14ac:dyDescent="0.25">
      <c r="A2943" s="18"/>
      <c r="B2943" s="18"/>
      <c r="C2943" s="18"/>
      <c r="D2943" s="18"/>
      <c r="E2943" s="18"/>
      <c r="F2943" s="18"/>
      <c r="G2943" s="18"/>
      <c r="H2943" s="18"/>
      <c r="I2943" s="18"/>
      <c r="J2943" s="18"/>
      <c r="K2943" s="18"/>
      <c r="L2943" s="18"/>
      <c r="M2943" s="18"/>
      <c r="N2943" s="18"/>
      <c r="O2943" s="18"/>
      <c r="P2943" s="18"/>
      <c r="Q2943" s="18"/>
      <c r="R2943" s="18"/>
      <c r="S2943" s="18"/>
      <c r="T2943" s="18"/>
      <c r="U2943" s="18"/>
      <c r="V2943" s="18"/>
      <c r="W2943" s="18"/>
      <c r="X2943" s="18"/>
      <c r="Y2943" s="18"/>
      <c r="Z2943" s="22">
        <f t="shared" si="450"/>
        <v>0</v>
      </c>
      <c r="AA2943" s="23">
        <f t="shared" si="451"/>
        <v>0</v>
      </c>
      <c r="AB2943" s="23"/>
      <c r="AC2943" s="23">
        <f t="shared" si="452"/>
        <v>0</v>
      </c>
      <c r="AD2943" s="23">
        <f t="shared" si="453"/>
        <v>0</v>
      </c>
      <c r="AE2943" s="24">
        <f t="shared" si="454"/>
        <v>0</v>
      </c>
      <c r="AF2943" s="21" t="str">
        <f t="shared" si="459"/>
        <v/>
      </c>
      <c r="AG2943" s="15" t="str">
        <f>+IF(ISNA(VLOOKUP(M2943,[1]kodeskl!$A$3:$D$850,4,FALSE)),"",(VLOOKUP(M2943,[1]kodeskl!$A$3:$D$850,4,FALSE)))</f>
        <v/>
      </c>
      <c r="AH2943" s="4"/>
      <c r="AI2943" s="16">
        <f t="shared" si="455"/>
        <v>0</v>
      </c>
      <c r="AJ2943" s="16">
        <f t="shared" si="456"/>
        <v>0</v>
      </c>
      <c r="AK2943" s="16">
        <f t="shared" si="457"/>
        <v>0</v>
      </c>
      <c r="AL2943" s="16">
        <f t="shared" si="458"/>
        <v>0</v>
      </c>
    </row>
    <row r="2944" spans="1:38" x14ac:dyDescent="0.25">
      <c r="A2944" s="18"/>
      <c r="B2944" s="18"/>
      <c r="C2944" s="18"/>
      <c r="D2944" s="18"/>
      <c r="E2944" s="18"/>
      <c r="F2944" s="18"/>
      <c r="G2944" s="18"/>
      <c r="H2944" s="18"/>
      <c r="I2944" s="18"/>
      <c r="J2944" s="18"/>
      <c r="K2944" s="18"/>
      <c r="L2944" s="18"/>
      <c r="M2944" s="18"/>
      <c r="N2944" s="18"/>
      <c r="O2944" s="18"/>
      <c r="P2944" s="18"/>
      <c r="Q2944" s="18"/>
      <c r="R2944" s="18"/>
      <c r="S2944" s="18"/>
      <c r="T2944" s="18"/>
      <c r="U2944" s="18"/>
      <c r="V2944" s="18"/>
      <c r="W2944" s="18"/>
      <c r="X2944" s="18"/>
      <c r="Y2944" s="18"/>
      <c r="Z2944" s="22">
        <f t="shared" si="450"/>
        <v>0</v>
      </c>
      <c r="AA2944" s="23">
        <f t="shared" si="451"/>
        <v>0</v>
      </c>
      <c r="AB2944" s="23"/>
      <c r="AC2944" s="23">
        <f t="shared" si="452"/>
        <v>0</v>
      </c>
      <c r="AD2944" s="23">
        <f t="shared" si="453"/>
        <v>0</v>
      </c>
      <c r="AE2944" s="24">
        <f t="shared" si="454"/>
        <v>0</v>
      </c>
      <c r="AF2944" s="21" t="str">
        <f t="shared" si="459"/>
        <v/>
      </c>
      <c r="AG2944" s="15" t="str">
        <f>+IF(ISNA(VLOOKUP(M2944,[1]kodeskl!$A$3:$D$850,4,FALSE)),"",(VLOOKUP(M2944,[1]kodeskl!$A$3:$D$850,4,FALSE)))</f>
        <v/>
      </c>
      <c r="AH2944" s="4"/>
      <c r="AI2944" s="16">
        <f t="shared" si="455"/>
        <v>0</v>
      </c>
      <c r="AJ2944" s="16">
        <f t="shared" si="456"/>
        <v>0</v>
      </c>
      <c r="AK2944" s="16">
        <f t="shared" si="457"/>
        <v>0</v>
      </c>
      <c r="AL2944" s="16">
        <f t="shared" si="458"/>
        <v>0</v>
      </c>
    </row>
    <row r="2945" spans="1:38" x14ac:dyDescent="0.25">
      <c r="A2945" s="18"/>
      <c r="B2945" s="18"/>
      <c r="C2945" s="18"/>
      <c r="D2945" s="18"/>
      <c r="E2945" s="18"/>
      <c r="F2945" s="18"/>
      <c r="G2945" s="18"/>
      <c r="H2945" s="18"/>
      <c r="I2945" s="18"/>
      <c r="J2945" s="18"/>
      <c r="K2945" s="18"/>
      <c r="L2945" s="18"/>
      <c r="M2945" s="18"/>
      <c r="N2945" s="18"/>
      <c r="O2945" s="18"/>
      <c r="P2945" s="18"/>
      <c r="Q2945" s="18"/>
      <c r="R2945" s="18"/>
      <c r="S2945" s="18"/>
      <c r="T2945" s="18"/>
      <c r="U2945" s="18"/>
      <c r="V2945" s="18"/>
      <c r="W2945" s="18"/>
      <c r="X2945" s="18"/>
      <c r="Y2945" s="18"/>
      <c r="Z2945" s="22">
        <f t="shared" si="450"/>
        <v>0</v>
      </c>
      <c r="AA2945" s="23">
        <f t="shared" si="451"/>
        <v>0</v>
      </c>
      <c r="AB2945" s="23"/>
      <c r="AC2945" s="23">
        <f t="shared" si="452"/>
        <v>0</v>
      </c>
      <c r="AD2945" s="23">
        <f t="shared" si="453"/>
        <v>0</v>
      </c>
      <c r="AE2945" s="24">
        <f t="shared" si="454"/>
        <v>0</v>
      </c>
      <c r="AF2945" s="21" t="str">
        <f t="shared" si="459"/>
        <v/>
      </c>
      <c r="AG2945" s="15" t="str">
        <f>+IF(ISNA(VLOOKUP(M2945,[1]kodeskl!$A$3:$D$850,4,FALSE)),"",(VLOOKUP(M2945,[1]kodeskl!$A$3:$D$850,4,FALSE)))</f>
        <v/>
      </c>
      <c r="AH2945" s="4"/>
      <c r="AI2945" s="16">
        <f t="shared" si="455"/>
        <v>0</v>
      </c>
      <c r="AJ2945" s="16">
        <f t="shared" si="456"/>
        <v>0</v>
      </c>
      <c r="AK2945" s="16">
        <f t="shared" si="457"/>
        <v>0</v>
      </c>
      <c r="AL2945" s="16">
        <f t="shared" si="458"/>
        <v>0</v>
      </c>
    </row>
    <row r="2946" spans="1:38" x14ac:dyDescent="0.25">
      <c r="A2946" s="18"/>
      <c r="B2946" s="18"/>
      <c r="C2946" s="18"/>
      <c r="D2946" s="18"/>
      <c r="E2946" s="18"/>
      <c r="F2946" s="18"/>
      <c r="G2946" s="18"/>
      <c r="H2946" s="18"/>
      <c r="I2946" s="18"/>
      <c r="J2946" s="18"/>
      <c r="K2946" s="18"/>
      <c r="L2946" s="18"/>
      <c r="M2946" s="18"/>
      <c r="N2946" s="18"/>
      <c r="O2946" s="18"/>
      <c r="P2946" s="18"/>
      <c r="Q2946" s="18"/>
      <c r="R2946" s="18"/>
      <c r="S2946" s="18"/>
      <c r="T2946" s="18"/>
      <c r="U2946" s="18"/>
      <c r="V2946" s="18"/>
      <c r="W2946" s="18"/>
      <c r="X2946" s="18"/>
      <c r="Y2946" s="18"/>
      <c r="Z2946" s="22">
        <f t="shared" si="450"/>
        <v>0</v>
      </c>
      <c r="AA2946" s="23">
        <f t="shared" si="451"/>
        <v>0</v>
      </c>
      <c r="AB2946" s="23"/>
      <c r="AC2946" s="23">
        <f t="shared" si="452"/>
        <v>0</v>
      </c>
      <c r="AD2946" s="23">
        <f t="shared" si="453"/>
        <v>0</v>
      </c>
      <c r="AE2946" s="24">
        <f t="shared" si="454"/>
        <v>0</v>
      </c>
      <c r="AF2946" s="21" t="str">
        <f t="shared" si="459"/>
        <v/>
      </c>
      <c r="AG2946" s="15" t="str">
        <f>+IF(ISNA(VLOOKUP(M2946,[1]kodeskl!$A$3:$D$850,4,FALSE)),"",(VLOOKUP(M2946,[1]kodeskl!$A$3:$D$850,4,FALSE)))</f>
        <v/>
      </c>
      <c r="AH2946" s="4"/>
      <c r="AI2946" s="16">
        <f t="shared" si="455"/>
        <v>0</v>
      </c>
      <c r="AJ2946" s="16">
        <f t="shared" si="456"/>
        <v>0</v>
      </c>
      <c r="AK2946" s="16">
        <f t="shared" si="457"/>
        <v>0</v>
      </c>
      <c r="AL2946" s="16">
        <f t="shared" si="458"/>
        <v>0</v>
      </c>
    </row>
    <row r="2947" spans="1:38" x14ac:dyDescent="0.25">
      <c r="A2947" s="18"/>
      <c r="B2947" s="18"/>
      <c r="C2947" s="18"/>
      <c r="D2947" s="18"/>
      <c r="E2947" s="18"/>
      <c r="F2947" s="18"/>
      <c r="G2947" s="18"/>
      <c r="H2947" s="18"/>
      <c r="I2947" s="18"/>
      <c r="J2947" s="18"/>
      <c r="K2947" s="18"/>
      <c r="L2947" s="18"/>
      <c r="M2947" s="18"/>
      <c r="N2947" s="18"/>
      <c r="O2947" s="18"/>
      <c r="P2947" s="18"/>
      <c r="Q2947" s="18"/>
      <c r="R2947" s="18"/>
      <c r="S2947" s="18"/>
      <c r="T2947" s="18"/>
      <c r="U2947" s="18"/>
      <c r="V2947" s="18"/>
      <c r="W2947" s="18"/>
      <c r="X2947" s="18"/>
      <c r="Y2947" s="18"/>
      <c r="Z2947" s="22">
        <f t="shared" si="450"/>
        <v>0</v>
      </c>
      <c r="AA2947" s="23">
        <f t="shared" si="451"/>
        <v>0</v>
      </c>
      <c r="AB2947" s="23"/>
      <c r="AC2947" s="23">
        <f t="shared" si="452"/>
        <v>0</v>
      </c>
      <c r="AD2947" s="23">
        <f t="shared" si="453"/>
        <v>0</v>
      </c>
      <c r="AE2947" s="24">
        <f t="shared" si="454"/>
        <v>0</v>
      </c>
      <c r="AF2947" s="21" t="str">
        <f t="shared" si="459"/>
        <v/>
      </c>
      <c r="AG2947" s="15" t="str">
        <f>+IF(ISNA(VLOOKUP(M2947,[1]kodeskl!$A$3:$D$850,4,FALSE)),"",(VLOOKUP(M2947,[1]kodeskl!$A$3:$D$850,4,FALSE)))</f>
        <v/>
      </c>
      <c r="AH2947" s="4"/>
      <c r="AI2947" s="16">
        <f t="shared" si="455"/>
        <v>0</v>
      </c>
      <c r="AJ2947" s="16">
        <f t="shared" si="456"/>
        <v>0</v>
      </c>
      <c r="AK2947" s="16">
        <f t="shared" si="457"/>
        <v>0</v>
      </c>
      <c r="AL2947" s="16">
        <f t="shared" si="458"/>
        <v>0</v>
      </c>
    </row>
    <row r="2948" spans="1:38" x14ac:dyDescent="0.25">
      <c r="A2948" s="18"/>
      <c r="B2948" s="18"/>
      <c r="C2948" s="18"/>
      <c r="D2948" s="18"/>
      <c r="E2948" s="18"/>
      <c r="F2948" s="18"/>
      <c r="G2948" s="18"/>
      <c r="H2948" s="18"/>
      <c r="I2948" s="18"/>
      <c r="J2948" s="18"/>
      <c r="K2948" s="18"/>
      <c r="L2948" s="18"/>
      <c r="M2948" s="18"/>
      <c r="N2948" s="18"/>
      <c r="O2948" s="18"/>
      <c r="P2948" s="18"/>
      <c r="Q2948" s="18"/>
      <c r="R2948" s="18"/>
      <c r="S2948" s="18"/>
      <c r="T2948" s="18"/>
      <c r="U2948" s="18"/>
      <c r="V2948" s="18"/>
      <c r="W2948" s="18"/>
      <c r="X2948" s="18"/>
      <c r="Y2948" s="18"/>
      <c r="Z2948" s="22">
        <f t="shared" si="450"/>
        <v>0</v>
      </c>
      <c r="AA2948" s="23">
        <f t="shared" si="451"/>
        <v>0</v>
      </c>
      <c r="AB2948" s="23"/>
      <c r="AC2948" s="23">
        <f t="shared" si="452"/>
        <v>0</v>
      </c>
      <c r="AD2948" s="23">
        <f t="shared" si="453"/>
        <v>0</v>
      </c>
      <c r="AE2948" s="24">
        <f t="shared" si="454"/>
        <v>0</v>
      </c>
      <c r="AF2948" s="21" t="str">
        <f t="shared" si="459"/>
        <v/>
      </c>
      <c r="AG2948" s="15" t="str">
        <f>+IF(ISNA(VLOOKUP(M2948,[1]kodeskl!$A$3:$D$850,4,FALSE)),"",(VLOOKUP(M2948,[1]kodeskl!$A$3:$D$850,4,FALSE)))</f>
        <v/>
      </c>
      <c r="AH2948" s="4"/>
      <c r="AI2948" s="16">
        <f t="shared" si="455"/>
        <v>0</v>
      </c>
      <c r="AJ2948" s="16">
        <f t="shared" si="456"/>
        <v>0</v>
      </c>
      <c r="AK2948" s="16">
        <f t="shared" si="457"/>
        <v>0</v>
      </c>
      <c r="AL2948" s="16">
        <f t="shared" si="458"/>
        <v>0</v>
      </c>
    </row>
    <row r="2949" spans="1:38" x14ac:dyDescent="0.25">
      <c r="A2949" s="18"/>
      <c r="B2949" s="18"/>
      <c r="C2949" s="18"/>
      <c r="D2949" s="18"/>
      <c r="E2949" s="18"/>
      <c r="F2949" s="18"/>
      <c r="G2949" s="18"/>
      <c r="H2949" s="18"/>
      <c r="I2949" s="18"/>
      <c r="J2949" s="18"/>
      <c r="K2949" s="18"/>
      <c r="L2949" s="18"/>
      <c r="M2949" s="18"/>
      <c r="N2949" s="18"/>
      <c r="O2949" s="18"/>
      <c r="P2949" s="18"/>
      <c r="Q2949" s="18"/>
      <c r="R2949" s="18"/>
      <c r="S2949" s="18"/>
      <c r="T2949" s="18"/>
      <c r="U2949" s="18"/>
      <c r="V2949" s="18"/>
      <c r="W2949" s="18"/>
      <c r="X2949" s="18"/>
      <c r="Y2949" s="18"/>
      <c r="Z2949" s="22">
        <f t="shared" si="450"/>
        <v>0</v>
      </c>
      <c r="AA2949" s="23">
        <f t="shared" si="451"/>
        <v>0</v>
      </c>
      <c r="AB2949" s="23"/>
      <c r="AC2949" s="23">
        <f t="shared" si="452"/>
        <v>0</v>
      </c>
      <c r="AD2949" s="23">
        <f t="shared" si="453"/>
        <v>0</v>
      </c>
      <c r="AE2949" s="24">
        <f t="shared" si="454"/>
        <v>0</v>
      </c>
      <c r="AF2949" s="21" t="str">
        <f t="shared" si="459"/>
        <v/>
      </c>
      <c r="AG2949" s="15" t="str">
        <f>+IF(ISNA(VLOOKUP(M2949,[1]kodeskl!$A$3:$D$850,4,FALSE)),"",(VLOOKUP(M2949,[1]kodeskl!$A$3:$D$850,4,FALSE)))</f>
        <v/>
      </c>
      <c r="AH2949" s="4"/>
      <c r="AI2949" s="16">
        <f t="shared" si="455"/>
        <v>0</v>
      </c>
      <c r="AJ2949" s="16">
        <f t="shared" si="456"/>
        <v>0</v>
      </c>
      <c r="AK2949" s="16">
        <f t="shared" si="457"/>
        <v>0</v>
      </c>
      <c r="AL2949" s="16">
        <f t="shared" si="458"/>
        <v>0</v>
      </c>
    </row>
    <row r="2950" spans="1:38" x14ac:dyDescent="0.25">
      <c r="A2950" s="18"/>
      <c r="B2950" s="18"/>
      <c r="C2950" s="18"/>
      <c r="D2950" s="18"/>
      <c r="E2950" s="18"/>
      <c r="F2950" s="18"/>
      <c r="G2950" s="18"/>
      <c r="H2950" s="18"/>
      <c r="I2950" s="18"/>
      <c r="J2950" s="18"/>
      <c r="K2950" s="18"/>
      <c r="L2950" s="18"/>
      <c r="M2950" s="18"/>
      <c r="N2950" s="18"/>
      <c r="O2950" s="18"/>
      <c r="P2950" s="18"/>
      <c r="Q2950" s="18"/>
      <c r="R2950" s="18"/>
      <c r="S2950" s="18"/>
      <c r="T2950" s="18"/>
      <c r="U2950" s="18"/>
      <c r="V2950" s="18"/>
      <c r="W2950" s="18"/>
      <c r="X2950" s="18"/>
      <c r="Y2950" s="18"/>
      <c r="Z2950" s="22">
        <f t="shared" ref="Z2950:Z3013" si="460">+K2950</f>
        <v>0</v>
      </c>
      <c r="AA2950" s="23">
        <f t="shared" ref="AA2950:AA3013" si="461">+K2950*P2950</f>
        <v>0</v>
      </c>
      <c r="AB2950" s="23"/>
      <c r="AC2950" s="23">
        <f t="shared" ref="AC2950:AC3013" si="462">+Q2950+R2950</f>
        <v>0</v>
      </c>
      <c r="AD2950" s="23">
        <f t="shared" ref="AD2950:AD3013" si="463">+AA2950*AC2950%</f>
        <v>0</v>
      </c>
      <c r="AE2950" s="24">
        <f t="shared" ref="AE2950:AE3013" si="464">+AA2950-AD2950</f>
        <v>0</v>
      </c>
      <c r="AF2950" s="21" t="str">
        <f t="shared" si="459"/>
        <v/>
      </c>
      <c r="AG2950" s="15" t="str">
        <f>+IF(ISNA(VLOOKUP(M2950,[1]kodeskl!$A$3:$D$850,4,FALSE)),"",(VLOOKUP(M2950,[1]kodeskl!$A$3:$D$850,4,FALSE)))</f>
        <v/>
      </c>
      <c r="AH2950" s="4"/>
      <c r="AI2950" s="16">
        <f t="shared" si="455"/>
        <v>0</v>
      </c>
      <c r="AJ2950" s="16">
        <f t="shared" si="456"/>
        <v>0</v>
      </c>
      <c r="AK2950" s="16">
        <f t="shared" si="457"/>
        <v>0</v>
      </c>
      <c r="AL2950" s="16">
        <f t="shared" si="458"/>
        <v>0</v>
      </c>
    </row>
    <row r="2951" spans="1:38" x14ac:dyDescent="0.25">
      <c r="A2951" s="18"/>
      <c r="B2951" s="18"/>
      <c r="C2951" s="18"/>
      <c r="D2951" s="18"/>
      <c r="E2951" s="18"/>
      <c r="F2951" s="18"/>
      <c r="G2951" s="18"/>
      <c r="H2951" s="18"/>
      <c r="I2951" s="18"/>
      <c r="J2951" s="18"/>
      <c r="K2951" s="18"/>
      <c r="L2951" s="18"/>
      <c r="M2951" s="18"/>
      <c r="N2951" s="18"/>
      <c r="O2951" s="18"/>
      <c r="P2951" s="18"/>
      <c r="Q2951" s="18"/>
      <c r="R2951" s="18"/>
      <c r="S2951" s="18"/>
      <c r="T2951" s="18"/>
      <c r="U2951" s="18"/>
      <c r="V2951" s="18"/>
      <c r="W2951" s="18"/>
      <c r="X2951" s="18"/>
      <c r="Y2951" s="18"/>
      <c r="Z2951" s="22">
        <f t="shared" si="460"/>
        <v>0</v>
      </c>
      <c r="AA2951" s="23">
        <f t="shared" si="461"/>
        <v>0</v>
      </c>
      <c r="AB2951" s="23"/>
      <c r="AC2951" s="23">
        <f t="shared" si="462"/>
        <v>0</v>
      </c>
      <c r="AD2951" s="23">
        <f t="shared" si="463"/>
        <v>0</v>
      </c>
      <c r="AE2951" s="24">
        <f t="shared" si="464"/>
        <v>0</v>
      </c>
      <c r="AF2951" s="21" t="str">
        <f t="shared" si="459"/>
        <v/>
      </c>
      <c r="AG2951" s="15" t="str">
        <f>+IF(ISNA(VLOOKUP(M2951,[1]kodeskl!$A$3:$D$850,4,FALSE)),"",(VLOOKUP(M2951,[1]kodeskl!$A$3:$D$850,4,FALSE)))</f>
        <v/>
      </c>
      <c r="AH2951" s="4"/>
      <c r="AI2951" s="16">
        <f t="shared" ref="AI2951:AI3014" si="465">+F2951</f>
        <v>0</v>
      </c>
      <c r="AJ2951" s="16">
        <f t="shared" ref="AJ2951:AJ3014" si="466">+C2951</f>
        <v>0</v>
      </c>
      <c r="AK2951" s="16">
        <f t="shared" ref="AK2951:AK3014" si="467">+E2951</f>
        <v>0</v>
      </c>
      <c r="AL2951" s="16">
        <f t="shared" ref="AL2951:AL3014" si="468">+G2951</f>
        <v>0</v>
      </c>
    </row>
    <row r="2952" spans="1:38" x14ac:dyDescent="0.25">
      <c r="A2952" s="18"/>
      <c r="B2952" s="18"/>
      <c r="C2952" s="18"/>
      <c r="D2952" s="18"/>
      <c r="E2952" s="18"/>
      <c r="F2952" s="18"/>
      <c r="G2952" s="18"/>
      <c r="H2952" s="18"/>
      <c r="I2952" s="18"/>
      <c r="J2952" s="18"/>
      <c r="K2952" s="18"/>
      <c r="L2952" s="18"/>
      <c r="M2952" s="18"/>
      <c r="N2952" s="18"/>
      <c r="O2952" s="18"/>
      <c r="P2952" s="18"/>
      <c r="Q2952" s="18"/>
      <c r="R2952" s="18"/>
      <c r="S2952" s="18"/>
      <c r="T2952" s="18"/>
      <c r="U2952" s="18"/>
      <c r="V2952" s="18"/>
      <c r="W2952" s="18"/>
      <c r="X2952" s="18"/>
      <c r="Y2952" s="18"/>
      <c r="Z2952" s="22">
        <f t="shared" si="460"/>
        <v>0</v>
      </c>
      <c r="AA2952" s="23">
        <f t="shared" si="461"/>
        <v>0</v>
      </c>
      <c r="AB2952" s="23"/>
      <c r="AC2952" s="23">
        <f t="shared" si="462"/>
        <v>0</v>
      </c>
      <c r="AD2952" s="23">
        <f t="shared" si="463"/>
        <v>0</v>
      </c>
      <c r="AE2952" s="24">
        <f t="shared" si="464"/>
        <v>0</v>
      </c>
      <c r="AF2952" s="21" t="str">
        <f t="shared" si="459"/>
        <v/>
      </c>
      <c r="AG2952" s="15" t="str">
        <f>+IF(ISNA(VLOOKUP(M2952,[1]kodeskl!$A$3:$D$850,4,FALSE)),"",(VLOOKUP(M2952,[1]kodeskl!$A$3:$D$850,4,FALSE)))</f>
        <v/>
      </c>
      <c r="AH2952" s="4"/>
      <c r="AI2952" s="16">
        <f t="shared" si="465"/>
        <v>0</v>
      </c>
      <c r="AJ2952" s="16">
        <f t="shared" si="466"/>
        <v>0</v>
      </c>
      <c r="AK2952" s="16">
        <f t="shared" si="467"/>
        <v>0</v>
      </c>
      <c r="AL2952" s="16">
        <f t="shared" si="468"/>
        <v>0</v>
      </c>
    </row>
    <row r="2953" spans="1:38" x14ac:dyDescent="0.25">
      <c r="A2953" s="18"/>
      <c r="B2953" s="18"/>
      <c r="C2953" s="18"/>
      <c r="D2953" s="18"/>
      <c r="E2953" s="18"/>
      <c r="F2953" s="18"/>
      <c r="G2953" s="18"/>
      <c r="H2953" s="18"/>
      <c r="I2953" s="18"/>
      <c r="J2953" s="18"/>
      <c r="K2953" s="18"/>
      <c r="L2953" s="18"/>
      <c r="M2953" s="18"/>
      <c r="N2953" s="18"/>
      <c r="O2953" s="18"/>
      <c r="P2953" s="18"/>
      <c r="Q2953" s="18"/>
      <c r="R2953" s="18"/>
      <c r="S2953" s="18"/>
      <c r="T2953" s="18"/>
      <c r="U2953" s="18"/>
      <c r="V2953" s="18"/>
      <c r="W2953" s="18"/>
      <c r="X2953" s="18"/>
      <c r="Y2953" s="18"/>
      <c r="Z2953" s="22">
        <f t="shared" si="460"/>
        <v>0</v>
      </c>
      <c r="AA2953" s="23">
        <f t="shared" si="461"/>
        <v>0</v>
      </c>
      <c r="AB2953" s="23"/>
      <c r="AC2953" s="23">
        <f t="shared" si="462"/>
        <v>0</v>
      </c>
      <c r="AD2953" s="23">
        <f t="shared" si="463"/>
        <v>0</v>
      </c>
      <c r="AE2953" s="24">
        <f t="shared" si="464"/>
        <v>0</v>
      </c>
      <c r="AF2953" s="21" t="str">
        <f t="shared" si="459"/>
        <v/>
      </c>
      <c r="AG2953" s="15" t="str">
        <f>+IF(ISNA(VLOOKUP(M2953,[1]kodeskl!$A$3:$D$850,4,FALSE)),"",(VLOOKUP(M2953,[1]kodeskl!$A$3:$D$850,4,FALSE)))</f>
        <v/>
      </c>
      <c r="AH2953" s="4"/>
      <c r="AI2953" s="16">
        <f t="shared" si="465"/>
        <v>0</v>
      </c>
      <c r="AJ2953" s="16">
        <f t="shared" si="466"/>
        <v>0</v>
      </c>
      <c r="AK2953" s="16">
        <f t="shared" si="467"/>
        <v>0</v>
      </c>
      <c r="AL2953" s="16">
        <f t="shared" si="468"/>
        <v>0</v>
      </c>
    </row>
    <row r="2954" spans="1:38" x14ac:dyDescent="0.25">
      <c r="A2954" s="18"/>
      <c r="B2954" s="18"/>
      <c r="C2954" s="18"/>
      <c r="D2954" s="18"/>
      <c r="E2954" s="18"/>
      <c r="F2954" s="18"/>
      <c r="G2954" s="18"/>
      <c r="H2954" s="18"/>
      <c r="I2954" s="18"/>
      <c r="J2954" s="18"/>
      <c r="K2954" s="18"/>
      <c r="L2954" s="18"/>
      <c r="M2954" s="18"/>
      <c r="N2954" s="18"/>
      <c r="O2954" s="18"/>
      <c r="P2954" s="18"/>
      <c r="Q2954" s="18"/>
      <c r="R2954" s="18"/>
      <c r="S2954" s="18"/>
      <c r="T2954" s="18"/>
      <c r="U2954" s="18"/>
      <c r="V2954" s="18"/>
      <c r="W2954" s="18"/>
      <c r="X2954" s="18"/>
      <c r="Y2954" s="18"/>
      <c r="Z2954" s="22">
        <f t="shared" si="460"/>
        <v>0</v>
      </c>
      <c r="AA2954" s="23">
        <f t="shared" si="461"/>
        <v>0</v>
      </c>
      <c r="AB2954" s="23"/>
      <c r="AC2954" s="23">
        <f t="shared" si="462"/>
        <v>0</v>
      </c>
      <c r="AD2954" s="23">
        <f t="shared" si="463"/>
        <v>0</v>
      </c>
      <c r="AE2954" s="24">
        <f t="shared" si="464"/>
        <v>0</v>
      </c>
      <c r="AF2954" s="21" t="str">
        <f t="shared" si="459"/>
        <v/>
      </c>
      <c r="AG2954" s="15" t="str">
        <f>+IF(ISNA(VLOOKUP(M2954,[1]kodeskl!$A$3:$D$850,4,FALSE)),"",(VLOOKUP(M2954,[1]kodeskl!$A$3:$D$850,4,FALSE)))</f>
        <v/>
      </c>
      <c r="AH2954" s="4"/>
      <c r="AI2954" s="16">
        <f t="shared" si="465"/>
        <v>0</v>
      </c>
      <c r="AJ2954" s="16">
        <f t="shared" si="466"/>
        <v>0</v>
      </c>
      <c r="AK2954" s="16">
        <f t="shared" si="467"/>
        <v>0</v>
      </c>
      <c r="AL2954" s="16">
        <f t="shared" si="468"/>
        <v>0</v>
      </c>
    </row>
    <row r="2955" spans="1:38" x14ac:dyDescent="0.25">
      <c r="A2955" s="18"/>
      <c r="B2955" s="18"/>
      <c r="C2955" s="18"/>
      <c r="D2955" s="18"/>
      <c r="E2955" s="18"/>
      <c r="F2955" s="18"/>
      <c r="G2955" s="18"/>
      <c r="H2955" s="18"/>
      <c r="I2955" s="18"/>
      <c r="J2955" s="18"/>
      <c r="K2955" s="18"/>
      <c r="L2955" s="18"/>
      <c r="M2955" s="18"/>
      <c r="N2955" s="18"/>
      <c r="O2955" s="18"/>
      <c r="P2955" s="18"/>
      <c r="Q2955" s="18"/>
      <c r="R2955" s="18"/>
      <c r="S2955" s="18"/>
      <c r="T2955" s="18"/>
      <c r="U2955" s="18"/>
      <c r="V2955" s="18"/>
      <c r="W2955" s="18"/>
      <c r="X2955" s="18"/>
      <c r="Y2955" s="18"/>
      <c r="Z2955" s="20">
        <f t="shared" si="460"/>
        <v>0</v>
      </c>
      <c r="AA2955" s="20">
        <f t="shared" si="461"/>
        <v>0</v>
      </c>
      <c r="AB2955" s="20"/>
      <c r="AC2955" s="20">
        <f t="shared" si="462"/>
        <v>0</v>
      </c>
      <c r="AD2955" s="20">
        <f t="shared" si="463"/>
        <v>0</v>
      </c>
      <c r="AE2955" s="21">
        <f t="shared" si="464"/>
        <v>0</v>
      </c>
      <c r="AF2955" s="21" t="str">
        <f t="shared" si="459"/>
        <v/>
      </c>
      <c r="AG2955" s="15" t="str">
        <f>+IF(ISNA(VLOOKUP(M2955,[1]kodeskl!$A$3:$D$850,4,FALSE)),"",(VLOOKUP(M2955,[1]kodeskl!$A$3:$D$850,4,FALSE)))</f>
        <v/>
      </c>
      <c r="AH2955" s="4"/>
      <c r="AI2955" s="16">
        <f t="shared" si="465"/>
        <v>0</v>
      </c>
      <c r="AJ2955" s="16">
        <f t="shared" si="466"/>
        <v>0</v>
      </c>
      <c r="AK2955" s="16">
        <f t="shared" si="467"/>
        <v>0</v>
      </c>
      <c r="AL2955" s="16">
        <f t="shared" si="468"/>
        <v>0</v>
      </c>
    </row>
    <row r="2956" spans="1:38" x14ac:dyDescent="0.25">
      <c r="A2956" s="18"/>
      <c r="B2956" s="18"/>
      <c r="C2956" s="18"/>
      <c r="D2956" s="18"/>
      <c r="E2956" s="18"/>
      <c r="F2956" s="18"/>
      <c r="G2956" s="18"/>
      <c r="H2956" s="18"/>
      <c r="I2956" s="18"/>
      <c r="J2956" s="18"/>
      <c r="K2956" s="18"/>
      <c r="L2956" s="18"/>
      <c r="M2956" s="18"/>
      <c r="N2956" s="18"/>
      <c r="O2956" s="18"/>
      <c r="P2956" s="18"/>
      <c r="Q2956" s="18"/>
      <c r="R2956" s="18"/>
      <c r="S2956" s="18"/>
      <c r="T2956" s="18"/>
      <c r="U2956" s="18"/>
      <c r="V2956" s="18"/>
      <c r="W2956" s="18"/>
      <c r="X2956" s="18"/>
      <c r="Y2956" s="18"/>
      <c r="Z2956" s="22">
        <f t="shared" si="460"/>
        <v>0</v>
      </c>
      <c r="AA2956" s="23">
        <f t="shared" si="461"/>
        <v>0</v>
      </c>
      <c r="AB2956" s="23"/>
      <c r="AC2956" s="23">
        <f t="shared" si="462"/>
        <v>0</v>
      </c>
      <c r="AD2956" s="23">
        <f t="shared" si="463"/>
        <v>0</v>
      </c>
      <c r="AE2956" s="24">
        <f t="shared" si="464"/>
        <v>0</v>
      </c>
      <c r="AF2956" s="21" t="str">
        <f t="shared" si="459"/>
        <v/>
      </c>
      <c r="AG2956" s="15" t="str">
        <f>+IF(ISNA(VLOOKUP(M2956,[1]kodeskl!$A$3:$D$850,4,FALSE)),"",(VLOOKUP(M2956,[1]kodeskl!$A$3:$D$850,4,FALSE)))</f>
        <v/>
      </c>
      <c r="AH2956" s="4"/>
      <c r="AI2956" s="16">
        <f t="shared" si="465"/>
        <v>0</v>
      </c>
      <c r="AJ2956" s="16">
        <f t="shared" si="466"/>
        <v>0</v>
      </c>
      <c r="AK2956" s="16">
        <f t="shared" si="467"/>
        <v>0</v>
      </c>
      <c r="AL2956" s="16">
        <f t="shared" si="468"/>
        <v>0</v>
      </c>
    </row>
    <row r="2957" spans="1:38" x14ac:dyDescent="0.25">
      <c r="A2957" s="18"/>
      <c r="B2957" s="18"/>
      <c r="C2957" s="18"/>
      <c r="D2957" s="18"/>
      <c r="E2957" s="18"/>
      <c r="F2957" s="18"/>
      <c r="G2957" s="18"/>
      <c r="H2957" s="18"/>
      <c r="I2957" s="18"/>
      <c r="J2957" s="18"/>
      <c r="K2957" s="18"/>
      <c r="L2957" s="18"/>
      <c r="M2957" s="18"/>
      <c r="N2957" s="18"/>
      <c r="O2957" s="18"/>
      <c r="P2957" s="18"/>
      <c r="Q2957" s="18"/>
      <c r="R2957" s="18"/>
      <c r="S2957" s="18"/>
      <c r="T2957" s="18"/>
      <c r="U2957" s="18"/>
      <c r="V2957" s="18"/>
      <c r="W2957" s="18"/>
      <c r="X2957" s="18"/>
      <c r="Y2957" s="18"/>
      <c r="Z2957" s="22">
        <f t="shared" si="460"/>
        <v>0</v>
      </c>
      <c r="AA2957" s="23">
        <f t="shared" si="461"/>
        <v>0</v>
      </c>
      <c r="AB2957" s="23"/>
      <c r="AC2957" s="23">
        <f t="shared" si="462"/>
        <v>0</v>
      </c>
      <c r="AD2957" s="23">
        <f t="shared" si="463"/>
        <v>0</v>
      </c>
      <c r="AE2957" s="24">
        <f t="shared" si="464"/>
        <v>0</v>
      </c>
      <c r="AF2957" s="21" t="str">
        <f t="shared" ref="AF2957:AF3020" si="469">+LEFT(M2957,2)</f>
        <v/>
      </c>
      <c r="AG2957" s="15" t="str">
        <f>+IF(ISNA(VLOOKUP(M2957,[1]kodeskl!$A$3:$D$850,4,FALSE)),"",(VLOOKUP(M2957,[1]kodeskl!$A$3:$D$850,4,FALSE)))</f>
        <v/>
      </c>
      <c r="AH2957" s="4"/>
      <c r="AI2957" s="16">
        <f t="shared" si="465"/>
        <v>0</v>
      </c>
      <c r="AJ2957" s="16">
        <f t="shared" si="466"/>
        <v>0</v>
      </c>
      <c r="AK2957" s="16">
        <f t="shared" si="467"/>
        <v>0</v>
      </c>
      <c r="AL2957" s="16">
        <f t="shared" si="468"/>
        <v>0</v>
      </c>
    </row>
    <row r="2958" spans="1:38" x14ac:dyDescent="0.25">
      <c r="A2958" s="18"/>
      <c r="B2958" s="18"/>
      <c r="C2958" s="18"/>
      <c r="D2958" s="18"/>
      <c r="E2958" s="18"/>
      <c r="F2958" s="18"/>
      <c r="G2958" s="18"/>
      <c r="H2958" s="18"/>
      <c r="I2958" s="18"/>
      <c r="J2958" s="18"/>
      <c r="K2958" s="18"/>
      <c r="L2958" s="18"/>
      <c r="M2958" s="18"/>
      <c r="N2958" s="18"/>
      <c r="O2958" s="18"/>
      <c r="P2958" s="18"/>
      <c r="Q2958" s="18"/>
      <c r="R2958" s="18"/>
      <c r="S2958" s="18"/>
      <c r="T2958" s="18"/>
      <c r="U2958" s="18"/>
      <c r="V2958" s="18"/>
      <c r="W2958" s="18"/>
      <c r="X2958" s="18"/>
      <c r="Y2958" s="18"/>
      <c r="Z2958" s="22">
        <f t="shared" si="460"/>
        <v>0</v>
      </c>
      <c r="AA2958" s="23">
        <f t="shared" si="461"/>
        <v>0</v>
      </c>
      <c r="AB2958" s="23"/>
      <c r="AC2958" s="23">
        <f t="shared" si="462"/>
        <v>0</v>
      </c>
      <c r="AD2958" s="23">
        <f t="shared" si="463"/>
        <v>0</v>
      </c>
      <c r="AE2958" s="24">
        <f t="shared" si="464"/>
        <v>0</v>
      </c>
      <c r="AF2958" s="21" t="str">
        <f t="shared" si="469"/>
        <v/>
      </c>
      <c r="AG2958" s="15" t="str">
        <f>+IF(ISNA(VLOOKUP(M2958,[1]kodeskl!$A$3:$D$850,4,FALSE)),"",(VLOOKUP(M2958,[1]kodeskl!$A$3:$D$850,4,FALSE)))</f>
        <v/>
      </c>
      <c r="AH2958" s="4"/>
      <c r="AI2958" s="16">
        <f t="shared" si="465"/>
        <v>0</v>
      </c>
      <c r="AJ2958" s="16">
        <f t="shared" si="466"/>
        <v>0</v>
      </c>
      <c r="AK2958" s="16">
        <f t="shared" si="467"/>
        <v>0</v>
      </c>
      <c r="AL2958" s="16">
        <f t="shared" si="468"/>
        <v>0</v>
      </c>
    </row>
    <row r="2959" spans="1:38" x14ac:dyDescent="0.25">
      <c r="A2959" s="18"/>
      <c r="B2959" s="18"/>
      <c r="C2959" s="18"/>
      <c r="D2959" s="18"/>
      <c r="E2959" s="18"/>
      <c r="F2959" s="18"/>
      <c r="G2959" s="18"/>
      <c r="H2959" s="18"/>
      <c r="I2959" s="18"/>
      <c r="J2959" s="18"/>
      <c r="K2959" s="18"/>
      <c r="L2959" s="18"/>
      <c r="M2959" s="18"/>
      <c r="N2959" s="18"/>
      <c r="O2959" s="18"/>
      <c r="P2959" s="18"/>
      <c r="Q2959" s="18"/>
      <c r="R2959" s="18"/>
      <c r="S2959" s="18"/>
      <c r="T2959" s="18"/>
      <c r="U2959" s="18"/>
      <c r="V2959" s="18"/>
      <c r="W2959" s="18"/>
      <c r="X2959" s="18"/>
      <c r="Y2959" s="18"/>
      <c r="Z2959" s="22">
        <f t="shared" si="460"/>
        <v>0</v>
      </c>
      <c r="AA2959" s="23">
        <f t="shared" si="461"/>
        <v>0</v>
      </c>
      <c r="AB2959" s="23"/>
      <c r="AC2959" s="23">
        <f t="shared" si="462"/>
        <v>0</v>
      </c>
      <c r="AD2959" s="23">
        <f t="shared" si="463"/>
        <v>0</v>
      </c>
      <c r="AE2959" s="24">
        <f t="shared" si="464"/>
        <v>0</v>
      </c>
      <c r="AF2959" s="21" t="str">
        <f t="shared" si="469"/>
        <v/>
      </c>
      <c r="AG2959" s="15" t="str">
        <f>+IF(ISNA(VLOOKUP(M2959,[1]kodeskl!$A$3:$D$850,4,FALSE)),"",(VLOOKUP(M2959,[1]kodeskl!$A$3:$D$850,4,FALSE)))</f>
        <v/>
      </c>
      <c r="AH2959" s="4"/>
      <c r="AI2959" s="16">
        <f t="shared" si="465"/>
        <v>0</v>
      </c>
      <c r="AJ2959" s="16">
        <f t="shared" si="466"/>
        <v>0</v>
      </c>
      <c r="AK2959" s="16">
        <f t="shared" si="467"/>
        <v>0</v>
      </c>
      <c r="AL2959" s="16">
        <f t="shared" si="468"/>
        <v>0</v>
      </c>
    </row>
    <row r="2960" spans="1:38" x14ac:dyDescent="0.25">
      <c r="A2960" s="18"/>
      <c r="B2960" s="18"/>
      <c r="C2960" s="18"/>
      <c r="D2960" s="18"/>
      <c r="E2960" s="18"/>
      <c r="F2960" s="18"/>
      <c r="G2960" s="18"/>
      <c r="H2960" s="18"/>
      <c r="I2960" s="18"/>
      <c r="J2960" s="18"/>
      <c r="K2960" s="18"/>
      <c r="L2960" s="18"/>
      <c r="M2960" s="18"/>
      <c r="N2960" s="18"/>
      <c r="O2960" s="18"/>
      <c r="P2960" s="18"/>
      <c r="Q2960" s="18"/>
      <c r="R2960" s="18"/>
      <c r="S2960" s="18"/>
      <c r="T2960" s="18"/>
      <c r="U2960" s="18"/>
      <c r="V2960" s="18"/>
      <c r="W2960" s="18"/>
      <c r="X2960" s="18"/>
      <c r="Y2960" s="18"/>
      <c r="Z2960" s="22">
        <f t="shared" si="460"/>
        <v>0</v>
      </c>
      <c r="AA2960" s="23">
        <f t="shared" si="461"/>
        <v>0</v>
      </c>
      <c r="AB2960" s="23"/>
      <c r="AC2960" s="23">
        <f t="shared" si="462"/>
        <v>0</v>
      </c>
      <c r="AD2960" s="23">
        <f t="shared" si="463"/>
        <v>0</v>
      </c>
      <c r="AE2960" s="24">
        <f t="shared" si="464"/>
        <v>0</v>
      </c>
      <c r="AF2960" s="21" t="str">
        <f t="shared" si="469"/>
        <v/>
      </c>
      <c r="AG2960" s="15" t="str">
        <f>+IF(ISNA(VLOOKUP(M2960,[1]kodeskl!$A$3:$D$850,4,FALSE)),"",(VLOOKUP(M2960,[1]kodeskl!$A$3:$D$850,4,FALSE)))</f>
        <v/>
      </c>
      <c r="AH2960" s="4"/>
      <c r="AI2960" s="16">
        <f t="shared" si="465"/>
        <v>0</v>
      </c>
      <c r="AJ2960" s="16">
        <f t="shared" si="466"/>
        <v>0</v>
      </c>
      <c r="AK2960" s="16">
        <f t="shared" si="467"/>
        <v>0</v>
      </c>
      <c r="AL2960" s="16">
        <f t="shared" si="468"/>
        <v>0</v>
      </c>
    </row>
    <row r="2961" spans="1:38" x14ac:dyDescent="0.25">
      <c r="A2961" s="18"/>
      <c r="B2961" s="18"/>
      <c r="C2961" s="18"/>
      <c r="D2961" s="18"/>
      <c r="E2961" s="18"/>
      <c r="F2961" s="18"/>
      <c r="G2961" s="18"/>
      <c r="H2961" s="18"/>
      <c r="I2961" s="18"/>
      <c r="J2961" s="18"/>
      <c r="K2961" s="18"/>
      <c r="L2961" s="18"/>
      <c r="M2961" s="18"/>
      <c r="N2961" s="18"/>
      <c r="O2961" s="18"/>
      <c r="P2961" s="18"/>
      <c r="Q2961" s="18"/>
      <c r="R2961" s="18"/>
      <c r="S2961" s="18"/>
      <c r="T2961" s="18"/>
      <c r="U2961" s="18"/>
      <c r="V2961" s="18"/>
      <c r="W2961" s="18"/>
      <c r="X2961" s="18"/>
      <c r="Y2961" s="18"/>
      <c r="Z2961" s="22">
        <f t="shared" si="460"/>
        <v>0</v>
      </c>
      <c r="AA2961" s="23">
        <f t="shared" si="461"/>
        <v>0</v>
      </c>
      <c r="AB2961" s="23"/>
      <c r="AC2961" s="23">
        <f t="shared" si="462"/>
        <v>0</v>
      </c>
      <c r="AD2961" s="23">
        <f t="shared" si="463"/>
        <v>0</v>
      </c>
      <c r="AE2961" s="24">
        <f t="shared" si="464"/>
        <v>0</v>
      </c>
      <c r="AF2961" s="21" t="str">
        <f t="shared" si="469"/>
        <v/>
      </c>
      <c r="AG2961" s="15" t="str">
        <f>+IF(ISNA(VLOOKUP(M2961,[1]kodeskl!$A$3:$D$850,4,FALSE)),"",(VLOOKUP(M2961,[1]kodeskl!$A$3:$D$850,4,FALSE)))</f>
        <v/>
      </c>
      <c r="AH2961" s="4"/>
      <c r="AI2961" s="16">
        <f t="shared" si="465"/>
        <v>0</v>
      </c>
      <c r="AJ2961" s="16">
        <f t="shared" si="466"/>
        <v>0</v>
      </c>
      <c r="AK2961" s="16">
        <f t="shared" si="467"/>
        <v>0</v>
      </c>
      <c r="AL2961" s="16">
        <f t="shared" si="468"/>
        <v>0</v>
      </c>
    </row>
    <row r="2962" spans="1:38" x14ac:dyDescent="0.25">
      <c r="A2962" s="18"/>
      <c r="B2962" s="18"/>
      <c r="C2962" s="18"/>
      <c r="D2962" s="18"/>
      <c r="E2962" s="18"/>
      <c r="F2962" s="18"/>
      <c r="G2962" s="18"/>
      <c r="H2962" s="18"/>
      <c r="I2962" s="18"/>
      <c r="J2962" s="18"/>
      <c r="K2962" s="18"/>
      <c r="L2962" s="18"/>
      <c r="M2962" s="18"/>
      <c r="N2962" s="18"/>
      <c r="O2962" s="18"/>
      <c r="P2962" s="18"/>
      <c r="Q2962" s="18"/>
      <c r="R2962" s="18"/>
      <c r="S2962" s="18"/>
      <c r="T2962" s="18"/>
      <c r="U2962" s="18"/>
      <c r="V2962" s="18"/>
      <c r="W2962" s="18"/>
      <c r="X2962" s="18"/>
      <c r="Y2962" s="18"/>
      <c r="Z2962" s="22">
        <f t="shared" si="460"/>
        <v>0</v>
      </c>
      <c r="AA2962" s="23">
        <f t="shared" si="461"/>
        <v>0</v>
      </c>
      <c r="AB2962" s="23"/>
      <c r="AC2962" s="23">
        <f t="shared" si="462"/>
        <v>0</v>
      </c>
      <c r="AD2962" s="23">
        <f t="shared" si="463"/>
        <v>0</v>
      </c>
      <c r="AE2962" s="24">
        <f t="shared" si="464"/>
        <v>0</v>
      </c>
      <c r="AF2962" s="21" t="str">
        <f t="shared" si="469"/>
        <v/>
      </c>
      <c r="AG2962" s="15" t="str">
        <f>+IF(ISNA(VLOOKUP(M2962,[1]kodeskl!$A$3:$D$850,4,FALSE)),"",(VLOOKUP(M2962,[1]kodeskl!$A$3:$D$850,4,FALSE)))</f>
        <v/>
      </c>
      <c r="AH2962" s="4"/>
      <c r="AI2962" s="16">
        <f t="shared" si="465"/>
        <v>0</v>
      </c>
      <c r="AJ2962" s="16">
        <f t="shared" si="466"/>
        <v>0</v>
      </c>
      <c r="AK2962" s="16">
        <f t="shared" si="467"/>
        <v>0</v>
      </c>
      <c r="AL2962" s="16">
        <f t="shared" si="468"/>
        <v>0</v>
      </c>
    </row>
    <row r="2963" spans="1:38" x14ac:dyDescent="0.25">
      <c r="A2963" s="18"/>
      <c r="B2963" s="18"/>
      <c r="C2963" s="18"/>
      <c r="D2963" s="18"/>
      <c r="E2963" s="18"/>
      <c r="F2963" s="18"/>
      <c r="G2963" s="18"/>
      <c r="H2963" s="18"/>
      <c r="I2963" s="18"/>
      <c r="J2963" s="18"/>
      <c r="K2963" s="18"/>
      <c r="L2963" s="18"/>
      <c r="M2963" s="18"/>
      <c r="N2963" s="18"/>
      <c r="O2963" s="18"/>
      <c r="P2963" s="18"/>
      <c r="Q2963" s="18"/>
      <c r="R2963" s="18"/>
      <c r="S2963" s="18"/>
      <c r="T2963" s="18"/>
      <c r="U2963" s="18"/>
      <c r="V2963" s="18"/>
      <c r="W2963" s="18"/>
      <c r="X2963" s="18"/>
      <c r="Y2963" s="18"/>
      <c r="Z2963" s="20">
        <f t="shared" si="460"/>
        <v>0</v>
      </c>
      <c r="AA2963" s="20">
        <f t="shared" si="461"/>
        <v>0</v>
      </c>
      <c r="AB2963" s="20"/>
      <c r="AC2963" s="20">
        <f t="shared" si="462"/>
        <v>0</v>
      </c>
      <c r="AD2963" s="20">
        <f t="shared" si="463"/>
        <v>0</v>
      </c>
      <c r="AE2963" s="21">
        <f t="shared" si="464"/>
        <v>0</v>
      </c>
      <c r="AF2963" s="21" t="str">
        <f t="shared" si="469"/>
        <v/>
      </c>
      <c r="AG2963" s="15" t="str">
        <f>+IF(ISNA(VLOOKUP(M2963,[1]kodeskl!$A$3:$D$850,4,FALSE)),"",(VLOOKUP(M2963,[1]kodeskl!$A$3:$D$850,4,FALSE)))</f>
        <v/>
      </c>
      <c r="AH2963" s="4"/>
      <c r="AI2963" s="16">
        <f t="shared" si="465"/>
        <v>0</v>
      </c>
      <c r="AJ2963" s="16">
        <f t="shared" si="466"/>
        <v>0</v>
      </c>
      <c r="AK2963" s="16">
        <f t="shared" si="467"/>
        <v>0</v>
      </c>
      <c r="AL2963" s="16">
        <f t="shared" si="468"/>
        <v>0</v>
      </c>
    </row>
    <row r="2964" spans="1:38" x14ac:dyDescent="0.25">
      <c r="A2964" s="18"/>
      <c r="B2964" s="18"/>
      <c r="C2964" s="18"/>
      <c r="D2964" s="18"/>
      <c r="E2964" s="18"/>
      <c r="F2964" s="18"/>
      <c r="G2964" s="18"/>
      <c r="H2964" s="18"/>
      <c r="I2964" s="18"/>
      <c r="J2964" s="18"/>
      <c r="K2964" s="18"/>
      <c r="L2964" s="18"/>
      <c r="M2964" s="18"/>
      <c r="N2964" s="18"/>
      <c r="O2964" s="18"/>
      <c r="P2964" s="18"/>
      <c r="Q2964" s="18"/>
      <c r="R2964" s="18"/>
      <c r="S2964" s="18"/>
      <c r="T2964" s="18"/>
      <c r="U2964" s="18"/>
      <c r="V2964" s="18"/>
      <c r="W2964" s="18"/>
      <c r="X2964" s="18"/>
      <c r="Y2964" s="18"/>
      <c r="Z2964" s="22">
        <f t="shared" si="460"/>
        <v>0</v>
      </c>
      <c r="AA2964" s="23">
        <f t="shared" si="461"/>
        <v>0</v>
      </c>
      <c r="AB2964" s="23"/>
      <c r="AC2964" s="23">
        <f t="shared" si="462"/>
        <v>0</v>
      </c>
      <c r="AD2964" s="23">
        <f t="shared" si="463"/>
        <v>0</v>
      </c>
      <c r="AE2964" s="24">
        <f t="shared" si="464"/>
        <v>0</v>
      </c>
      <c r="AF2964" s="21" t="str">
        <f t="shared" si="469"/>
        <v/>
      </c>
      <c r="AG2964" s="15" t="str">
        <f>+IF(ISNA(VLOOKUP(M2964,[1]kodeskl!$A$3:$D$850,4,FALSE)),"",(VLOOKUP(M2964,[1]kodeskl!$A$3:$D$850,4,FALSE)))</f>
        <v/>
      </c>
      <c r="AH2964" s="4"/>
      <c r="AI2964" s="16">
        <f t="shared" si="465"/>
        <v>0</v>
      </c>
      <c r="AJ2964" s="16">
        <f t="shared" si="466"/>
        <v>0</v>
      </c>
      <c r="AK2964" s="16">
        <f t="shared" si="467"/>
        <v>0</v>
      </c>
      <c r="AL2964" s="16">
        <f t="shared" si="468"/>
        <v>0</v>
      </c>
    </row>
    <row r="2965" spans="1:38" x14ac:dyDescent="0.25">
      <c r="A2965" s="18"/>
      <c r="B2965" s="18"/>
      <c r="C2965" s="18"/>
      <c r="D2965" s="18"/>
      <c r="E2965" s="18"/>
      <c r="F2965" s="18"/>
      <c r="G2965" s="18"/>
      <c r="H2965" s="18"/>
      <c r="I2965" s="18"/>
      <c r="J2965" s="18"/>
      <c r="K2965" s="18"/>
      <c r="L2965" s="18"/>
      <c r="M2965" s="18"/>
      <c r="N2965" s="18"/>
      <c r="O2965" s="18"/>
      <c r="P2965" s="18"/>
      <c r="Q2965" s="18"/>
      <c r="R2965" s="18"/>
      <c r="S2965" s="18"/>
      <c r="T2965" s="18"/>
      <c r="U2965" s="18"/>
      <c r="V2965" s="18"/>
      <c r="W2965" s="18"/>
      <c r="X2965" s="18"/>
      <c r="Y2965" s="18"/>
      <c r="Z2965" s="22">
        <f t="shared" si="460"/>
        <v>0</v>
      </c>
      <c r="AA2965" s="23">
        <f t="shared" si="461"/>
        <v>0</v>
      </c>
      <c r="AB2965" s="23"/>
      <c r="AC2965" s="23">
        <f t="shared" si="462"/>
        <v>0</v>
      </c>
      <c r="AD2965" s="23">
        <f t="shared" si="463"/>
        <v>0</v>
      </c>
      <c r="AE2965" s="24">
        <f t="shared" si="464"/>
        <v>0</v>
      </c>
      <c r="AF2965" s="21" t="str">
        <f t="shared" si="469"/>
        <v/>
      </c>
      <c r="AG2965" s="15" t="str">
        <f>+IF(ISNA(VLOOKUP(M2965,[1]kodeskl!$A$3:$D$850,4,FALSE)),"",(VLOOKUP(M2965,[1]kodeskl!$A$3:$D$850,4,FALSE)))</f>
        <v/>
      </c>
      <c r="AH2965" s="4"/>
      <c r="AI2965" s="16">
        <f t="shared" si="465"/>
        <v>0</v>
      </c>
      <c r="AJ2965" s="16">
        <f t="shared" si="466"/>
        <v>0</v>
      </c>
      <c r="AK2965" s="16">
        <f t="shared" si="467"/>
        <v>0</v>
      </c>
      <c r="AL2965" s="16">
        <f t="shared" si="468"/>
        <v>0</v>
      </c>
    </row>
    <row r="2966" spans="1:38" x14ac:dyDescent="0.25">
      <c r="A2966" s="18"/>
      <c r="B2966" s="18"/>
      <c r="C2966" s="18"/>
      <c r="D2966" s="18"/>
      <c r="E2966" s="18"/>
      <c r="F2966" s="18"/>
      <c r="G2966" s="18"/>
      <c r="H2966" s="18"/>
      <c r="I2966" s="18"/>
      <c r="J2966" s="18"/>
      <c r="K2966" s="18"/>
      <c r="L2966" s="18"/>
      <c r="M2966" s="18"/>
      <c r="N2966" s="18"/>
      <c r="O2966" s="18"/>
      <c r="P2966" s="18"/>
      <c r="Q2966" s="18"/>
      <c r="R2966" s="18"/>
      <c r="S2966" s="18"/>
      <c r="T2966" s="18"/>
      <c r="U2966" s="18"/>
      <c r="V2966" s="18"/>
      <c r="W2966" s="18"/>
      <c r="X2966" s="18"/>
      <c r="Y2966" s="18"/>
      <c r="Z2966" s="20">
        <f t="shared" si="460"/>
        <v>0</v>
      </c>
      <c r="AA2966" s="20">
        <f t="shared" si="461"/>
        <v>0</v>
      </c>
      <c r="AB2966" s="20"/>
      <c r="AC2966" s="20">
        <f t="shared" si="462"/>
        <v>0</v>
      </c>
      <c r="AD2966" s="20">
        <f t="shared" si="463"/>
        <v>0</v>
      </c>
      <c r="AE2966" s="21">
        <f t="shared" si="464"/>
        <v>0</v>
      </c>
      <c r="AF2966" s="21" t="str">
        <f t="shared" si="469"/>
        <v/>
      </c>
      <c r="AG2966" s="15" t="str">
        <f>+IF(ISNA(VLOOKUP(M2966,[1]kodeskl!$A$3:$D$850,4,FALSE)),"",(VLOOKUP(M2966,[1]kodeskl!$A$3:$D$850,4,FALSE)))</f>
        <v/>
      </c>
      <c r="AH2966" s="4"/>
      <c r="AI2966" s="16">
        <f t="shared" si="465"/>
        <v>0</v>
      </c>
      <c r="AJ2966" s="16">
        <f t="shared" si="466"/>
        <v>0</v>
      </c>
      <c r="AK2966" s="16">
        <f t="shared" si="467"/>
        <v>0</v>
      </c>
      <c r="AL2966" s="16">
        <f t="shared" si="468"/>
        <v>0</v>
      </c>
    </row>
    <row r="2967" spans="1:38" x14ac:dyDescent="0.25">
      <c r="A2967" s="18"/>
      <c r="B2967" s="18"/>
      <c r="C2967" s="18"/>
      <c r="D2967" s="18"/>
      <c r="E2967" s="18"/>
      <c r="F2967" s="18"/>
      <c r="G2967" s="18"/>
      <c r="H2967" s="18"/>
      <c r="I2967" s="18"/>
      <c r="J2967" s="18"/>
      <c r="K2967" s="18"/>
      <c r="L2967" s="18"/>
      <c r="M2967" s="18"/>
      <c r="N2967" s="18"/>
      <c r="O2967" s="18"/>
      <c r="P2967" s="18"/>
      <c r="Q2967" s="18"/>
      <c r="R2967" s="18"/>
      <c r="S2967" s="18"/>
      <c r="T2967" s="18"/>
      <c r="U2967" s="18"/>
      <c r="V2967" s="18"/>
      <c r="W2967" s="18"/>
      <c r="X2967" s="18"/>
      <c r="Y2967" s="18"/>
      <c r="Z2967" s="20">
        <f t="shared" si="460"/>
        <v>0</v>
      </c>
      <c r="AA2967" s="20">
        <f t="shared" si="461"/>
        <v>0</v>
      </c>
      <c r="AB2967" s="20"/>
      <c r="AC2967" s="20">
        <f t="shared" si="462"/>
        <v>0</v>
      </c>
      <c r="AD2967" s="20">
        <f t="shared" si="463"/>
        <v>0</v>
      </c>
      <c r="AE2967" s="21">
        <f t="shared" si="464"/>
        <v>0</v>
      </c>
      <c r="AF2967" s="21" t="str">
        <f t="shared" si="469"/>
        <v/>
      </c>
      <c r="AG2967" s="15" t="str">
        <f>+IF(ISNA(VLOOKUP(M2967,[1]kodeskl!$A$3:$D$850,4,FALSE)),"",(VLOOKUP(M2967,[1]kodeskl!$A$3:$D$850,4,FALSE)))</f>
        <v/>
      </c>
      <c r="AH2967" s="4"/>
      <c r="AI2967" s="16">
        <f t="shared" si="465"/>
        <v>0</v>
      </c>
      <c r="AJ2967" s="16">
        <f t="shared" si="466"/>
        <v>0</v>
      </c>
      <c r="AK2967" s="16">
        <f t="shared" si="467"/>
        <v>0</v>
      </c>
      <c r="AL2967" s="16">
        <f t="shared" si="468"/>
        <v>0</v>
      </c>
    </row>
    <row r="2968" spans="1:38" x14ac:dyDescent="0.25">
      <c r="A2968" s="18"/>
      <c r="B2968" s="18"/>
      <c r="C2968" s="18"/>
      <c r="D2968" s="18"/>
      <c r="E2968" s="18"/>
      <c r="F2968" s="18"/>
      <c r="G2968" s="18"/>
      <c r="H2968" s="18"/>
      <c r="I2968" s="18"/>
      <c r="J2968" s="18"/>
      <c r="K2968" s="18"/>
      <c r="L2968" s="18"/>
      <c r="M2968" s="18"/>
      <c r="N2968" s="18"/>
      <c r="O2968" s="18"/>
      <c r="P2968" s="18"/>
      <c r="Q2968" s="18"/>
      <c r="R2968" s="18"/>
      <c r="S2968" s="18"/>
      <c r="T2968" s="18"/>
      <c r="U2968" s="18"/>
      <c r="V2968" s="18"/>
      <c r="W2968" s="18"/>
      <c r="X2968" s="18"/>
      <c r="Y2968" s="18"/>
      <c r="Z2968" s="22">
        <f t="shared" si="460"/>
        <v>0</v>
      </c>
      <c r="AA2968" s="23">
        <f t="shared" si="461"/>
        <v>0</v>
      </c>
      <c r="AB2968" s="23"/>
      <c r="AC2968" s="23">
        <f t="shared" si="462"/>
        <v>0</v>
      </c>
      <c r="AD2968" s="23">
        <f t="shared" si="463"/>
        <v>0</v>
      </c>
      <c r="AE2968" s="24">
        <f t="shared" si="464"/>
        <v>0</v>
      </c>
      <c r="AF2968" s="21" t="str">
        <f t="shared" si="469"/>
        <v/>
      </c>
      <c r="AG2968" s="15" t="str">
        <f>+IF(ISNA(VLOOKUP(M2968,[1]kodeskl!$A$3:$D$850,4,FALSE)),"",(VLOOKUP(M2968,[1]kodeskl!$A$3:$D$850,4,FALSE)))</f>
        <v/>
      </c>
      <c r="AH2968" s="4"/>
      <c r="AI2968" s="16">
        <f t="shared" si="465"/>
        <v>0</v>
      </c>
      <c r="AJ2968" s="16">
        <f t="shared" si="466"/>
        <v>0</v>
      </c>
      <c r="AK2968" s="16">
        <f t="shared" si="467"/>
        <v>0</v>
      </c>
      <c r="AL2968" s="16">
        <f t="shared" si="468"/>
        <v>0</v>
      </c>
    </row>
    <row r="2969" spans="1:38" x14ac:dyDescent="0.25">
      <c r="A2969" s="18"/>
      <c r="B2969" s="18"/>
      <c r="C2969" s="18"/>
      <c r="D2969" s="18"/>
      <c r="E2969" s="18"/>
      <c r="F2969" s="18"/>
      <c r="G2969" s="18"/>
      <c r="H2969" s="18"/>
      <c r="I2969" s="18"/>
      <c r="J2969" s="18"/>
      <c r="K2969" s="18"/>
      <c r="L2969" s="18"/>
      <c r="M2969" s="18"/>
      <c r="N2969" s="18"/>
      <c r="O2969" s="18"/>
      <c r="P2969" s="18"/>
      <c r="Q2969" s="18"/>
      <c r="R2969" s="18"/>
      <c r="S2969" s="18"/>
      <c r="T2969" s="18"/>
      <c r="U2969" s="18"/>
      <c r="V2969" s="18"/>
      <c r="W2969" s="18"/>
      <c r="X2969" s="18"/>
      <c r="Y2969" s="18"/>
      <c r="Z2969" s="22">
        <f t="shared" si="460"/>
        <v>0</v>
      </c>
      <c r="AA2969" s="23">
        <f t="shared" si="461"/>
        <v>0</v>
      </c>
      <c r="AB2969" s="23"/>
      <c r="AC2969" s="23">
        <f t="shared" si="462"/>
        <v>0</v>
      </c>
      <c r="AD2969" s="23">
        <f t="shared" si="463"/>
        <v>0</v>
      </c>
      <c r="AE2969" s="24">
        <f t="shared" si="464"/>
        <v>0</v>
      </c>
      <c r="AF2969" s="21" t="str">
        <f t="shared" si="469"/>
        <v/>
      </c>
      <c r="AG2969" s="15" t="str">
        <f>+IF(ISNA(VLOOKUP(M2969,[1]kodeskl!$A$3:$D$850,4,FALSE)),"",(VLOOKUP(M2969,[1]kodeskl!$A$3:$D$850,4,FALSE)))</f>
        <v/>
      </c>
      <c r="AH2969" s="4"/>
      <c r="AI2969" s="16">
        <f t="shared" si="465"/>
        <v>0</v>
      </c>
      <c r="AJ2969" s="16">
        <f t="shared" si="466"/>
        <v>0</v>
      </c>
      <c r="AK2969" s="16">
        <f t="shared" si="467"/>
        <v>0</v>
      </c>
      <c r="AL2969" s="16">
        <f t="shared" si="468"/>
        <v>0</v>
      </c>
    </row>
    <row r="2970" spans="1:38" x14ac:dyDescent="0.25">
      <c r="A2970" s="18"/>
      <c r="B2970" s="18"/>
      <c r="C2970" s="18"/>
      <c r="D2970" s="18"/>
      <c r="E2970" s="18"/>
      <c r="F2970" s="18"/>
      <c r="G2970" s="18"/>
      <c r="H2970" s="18"/>
      <c r="I2970" s="18"/>
      <c r="J2970" s="18"/>
      <c r="K2970" s="18"/>
      <c r="L2970" s="18"/>
      <c r="M2970" s="18"/>
      <c r="N2970" s="18"/>
      <c r="O2970" s="18"/>
      <c r="P2970" s="18"/>
      <c r="Q2970" s="18"/>
      <c r="R2970" s="18"/>
      <c r="S2970" s="18"/>
      <c r="T2970" s="18"/>
      <c r="U2970" s="18"/>
      <c r="V2970" s="18"/>
      <c r="W2970" s="18"/>
      <c r="X2970" s="18"/>
      <c r="Y2970" s="18"/>
      <c r="Z2970" s="22">
        <f t="shared" si="460"/>
        <v>0</v>
      </c>
      <c r="AA2970" s="23">
        <f t="shared" si="461"/>
        <v>0</v>
      </c>
      <c r="AB2970" s="23"/>
      <c r="AC2970" s="23">
        <f t="shared" si="462"/>
        <v>0</v>
      </c>
      <c r="AD2970" s="23">
        <f t="shared" si="463"/>
        <v>0</v>
      </c>
      <c r="AE2970" s="24">
        <f t="shared" si="464"/>
        <v>0</v>
      </c>
      <c r="AF2970" s="21" t="str">
        <f t="shared" si="469"/>
        <v/>
      </c>
      <c r="AG2970" s="15" t="str">
        <f>+IF(ISNA(VLOOKUP(M2970,[1]kodeskl!$A$3:$D$850,4,FALSE)),"",(VLOOKUP(M2970,[1]kodeskl!$A$3:$D$850,4,FALSE)))</f>
        <v/>
      </c>
      <c r="AH2970" s="4"/>
      <c r="AI2970" s="16">
        <f t="shared" si="465"/>
        <v>0</v>
      </c>
      <c r="AJ2970" s="16">
        <f t="shared" si="466"/>
        <v>0</v>
      </c>
      <c r="AK2970" s="16">
        <f t="shared" si="467"/>
        <v>0</v>
      </c>
      <c r="AL2970" s="16">
        <f t="shared" si="468"/>
        <v>0</v>
      </c>
    </row>
    <row r="2971" spans="1:38" x14ac:dyDescent="0.25">
      <c r="A2971" s="18"/>
      <c r="B2971" s="18"/>
      <c r="C2971" s="18"/>
      <c r="D2971" s="18"/>
      <c r="E2971" s="18"/>
      <c r="F2971" s="18"/>
      <c r="G2971" s="18"/>
      <c r="H2971" s="18"/>
      <c r="I2971" s="18"/>
      <c r="J2971" s="18"/>
      <c r="K2971" s="18"/>
      <c r="L2971" s="18"/>
      <c r="M2971" s="18"/>
      <c r="N2971" s="18"/>
      <c r="O2971" s="18"/>
      <c r="P2971" s="18"/>
      <c r="Q2971" s="18"/>
      <c r="R2971" s="18"/>
      <c r="S2971" s="18"/>
      <c r="T2971" s="18"/>
      <c r="U2971" s="18"/>
      <c r="V2971" s="18"/>
      <c r="W2971" s="18"/>
      <c r="X2971" s="18"/>
      <c r="Y2971" s="18"/>
      <c r="Z2971" s="20">
        <f t="shared" si="460"/>
        <v>0</v>
      </c>
      <c r="AA2971" s="20">
        <f t="shared" si="461"/>
        <v>0</v>
      </c>
      <c r="AB2971" s="20"/>
      <c r="AC2971" s="20">
        <f t="shared" si="462"/>
        <v>0</v>
      </c>
      <c r="AD2971" s="20">
        <f t="shared" si="463"/>
        <v>0</v>
      </c>
      <c r="AE2971" s="21">
        <f t="shared" si="464"/>
        <v>0</v>
      </c>
      <c r="AF2971" s="21" t="str">
        <f t="shared" si="469"/>
        <v/>
      </c>
      <c r="AG2971" s="15" t="str">
        <f>+IF(ISNA(VLOOKUP(M2971,[1]kodeskl!$A$3:$D$850,4,FALSE)),"",(VLOOKUP(M2971,[1]kodeskl!$A$3:$D$850,4,FALSE)))</f>
        <v/>
      </c>
      <c r="AH2971" s="4"/>
      <c r="AI2971" s="16">
        <f t="shared" si="465"/>
        <v>0</v>
      </c>
      <c r="AJ2971" s="16">
        <f t="shared" si="466"/>
        <v>0</v>
      </c>
      <c r="AK2971" s="16">
        <f t="shared" si="467"/>
        <v>0</v>
      </c>
      <c r="AL2971" s="16">
        <f t="shared" si="468"/>
        <v>0</v>
      </c>
    </row>
    <row r="2972" spans="1:38" x14ac:dyDescent="0.25">
      <c r="A2972" s="18"/>
      <c r="B2972" s="18"/>
      <c r="C2972" s="18"/>
      <c r="D2972" s="18"/>
      <c r="E2972" s="18"/>
      <c r="F2972" s="18"/>
      <c r="G2972" s="18"/>
      <c r="H2972" s="18"/>
      <c r="I2972" s="18"/>
      <c r="J2972" s="18"/>
      <c r="K2972" s="18"/>
      <c r="L2972" s="18"/>
      <c r="M2972" s="18"/>
      <c r="N2972" s="18"/>
      <c r="O2972" s="18"/>
      <c r="P2972" s="18"/>
      <c r="Q2972" s="18"/>
      <c r="R2972" s="18"/>
      <c r="S2972" s="18"/>
      <c r="T2972" s="18"/>
      <c r="U2972" s="18"/>
      <c r="V2972" s="18"/>
      <c r="W2972" s="18"/>
      <c r="X2972" s="18"/>
      <c r="Y2972" s="18"/>
      <c r="Z2972" s="22">
        <f t="shared" si="460"/>
        <v>0</v>
      </c>
      <c r="AA2972" s="23">
        <f t="shared" si="461"/>
        <v>0</v>
      </c>
      <c r="AB2972" s="23"/>
      <c r="AC2972" s="23">
        <f t="shared" si="462"/>
        <v>0</v>
      </c>
      <c r="AD2972" s="23">
        <f t="shared" si="463"/>
        <v>0</v>
      </c>
      <c r="AE2972" s="24">
        <f t="shared" si="464"/>
        <v>0</v>
      </c>
      <c r="AF2972" s="21" t="str">
        <f t="shared" si="469"/>
        <v/>
      </c>
      <c r="AG2972" s="15" t="str">
        <f>+IF(ISNA(VLOOKUP(M2972,[1]kodeskl!$A$3:$D$850,4,FALSE)),"",(VLOOKUP(M2972,[1]kodeskl!$A$3:$D$850,4,FALSE)))</f>
        <v/>
      </c>
      <c r="AH2972" s="4"/>
      <c r="AI2972" s="16">
        <f t="shared" si="465"/>
        <v>0</v>
      </c>
      <c r="AJ2972" s="16">
        <f t="shared" si="466"/>
        <v>0</v>
      </c>
      <c r="AK2972" s="16">
        <f t="shared" si="467"/>
        <v>0</v>
      </c>
      <c r="AL2972" s="16">
        <f t="shared" si="468"/>
        <v>0</v>
      </c>
    </row>
    <row r="2973" spans="1:38" x14ac:dyDescent="0.25">
      <c r="A2973" s="18"/>
      <c r="B2973" s="18"/>
      <c r="C2973" s="18"/>
      <c r="D2973" s="18"/>
      <c r="E2973" s="18"/>
      <c r="F2973" s="18"/>
      <c r="G2973" s="18"/>
      <c r="H2973" s="18"/>
      <c r="I2973" s="18"/>
      <c r="J2973" s="18"/>
      <c r="K2973" s="18"/>
      <c r="L2973" s="18"/>
      <c r="M2973" s="18"/>
      <c r="N2973" s="18"/>
      <c r="O2973" s="18"/>
      <c r="P2973" s="18"/>
      <c r="Q2973" s="18"/>
      <c r="R2973" s="18"/>
      <c r="S2973" s="18"/>
      <c r="T2973" s="18"/>
      <c r="U2973" s="18"/>
      <c r="V2973" s="18"/>
      <c r="W2973" s="18"/>
      <c r="X2973" s="18"/>
      <c r="Y2973" s="18"/>
      <c r="Z2973" s="22">
        <f t="shared" si="460"/>
        <v>0</v>
      </c>
      <c r="AA2973" s="23">
        <f t="shared" si="461"/>
        <v>0</v>
      </c>
      <c r="AB2973" s="23"/>
      <c r="AC2973" s="23">
        <f t="shared" si="462"/>
        <v>0</v>
      </c>
      <c r="AD2973" s="23">
        <f t="shared" si="463"/>
        <v>0</v>
      </c>
      <c r="AE2973" s="24">
        <f t="shared" si="464"/>
        <v>0</v>
      </c>
      <c r="AF2973" s="21" t="str">
        <f t="shared" si="469"/>
        <v/>
      </c>
      <c r="AG2973" s="15" t="str">
        <f>+IF(ISNA(VLOOKUP(M2973,[1]kodeskl!$A$3:$D$850,4,FALSE)),"",(VLOOKUP(M2973,[1]kodeskl!$A$3:$D$850,4,FALSE)))</f>
        <v/>
      </c>
      <c r="AH2973" s="4"/>
      <c r="AI2973" s="16">
        <f t="shared" si="465"/>
        <v>0</v>
      </c>
      <c r="AJ2973" s="16">
        <f t="shared" si="466"/>
        <v>0</v>
      </c>
      <c r="AK2973" s="16">
        <f t="shared" si="467"/>
        <v>0</v>
      </c>
      <c r="AL2973" s="16">
        <f t="shared" si="468"/>
        <v>0</v>
      </c>
    </row>
    <row r="2974" spans="1:38" x14ac:dyDescent="0.25">
      <c r="A2974" s="18"/>
      <c r="B2974" s="18"/>
      <c r="C2974" s="18"/>
      <c r="D2974" s="18"/>
      <c r="E2974" s="18"/>
      <c r="F2974" s="18"/>
      <c r="G2974" s="18"/>
      <c r="H2974" s="18"/>
      <c r="I2974" s="18"/>
      <c r="J2974" s="18"/>
      <c r="K2974" s="18"/>
      <c r="L2974" s="18"/>
      <c r="M2974" s="18"/>
      <c r="N2974" s="18"/>
      <c r="O2974" s="18"/>
      <c r="P2974" s="18"/>
      <c r="Q2974" s="18"/>
      <c r="R2974" s="18"/>
      <c r="S2974" s="18"/>
      <c r="T2974" s="18"/>
      <c r="U2974" s="18"/>
      <c r="V2974" s="18"/>
      <c r="W2974" s="18"/>
      <c r="X2974" s="18"/>
      <c r="Y2974" s="18"/>
      <c r="Z2974" s="22">
        <f t="shared" si="460"/>
        <v>0</v>
      </c>
      <c r="AA2974" s="23">
        <f t="shared" si="461"/>
        <v>0</v>
      </c>
      <c r="AB2974" s="23"/>
      <c r="AC2974" s="23">
        <f t="shared" si="462"/>
        <v>0</v>
      </c>
      <c r="AD2974" s="23">
        <f t="shared" si="463"/>
        <v>0</v>
      </c>
      <c r="AE2974" s="24">
        <f t="shared" si="464"/>
        <v>0</v>
      </c>
      <c r="AF2974" s="21" t="str">
        <f t="shared" si="469"/>
        <v/>
      </c>
      <c r="AG2974" s="15" t="str">
        <f>+IF(ISNA(VLOOKUP(M2974,[1]kodeskl!$A$3:$D$850,4,FALSE)),"",(VLOOKUP(M2974,[1]kodeskl!$A$3:$D$850,4,FALSE)))</f>
        <v/>
      </c>
      <c r="AH2974" s="4"/>
      <c r="AI2974" s="16">
        <f t="shared" si="465"/>
        <v>0</v>
      </c>
      <c r="AJ2974" s="16">
        <f t="shared" si="466"/>
        <v>0</v>
      </c>
      <c r="AK2974" s="16">
        <f t="shared" si="467"/>
        <v>0</v>
      </c>
      <c r="AL2974" s="16">
        <f t="shared" si="468"/>
        <v>0</v>
      </c>
    </row>
    <row r="2975" spans="1:38" x14ac:dyDescent="0.25">
      <c r="A2975" s="18"/>
      <c r="B2975" s="18"/>
      <c r="C2975" s="18"/>
      <c r="D2975" s="18"/>
      <c r="E2975" s="18"/>
      <c r="F2975" s="18"/>
      <c r="G2975" s="18"/>
      <c r="H2975" s="18"/>
      <c r="I2975" s="18"/>
      <c r="J2975" s="18"/>
      <c r="K2975" s="18"/>
      <c r="L2975" s="18"/>
      <c r="M2975" s="18"/>
      <c r="N2975" s="18"/>
      <c r="O2975" s="18"/>
      <c r="P2975" s="18"/>
      <c r="Q2975" s="18"/>
      <c r="R2975" s="18"/>
      <c r="S2975" s="18"/>
      <c r="T2975" s="18"/>
      <c r="U2975" s="18"/>
      <c r="V2975" s="18"/>
      <c r="W2975" s="18"/>
      <c r="X2975" s="18"/>
      <c r="Y2975" s="18"/>
      <c r="Z2975" s="22">
        <f t="shared" si="460"/>
        <v>0</v>
      </c>
      <c r="AA2975" s="23">
        <f t="shared" si="461"/>
        <v>0</v>
      </c>
      <c r="AB2975" s="23"/>
      <c r="AC2975" s="23">
        <f t="shared" si="462"/>
        <v>0</v>
      </c>
      <c r="AD2975" s="23">
        <f t="shared" si="463"/>
        <v>0</v>
      </c>
      <c r="AE2975" s="24">
        <f t="shared" si="464"/>
        <v>0</v>
      </c>
      <c r="AF2975" s="21" t="str">
        <f t="shared" si="469"/>
        <v/>
      </c>
      <c r="AG2975" s="15" t="str">
        <f>+IF(ISNA(VLOOKUP(M2975,[1]kodeskl!$A$3:$D$850,4,FALSE)),"",(VLOOKUP(M2975,[1]kodeskl!$A$3:$D$850,4,FALSE)))</f>
        <v/>
      </c>
      <c r="AH2975" s="4"/>
      <c r="AI2975" s="16">
        <f t="shared" si="465"/>
        <v>0</v>
      </c>
      <c r="AJ2975" s="16">
        <f t="shared" si="466"/>
        <v>0</v>
      </c>
      <c r="AK2975" s="16">
        <f t="shared" si="467"/>
        <v>0</v>
      </c>
      <c r="AL2975" s="16">
        <f t="shared" si="468"/>
        <v>0</v>
      </c>
    </row>
    <row r="2976" spans="1:38" x14ac:dyDescent="0.25">
      <c r="A2976" s="18"/>
      <c r="B2976" s="18"/>
      <c r="C2976" s="18"/>
      <c r="D2976" s="18"/>
      <c r="E2976" s="18"/>
      <c r="F2976" s="18"/>
      <c r="G2976" s="18"/>
      <c r="H2976" s="18"/>
      <c r="I2976" s="18"/>
      <c r="J2976" s="18"/>
      <c r="K2976" s="18"/>
      <c r="L2976" s="18"/>
      <c r="M2976" s="18"/>
      <c r="N2976" s="18"/>
      <c r="O2976" s="18"/>
      <c r="P2976" s="18"/>
      <c r="Q2976" s="18"/>
      <c r="R2976" s="18"/>
      <c r="S2976" s="18"/>
      <c r="T2976" s="18"/>
      <c r="U2976" s="18"/>
      <c r="V2976" s="18"/>
      <c r="W2976" s="18"/>
      <c r="X2976" s="18"/>
      <c r="Y2976" s="18"/>
      <c r="Z2976" s="22">
        <f t="shared" si="460"/>
        <v>0</v>
      </c>
      <c r="AA2976" s="23">
        <f t="shared" si="461"/>
        <v>0</v>
      </c>
      <c r="AB2976" s="23"/>
      <c r="AC2976" s="23">
        <f t="shared" si="462"/>
        <v>0</v>
      </c>
      <c r="AD2976" s="23">
        <f t="shared" si="463"/>
        <v>0</v>
      </c>
      <c r="AE2976" s="24">
        <f t="shared" si="464"/>
        <v>0</v>
      </c>
      <c r="AF2976" s="21" t="str">
        <f t="shared" si="469"/>
        <v/>
      </c>
      <c r="AG2976" s="15" t="str">
        <f>+IF(ISNA(VLOOKUP(M2976,[1]kodeskl!$A$3:$D$850,4,FALSE)),"",(VLOOKUP(M2976,[1]kodeskl!$A$3:$D$850,4,FALSE)))</f>
        <v/>
      </c>
      <c r="AH2976" s="4"/>
      <c r="AI2976" s="16">
        <f t="shared" si="465"/>
        <v>0</v>
      </c>
      <c r="AJ2976" s="16">
        <f t="shared" si="466"/>
        <v>0</v>
      </c>
      <c r="AK2976" s="16">
        <f t="shared" si="467"/>
        <v>0</v>
      </c>
      <c r="AL2976" s="16">
        <f t="shared" si="468"/>
        <v>0</v>
      </c>
    </row>
    <row r="2977" spans="1:38" x14ac:dyDescent="0.25">
      <c r="A2977" s="18"/>
      <c r="B2977" s="18"/>
      <c r="C2977" s="18"/>
      <c r="D2977" s="18"/>
      <c r="E2977" s="18"/>
      <c r="F2977" s="18"/>
      <c r="G2977" s="18"/>
      <c r="H2977" s="18"/>
      <c r="I2977" s="18"/>
      <c r="J2977" s="18"/>
      <c r="K2977" s="18"/>
      <c r="L2977" s="18"/>
      <c r="M2977" s="18"/>
      <c r="N2977" s="18"/>
      <c r="O2977" s="18"/>
      <c r="P2977" s="18"/>
      <c r="Q2977" s="18"/>
      <c r="R2977" s="18"/>
      <c r="S2977" s="18"/>
      <c r="T2977" s="18"/>
      <c r="U2977" s="18"/>
      <c r="V2977" s="18"/>
      <c r="W2977" s="18"/>
      <c r="X2977" s="18"/>
      <c r="Y2977" s="18"/>
      <c r="Z2977" s="22">
        <f t="shared" si="460"/>
        <v>0</v>
      </c>
      <c r="AA2977" s="23">
        <f t="shared" si="461"/>
        <v>0</v>
      </c>
      <c r="AB2977" s="23"/>
      <c r="AC2977" s="23">
        <f t="shared" si="462"/>
        <v>0</v>
      </c>
      <c r="AD2977" s="23">
        <f t="shared" si="463"/>
        <v>0</v>
      </c>
      <c r="AE2977" s="24">
        <f t="shared" si="464"/>
        <v>0</v>
      </c>
      <c r="AF2977" s="21" t="str">
        <f t="shared" si="469"/>
        <v/>
      </c>
      <c r="AG2977" s="15" t="str">
        <f>+IF(ISNA(VLOOKUP(M2977,[1]kodeskl!$A$3:$D$850,4,FALSE)),"",(VLOOKUP(M2977,[1]kodeskl!$A$3:$D$850,4,FALSE)))</f>
        <v/>
      </c>
      <c r="AH2977" s="4"/>
      <c r="AI2977" s="16">
        <f t="shared" si="465"/>
        <v>0</v>
      </c>
      <c r="AJ2977" s="16">
        <f t="shared" si="466"/>
        <v>0</v>
      </c>
      <c r="AK2977" s="16">
        <f t="shared" si="467"/>
        <v>0</v>
      </c>
      <c r="AL2977" s="16">
        <f t="shared" si="468"/>
        <v>0</v>
      </c>
    </row>
    <row r="2978" spans="1:38" x14ac:dyDescent="0.25">
      <c r="A2978" s="18"/>
      <c r="B2978" s="18"/>
      <c r="C2978" s="18"/>
      <c r="D2978" s="18"/>
      <c r="E2978" s="18"/>
      <c r="F2978" s="18"/>
      <c r="G2978" s="18"/>
      <c r="H2978" s="18"/>
      <c r="I2978" s="18"/>
      <c r="J2978" s="18"/>
      <c r="K2978" s="18"/>
      <c r="L2978" s="18"/>
      <c r="M2978" s="18"/>
      <c r="N2978" s="18"/>
      <c r="O2978" s="18"/>
      <c r="P2978" s="18"/>
      <c r="Q2978" s="18"/>
      <c r="R2978" s="18"/>
      <c r="S2978" s="18"/>
      <c r="T2978" s="18"/>
      <c r="U2978" s="18"/>
      <c r="V2978" s="18"/>
      <c r="W2978" s="18"/>
      <c r="X2978" s="18"/>
      <c r="Y2978" s="18"/>
      <c r="Z2978" s="20">
        <f t="shared" si="460"/>
        <v>0</v>
      </c>
      <c r="AA2978" s="20">
        <f t="shared" si="461"/>
        <v>0</v>
      </c>
      <c r="AB2978" s="20"/>
      <c r="AC2978" s="20">
        <f t="shared" si="462"/>
        <v>0</v>
      </c>
      <c r="AD2978" s="20">
        <f t="shared" si="463"/>
        <v>0</v>
      </c>
      <c r="AE2978" s="21">
        <f t="shared" si="464"/>
        <v>0</v>
      </c>
      <c r="AF2978" s="21" t="str">
        <f t="shared" si="469"/>
        <v/>
      </c>
      <c r="AG2978" s="15" t="str">
        <f>+IF(ISNA(VLOOKUP(M2978,[1]kodeskl!$A$3:$D$850,4,FALSE)),"",(VLOOKUP(M2978,[1]kodeskl!$A$3:$D$850,4,FALSE)))</f>
        <v/>
      </c>
      <c r="AH2978" s="4"/>
      <c r="AI2978" s="16">
        <f t="shared" si="465"/>
        <v>0</v>
      </c>
      <c r="AJ2978" s="16">
        <f t="shared" si="466"/>
        <v>0</v>
      </c>
      <c r="AK2978" s="16">
        <f t="shared" si="467"/>
        <v>0</v>
      </c>
      <c r="AL2978" s="16">
        <f t="shared" si="468"/>
        <v>0</v>
      </c>
    </row>
    <row r="2979" spans="1:38" x14ac:dyDescent="0.25">
      <c r="A2979" s="18"/>
      <c r="B2979" s="18"/>
      <c r="C2979" s="18"/>
      <c r="D2979" s="18"/>
      <c r="E2979" s="18"/>
      <c r="F2979" s="18"/>
      <c r="G2979" s="18"/>
      <c r="H2979" s="18"/>
      <c r="I2979" s="18"/>
      <c r="J2979" s="18"/>
      <c r="K2979" s="18"/>
      <c r="L2979" s="18"/>
      <c r="M2979" s="18"/>
      <c r="N2979" s="18"/>
      <c r="O2979" s="18"/>
      <c r="P2979" s="18"/>
      <c r="Q2979" s="18"/>
      <c r="R2979" s="18"/>
      <c r="S2979" s="18"/>
      <c r="T2979" s="18"/>
      <c r="U2979" s="18"/>
      <c r="V2979" s="18"/>
      <c r="W2979" s="18"/>
      <c r="X2979" s="18"/>
      <c r="Y2979" s="18"/>
      <c r="Z2979" s="20">
        <f t="shared" si="460"/>
        <v>0</v>
      </c>
      <c r="AA2979" s="20">
        <f t="shared" si="461"/>
        <v>0</v>
      </c>
      <c r="AB2979" s="20"/>
      <c r="AC2979" s="20">
        <f t="shared" si="462"/>
        <v>0</v>
      </c>
      <c r="AD2979" s="20">
        <f t="shared" si="463"/>
        <v>0</v>
      </c>
      <c r="AE2979" s="21">
        <f t="shared" si="464"/>
        <v>0</v>
      </c>
      <c r="AF2979" s="21" t="str">
        <f t="shared" si="469"/>
        <v/>
      </c>
      <c r="AG2979" s="15" t="str">
        <f>+IF(ISNA(VLOOKUP(M2979,[1]kodeskl!$A$3:$D$850,4,FALSE)),"",(VLOOKUP(M2979,[1]kodeskl!$A$3:$D$850,4,FALSE)))</f>
        <v/>
      </c>
      <c r="AH2979" s="4"/>
      <c r="AI2979" s="16">
        <f t="shared" si="465"/>
        <v>0</v>
      </c>
      <c r="AJ2979" s="16">
        <f t="shared" si="466"/>
        <v>0</v>
      </c>
      <c r="AK2979" s="16">
        <f t="shared" si="467"/>
        <v>0</v>
      </c>
      <c r="AL2979" s="16">
        <f t="shared" si="468"/>
        <v>0</v>
      </c>
    </row>
    <row r="2980" spans="1:38" x14ac:dyDescent="0.25">
      <c r="A2980" s="18"/>
      <c r="B2980" s="18"/>
      <c r="C2980" s="18"/>
      <c r="D2980" s="18"/>
      <c r="E2980" s="18"/>
      <c r="F2980" s="18"/>
      <c r="G2980" s="18"/>
      <c r="H2980" s="18"/>
      <c r="I2980" s="18"/>
      <c r="J2980" s="18"/>
      <c r="K2980" s="18"/>
      <c r="L2980" s="18"/>
      <c r="M2980" s="18"/>
      <c r="N2980" s="18"/>
      <c r="O2980" s="18"/>
      <c r="P2980" s="18"/>
      <c r="Q2980" s="18"/>
      <c r="R2980" s="18"/>
      <c r="S2980" s="18"/>
      <c r="T2980" s="18"/>
      <c r="U2980" s="18"/>
      <c r="V2980" s="18"/>
      <c r="W2980" s="18"/>
      <c r="X2980" s="18"/>
      <c r="Y2980" s="18"/>
      <c r="Z2980" s="22">
        <f t="shared" si="460"/>
        <v>0</v>
      </c>
      <c r="AA2980" s="23">
        <f t="shared" si="461"/>
        <v>0</v>
      </c>
      <c r="AB2980" s="23"/>
      <c r="AC2980" s="23">
        <f t="shared" si="462"/>
        <v>0</v>
      </c>
      <c r="AD2980" s="23">
        <f t="shared" si="463"/>
        <v>0</v>
      </c>
      <c r="AE2980" s="24">
        <f t="shared" si="464"/>
        <v>0</v>
      </c>
      <c r="AF2980" s="21" t="str">
        <f t="shared" si="469"/>
        <v/>
      </c>
      <c r="AG2980" s="15" t="str">
        <f>+IF(ISNA(VLOOKUP(M2980,[1]kodeskl!$A$3:$D$850,4,FALSE)),"",(VLOOKUP(M2980,[1]kodeskl!$A$3:$D$850,4,FALSE)))</f>
        <v/>
      </c>
      <c r="AH2980" s="4"/>
      <c r="AI2980" s="16">
        <f t="shared" si="465"/>
        <v>0</v>
      </c>
      <c r="AJ2980" s="16">
        <f t="shared" si="466"/>
        <v>0</v>
      </c>
      <c r="AK2980" s="16">
        <f t="shared" si="467"/>
        <v>0</v>
      </c>
      <c r="AL2980" s="16">
        <f t="shared" si="468"/>
        <v>0</v>
      </c>
    </row>
    <row r="2981" spans="1:38" x14ac:dyDescent="0.25">
      <c r="A2981" s="18"/>
      <c r="B2981" s="18"/>
      <c r="C2981" s="18"/>
      <c r="D2981" s="18"/>
      <c r="E2981" s="18"/>
      <c r="F2981" s="18"/>
      <c r="G2981" s="18"/>
      <c r="H2981" s="18"/>
      <c r="I2981" s="18"/>
      <c r="J2981" s="18"/>
      <c r="K2981" s="18"/>
      <c r="L2981" s="18"/>
      <c r="M2981" s="18"/>
      <c r="N2981" s="18"/>
      <c r="O2981" s="18"/>
      <c r="P2981" s="18"/>
      <c r="Q2981" s="18"/>
      <c r="R2981" s="18"/>
      <c r="S2981" s="18"/>
      <c r="T2981" s="18"/>
      <c r="U2981" s="18"/>
      <c r="V2981" s="18"/>
      <c r="W2981" s="18"/>
      <c r="X2981" s="18"/>
      <c r="Y2981" s="18"/>
      <c r="Z2981" s="22">
        <f t="shared" si="460"/>
        <v>0</v>
      </c>
      <c r="AA2981" s="23">
        <f t="shared" si="461"/>
        <v>0</v>
      </c>
      <c r="AB2981" s="23"/>
      <c r="AC2981" s="23">
        <f t="shared" si="462"/>
        <v>0</v>
      </c>
      <c r="AD2981" s="23">
        <f t="shared" si="463"/>
        <v>0</v>
      </c>
      <c r="AE2981" s="24">
        <f t="shared" si="464"/>
        <v>0</v>
      </c>
      <c r="AF2981" s="21" t="str">
        <f t="shared" si="469"/>
        <v/>
      </c>
      <c r="AG2981" s="15" t="str">
        <f>+IF(ISNA(VLOOKUP(M2981,[1]kodeskl!$A$3:$D$850,4,FALSE)),"",(VLOOKUP(M2981,[1]kodeskl!$A$3:$D$850,4,FALSE)))</f>
        <v/>
      </c>
      <c r="AH2981" s="4"/>
      <c r="AI2981" s="16">
        <f t="shared" si="465"/>
        <v>0</v>
      </c>
      <c r="AJ2981" s="16">
        <f t="shared" si="466"/>
        <v>0</v>
      </c>
      <c r="AK2981" s="16">
        <f t="shared" si="467"/>
        <v>0</v>
      </c>
      <c r="AL2981" s="16">
        <f t="shared" si="468"/>
        <v>0</v>
      </c>
    </row>
    <row r="2982" spans="1:38" x14ac:dyDescent="0.25">
      <c r="A2982" s="18"/>
      <c r="B2982" s="18"/>
      <c r="C2982" s="18"/>
      <c r="D2982" s="18"/>
      <c r="E2982" s="18"/>
      <c r="F2982" s="18"/>
      <c r="G2982" s="18"/>
      <c r="H2982" s="18"/>
      <c r="I2982" s="18"/>
      <c r="J2982" s="18"/>
      <c r="K2982" s="18"/>
      <c r="L2982" s="18"/>
      <c r="M2982" s="18"/>
      <c r="N2982" s="18"/>
      <c r="O2982" s="18"/>
      <c r="P2982" s="18"/>
      <c r="Q2982" s="18"/>
      <c r="R2982" s="18"/>
      <c r="S2982" s="18"/>
      <c r="T2982" s="18"/>
      <c r="U2982" s="18"/>
      <c r="V2982" s="18"/>
      <c r="W2982" s="18"/>
      <c r="X2982" s="18"/>
      <c r="Y2982" s="18"/>
      <c r="Z2982" s="22">
        <f t="shared" si="460"/>
        <v>0</v>
      </c>
      <c r="AA2982" s="23">
        <f t="shared" si="461"/>
        <v>0</v>
      </c>
      <c r="AB2982" s="23"/>
      <c r="AC2982" s="23">
        <f t="shared" si="462"/>
        <v>0</v>
      </c>
      <c r="AD2982" s="23">
        <f t="shared" si="463"/>
        <v>0</v>
      </c>
      <c r="AE2982" s="24">
        <f t="shared" si="464"/>
        <v>0</v>
      </c>
      <c r="AF2982" s="21" t="str">
        <f t="shared" si="469"/>
        <v/>
      </c>
      <c r="AG2982" s="15" t="str">
        <f>+IF(ISNA(VLOOKUP(M2982,[1]kodeskl!$A$3:$D$850,4,FALSE)),"",(VLOOKUP(M2982,[1]kodeskl!$A$3:$D$850,4,FALSE)))</f>
        <v/>
      </c>
      <c r="AH2982" s="4"/>
      <c r="AI2982" s="16">
        <f t="shared" si="465"/>
        <v>0</v>
      </c>
      <c r="AJ2982" s="16">
        <f t="shared" si="466"/>
        <v>0</v>
      </c>
      <c r="AK2982" s="16">
        <f t="shared" si="467"/>
        <v>0</v>
      </c>
      <c r="AL2982" s="16">
        <f t="shared" si="468"/>
        <v>0</v>
      </c>
    </row>
    <row r="2983" spans="1:38" x14ac:dyDescent="0.25">
      <c r="A2983" s="18"/>
      <c r="B2983" s="18"/>
      <c r="C2983" s="18"/>
      <c r="D2983" s="18"/>
      <c r="E2983" s="18"/>
      <c r="F2983" s="18"/>
      <c r="G2983" s="18"/>
      <c r="H2983" s="18"/>
      <c r="I2983" s="18"/>
      <c r="J2983" s="18"/>
      <c r="K2983" s="18"/>
      <c r="L2983" s="18"/>
      <c r="M2983" s="18"/>
      <c r="N2983" s="18"/>
      <c r="O2983" s="18"/>
      <c r="P2983" s="18"/>
      <c r="Q2983" s="18"/>
      <c r="R2983" s="18"/>
      <c r="S2983" s="18"/>
      <c r="T2983" s="18"/>
      <c r="U2983" s="18"/>
      <c r="V2983" s="18"/>
      <c r="W2983" s="18"/>
      <c r="X2983" s="18"/>
      <c r="Y2983" s="18"/>
      <c r="Z2983" s="22">
        <f t="shared" si="460"/>
        <v>0</v>
      </c>
      <c r="AA2983" s="23">
        <f t="shared" si="461"/>
        <v>0</v>
      </c>
      <c r="AB2983" s="23"/>
      <c r="AC2983" s="23">
        <f t="shared" si="462"/>
        <v>0</v>
      </c>
      <c r="AD2983" s="23">
        <f t="shared" si="463"/>
        <v>0</v>
      </c>
      <c r="AE2983" s="24">
        <f t="shared" si="464"/>
        <v>0</v>
      </c>
      <c r="AF2983" s="21" t="str">
        <f t="shared" si="469"/>
        <v/>
      </c>
      <c r="AG2983" s="15" t="str">
        <f>+IF(ISNA(VLOOKUP(M2983,[1]kodeskl!$A$3:$D$850,4,FALSE)),"",(VLOOKUP(M2983,[1]kodeskl!$A$3:$D$850,4,FALSE)))</f>
        <v/>
      </c>
      <c r="AH2983" s="4"/>
      <c r="AI2983" s="16">
        <f t="shared" si="465"/>
        <v>0</v>
      </c>
      <c r="AJ2983" s="16">
        <f t="shared" si="466"/>
        <v>0</v>
      </c>
      <c r="AK2983" s="16">
        <f t="shared" si="467"/>
        <v>0</v>
      </c>
      <c r="AL2983" s="16">
        <f t="shared" si="468"/>
        <v>0</v>
      </c>
    </row>
    <row r="2984" spans="1:38" x14ac:dyDescent="0.25">
      <c r="A2984" s="18"/>
      <c r="B2984" s="18"/>
      <c r="C2984" s="18"/>
      <c r="D2984" s="18"/>
      <c r="E2984" s="18"/>
      <c r="F2984" s="18"/>
      <c r="G2984" s="18"/>
      <c r="H2984" s="18"/>
      <c r="I2984" s="18"/>
      <c r="J2984" s="18"/>
      <c r="K2984" s="18"/>
      <c r="L2984" s="18"/>
      <c r="M2984" s="18"/>
      <c r="N2984" s="18"/>
      <c r="O2984" s="18"/>
      <c r="P2984" s="18"/>
      <c r="Q2984" s="18"/>
      <c r="R2984" s="18"/>
      <c r="S2984" s="18"/>
      <c r="T2984" s="18"/>
      <c r="U2984" s="18"/>
      <c r="V2984" s="18"/>
      <c r="W2984" s="18"/>
      <c r="X2984" s="18"/>
      <c r="Y2984" s="18"/>
      <c r="Z2984" s="22">
        <f t="shared" si="460"/>
        <v>0</v>
      </c>
      <c r="AA2984" s="23">
        <f t="shared" si="461"/>
        <v>0</v>
      </c>
      <c r="AB2984" s="23"/>
      <c r="AC2984" s="23">
        <f t="shared" si="462"/>
        <v>0</v>
      </c>
      <c r="AD2984" s="23">
        <f t="shared" si="463"/>
        <v>0</v>
      </c>
      <c r="AE2984" s="24">
        <f t="shared" si="464"/>
        <v>0</v>
      </c>
      <c r="AF2984" s="21" t="str">
        <f t="shared" si="469"/>
        <v/>
      </c>
      <c r="AG2984" s="15" t="str">
        <f>+IF(ISNA(VLOOKUP(M2984,[1]kodeskl!$A$3:$D$850,4,FALSE)),"",(VLOOKUP(M2984,[1]kodeskl!$A$3:$D$850,4,FALSE)))</f>
        <v/>
      </c>
      <c r="AH2984" s="4"/>
      <c r="AI2984" s="16">
        <f t="shared" si="465"/>
        <v>0</v>
      </c>
      <c r="AJ2984" s="16">
        <f t="shared" si="466"/>
        <v>0</v>
      </c>
      <c r="AK2984" s="16">
        <f t="shared" si="467"/>
        <v>0</v>
      </c>
      <c r="AL2984" s="16">
        <f t="shared" si="468"/>
        <v>0</v>
      </c>
    </row>
    <row r="2985" spans="1:38" x14ac:dyDescent="0.25">
      <c r="A2985" s="18"/>
      <c r="B2985" s="18"/>
      <c r="C2985" s="18"/>
      <c r="D2985" s="18"/>
      <c r="E2985" s="18"/>
      <c r="F2985" s="18"/>
      <c r="G2985" s="18"/>
      <c r="H2985" s="18"/>
      <c r="I2985" s="18"/>
      <c r="J2985" s="18"/>
      <c r="K2985" s="18"/>
      <c r="L2985" s="18"/>
      <c r="M2985" s="18"/>
      <c r="N2985" s="18"/>
      <c r="O2985" s="18"/>
      <c r="P2985" s="18"/>
      <c r="Q2985" s="18"/>
      <c r="R2985" s="18"/>
      <c r="S2985" s="18"/>
      <c r="T2985" s="18"/>
      <c r="U2985" s="18"/>
      <c r="V2985" s="18"/>
      <c r="W2985" s="18"/>
      <c r="X2985" s="18"/>
      <c r="Y2985" s="18"/>
      <c r="Z2985" s="22">
        <f t="shared" si="460"/>
        <v>0</v>
      </c>
      <c r="AA2985" s="23">
        <f t="shared" si="461"/>
        <v>0</v>
      </c>
      <c r="AB2985" s="23"/>
      <c r="AC2985" s="23">
        <f t="shared" si="462"/>
        <v>0</v>
      </c>
      <c r="AD2985" s="23">
        <f t="shared" si="463"/>
        <v>0</v>
      </c>
      <c r="AE2985" s="24">
        <f t="shared" si="464"/>
        <v>0</v>
      </c>
      <c r="AF2985" s="21" t="str">
        <f t="shared" si="469"/>
        <v/>
      </c>
      <c r="AG2985" s="15" t="str">
        <f>+IF(ISNA(VLOOKUP(M2985,[1]kodeskl!$A$3:$D$850,4,FALSE)),"",(VLOOKUP(M2985,[1]kodeskl!$A$3:$D$850,4,FALSE)))</f>
        <v/>
      </c>
      <c r="AH2985" s="4"/>
      <c r="AI2985" s="16">
        <f t="shared" si="465"/>
        <v>0</v>
      </c>
      <c r="AJ2985" s="16">
        <f t="shared" si="466"/>
        <v>0</v>
      </c>
      <c r="AK2985" s="16">
        <f t="shared" si="467"/>
        <v>0</v>
      </c>
      <c r="AL2985" s="16">
        <f t="shared" si="468"/>
        <v>0</v>
      </c>
    </row>
    <row r="2986" spans="1:38" x14ac:dyDescent="0.25">
      <c r="A2986" s="18"/>
      <c r="B2986" s="18"/>
      <c r="C2986" s="18"/>
      <c r="D2986" s="18"/>
      <c r="E2986" s="18"/>
      <c r="F2986" s="18"/>
      <c r="G2986" s="18"/>
      <c r="H2986" s="18"/>
      <c r="I2986" s="18"/>
      <c r="J2986" s="18"/>
      <c r="K2986" s="18"/>
      <c r="L2986" s="18"/>
      <c r="M2986" s="18"/>
      <c r="N2986" s="18"/>
      <c r="O2986" s="18"/>
      <c r="P2986" s="18"/>
      <c r="Q2986" s="18"/>
      <c r="R2986" s="18"/>
      <c r="S2986" s="18"/>
      <c r="T2986" s="18"/>
      <c r="U2986" s="18"/>
      <c r="V2986" s="18"/>
      <c r="W2986" s="18"/>
      <c r="X2986" s="18"/>
      <c r="Y2986" s="18"/>
      <c r="Z2986" s="20">
        <f t="shared" si="460"/>
        <v>0</v>
      </c>
      <c r="AA2986" s="20">
        <f t="shared" si="461"/>
        <v>0</v>
      </c>
      <c r="AB2986" s="20"/>
      <c r="AC2986" s="20">
        <f t="shared" si="462"/>
        <v>0</v>
      </c>
      <c r="AD2986" s="20">
        <f t="shared" si="463"/>
        <v>0</v>
      </c>
      <c r="AE2986" s="21">
        <f t="shared" si="464"/>
        <v>0</v>
      </c>
      <c r="AF2986" s="21" t="str">
        <f t="shared" si="469"/>
        <v/>
      </c>
      <c r="AG2986" s="15" t="str">
        <f>+IF(ISNA(VLOOKUP(M2986,[1]kodeskl!$A$3:$D$850,4,FALSE)),"",(VLOOKUP(M2986,[1]kodeskl!$A$3:$D$850,4,FALSE)))</f>
        <v/>
      </c>
      <c r="AH2986" s="4"/>
      <c r="AI2986" s="16">
        <f t="shared" si="465"/>
        <v>0</v>
      </c>
      <c r="AJ2986" s="16">
        <f t="shared" si="466"/>
        <v>0</v>
      </c>
      <c r="AK2986" s="16">
        <f t="shared" si="467"/>
        <v>0</v>
      </c>
      <c r="AL2986" s="16">
        <f t="shared" si="468"/>
        <v>0</v>
      </c>
    </row>
    <row r="2987" spans="1:38" x14ac:dyDescent="0.25">
      <c r="A2987" s="18"/>
      <c r="B2987" s="18"/>
      <c r="C2987" s="18"/>
      <c r="D2987" s="18"/>
      <c r="E2987" s="18"/>
      <c r="F2987" s="18"/>
      <c r="G2987" s="18"/>
      <c r="H2987" s="18"/>
      <c r="I2987" s="18"/>
      <c r="J2987" s="18"/>
      <c r="K2987" s="18"/>
      <c r="L2987" s="18"/>
      <c r="M2987" s="18"/>
      <c r="N2987" s="18"/>
      <c r="O2987" s="18"/>
      <c r="P2987" s="18"/>
      <c r="Q2987" s="18"/>
      <c r="R2987" s="18"/>
      <c r="S2987" s="18"/>
      <c r="T2987" s="18"/>
      <c r="U2987" s="18"/>
      <c r="V2987" s="18"/>
      <c r="W2987" s="18"/>
      <c r="X2987" s="18"/>
      <c r="Y2987" s="18"/>
      <c r="Z2987" s="22">
        <f t="shared" si="460"/>
        <v>0</v>
      </c>
      <c r="AA2987" s="23">
        <f t="shared" si="461"/>
        <v>0</v>
      </c>
      <c r="AB2987" s="23"/>
      <c r="AC2987" s="23">
        <f t="shared" si="462"/>
        <v>0</v>
      </c>
      <c r="AD2987" s="23">
        <f t="shared" si="463"/>
        <v>0</v>
      </c>
      <c r="AE2987" s="24">
        <f t="shared" si="464"/>
        <v>0</v>
      </c>
      <c r="AF2987" s="21" t="str">
        <f t="shared" si="469"/>
        <v/>
      </c>
      <c r="AG2987" s="15" t="str">
        <f>+IF(ISNA(VLOOKUP(M2987,[1]kodeskl!$A$3:$D$850,4,FALSE)),"",(VLOOKUP(M2987,[1]kodeskl!$A$3:$D$850,4,FALSE)))</f>
        <v/>
      </c>
      <c r="AH2987" s="4"/>
      <c r="AI2987" s="16">
        <f t="shared" si="465"/>
        <v>0</v>
      </c>
      <c r="AJ2987" s="16">
        <f t="shared" si="466"/>
        <v>0</v>
      </c>
      <c r="AK2987" s="16">
        <f t="shared" si="467"/>
        <v>0</v>
      </c>
      <c r="AL2987" s="16">
        <f t="shared" si="468"/>
        <v>0</v>
      </c>
    </row>
    <row r="2988" spans="1:38" x14ac:dyDescent="0.25">
      <c r="A2988" s="18"/>
      <c r="B2988" s="18"/>
      <c r="C2988" s="18"/>
      <c r="D2988" s="18"/>
      <c r="E2988" s="18"/>
      <c r="F2988" s="18"/>
      <c r="G2988" s="18"/>
      <c r="H2988" s="18"/>
      <c r="I2988" s="18"/>
      <c r="J2988" s="18"/>
      <c r="K2988" s="18"/>
      <c r="L2988" s="18"/>
      <c r="M2988" s="18"/>
      <c r="N2988" s="18"/>
      <c r="O2988" s="18"/>
      <c r="P2988" s="18"/>
      <c r="Q2988" s="18"/>
      <c r="R2988" s="18"/>
      <c r="S2988" s="18"/>
      <c r="T2988" s="18"/>
      <c r="U2988" s="18"/>
      <c r="V2988" s="18"/>
      <c r="W2988" s="18"/>
      <c r="X2988" s="18"/>
      <c r="Y2988" s="18"/>
      <c r="Z2988" s="22">
        <f t="shared" si="460"/>
        <v>0</v>
      </c>
      <c r="AA2988" s="23">
        <f t="shared" si="461"/>
        <v>0</v>
      </c>
      <c r="AB2988" s="23"/>
      <c r="AC2988" s="23">
        <f t="shared" si="462"/>
        <v>0</v>
      </c>
      <c r="AD2988" s="23">
        <f t="shared" si="463"/>
        <v>0</v>
      </c>
      <c r="AE2988" s="24">
        <f t="shared" si="464"/>
        <v>0</v>
      </c>
      <c r="AF2988" s="21" t="str">
        <f t="shared" si="469"/>
        <v/>
      </c>
      <c r="AG2988" s="15" t="str">
        <f>+IF(ISNA(VLOOKUP(M2988,[1]kodeskl!$A$3:$D$850,4,FALSE)),"",(VLOOKUP(M2988,[1]kodeskl!$A$3:$D$850,4,FALSE)))</f>
        <v/>
      </c>
      <c r="AH2988" s="4"/>
      <c r="AI2988" s="16">
        <f t="shared" si="465"/>
        <v>0</v>
      </c>
      <c r="AJ2988" s="16">
        <f t="shared" si="466"/>
        <v>0</v>
      </c>
      <c r="AK2988" s="16">
        <f t="shared" si="467"/>
        <v>0</v>
      </c>
      <c r="AL2988" s="16">
        <f t="shared" si="468"/>
        <v>0</v>
      </c>
    </row>
    <row r="2989" spans="1:38" x14ac:dyDescent="0.25">
      <c r="A2989" s="18"/>
      <c r="B2989" s="18"/>
      <c r="C2989" s="18"/>
      <c r="D2989" s="18"/>
      <c r="E2989" s="18"/>
      <c r="F2989" s="18"/>
      <c r="G2989" s="18"/>
      <c r="H2989" s="18"/>
      <c r="I2989" s="18"/>
      <c r="J2989" s="18"/>
      <c r="K2989" s="18"/>
      <c r="L2989" s="18"/>
      <c r="M2989" s="18"/>
      <c r="N2989" s="18"/>
      <c r="O2989" s="18"/>
      <c r="P2989" s="18"/>
      <c r="Q2989" s="18"/>
      <c r="R2989" s="18"/>
      <c r="S2989" s="18"/>
      <c r="T2989" s="18"/>
      <c r="U2989" s="18"/>
      <c r="V2989" s="18"/>
      <c r="W2989" s="18"/>
      <c r="X2989" s="18"/>
      <c r="Y2989" s="18"/>
      <c r="Z2989" s="22">
        <f t="shared" si="460"/>
        <v>0</v>
      </c>
      <c r="AA2989" s="23">
        <f t="shared" si="461"/>
        <v>0</v>
      </c>
      <c r="AB2989" s="23"/>
      <c r="AC2989" s="23">
        <f t="shared" si="462"/>
        <v>0</v>
      </c>
      <c r="AD2989" s="23">
        <f t="shared" si="463"/>
        <v>0</v>
      </c>
      <c r="AE2989" s="24">
        <f t="shared" si="464"/>
        <v>0</v>
      </c>
      <c r="AF2989" s="21" t="str">
        <f t="shared" si="469"/>
        <v/>
      </c>
      <c r="AG2989" s="15" t="str">
        <f>+IF(ISNA(VLOOKUP(M2989,[1]kodeskl!$A$3:$D$850,4,FALSE)),"",(VLOOKUP(M2989,[1]kodeskl!$A$3:$D$850,4,FALSE)))</f>
        <v/>
      </c>
      <c r="AH2989" s="4"/>
      <c r="AI2989" s="16">
        <f t="shared" si="465"/>
        <v>0</v>
      </c>
      <c r="AJ2989" s="16">
        <f t="shared" si="466"/>
        <v>0</v>
      </c>
      <c r="AK2989" s="16">
        <f t="shared" si="467"/>
        <v>0</v>
      </c>
      <c r="AL2989" s="16">
        <f t="shared" si="468"/>
        <v>0</v>
      </c>
    </row>
    <row r="2990" spans="1:38" x14ac:dyDescent="0.25">
      <c r="A2990" s="18"/>
      <c r="B2990" s="18"/>
      <c r="C2990" s="18"/>
      <c r="D2990" s="18"/>
      <c r="E2990" s="18"/>
      <c r="F2990" s="18"/>
      <c r="G2990" s="18"/>
      <c r="H2990" s="18"/>
      <c r="I2990" s="18"/>
      <c r="J2990" s="18"/>
      <c r="K2990" s="18"/>
      <c r="L2990" s="18"/>
      <c r="M2990" s="18"/>
      <c r="N2990" s="18"/>
      <c r="O2990" s="18"/>
      <c r="P2990" s="18"/>
      <c r="Q2990" s="18"/>
      <c r="R2990" s="18"/>
      <c r="S2990" s="18"/>
      <c r="T2990" s="18"/>
      <c r="U2990" s="18"/>
      <c r="V2990" s="18"/>
      <c r="W2990" s="18"/>
      <c r="X2990" s="18"/>
      <c r="Y2990" s="18"/>
      <c r="Z2990" s="22">
        <f t="shared" si="460"/>
        <v>0</v>
      </c>
      <c r="AA2990" s="23">
        <f t="shared" si="461"/>
        <v>0</v>
      </c>
      <c r="AB2990" s="23"/>
      <c r="AC2990" s="23">
        <f t="shared" si="462"/>
        <v>0</v>
      </c>
      <c r="AD2990" s="23">
        <f t="shared" si="463"/>
        <v>0</v>
      </c>
      <c r="AE2990" s="24">
        <f t="shared" si="464"/>
        <v>0</v>
      </c>
      <c r="AF2990" s="21" t="str">
        <f t="shared" si="469"/>
        <v/>
      </c>
      <c r="AG2990" s="15" t="str">
        <f>+IF(ISNA(VLOOKUP(M2990,[1]kodeskl!$A$3:$D$850,4,FALSE)),"",(VLOOKUP(M2990,[1]kodeskl!$A$3:$D$850,4,FALSE)))</f>
        <v/>
      </c>
      <c r="AH2990" s="4"/>
      <c r="AI2990" s="16">
        <f t="shared" si="465"/>
        <v>0</v>
      </c>
      <c r="AJ2990" s="16">
        <f t="shared" si="466"/>
        <v>0</v>
      </c>
      <c r="AK2990" s="16">
        <f t="shared" si="467"/>
        <v>0</v>
      </c>
      <c r="AL2990" s="16">
        <f t="shared" si="468"/>
        <v>0</v>
      </c>
    </row>
    <row r="2991" spans="1:38" x14ac:dyDescent="0.25">
      <c r="A2991" s="18"/>
      <c r="B2991" s="18"/>
      <c r="C2991" s="18"/>
      <c r="D2991" s="18"/>
      <c r="E2991" s="18"/>
      <c r="F2991" s="18"/>
      <c r="G2991" s="18"/>
      <c r="H2991" s="18"/>
      <c r="I2991" s="18"/>
      <c r="J2991" s="18"/>
      <c r="K2991" s="18"/>
      <c r="L2991" s="18"/>
      <c r="M2991" s="18"/>
      <c r="N2991" s="18"/>
      <c r="O2991" s="18"/>
      <c r="P2991" s="18"/>
      <c r="Q2991" s="18"/>
      <c r="R2991" s="18"/>
      <c r="S2991" s="18"/>
      <c r="T2991" s="18"/>
      <c r="U2991" s="18"/>
      <c r="V2991" s="18"/>
      <c r="W2991" s="18"/>
      <c r="X2991" s="18"/>
      <c r="Y2991" s="18"/>
      <c r="Z2991" s="22">
        <f t="shared" si="460"/>
        <v>0</v>
      </c>
      <c r="AA2991" s="23">
        <f t="shared" si="461"/>
        <v>0</v>
      </c>
      <c r="AB2991" s="23"/>
      <c r="AC2991" s="23">
        <f t="shared" si="462"/>
        <v>0</v>
      </c>
      <c r="AD2991" s="23">
        <f t="shared" si="463"/>
        <v>0</v>
      </c>
      <c r="AE2991" s="24">
        <f t="shared" si="464"/>
        <v>0</v>
      </c>
      <c r="AF2991" s="21" t="str">
        <f t="shared" si="469"/>
        <v/>
      </c>
      <c r="AG2991" s="15" t="str">
        <f>+IF(ISNA(VLOOKUP(M2991,[1]kodeskl!$A$3:$D$850,4,FALSE)),"",(VLOOKUP(M2991,[1]kodeskl!$A$3:$D$850,4,FALSE)))</f>
        <v/>
      </c>
      <c r="AH2991" s="4"/>
      <c r="AI2991" s="16">
        <f t="shared" si="465"/>
        <v>0</v>
      </c>
      <c r="AJ2991" s="16">
        <f t="shared" si="466"/>
        <v>0</v>
      </c>
      <c r="AK2991" s="16">
        <f t="shared" si="467"/>
        <v>0</v>
      </c>
      <c r="AL2991" s="16">
        <f t="shared" si="468"/>
        <v>0</v>
      </c>
    </row>
    <row r="2992" spans="1:38" x14ac:dyDescent="0.25">
      <c r="A2992" s="18"/>
      <c r="B2992" s="18"/>
      <c r="C2992" s="18"/>
      <c r="D2992" s="18"/>
      <c r="E2992" s="18"/>
      <c r="F2992" s="18"/>
      <c r="G2992" s="18"/>
      <c r="H2992" s="18"/>
      <c r="I2992" s="18"/>
      <c r="J2992" s="18"/>
      <c r="K2992" s="18"/>
      <c r="L2992" s="18"/>
      <c r="M2992" s="18"/>
      <c r="N2992" s="18"/>
      <c r="O2992" s="18"/>
      <c r="P2992" s="18"/>
      <c r="Q2992" s="18"/>
      <c r="R2992" s="18"/>
      <c r="S2992" s="18"/>
      <c r="T2992" s="18"/>
      <c r="U2992" s="18"/>
      <c r="V2992" s="18"/>
      <c r="W2992" s="18"/>
      <c r="X2992" s="18"/>
      <c r="Y2992" s="18"/>
      <c r="Z2992" s="22">
        <f t="shared" si="460"/>
        <v>0</v>
      </c>
      <c r="AA2992" s="23">
        <f t="shared" si="461"/>
        <v>0</v>
      </c>
      <c r="AB2992" s="23"/>
      <c r="AC2992" s="23">
        <f t="shared" si="462"/>
        <v>0</v>
      </c>
      <c r="AD2992" s="23">
        <f t="shared" si="463"/>
        <v>0</v>
      </c>
      <c r="AE2992" s="24">
        <f t="shared" si="464"/>
        <v>0</v>
      </c>
      <c r="AF2992" s="21" t="str">
        <f t="shared" si="469"/>
        <v/>
      </c>
      <c r="AG2992" s="15" t="str">
        <f>+IF(ISNA(VLOOKUP(M2992,[1]kodeskl!$A$3:$D$850,4,FALSE)),"",(VLOOKUP(M2992,[1]kodeskl!$A$3:$D$850,4,FALSE)))</f>
        <v/>
      </c>
      <c r="AH2992" s="4"/>
      <c r="AI2992" s="16">
        <f t="shared" si="465"/>
        <v>0</v>
      </c>
      <c r="AJ2992" s="16">
        <f t="shared" si="466"/>
        <v>0</v>
      </c>
      <c r="AK2992" s="16">
        <f t="shared" si="467"/>
        <v>0</v>
      </c>
      <c r="AL2992" s="16">
        <f t="shared" si="468"/>
        <v>0</v>
      </c>
    </row>
    <row r="2993" spans="1:38" x14ac:dyDescent="0.25">
      <c r="A2993" s="18"/>
      <c r="B2993" s="18"/>
      <c r="C2993" s="18"/>
      <c r="D2993" s="18"/>
      <c r="E2993" s="18"/>
      <c r="F2993" s="18"/>
      <c r="G2993" s="18"/>
      <c r="H2993" s="18"/>
      <c r="I2993" s="18"/>
      <c r="J2993" s="18"/>
      <c r="K2993" s="18"/>
      <c r="L2993" s="18"/>
      <c r="M2993" s="18"/>
      <c r="N2993" s="18"/>
      <c r="O2993" s="18"/>
      <c r="P2993" s="18"/>
      <c r="Q2993" s="18"/>
      <c r="R2993" s="18"/>
      <c r="S2993" s="18"/>
      <c r="T2993" s="18"/>
      <c r="U2993" s="18"/>
      <c r="V2993" s="18"/>
      <c r="W2993" s="18"/>
      <c r="X2993" s="18"/>
      <c r="Y2993" s="18"/>
      <c r="Z2993" s="22">
        <f t="shared" si="460"/>
        <v>0</v>
      </c>
      <c r="AA2993" s="23">
        <f t="shared" si="461"/>
        <v>0</v>
      </c>
      <c r="AB2993" s="23"/>
      <c r="AC2993" s="23">
        <f t="shared" si="462"/>
        <v>0</v>
      </c>
      <c r="AD2993" s="23">
        <f t="shared" si="463"/>
        <v>0</v>
      </c>
      <c r="AE2993" s="24">
        <f t="shared" si="464"/>
        <v>0</v>
      </c>
      <c r="AF2993" s="21" t="str">
        <f t="shared" si="469"/>
        <v/>
      </c>
      <c r="AG2993" s="15" t="str">
        <f>+IF(ISNA(VLOOKUP(M2993,[1]kodeskl!$A$3:$D$850,4,FALSE)),"",(VLOOKUP(M2993,[1]kodeskl!$A$3:$D$850,4,FALSE)))</f>
        <v/>
      </c>
      <c r="AH2993" s="4"/>
      <c r="AI2993" s="16">
        <f t="shared" si="465"/>
        <v>0</v>
      </c>
      <c r="AJ2993" s="16">
        <f t="shared" si="466"/>
        <v>0</v>
      </c>
      <c r="AK2993" s="16">
        <f t="shared" si="467"/>
        <v>0</v>
      </c>
      <c r="AL2993" s="16">
        <f t="shared" si="468"/>
        <v>0</v>
      </c>
    </row>
    <row r="2994" spans="1:38" x14ac:dyDescent="0.25">
      <c r="A2994" s="18"/>
      <c r="B2994" s="18"/>
      <c r="C2994" s="18"/>
      <c r="D2994" s="18"/>
      <c r="E2994" s="18"/>
      <c r="F2994" s="18"/>
      <c r="G2994" s="18"/>
      <c r="H2994" s="18"/>
      <c r="I2994" s="18"/>
      <c r="J2994" s="18"/>
      <c r="K2994" s="18"/>
      <c r="L2994" s="18"/>
      <c r="M2994" s="18"/>
      <c r="N2994" s="18"/>
      <c r="O2994" s="18"/>
      <c r="P2994" s="18"/>
      <c r="Q2994" s="18"/>
      <c r="R2994" s="18"/>
      <c r="S2994" s="18"/>
      <c r="T2994" s="18"/>
      <c r="U2994" s="18"/>
      <c r="V2994" s="18"/>
      <c r="W2994" s="18"/>
      <c r="X2994" s="18"/>
      <c r="Y2994" s="18"/>
      <c r="Z2994" s="22">
        <f t="shared" si="460"/>
        <v>0</v>
      </c>
      <c r="AA2994" s="23">
        <f t="shared" si="461"/>
        <v>0</v>
      </c>
      <c r="AB2994" s="23"/>
      <c r="AC2994" s="23">
        <f t="shared" si="462"/>
        <v>0</v>
      </c>
      <c r="AD2994" s="23">
        <f t="shared" si="463"/>
        <v>0</v>
      </c>
      <c r="AE2994" s="24">
        <f t="shared" si="464"/>
        <v>0</v>
      </c>
      <c r="AF2994" s="21" t="str">
        <f t="shared" si="469"/>
        <v/>
      </c>
      <c r="AG2994" s="15" t="str">
        <f>+IF(ISNA(VLOOKUP(M2994,[1]kodeskl!$A$3:$D$850,4,FALSE)),"",(VLOOKUP(M2994,[1]kodeskl!$A$3:$D$850,4,FALSE)))</f>
        <v/>
      </c>
      <c r="AH2994" s="4"/>
      <c r="AI2994" s="16">
        <f t="shared" si="465"/>
        <v>0</v>
      </c>
      <c r="AJ2994" s="16">
        <f t="shared" si="466"/>
        <v>0</v>
      </c>
      <c r="AK2994" s="16">
        <f t="shared" si="467"/>
        <v>0</v>
      </c>
      <c r="AL2994" s="16">
        <f t="shared" si="468"/>
        <v>0</v>
      </c>
    </row>
    <row r="2995" spans="1:38" x14ac:dyDescent="0.25">
      <c r="A2995" s="18"/>
      <c r="B2995" s="18"/>
      <c r="C2995" s="18"/>
      <c r="D2995" s="18"/>
      <c r="E2995" s="18"/>
      <c r="F2995" s="18"/>
      <c r="G2995" s="18"/>
      <c r="H2995" s="18"/>
      <c r="I2995" s="18"/>
      <c r="J2995" s="18"/>
      <c r="K2995" s="18"/>
      <c r="L2995" s="18"/>
      <c r="M2995" s="18"/>
      <c r="N2995" s="18"/>
      <c r="O2995" s="18"/>
      <c r="P2995" s="18"/>
      <c r="Q2995" s="18"/>
      <c r="R2995" s="18"/>
      <c r="S2995" s="18"/>
      <c r="T2995" s="18"/>
      <c r="U2995" s="18"/>
      <c r="V2995" s="18"/>
      <c r="W2995" s="18"/>
      <c r="X2995" s="18"/>
      <c r="Y2995" s="18"/>
      <c r="Z2995" s="22">
        <f t="shared" si="460"/>
        <v>0</v>
      </c>
      <c r="AA2995" s="23">
        <f t="shared" si="461"/>
        <v>0</v>
      </c>
      <c r="AB2995" s="23"/>
      <c r="AC2995" s="23">
        <f t="shared" si="462"/>
        <v>0</v>
      </c>
      <c r="AD2995" s="23">
        <f t="shared" si="463"/>
        <v>0</v>
      </c>
      <c r="AE2995" s="24">
        <f t="shared" si="464"/>
        <v>0</v>
      </c>
      <c r="AF2995" s="21" t="str">
        <f t="shared" si="469"/>
        <v/>
      </c>
      <c r="AG2995" s="15" t="str">
        <f>+IF(ISNA(VLOOKUP(M2995,[1]kodeskl!$A$3:$D$850,4,FALSE)),"",(VLOOKUP(M2995,[1]kodeskl!$A$3:$D$850,4,FALSE)))</f>
        <v/>
      </c>
      <c r="AH2995" s="4"/>
      <c r="AI2995" s="16">
        <f t="shared" si="465"/>
        <v>0</v>
      </c>
      <c r="AJ2995" s="16">
        <f t="shared" si="466"/>
        <v>0</v>
      </c>
      <c r="AK2995" s="16">
        <f t="shared" si="467"/>
        <v>0</v>
      </c>
      <c r="AL2995" s="16">
        <f t="shared" si="468"/>
        <v>0</v>
      </c>
    </row>
    <row r="2996" spans="1:38" x14ac:dyDescent="0.25">
      <c r="A2996" s="18"/>
      <c r="B2996" s="18"/>
      <c r="C2996" s="18"/>
      <c r="D2996" s="18"/>
      <c r="E2996" s="18"/>
      <c r="F2996" s="18"/>
      <c r="G2996" s="18"/>
      <c r="H2996" s="18"/>
      <c r="I2996" s="18"/>
      <c r="J2996" s="18"/>
      <c r="K2996" s="18"/>
      <c r="L2996" s="18"/>
      <c r="M2996" s="18"/>
      <c r="N2996" s="18"/>
      <c r="O2996" s="18"/>
      <c r="P2996" s="18"/>
      <c r="Q2996" s="18"/>
      <c r="R2996" s="18"/>
      <c r="S2996" s="18"/>
      <c r="T2996" s="18"/>
      <c r="U2996" s="18"/>
      <c r="V2996" s="18"/>
      <c r="W2996" s="18"/>
      <c r="X2996" s="18"/>
      <c r="Y2996" s="18"/>
      <c r="Z2996" s="20">
        <f t="shared" si="460"/>
        <v>0</v>
      </c>
      <c r="AA2996" s="20">
        <f t="shared" si="461"/>
        <v>0</v>
      </c>
      <c r="AB2996" s="20"/>
      <c r="AC2996" s="20">
        <f t="shared" si="462"/>
        <v>0</v>
      </c>
      <c r="AD2996" s="20">
        <f t="shared" si="463"/>
        <v>0</v>
      </c>
      <c r="AE2996" s="21">
        <f t="shared" si="464"/>
        <v>0</v>
      </c>
      <c r="AF2996" s="21" t="str">
        <f t="shared" si="469"/>
        <v/>
      </c>
      <c r="AG2996" s="15" t="str">
        <f>+IF(ISNA(VLOOKUP(M2996,[1]kodeskl!$A$3:$D$850,4,FALSE)),"",(VLOOKUP(M2996,[1]kodeskl!$A$3:$D$850,4,FALSE)))</f>
        <v/>
      </c>
      <c r="AH2996" s="4"/>
      <c r="AI2996" s="16">
        <f t="shared" si="465"/>
        <v>0</v>
      </c>
      <c r="AJ2996" s="16">
        <f t="shared" si="466"/>
        <v>0</v>
      </c>
      <c r="AK2996" s="16">
        <f t="shared" si="467"/>
        <v>0</v>
      </c>
      <c r="AL2996" s="16">
        <f t="shared" si="468"/>
        <v>0</v>
      </c>
    </row>
    <row r="2997" spans="1:38" x14ac:dyDescent="0.25">
      <c r="A2997" s="18"/>
      <c r="B2997" s="18"/>
      <c r="C2997" s="18"/>
      <c r="D2997" s="18"/>
      <c r="E2997" s="18"/>
      <c r="F2997" s="18"/>
      <c r="G2997" s="18"/>
      <c r="H2997" s="18"/>
      <c r="I2997" s="18"/>
      <c r="J2997" s="18"/>
      <c r="K2997" s="18"/>
      <c r="L2997" s="18"/>
      <c r="M2997" s="18"/>
      <c r="N2997" s="18"/>
      <c r="O2997" s="18"/>
      <c r="P2997" s="18"/>
      <c r="Q2997" s="18"/>
      <c r="R2997" s="18"/>
      <c r="S2997" s="18"/>
      <c r="T2997" s="18"/>
      <c r="U2997" s="18"/>
      <c r="V2997" s="18"/>
      <c r="W2997" s="18"/>
      <c r="X2997" s="18"/>
      <c r="Y2997" s="18"/>
      <c r="Z2997" s="22">
        <f t="shared" si="460"/>
        <v>0</v>
      </c>
      <c r="AA2997" s="23">
        <f t="shared" si="461"/>
        <v>0</v>
      </c>
      <c r="AB2997" s="23"/>
      <c r="AC2997" s="23">
        <f t="shared" si="462"/>
        <v>0</v>
      </c>
      <c r="AD2997" s="23">
        <f t="shared" si="463"/>
        <v>0</v>
      </c>
      <c r="AE2997" s="24">
        <f t="shared" si="464"/>
        <v>0</v>
      </c>
      <c r="AF2997" s="21" t="str">
        <f t="shared" si="469"/>
        <v/>
      </c>
      <c r="AG2997" s="15" t="str">
        <f>+IF(ISNA(VLOOKUP(M2997,[1]kodeskl!$A$3:$D$850,4,FALSE)),"",(VLOOKUP(M2997,[1]kodeskl!$A$3:$D$850,4,FALSE)))</f>
        <v/>
      </c>
      <c r="AH2997" s="4"/>
      <c r="AI2997" s="16">
        <f t="shared" si="465"/>
        <v>0</v>
      </c>
      <c r="AJ2997" s="16">
        <f t="shared" si="466"/>
        <v>0</v>
      </c>
      <c r="AK2997" s="16">
        <f t="shared" si="467"/>
        <v>0</v>
      </c>
      <c r="AL2997" s="16">
        <f t="shared" si="468"/>
        <v>0</v>
      </c>
    </row>
    <row r="2998" spans="1:38" x14ac:dyDescent="0.25">
      <c r="A2998" s="18"/>
      <c r="B2998" s="18"/>
      <c r="C2998" s="18"/>
      <c r="D2998" s="18"/>
      <c r="E2998" s="18"/>
      <c r="F2998" s="18"/>
      <c r="G2998" s="18"/>
      <c r="H2998" s="18"/>
      <c r="I2998" s="18"/>
      <c r="J2998" s="18"/>
      <c r="K2998" s="18"/>
      <c r="L2998" s="18"/>
      <c r="M2998" s="18"/>
      <c r="N2998" s="18"/>
      <c r="O2998" s="18"/>
      <c r="P2998" s="18"/>
      <c r="Q2998" s="18"/>
      <c r="R2998" s="18"/>
      <c r="S2998" s="18"/>
      <c r="T2998" s="18"/>
      <c r="U2998" s="18"/>
      <c r="V2998" s="18"/>
      <c r="W2998" s="18"/>
      <c r="X2998" s="18"/>
      <c r="Y2998" s="18"/>
      <c r="Z2998" s="22">
        <f t="shared" si="460"/>
        <v>0</v>
      </c>
      <c r="AA2998" s="23">
        <f t="shared" si="461"/>
        <v>0</v>
      </c>
      <c r="AB2998" s="23"/>
      <c r="AC2998" s="23">
        <f t="shared" si="462"/>
        <v>0</v>
      </c>
      <c r="AD2998" s="23">
        <f t="shared" si="463"/>
        <v>0</v>
      </c>
      <c r="AE2998" s="24">
        <f t="shared" si="464"/>
        <v>0</v>
      </c>
      <c r="AF2998" s="21" t="str">
        <f t="shared" si="469"/>
        <v/>
      </c>
      <c r="AG2998" s="15" t="str">
        <f>+IF(ISNA(VLOOKUP(M2998,[1]kodeskl!$A$3:$D$850,4,FALSE)),"",(VLOOKUP(M2998,[1]kodeskl!$A$3:$D$850,4,FALSE)))</f>
        <v/>
      </c>
      <c r="AH2998" s="4"/>
      <c r="AI2998" s="16">
        <f t="shared" si="465"/>
        <v>0</v>
      </c>
      <c r="AJ2998" s="16">
        <f t="shared" si="466"/>
        <v>0</v>
      </c>
      <c r="AK2998" s="16">
        <f t="shared" si="467"/>
        <v>0</v>
      </c>
      <c r="AL2998" s="16">
        <f t="shared" si="468"/>
        <v>0</v>
      </c>
    </row>
    <row r="2999" spans="1:38" x14ac:dyDescent="0.25">
      <c r="A2999" s="18"/>
      <c r="B2999" s="18"/>
      <c r="C2999" s="18"/>
      <c r="D2999" s="18"/>
      <c r="E2999" s="18"/>
      <c r="F2999" s="18"/>
      <c r="G2999" s="18"/>
      <c r="H2999" s="18"/>
      <c r="I2999" s="18"/>
      <c r="J2999" s="18"/>
      <c r="K2999" s="18"/>
      <c r="L2999" s="18"/>
      <c r="M2999" s="18"/>
      <c r="N2999" s="18"/>
      <c r="O2999" s="18"/>
      <c r="P2999" s="18"/>
      <c r="Q2999" s="18"/>
      <c r="R2999" s="18"/>
      <c r="S2999" s="18"/>
      <c r="T2999" s="18"/>
      <c r="U2999" s="18"/>
      <c r="V2999" s="18"/>
      <c r="W2999" s="18"/>
      <c r="X2999" s="18"/>
      <c r="Y2999" s="18"/>
      <c r="Z2999" s="22">
        <f t="shared" si="460"/>
        <v>0</v>
      </c>
      <c r="AA2999" s="23">
        <f t="shared" si="461"/>
        <v>0</v>
      </c>
      <c r="AB2999" s="23"/>
      <c r="AC2999" s="23">
        <f t="shared" si="462"/>
        <v>0</v>
      </c>
      <c r="AD2999" s="23">
        <f t="shared" si="463"/>
        <v>0</v>
      </c>
      <c r="AE2999" s="24">
        <f t="shared" si="464"/>
        <v>0</v>
      </c>
      <c r="AF2999" s="21" t="str">
        <f t="shared" si="469"/>
        <v/>
      </c>
      <c r="AG2999" s="15" t="str">
        <f>+IF(ISNA(VLOOKUP(M2999,[1]kodeskl!$A$3:$D$850,4,FALSE)),"",(VLOOKUP(M2999,[1]kodeskl!$A$3:$D$850,4,FALSE)))</f>
        <v/>
      </c>
      <c r="AH2999" s="4"/>
      <c r="AI2999" s="16">
        <f t="shared" si="465"/>
        <v>0</v>
      </c>
      <c r="AJ2999" s="16">
        <f t="shared" si="466"/>
        <v>0</v>
      </c>
      <c r="AK2999" s="16">
        <f t="shared" si="467"/>
        <v>0</v>
      </c>
      <c r="AL2999" s="16">
        <f t="shared" si="468"/>
        <v>0</v>
      </c>
    </row>
    <row r="3000" spans="1:38" x14ac:dyDescent="0.25">
      <c r="A3000" s="18"/>
      <c r="B3000" s="18"/>
      <c r="C3000" s="18"/>
      <c r="D3000" s="18"/>
      <c r="E3000" s="18"/>
      <c r="F3000" s="18"/>
      <c r="G3000" s="18"/>
      <c r="H3000" s="18"/>
      <c r="I3000" s="18"/>
      <c r="J3000" s="18"/>
      <c r="K3000" s="18"/>
      <c r="L3000" s="18"/>
      <c r="M3000" s="18"/>
      <c r="N3000" s="18"/>
      <c r="O3000" s="18"/>
      <c r="P3000" s="18"/>
      <c r="Q3000" s="18"/>
      <c r="R3000" s="18"/>
      <c r="S3000" s="18"/>
      <c r="T3000" s="18"/>
      <c r="U3000" s="18"/>
      <c r="V3000" s="18"/>
      <c r="W3000" s="18"/>
      <c r="X3000" s="18"/>
      <c r="Y3000" s="18"/>
      <c r="Z3000" s="22">
        <f t="shared" si="460"/>
        <v>0</v>
      </c>
      <c r="AA3000" s="23">
        <f t="shared" si="461"/>
        <v>0</v>
      </c>
      <c r="AB3000" s="23"/>
      <c r="AC3000" s="23">
        <f t="shared" si="462"/>
        <v>0</v>
      </c>
      <c r="AD3000" s="23">
        <f t="shared" si="463"/>
        <v>0</v>
      </c>
      <c r="AE3000" s="24">
        <f t="shared" si="464"/>
        <v>0</v>
      </c>
      <c r="AF3000" s="21" t="str">
        <f t="shared" si="469"/>
        <v/>
      </c>
      <c r="AG3000" s="15" t="str">
        <f>+IF(ISNA(VLOOKUP(M3000,[1]kodeskl!$A$3:$D$850,4,FALSE)),"",(VLOOKUP(M3000,[1]kodeskl!$A$3:$D$850,4,FALSE)))</f>
        <v/>
      </c>
      <c r="AH3000" s="4"/>
      <c r="AI3000" s="16">
        <f t="shared" si="465"/>
        <v>0</v>
      </c>
      <c r="AJ3000" s="16">
        <f t="shared" si="466"/>
        <v>0</v>
      </c>
      <c r="AK3000" s="16">
        <f t="shared" si="467"/>
        <v>0</v>
      </c>
      <c r="AL3000" s="16">
        <f t="shared" si="468"/>
        <v>0</v>
      </c>
    </row>
    <row r="3001" spans="1:38" x14ac:dyDescent="0.25">
      <c r="A3001" s="18"/>
      <c r="B3001" s="18"/>
      <c r="C3001" s="18"/>
      <c r="D3001" s="18"/>
      <c r="E3001" s="18"/>
      <c r="F3001" s="18"/>
      <c r="G3001" s="18"/>
      <c r="H3001" s="18"/>
      <c r="I3001" s="18"/>
      <c r="J3001" s="18"/>
      <c r="K3001" s="18"/>
      <c r="L3001" s="18"/>
      <c r="M3001" s="18"/>
      <c r="N3001" s="18"/>
      <c r="O3001" s="18"/>
      <c r="P3001" s="18"/>
      <c r="Q3001" s="18"/>
      <c r="R3001" s="18"/>
      <c r="S3001" s="18"/>
      <c r="T3001" s="18"/>
      <c r="U3001" s="18"/>
      <c r="V3001" s="18"/>
      <c r="W3001" s="18"/>
      <c r="X3001" s="18"/>
      <c r="Y3001" s="18"/>
      <c r="Z3001" s="22">
        <f t="shared" si="460"/>
        <v>0</v>
      </c>
      <c r="AA3001" s="23">
        <f t="shared" si="461"/>
        <v>0</v>
      </c>
      <c r="AB3001" s="23"/>
      <c r="AC3001" s="23">
        <f t="shared" si="462"/>
        <v>0</v>
      </c>
      <c r="AD3001" s="23">
        <f t="shared" si="463"/>
        <v>0</v>
      </c>
      <c r="AE3001" s="24">
        <f t="shared" si="464"/>
        <v>0</v>
      </c>
      <c r="AF3001" s="21" t="str">
        <f t="shared" si="469"/>
        <v/>
      </c>
      <c r="AG3001" s="15" t="str">
        <f>+IF(ISNA(VLOOKUP(M3001,[1]kodeskl!$A$3:$D$850,4,FALSE)),"",(VLOOKUP(M3001,[1]kodeskl!$A$3:$D$850,4,FALSE)))</f>
        <v/>
      </c>
      <c r="AH3001" s="4"/>
      <c r="AI3001" s="16">
        <f t="shared" si="465"/>
        <v>0</v>
      </c>
      <c r="AJ3001" s="16">
        <f t="shared" si="466"/>
        <v>0</v>
      </c>
      <c r="AK3001" s="16">
        <f t="shared" si="467"/>
        <v>0</v>
      </c>
      <c r="AL3001" s="16">
        <f t="shared" si="468"/>
        <v>0</v>
      </c>
    </row>
    <row r="3002" spans="1:38" x14ac:dyDescent="0.25">
      <c r="A3002" s="18"/>
      <c r="B3002" s="18"/>
      <c r="C3002" s="18"/>
      <c r="D3002" s="18"/>
      <c r="E3002" s="18"/>
      <c r="F3002" s="18"/>
      <c r="G3002" s="18"/>
      <c r="H3002" s="18"/>
      <c r="I3002" s="18"/>
      <c r="J3002" s="18"/>
      <c r="K3002" s="18"/>
      <c r="L3002" s="18"/>
      <c r="M3002" s="18"/>
      <c r="N3002" s="18"/>
      <c r="O3002" s="18"/>
      <c r="P3002" s="18"/>
      <c r="Q3002" s="18"/>
      <c r="R3002" s="18"/>
      <c r="S3002" s="18"/>
      <c r="T3002" s="18"/>
      <c r="U3002" s="18"/>
      <c r="V3002" s="18"/>
      <c r="W3002" s="18"/>
      <c r="X3002" s="18"/>
      <c r="Y3002" s="18"/>
      <c r="Z3002" s="22">
        <f t="shared" si="460"/>
        <v>0</v>
      </c>
      <c r="AA3002" s="23">
        <f t="shared" si="461"/>
        <v>0</v>
      </c>
      <c r="AB3002" s="23"/>
      <c r="AC3002" s="23">
        <f t="shared" si="462"/>
        <v>0</v>
      </c>
      <c r="AD3002" s="23">
        <f t="shared" si="463"/>
        <v>0</v>
      </c>
      <c r="AE3002" s="24">
        <f t="shared" si="464"/>
        <v>0</v>
      </c>
      <c r="AF3002" s="21" t="str">
        <f t="shared" si="469"/>
        <v/>
      </c>
      <c r="AG3002" s="15" t="str">
        <f>+IF(ISNA(VLOOKUP(M3002,[1]kodeskl!$A$3:$D$850,4,FALSE)),"",(VLOOKUP(M3002,[1]kodeskl!$A$3:$D$850,4,FALSE)))</f>
        <v/>
      </c>
      <c r="AH3002" s="4"/>
      <c r="AI3002" s="16">
        <f t="shared" si="465"/>
        <v>0</v>
      </c>
      <c r="AJ3002" s="16">
        <f t="shared" si="466"/>
        <v>0</v>
      </c>
      <c r="AK3002" s="16">
        <f t="shared" si="467"/>
        <v>0</v>
      </c>
      <c r="AL3002" s="16">
        <f t="shared" si="468"/>
        <v>0</v>
      </c>
    </row>
    <row r="3003" spans="1:38" x14ac:dyDescent="0.25">
      <c r="A3003" s="18"/>
      <c r="B3003" s="18"/>
      <c r="C3003" s="18"/>
      <c r="D3003" s="18"/>
      <c r="E3003" s="18"/>
      <c r="F3003" s="18"/>
      <c r="G3003" s="18"/>
      <c r="H3003" s="18"/>
      <c r="I3003" s="18"/>
      <c r="J3003" s="18"/>
      <c r="K3003" s="18"/>
      <c r="L3003" s="18"/>
      <c r="M3003" s="18"/>
      <c r="N3003" s="18"/>
      <c r="O3003" s="18"/>
      <c r="P3003" s="18"/>
      <c r="Q3003" s="18"/>
      <c r="R3003" s="18"/>
      <c r="S3003" s="18"/>
      <c r="T3003" s="18"/>
      <c r="U3003" s="18"/>
      <c r="V3003" s="18"/>
      <c r="W3003" s="18"/>
      <c r="X3003" s="18"/>
      <c r="Y3003" s="18"/>
      <c r="Z3003" s="22">
        <f t="shared" si="460"/>
        <v>0</v>
      </c>
      <c r="AA3003" s="23">
        <f t="shared" si="461"/>
        <v>0</v>
      </c>
      <c r="AB3003" s="23"/>
      <c r="AC3003" s="23">
        <f t="shared" si="462"/>
        <v>0</v>
      </c>
      <c r="AD3003" s="23">
        <f t="shared" si="463"/>
        <v>0</v>
      </c>
      <c r="AE3003" s="24">
        <f t="shared" si="464"/>
        <v>0</v>
      </c>
      <c r="AF3003" s="21" t="str">
        <f t="shared" si="469"/>
        <v/>
      </c>
      <c r="AG3003" s="15" t="str">
        <f>+IF(ISNA(VLOOKUP(M3003,[1]kodeskl!$A$3:$D$850,4,FALSE)),"",(VLOOKUP(M3003,[1]kodeskl!$A$3:$D$850,4,FALSE)))</f>
        <v/>
      </c>
      <c r="AH3003" s="4"/>
      <c r="AI3003" s="16">
        <f t="shared" si="465"/>
        <v>0</v>
      </c>
      <c r="AJ3003" s="16">
        <f t="shared" si="466"/>
        <v>0</v>
      </c>
      <c r="AK3003" s="16">
        <f t="shared" si="467"/>
        <v>0</v>
      </c>
      <c r="AL3003" s="16">
        <f t="shared" si="468"/>
        <v>0</v>
      </c>
    </row>
    <row r="3004" spans="1:38" x14ac:dyDescent="0.25">
      <c r="A3004" s="18"/>
      <c r="B3004" s="18"/>
      <c r="C3004" s="18"/>
      <c r="D3004" s="18"/>
      <c r="E3004" s="18"/>
      <c r="F3004" s="18"/>
      <c r="G3004" s="18"/>
      <c r="H3004" s="18"/>
      <c r="I3004" s="18"/>
      <c r="J3004" s="18"/>
      <c r="K3004" s="18"/>
      <c r="L3004" s="18"/>
      <c r="M3004" s="18"/>
      <c r="N3004" s="18"/>
      <c r="O3004" s="18"/>
      <c r="P3004" s="18"/>
      <c r="Q3004" s="18"/>
      <c r="R3004" s="18"/>
      <c r="S3004" s="18"/>
      <c r="T3004" s="18"/>
      <c r="U3004" s="18"/>
      <c r="V3004" s="18"/>
      <c r="W3004" s="18"/>
      <c r="X3004" s="18"/>
      <c r="Y3004" s="18"/>
      <c r="Z3004" s="22">
        <f t="shared" si="460"/>
        <v>0</v>
      </c>
      <c r="AA3004" s="23">
        <f t="shared" si="461"/>
        <v>0</v>
      </c>
      <c r="AB3004" s="23"/>
      <c r="AC3004" s="23">
        <f t="shared" si="462"/>
        <v>0</v>
      </c>
      <c r="AD3004" s="23">
        <f t="shared" si="463"/>
        <v>0</v>
      </c>
      <c r="AE3004" s="24">
        <f t="shared" si="464"/>
        <v>0</v>
      </c>
      <c r="AF3004" s="21" t="str">
        <f t="shared" si="469"/>
        <v/>
      </c>
      <c r="AG3004" s="15" t="str">
        <f>+IF(ISNA(VLOOKUP(M3004,[1]kodeskl!$A$3:$D$850,4,FALSE)),"",(VLOOKUP(M3004,[1]kodeskl!$A$3:$D$850,4,FALSE)))</f>
        <v/>
      </c>
      <c r="AH3004" s="4"/>
      <c r="AI3004" s="16">
        <f t="shared" si="465"/>
        <v>0</v>
      </c>
      <c r="AJ3004" s="16">
        <f t="shared" si="466"/>
        <v>0</v>
      </c>
      <c r="AK3004" s="16">
        <f t="shared" si="467"/>
        <v>0</v>
      </c>
      <c r="AL3004" s="16">
        <f t="shared" si="468"/>
        <v>0</v>
      </c>
    </row>
    <row r="3005" spans="1:38" x14ac:dyDescent="0.25">
      <c r="A3005" s="18"/>
      <c r="B3005" s="18"/>
      <c r="C3005" s="18"/>
      <c r="D3005" s="18"/>
      <c r="E3005" s="18"/>
      <c r="F3005" s="18"/>
      <c r="G3005" s="18"/>
      <c r="H3005" s="18"/>
      <c r="I3005" s="18"/>
      <c r="J3005" s="18"/>
      <c r="K3005" s="18"/>
      <c r="L3005" s="18"/>
      <c r="M3005" s="18"/>
      <c r="N3005" s="18"/>
      <c r="O3005" s="18"/>
      <c r="P3005" s="18"/>
      <c r="Q3005" s="18"/>
      <c r="R3005" s="18"/>
      <c r="S3005" s="18"/>
      <c r="T3005" s="18"/>
      <c r="U3005" s="18"/>
      <c r="V3005" s="18"/>
      <c r="W3005" s="18"/>
      <c r="X3005" s="18"/>
      <c r="Y3005" s="18"/>
      <c r="Z3005" s="20">
        <f t="shared" si="460"/>
        <v>0</v>
      </c>
      <c r="AA3005" s="20">
        <f t="shared" si="461"/>
        <v>0</v>
      </c>
      <c r="AB3005" s="20"/>
      <c r="AC3005" s="20">
        <f t="shared" si="462"/>
        <v>0</v>
      </c>
      <c r="AD3005" s="20">
        <f t="shared" si="463"/>
        <v>0</v>
      </c>
      <c r="AE3005" s="21">
        <f t="shared" si="464"/>
        <v>0</v>
      </c>
      <c r="AF3005" s="21" t="str">
        <f t="shared" si="469"/>
        <v/>
      </c>
      <c r="AG3005" s="15" t="str">
        <f>+IF(ISNA(VLOOKUP(M3005,[1]kodeskl!$A$3:$D$850,4,FALSE)),"",(VLOOKUP(M3005,[1]kodeskl!$A$3:$D$850,4,FALSE)))</f>
        <v/>
      </c>
      <c r="AH3005" s="4"/>
      <c r="AI3005" s="16">
        <f t="shared" si="465"/>
        <v>0</v>
      </c>
      <c r="AJ3005" s="16">
        <f t="shared" si="466"/>
        <v>0</v>
      </c>
      <c r="AK3005" s="16">
        <f t="shared" si="467"/>
        <v>0</v>
      </c>
      <c r="AL3005" s="16">
        <f t="shared" si="468"/>
        <v>0</v>
      </c>
    </row>
    <row r="3006" spans="1:38" x14ac:dyDescent="0.25">
      <c r="A3006" s="18"/>
      <c r="B3006" s="18"/>
      <c r="C3006" s="18"/>
      <c r="D3006" s="18"/>
      <c r="E3006" s="18"/>
      <c r="F3006" s="18"/>
      <c r="G3006" s="18"/>
      <c r="H3006" s="18"/>
      <c r="I3006" s="18"/>
      <c r="J3006" s="18"/>
      <c r="K3006" s="18"/>
      <c r="L3006" s="18"/>
      <c r="M3006" s="18"/>
      <c r="N3006" s="18"/>
      <c r="O3006" s="18"/>
      <c r="P3006" s="18"/>
      <c r="Q3006" s="18"/>
      <c r="R3006" s="18"/>
      <c r="S3006" s="18"/>
      <c r="T3006" s="18"/>
      <c r="U3006" s="18"/>
      <c r="V3006" s="18"/>
      <c r="W3006" s="18"/>
      <c r="X3006" s="18"/>
      <c r="Y3006" s="18"/>
      <c r="Z3006" s="22">
        <f t="shared" si="460"/>
        <v>0</v>
      </c>
      <c r="AA3006" s="23">
        <f t="shared" si="461"/>
        <v>0</v>
      </c>
      <c r="AB3006" s="23"/>
      <c r="AC3006" s="23">
        <f t="shared" si="462"/>
        <v>0</v>
      </c>
      <c r="AD3006" s="23">
        <f t="shared" si="463"/>
        <v>0</v>
      </c>
      <c r="AE3006" s="24">
        <f t="shared" si="464"/>
        <v>0</v>
      </c>
      <c r="AF3006" s="21" t="str">
        <f t="shared" si="469"/>
        <v/>
      </c>
      <c r="AG3006" s="15" t="str">
        <f>+IF(ISNA(VLOOKUP(M3006,[1]kodeskl!$A$3:$D$850,4,FALSE)),"",(VLOOKUP(M3006,[1]kodeskl!$A$3:$D$850,4,FALSE)))</f>
        <v/>
      </c>
      <c r="AH3006" s="4"/>
      <c r="AI3006" s="16">
        <f t="shared" si="465"/>
        <v>0</v>
      </c>
      <c r="AJ3006" s="16">
        <f t="shared" si="466"/>
        <v>0</v>
      </c>
      <c r="AK3006" s="16">
        <f t="shared" si="467"/>
        <v>0</v>
      </c>
      <c r="AL3006" s="16">
        <f t="shared" si="468"/>
        <v>0</v>
      </c>
    </row>
    <row r="3007" spans="1:38" x14ac:dyDescent="0.25">
      <c r="A3007" s="18"/>
      <c r="B3007" s="18"/>
      <c r="C3007" s="18"/>
      <c r="D3007" s="18"/>
      <c r="E3007" s="18"/>
      <c r="F3007" s="18"/>
      <c r="G3007" s="18"/>
      <c r="H3007" s="18"/>
      <c r="I3007" s="18"/>
      <c r="J3007" s="18"/>
      <c r="K3007" s="18"/>
      <c r="L3007" s="18"/>
      <c r="M3007" s="18"/>
      <c r="N3007" s="18"/>
      <c r="O3007" s="18"/>
      <c r="P3007" s="18"/>
      <c r="Q3007" s="18"/>
      <c r="R3007" s="18"/>
      <c r="S3007" s="18"/>
      <c r="T3007" s="18"/>
      <c r="U3007" s="18"/>
      <c r="V3007" s="18"/>
      <c r="W3007" s="18"/>
      <c r="X3007" s="18"/>
      <c r="Y3007" s="18"/>
      <c r="Z3007" s="22">
        <f t="shared" si="460"/>
        <v>0</v>
      </c>
      <c r="AA3007" s="23">
        <f t="shared" si="461"/>
        <v>0</v>
      </c>
      <c r="AB3007" s="23"/>
      <c r="AC3007" s="23">
        <f t="shared" si="462"/>
        <v>0</v>
      </c>
      <c r="AD3007" s="23">
        <f t="shared" si="463"/>
        <v>0</v>
      </c>
      <c r="AE3007" s="24">
        <f t="shared" si="464"/>
        <v>0</v>
      </c>
      <c r="AF3007" s="21" t="str">
        <f t="shared" si="469"/>
        <v/>
      </c>
      <c r="AG3007" s="15" t="str">
        <f>+IF(ISNA(VLOOKUP(M3007,[1]kodeskl!$A$3:$D$850,4,FALSE)),"",(VLOOKUP(M3007,[1]kodeskl!$A$3:$D$850,4,FALSE)))</f>
        <v/>
      </c>
      <c r="AH3007" s="4"/>
      <c r="AI3007" s="16">
        <f t="shared" si="465"/>
        <v>0</v>
      </c>
      <c r="AJ3007" s="16">
        <f t="shared" si="466"/>
        <v>0</v>
      </c>
      <c r="AK3007" s="16">
        <f t="shared" si="467"/>
        <v>0</v>
      </c>
      <c r="AL3007" s="16">
        <f t="shared" si="468"/>
        <v>0</v>
      </c>
    </row>
    <row r="3008" spans="1:38" x14ac:dyDescent="0.25">
      <c r="A3008" s="18"/>
      <c r="B3008" s="18"/>
      <c r="C3008" s="18"/>
      <c r="D3008" s="18"/>
      <c r="E3008" s="18"/>
      <c r="F3008" s="18"/>
      <c r="G3008" s="18"/>
      <c r="H3008" s="18"/>
      <c r="I3008" s="18"/>
      <c r="J3008" s="18"/>
      <c r="K3008" s="18"/>
      <c r="L3008" s="18"/>
      <c r="M3008" s="18"/>
      <c r="N3008" s="18"/>
      <c r="O3008" s="18"/>
      <c r="P3008" s="18"/>
      <c r="Q3008" s="18"/>
      <c r="R3008" s="18"/>
      <c r="S3008" s="18"/>
      <c r="T3008" s="18"/>
      <c r="U3008" s="18"/>
      <c r="V3008" s="18"/>
      <c r="W3008" s="18"/>
      <c r="X3008" s="18"/>
      <c r="Y3008" s="18"/>
      <c r="Z3008" s="22">
        <f t="shared" si="460"/>
        <v>0</v>
      </c>
      <c r="AA3008" s="23">
        <f t="shared" si="461"/>
        <v>0</v>
      </c>
      <c r="AB3008" s="23"/>
      <c r="AC3008" s="23">
        <f t="shared" si="462"/>
        <v>0</v>
      </c>
      <c r="AD3008" s="23">
        <f t="shared" si="463"/>
        <v>0</v>
      </c>
      <c r="AE3008" s="24">
        <f t="shared" si="464"/>
        <v>0</v>
      </c>
      <c r="AF3008" s="21" t="str">
        <f t="shared" si="469"/>
        <v/>
      </c>
      <c r="AG3008" s="15" t="str">
        <f>+IF(ISNA(VLOOKUP(M3008,[1]kodeskl!$A$3:$D$850,4,FALSE)),"",(VLOOKUP(M3008,[1]kodeskl!$A$3:$D$850,4,FALSE)))</f>
        <v/>
      </c>
      <c r="AH3008" s="4"/>
      <c r="AI3008" s="16">
        <f t="shared" si="465"/>
        <v>0</v>
      </c>
      <c r="AJ3008" s="16">
        <f t="shared" si="466"/>
        <v>0</v>
      </c>
      <c r="AK3008" s="16">
        <f t="shared" si="467"/>
        <v>0</v>
      </c>
      <c r="AL3008" s="16">
        <f t="shared" si="468"/>
        <v>0</v>
      </c>
    </row>
    <row r="3009" spans="1:38" x14ac:dyDescent="0.25">
      <c r="A3009" s="18"/>
      <c r="B3009" s="18"/>
      <c r="C3009" s="18"/>
      <c r="D3009" s="18"/>
      <c r="E3009" s="18"/>
      <c r="F3009" s="18"/>
      <c r="G3009" s="18"/>
      <c r="H3009" s="18"/>
      <c r="I3009" s="18"/>
      <c r="J3009" s="18"/>
      <c r="K3009" s="18"/>
      <c r="L3009" s="18"/>
      <c r="M3009" s="18"/>
      <c r="N3009" s="18"/>
      <c r="O3009" s="18"/>
      <c r="P3009" s="18"/>
      <c r="Q3009" s="18"/>
      <c r="R3009" s="18"/>
      <c r="S3009" s="18"/>
      <c r="T3009" s="18"/>
      <c r="U3009" s="18"/>
      <c r="V3009" s="18"/>
      <c r="W3009" s="18"/>
      <c r="X3009" s="18"/>
      <c r="Y3009" s="18"/>
      <c r="Z3009" s="20">
        <f t="shared" si="460"/>
        <v>0</v>
      </c>
      <c r="AA3009" s="20">
        <f t="shared" si="461"/>
        <v>0</v>
      </c>
      <c r="AB3009" s="20"/>
      <c r="AC3009" s="20">
        <f t="shared" si="462"/>
        <v>0</v>
      </c>
      <c r="AD3009" s="20">
        <f t="shared" si="463"/>
        <v>0</v>
      </c>
      <c r="AE3009" s="21">
        <f t="shared" si="464"/>
        <v>0</v>
      </c>
      <c r="AF3009" s="21" t="str">
        <f t="shared" si="469"/>
        <v/>
      </c>
      <c r="AG3009" s="15" t="str">
        <f>+IF(ISNA(VLOOKUP(M3009,[1]kodeskl!$A$3:$D$850,4,FALSE)),"",(VLOOKUP(M3009,[1]kodeskl!$A$3:$D$850,4,FALSE)))</f>
        <v/>
      </c>
      <c r="AH3009" s="4"/>
      <c r="AI3009" s="16">
        <f t="shared" si="465"/>
        <v>0</v>
      </c>
      <c r="AJ3009" s="16">
        <f t="shared" si="466"/>
        <v>0</v>
      </c>
      <c r="AK3009" s="16">
        <f t="shared" si="467"/>
        <v>0</v>
      </c>
      <c r="AL3009" s="16">
        <f t="shared" si="468"/>
        <v>0</v>
      </c>
    </row>
    <row r="3010" spans="1:38" x14ac:dyDescent="0.25">
      <c r="A3010" s="18"/>
      <c r="B3010" s="18"/>
      <c r="C3010" s="18"/>
      <c r="D3010" s="18"/>
      <c r="E3010" s="18"/>
      <c r="F3010" s="18"/>
      <c r="G3010" s="18"/>
      <c r="H3010" s="18"/>
      <c r="I3010" s="18"/>
      <c r="J3010" s="18"/>
      <c r="K3010" s="18"/>
      <c r="L3010" s="18"/>
      <c r="M3010" s="18"/>
      <c r="N3010" s="18"/>
      <c r="O3010" s="18"/>
      <c r="P3010" s="18"/>
      <c r="Q3010" s="18"/>
      <c r="R3010" s="18"/>
      <c r="S3010" s="18"/>
      <c r="T3010" s="18"/>
      <c r="U3010" s="18"/>
      <c r="V3010" s="18"/>
      <c r="W3010" s="18"/>
      <c r="X3010" s="18"/>
      <c r="Y3010" s="18"/>
      <c r="Z3010" s="22">
        <f t="shared" si="460"/>
        <v>0</v>
      </c>
      <c r="AA3010" s="23">
        <f t="shared" si="461"/>
        <v>0</v>
      </c>
      <c r="AB3010" s="23"/>
      <c r="AC3010" s="23">
        <f t="shared" si="462"/>
        <v>0</v>
      </c>
      <c r="AD3010" s="23">
        <f t="shared" si="463"/>
        <v>0</v>
      </c>
      <c r="AE3010" s="24">
        <f t="shared" si="464"/>
        <v>0</v>
      </c>
      <c r="AF3010" s="21" t="str">
        <f t="shared" si="469"/>
        <v/>
      </c>
      <c r="AG3010" s="15" t="str">
        <f>+IF(ISNA(VLOOKUP(M3010,[1]kodeskl!$A$3:$D$850,4,FALSE)),"",(VLOOKUP(M3010,[1]kodeskl!$A$3:$D$850,4,FALSE)))</f>
        <v/>
      </c>
      <c r="AH3010" s="4"/>
      <c r="AI3010" s="16">
        <f t="shared" si="465"/>
        <v>0</v>
      </c>
      <c r="AJ3010" s="16">
        <f t="shared" si="466"/>
        <v>0</v>
      </c>
      <c r="AK3010" s="16">
        <f t="shared" si="467"/>
        <v>0</v>
      </c>
      <c r="AL3010" s="16">
        <f t="shared" si="468"/>
        <v>0</v>
      </c>
    </row>
    <row r="3011" spans="1:38" x14ac:dyDescent="0.25">
      <c r="A3011" s="18"/>
      <c r="B3011" s="18"/>
      <c r="C3011" s="18"/>
      <c r="D3011" s="18"/>
      <c r="E3011" s="18"/>
      <c r="F3011" s="18"/>
      <c r="G3011" s="18"/>
      <c r="H3011" s="18"/>
      <c r="I3011" s="18"/>
      <c r="J3011" s="18"/>
      <c r="K3011" s="18"/>
      <c r="L3011" s="18"/>
      <c r="M3011" s="18"/>
      <c r="N3011" s="18"/>
      <c r="O3011" s="18"/>
      <c r="P3011" s="18"/>
      <c r="Q3011" s="18"/>
      <c r="R3011" s="18"/>
      <c r="S3011" s="18"/>
      <c r="T3011" s="18"/>
      <c r="U3011" s="18"/>
      <c r="V3011" s="18"/>
      <c r="W3011" s="18"/>
      <c r="X3011" s="18"/>
      <c r="Y3011" s="18"/>
      <c r="Z3011" s="22">
        <f t="shared" si="460"/>
        <v>0</v>
      </c>
      <c r="AA3011" s="23">
        <f t="shared" si="461"/>
        <v>0</v>
      </c>
      <c r="AB3011" s="23"/>
      <c r="AC3011" s="23">
        <f t="shared" si="462"/>
        <v>0</v>
      </c>
      <c r="AD3011" s="23">
        <f t="shared" si="463"/>
        <v>0</v>
      </c>
      <c r="AE3011" s="24">
        <f t="shared" si="464"/>
        <v>0</v>
      </c>
      <c r="AF3011" s="21" t="str">
        <f t="shared" si="469"/>
        <v/>
      </c>
      <c r="AG3011" s="15" t="str">
        <f>+IF(ISNA(VLOOKUP(M3011,[1]kodeskl!$A$3:$D$850,4,FALSE)),"",(VLOOKUP(M3011,[1]kodeskl!$A$3:$D$850,4,FALSE)))</f>
        <v/>
      </c>
      <c r="AH3011" s="4"/>
      <c r="AI3011" s="16">
        <f t="shared" si="465"/>
        <v>0</v>
      </c>
      <c r="AJ3011" s="16">
        <f t="shared" si="466"/>
        <v>0</v>
      </c>
      <c r="AK3011" s="16">
        <f t="shared" si="467"/>
        <v>0</v>
      </c>
      <c r="AL3011" s="16">
        <f t="shared" si="468"/>
        <v>0</v>
      </c>
    </row>
    <row r="3012" spans="1:38" x14ac:dyDescent="0.25">
      <c r="A3012" s="18"/>
      <c r="B3012" s="18"/>
      <c r="C3012" s="18"/>
      <c r="D3012" s="18"/>
      <c r="E3012" s="18"/>
      <c r="F3012" s="18"/>
      <c r="G3012" s="18"/>
      <c r="H3012" s="18"/>
      <c r="I3012" s="18"/>
      <c r="J3012" s="18"/>
      <c r="K3012" s="18"/>
      <c r="L3012" s="18"/>
      <c r="M3012" s="18"/>
      <c r="N3012" s="18"/>
      <c r="O3012" s="18"/>
      <c r="P3012" s="18"/>
      <c r="Q3012" s="18"/>
      <c r="R3012" s="18"/>
      <c r="S3012" s="18"/>
      <c r="T3012" s="18"/>
      <c r="U3012" s="18"/>
      <c r="V3012" s="18"/>
      <c r="W3012" s="18"/>
      <c r="X3012" s="18"/>
      <c r="Y3012" s="18"/>
      <c r="Z3012" s="22">
        <f t="shared" si="460"/>
        <v>0</v>
      </c>
      <c r="AA3012" s="23">
        <f t="shared" si="461"/>
        <v>0</v>
      </c>
      <c r="AB3012" s="23"/>
      <c r="AC3012" s="23">
        <f t="shared" si="462"/>
        <v>0</v>
      </c>
      <c r="AD3012" s="23">
        <f t="shared" si="463"/>
        <v>0</v>
      </c>
      <c r="AE3012" s="24">
        <f t="shared" si="464"/>
        <v>0</v>
      </c>
      <c r="AF3012" s="21" t="str">
        <f t="shared" si="469"/>
        <v/>
      </c>
      <c r="AG3012" s="15" t="str">
        <f>+IF(ISNA(VLOOKUP(M3012,[1]kodeskl!$A$3:$D$850,4,FALSE)),"",(VLOOKUP(M3012,[1]kodeskl!$A$3:$D$850,4,FALSE)))</f>
        <v/>
      </c>
      <c r="AH3012" s="4"/>
      <c r="AI3012" s="16">
        <f t="shared" si="465"/>
        <v>0</v>
      </c>
      <c r="AJ3012" s="16">
        <f t="shared" si="466"/>
        <v>0</v>
      </c>
      <c r="AK3012" s="16">
        <f t="shared" si="467"/>
        <v>0</v>
      </c>
      <c r="AL3012" s="16">
        <f t="shared" si="468"/>
        <v>0</v>
      </c>
    </row>
    <row r="3013" spans="1:38" x14ac:dyDescent="0.25">
      <c r="A3013" s="18"/>
      <c r="B3013" s="18"/>
      <c r="C3013" s="18"/>
      <c r="D3013" s="18"/>
      <c r="E3013" s="18"/>
      <c r="F3013" s="18"/>
      <c r="G3013" s="18"/>
      <c r="H3013" s="18"/>
      <c r="I3013" s="18"/>
      <c r="J3013" s="18"/>
      <c r="K3013" s="18"/>
      <c r="L3013" s="18"/>
      <c r="M3013" s="18"/>
      <c r="N3013" s="18"/>
      <c r="O3013" s="18"/>
      <c r="P3013" s="18"/>
      <c r="Q3013" s="18"/>
      <c r="R3013" s="18"/>
      <c r="S3013" s="18"/>
      <c r="T3013" s="18"/>
      <c r="U3013" s="18"/>
      <c r="V3013" s="18"/>
      <c r="W3013" s="18"/>
      <c r="X3013" s="18"/>
      <c r="Y3013" s="18"/>
      <c r="Z3013" s="20">
        <f t="shared" si="460"/>
        <v>0</v>
      </c>
      <c r="AA3013" s="20">
        <f t="shared" si="461"/>
        <v>0</v>
      </c>
      <c r="AB3013" s="20"/>
      <c r="AC3013" s="20">
        <f t="shared" si="462"/>
        <v>0</v>
      </c>
      <c r="AD3013" s="20">
        <f t="shared" si="463"/>
        <v>0</v>
      </c>
      <c r="AE3013" s="21">
        <f t="shared" si="464"/>
        <v>0</v>
      </c>
      <c r="AF3013" s="21" t="str">
        <f t="shared" si="469"/>
        <v/>
      </c>
      <c r="AG3013" s="15" t="str">
        <f>+IF(ISNA(VLOOKUP(M3013,[1]kodeskl!$A$3:$D$850,4,FALSE)),"",(VLOOKUP(M3013,[1]kodeskl!$A$3:$D$850,4,FALSE)))</f>
        <v/>
      </c>
      <c r="AH3013" s="4"/>
      <c r="AI3013" s="16">
        <f t="shared" si="465"/>
        <v>0</v>
      </c>
      <c r="AJ3013" s="16">
        <f t="shared" si="466"/>
        <v>0</v>
      </c>
      <c r="AK3013" s="16">
        <f t="shared" si="467"/>
        <v>0</v>
      </c>
      <c r="AL3013" s="16">
        <f t="shared" si="468"/>
        <v>0</v>
      </c>
    </row>
    <row r="3014" spans="1:38" x14ac:dyDescent="0.25">
      <c r="A3014" s="18"/>
      <c r="B3014" s="18"/>
      <c r="C3014" s="18"/>
      <c r="D3014" s="18"/>
      <c r="E3014" s="18"/>
      <c r="F3014" s="18"/>
      <c r="G3014" s="18"/>
      <c r="H3014" s="18"/>
      <c r="I3014" s="18"/>
      <c r="J3014" s="18"/>
      <c r="K3014" s="18"/>
      <c r="L3014" s="18"/>
      <c r="M3014" s="18"/>
      <c r="N3014" s="18"/>
      <c r="O3014" s="18"/>
      <c r="P3014" s="18"/>
      <c r="Q3014" s="18"/>
      <c r="R3014" s="18"/>
      <c r="S3014" s="18"/>
      <c r="T3014" s="18"/>
      <c r="U3014" s="18"/>
      <c r="V3014" s="18"/>
      <c r="W3014" s="18"/>
      <c r="X3014" s="18"/>
      <c r="Y3014" s="18"/>
      <c r="Z3014" s="22">
        <f t="shared" ref="Z3014:Z3077" si="470">+K3014</f>
        <v>0</v>
      </c>
      <c r="AA3014" s="22">
        <f t="shared" ref="AA3014:AA3077" si="471">+K3014*P3014</f>
        <v>0</v>
      </c>
      <c r="AB3014" s="22"/>
      <c r="AC3014" s="22">
        <f t="shared" ref="AC3014:AC3077" si="472">+Q3014+R3014</f>
        <v>0</v>
      </c>
      <c r="AD3014" s="22">
        <f t="shared" ref="AD3014:AD3077" si="473">+AA3014*AC3014%</f>
        <v>0</v>
      </c>
      <c r="AE3014" s="27">
        <f t="shared" ref="AE3014:AE3077" si="474">+AA3014-AD3014</f>
        <v>0</v>
      </c>
      <c r="AF3014" s="21" t="str">
        <f t="shared" si="469"/>
        <v/>
      </c>
      <c r="AG3014" s="15" t="str">
        <f>+IF(ISNA(VLOOKUP(M3014,[1]kodeskl!$A$3:$D$850,4,FALSE)),"",(VLOOKUP(M3014,[1]kodeskl!$A$3:$D$850,4,FALSE)))</f>
        <v/>
      </c>
      <c r="AH3014" s="4"/>
      <c r="AI3014" s="16">
        <f t="shared" si="465"/>
        <v>0</v>
      </c>
      <c r="AJ3014" s="16">
        <f t="shared" si="466"/>
        <v>0</v>
      </c>
      <c r="AK3014" s="16">
        <f t="shared" si="467"/>
        <v>0</v>
      </c>
      <c r="AL3014" s="16">
        <f t="shared" si="468"/>
        <v>0</v>
      </c>
    </row>
    <row r="3015" spans="1:38" x14ac:dyDescent="0.25">
      <c r="A3015" s="18"/>
      <c r="B3015" s="18"/>
      <c r="C3015" s="18"/>
      <c r="D3015" s="18"/>
      <c r="E3015" s="18"/>
      <c r="F3015" s="18"/>
      <c r="G3015" s="18"/>
      <c r="H3015" s="18"/>
      <c r="I3015" s="18"/>
      <c r="J3015" s="18"/>
      <c r="K3015" s="18"/>
      <c r="L3015" s="18"/>
      <c r="M3015" s="18"/>
      <c r="N3015" s="18"/>
      <c r="O3015" s="18"/>
      <c r="P3015" s="18"/>
      <c r="Q3015" s="18"/>
      <c r="R3015" s="18"/>
      <c r="S3015" s="18"/>
      <c r="T3015" s="18"/>
      <c r="U3015" s="18"/>
      <c r="V3015" s="18"/>
      <c r="W3015" s="18"/>
      <c r="X3015" s="18"/>
      <c r="Y3015" s="18"/>
      <c r="Z3015" s="22">
        <f t="shared" si="470"/>
        <v>0</v>
      </c>
      <c r="AA3015" s="23">
        <f t="shared" si="471"/>
        <v>0</v>
      </c>
      <c r="AB3015" s="23"/>
      <c r="AC3015" s="23">
        <f t="shared" si="472"/>
        <v>0</v>
      </c>
      <c r="AD3015" s="23">
        <f t="shared" si="473"/>
        <v>0</v>
      </c>
      <c r="AE3015" s="24">
        <f t="shared" si="474"/>
        <v>0</v>
      </c>
      <c r="AF3015" s="21" t="str">
        <f t="shared" si="469"/>
        <v/>
      </c>
      <c r="AG3015" s="15" t="str">
        <f>+IF(ISNA(VLOOKUP(M3015,[1]kodeskl!$A$3:$D$850,4,FALSE)),"",(VLOOKUP(M3015,[1]kodeskl!$A$3:$D$850,4,FALSE)))</f>
        <v/>
      </c>
      <c r="AH3015" s="4"/>
      <c r="AI3015" s="16">
        <f t="shared" ref="AI3015:AI3078" si="475">+F3015</f>
        <v>0</v>
      </c>
      <c r="AJ3015" s="16">
        <f t="shared" ref="AJ3015:AJ3078" si="476">+C3015</f>
        <v>0</v>
      </c>
      <c r="AK3015" s="16">
        <f t="shared" ref="AK3015:AK3078" si="477">+E3015</f>
        <v>0</v>
      </c>
      <c r="AL3015" s="16">
        <f t="shared" ref="AL3015:AL3078" si="478">+G3015</f>
        <v>0</v>
      </c>
    </row>
    <row r="3016" spans="1:38" x14ac:dyDescent="0.25">
      <c r="A3016" s="18"/>
      <c r="B3016" s="18"/>
      <c r="C3016" s="18"/>
      <c r="D3016" s="18"/>
      <c r="E3016" s="18"/>
      <c r="F3016" s="18"/>
      <c r="G3016" s="18"/>
      <c r="H3016" s="18"/>
      <c r="I3016" s="18"/>
      <c r="J3016" s="18"/>
      <c r="K3016" s="18"/>
      <c r="L3016" s="18"/>
      <c r="M3016" s="18"/>
      <c r="N3016" s="18"/>
      <c r="O3016" s="18"/>
      <c r="P3016" s="18"/>
      <c r="Q3016" s="18"/>
      <c r="R3016" s="18"/>
      <c r="S3016" s="18"/>
      <c r="T3016" s="18"/>
      <c r="U3016" s="18"/>
      <c r="V3016" s="18"/>
      <c r="W3016" s="18"/>
      <c r="X3016" s="18"/>
      <c r="Y3016" s="18"/>
      <c r="Z3016" s="20">
        <f t="shared" si="470"/>
        <v>0</v>
      </c>
      <c r="AA3016" s="20">
        <f t="shared" si="471"/>
        <v>0</v>
      </c>
      <c r="AB3016" s="20"/>
      <c r="AC3016" s="20">
        <f t="shared" si="472"/>
        <v>0</v>
      </c>
      <c r="AD3016" s="20">
        <f t="shared" si="473"/>
        <v>0</v>
      </c>
      <c r="AE3016" s="21">
        <f t="shared" si="474"/>
        <v>0</v>
      </c>
      <c r="AF3016" s="21" t="str">
        <f t="shared" si="469"/>
        <v/>
      </c>
      <c r="AG3016" s="15" t="str">
        <f>+IF(ISNA(VLOOKUP(M3016,[1]kodeskl!$A$3:$D$850,4,FALSE)),"",(VLOOKUP(M3016,[1]kodeskl!$A$3:$D$850,4,FALSE)))</f>
        <v/>
      </c>
      <c r="AH3016" s="4"/>
      <c r="AI3016" s="16">
        <f t="shared" si="475"/>
        <v>0</v>
      </c>
      <c r="AJ3016" s="16">
        <f t="shared" si="476"/>
        <v>0</v>
      </c>
      <c r="AK3016" s="16">
        <f t="shared" si="477"/>
        <v>0</v>
      </c>
      <c r="AL3016" s="16">
        <f t="shared" si="478"/>
        <v>0</v>
      </c>
    </row>
    <row r="3017" spans="1:38" x14ac:dyDescent="0.25">
      <c r="A3017" s="18"/>
      <c r="B3017" s="18"/>
      <c r="C3017" s="18"/>
      <c r="D3017" s="18"/>
      <c r="E3017" s="18"/>
      <c r="F3017" s="18"/>
      <c r="G3017" s="18"/>
      <c r="H3017" s="18"/>
      <c r="I3017" s="18"/>
      <c r="J3017" s="18"/>
      <c r="K3017" s="18"/>
      <c r="L3017" s="18"/>
      <c r="M3017" s="18"/>
      <c r="N3017" s="18"/>
      <c r="O3017" s="18"/>
      <c r="P3017" s="18"/>
      <c r="Q3017" s="18"/>
      <c r="R3017" s="18"/>
      <c r="S3017" s="18"/>
      <c r="T3017" s="18"/>
      <c r="U3017" s="18"/>
      <c r="V3017" s="18"/>
      <c r="W3017" s="18"/>
      <c r="X3017" s="18"/>
      <c r="Y3017" s="18"/>
      <c r="Z3017" s="22">
        <f t="shared" si="470"/>
        <v>0</v>
      </c>
      <c r="AA3017" s="23">
        <f t="shared" si="471"/>
        <v>0</v>
      </c>
      <c r="AB3017" s="23"/>
      <c r="AC3017" s="23">
        <f t="shared" si="472"/>
        <v>0</v>
      </c>
      <c r="AD3017" s="23">
        <f t="shared" si="473"/>
        <v>0</v>
      </c>
      <c r="AE3017" s="24">
        <f t="shared" si="474"/>
        <v>0</v>
      </c>
      <c r="AF3017" s="21" t="str">
        <f t="shared" si="469"/>
        <v/>
      </c>
      <c r="AG3017" s="15" t="str">
        <f>+IF(ISNA(VLOOKUP(M3017,[1]kodeskl!$A$3:$D$850,4,FALSE)),"",(VLOOKUP(M3017,[1]kodeskl!$A$3:$D$850,4,FALSE)))</f>
        <v/>
      </c>
      <c r="AH3017" s="4"/>
      <c r="AI3017" s="16">
        <f t="shared" si="475"/>
        <v>0</v>
      </c>
      <c r="AJ3017" s="16">
        <f t="shared" si="476"/>
        <v>0</v>
      </c>
      <c r="AK3017" s="16">
        <f t="shared" si="477"/>
        <v>0</v>
      </c>
      <c r="AL3017" s="16">
        <f t="shared" si="478"/>
        <v>0</v>
      </c>
    </row>
    <row r="3018" spans="1:38" x14ac:dyDescent="0.25">
      <c r="A3018" s="18"/>
      <c r="B3018" s="18"/>
      <c r="C3018" s="18"/>
      <c r="D3018" s="18"/>
      <c r="E3018" s="18"/>
      <c r="F3018" s="18"/>
      <c r="G3018" s="18"/>
      <c r="H3018" s="18"/>
      <c r="I3018" s="18"/>
      <c r="J3018" s="18"/>
      <c r="K3018" s="18"/>
      <c r="L3018" s="18"/>
      <c r="M3018" s="18"/>
      <c r="N3018" s="18"/>
      <c r="O3018" s="18"/>
      <c r="P3018" s="18"/>
      <c r="Q3018" s="18"/>
      <c r="R3018" s="18"/>
      <c r="S3018" s="18"/>
      <c r="T3018" s="18"/>
      <c r="U3018" s="18"/>
      <c r="V3018" s="18"/>
      <c r="W3018" s="18"/>
      <c r="X3018" s="18"/>
      <c r="Y3018" s="18"/>
      <c r="Z3018" s="22">
        <f t="shared" si="470"/>
        <v>0</v>
      </c>
      <c r="AA3018" s="23">
        <f t="shared" si="471"/>
        <v>0</v>
      </c>
      <c r="AB3018" s="23"/>
      <c r="AC3018" s="23">
        <f t="shared" si="472"/>
        <v>0</v>
      </c>
      <c r="AD3018" s="23">
        <f t="shared" si="473"/>
        <v>0</v>
      </c>
      <c r="AE3018" s="24">
        <f t="shared" si="474"/>
        <v>0</v>
      </c>
      <c r="AF3018" s="21" t="str">
        <f t="shared" si="469"/>
        <v/>
      </c>
      <c r="AG3018" s="15" t="str">
        <f>+IF(ISNA(VLOOKUP(M3018,[1]kodeskl!$A$3:$D$850,4,FALSE)),"",(VLOOKUP(M3018,[1]kodeskl!$A$3:$D$850,4,FALSE)))</f>
        <v/>
      </c>
      <c r="AH3018" s="4"/>
      <c r="AI3018" s="16">
        <f t="shared" si="475"/>
        <v>0</v>
      </c>
      <c r="AJ3018" s="16">
        <f t="shared" si="476"/>
        <v>0</v>
      </c>
      <c r="AK3018" s="16">
        <f t="shared" si="477"/>
        <v>0</v>
      </c>
      <c r="AL3018" s="16">
        <f t="shared" si="478"/>
        <v>0</v>
      </c>
    </row>
    <row r="3019" spans="1:38" x14ac:dyDescent="0.25">
      <c r="A3019" s="18"/>
      <c r="B3019" s="18"/>
      <c r="C3019" s="18"/>
      <c r="D3019" s="18"/>
      <c r="E3019" s="18"/>
      <c r="F3019" s="18"/>
      <c r="G3019" s="18"/>
      <c r="H3019" s="18"/>
      <c r="I3019" s="18"/>
      <c r="J3019" s="18"/>
      <c r="K3019" s="18"/>
      <c r="L3019" s="18"/>
      <c r="M3019" s="18"/>
      <c r="N3019" s="18"/>
      <c r="O3019" s="18"/>
      <c r="P3019" s="18"/>
      <c r="Q3019" s="18"/>
      <c r="R3019" s="18"/>
      <c r="S3019" s="18"/>
      <c r="T3019" s="18"/>
      <c r="U3019" s="18"/>
      <c r="V3019" s="18"/>
      <c r="W3019" s="18"/>
      <c r="X3019" s="18"/>
      <c r="Y3019" s="18"/>
      <c r="Z3019" s="22">
        <f t="shared" si="470"/>
        <v>0</v>
      </c>
      <c r="AA3019" s="23">
        <f t="shared" si="471"/>
        <v>0</v>
      </c>
      <c r="AB3019" s="23"/>
      <c r="AC3019" s="23">
        <f t="shared" si="472"/>
        <v>0</v>
      </c>
      <c r="AD3019" s="23">
        <f t="shared" si="473"/>
        <v>0</v>
      </c>
      <c r="AE3019" s="24">
        <f t="shared" si="474"/>
        <v>0</v>
      </c>
      <c r="AF3019" s="21" t="str">
        <f t="shared" si="469"/>
        <v/>
      </c>
      <c r="AG3019" s="15" t="str">
        <f>+IF(ISNA(VLOOKUP(M3019,[1]kodeskl!$A$3:$D$850,4,FALSE)),"",(VLOOKUP(M3019,[1]kodeskl!$A$3:$D$850,4,FALSE)))</f>
        <v/>
      </c>
      <c r="AH3019" s="4"/>
      <c r="AI3019" s="16">
        <f t="shared" si="475"/>
        <v>0</v>
      </c>
      <c r="AJ3019" s="16">
        <f t="shared" si="476"/>
        <v>0</v>
      </c>
      <c r="AK3019" s="16">
        <f t="shared" si="477"/>
        <v>0</v>
      </c>
      <c r="AL3019" s="16">
        <f t="shared" si="478"/>
        <v>0</v>
      </c>
    </row>
    <row r="3020" spans="1:38" x14ac:dyDescent="0.25">
      <c r="A3020" s="18"/>
      <c r="B3020" s="18"/>
      <c r="C3020" s="18"/>
      <c r="D3020" s="18"/>
      <c r="E3020" s="18"/>
      <c r="F3020" s="18"/>
      <c r="G3020" s="18"/>
      <c r="H3020" s="18"/>
      <c r="I3020" s="18"/>
      <c r="J3020" s="18"/>
      <c r="K3020" s="18"/>
      <c r="L3020" s="18"/>
      <c r="M3020" s="18"/>
      <c r="N3020" s="18"/>
      <c r="O3020" s="18"/>
      <c r="P3020" s="18"/>
      <c r="Q3020" s="18"/>
      <c r="R3020" s="18"/>
      <c r="S3020" s="18"/>
      <c r="T3020" s="18"/>
      <c r="U3020" s="18"/>
      <c r="V3020" s="18"/>
      <c r="W3020" s="18"/>
      <c r="X3020" s="18"/>
      <c r="Y3020" s="18"/>
      <c r="Z3020" s="20">
        <f t="shared" si="470"/>
        <v>0</v>
      </c>
      <c r="AA3020" s="20">
        <f t="shared" si="471"/>
        <v>0</v>
      </c>
      <c r="AB3020" s="20"/>
      <c r="AC3020" s="20">
        <f t="shared" si="472"/>
        <v>0</v>
      </c>
      <c r="AD3020" s="20">
        <f t="shared" si="473"/>
        <v>0</v>
      </c>
      <c r="AE3020" s="21">
        <f t="shared" si="474"/>
        <v>0</v>
      </c>
      <c r="AF3020" s="21" t="str">
        <f t="shared" si="469"/>
        <v/>
      </c>
      <c r="AG3020" s="15" t="str">
        <f>+IF(ISNA(VLOOKUP(M3020,[1]kodeskl!$A$3:$D$850,4,FALSE)),"",(VLOOKUP(M3020,[1]kodeskl!$A$3:$D$850,4,FALSE)))</f>
        <v/>
      </c>
      <c r="AH3020" s="4"/>
      <c r="AI3020" s="16">
        <f t="shared" si="475"/>
        <v>0</v>
      </c>
      <c r="AJ3020" s="16">
        <f t="shared" si="476"/>
        <v>0</v>
      </c>
      <c r="AK3020" s="16">
        <f t="shared" si="477"/>
        <v>0</v>
      </c>
      <c r="AL3020" s="16">
        <f t="shared" si="478"/>
        <v>0</v>
      </c>
    </row>
    <row r="3021" spans="1:38" x14ac:dyDescent="0.25">
      <c r="A3021" s="18"/>
      <c r="B3021" s="18"/>
      <c r="C3021" s="18"/>
      <c r="D3021" s="18"/>
      <c r="E3021" s="18"/>
      <c r="F3021" s="18"/>
      <c r="G3021" s="18"/>
      <c r="H3021" s="18"/>
      <c r="I3021" s="18"/>
      <c r="J3021" s="18"/>
      <c r="K3021" s="18"/>
      <c r="L3021" s="18"/>
      <c r="M3021" s="18"/>
      <c r="N3021" s="18"/>
      <c r="O3021" s="18"/>
      <c r="P3021" s="18"/>
      <c r="Q3021" s="18"/>
      <c r="R3021" s="18"/>
      <c r="S3021" s="18"/>
      <c r="T3021" s="18"/>
      <c r="U3021" s="18"/>
      <c r="V3021" s="18"/>
      <c r="W3021" s="18"/>
      <c r="X3021" s="18"/>
      <c r="Y3021" s="18"/>
      <c r="Z3021" s="22">
        <f t="shared" si="470"/>
        <v>0</v>
      </c>
      <c r="AA3021" s="23">
        <f t="shared" si="471"/>
        <v>0</v>
      </c>
      <c r="AB3021" s="23"/>
      <c r="AC3021" s="23">
        <f t="shared" si="472"/>
        <v>0</v>
      </c>
      <c r="AD3021" s="23">
        <f t="shared" si="473"/>
        <v>0</v>
      </c>
      <c r="AE3021" s="24">
        <f t="shared" si="474"/>
        <v>0</v>
      </c>
      <c r="AF3021" s="21" t="str">
        <f t="shared" ref="AF3021:AF3084" si="479">+LEFT(M3021,2)</f>
        <v/>
      </c>
      <c r="AG3021" s="15" t="str">
        <f>+IF(ISNA(VLOOKUP(M3021,[1]kodeskl!$A$3:$D$850,4,FALSE)),"",(VLOOKUP(M3021,[1]kodeskl!$A$3:$D$850,4,FALSE)))</f>
        <v/>
      </c>
      <c r="AH3021" s="4"/>
      <c r="AI3021" s="16">
        <f t="shared" si="475"/>
        <v>0</v>
      </c>
      <c r="AJ3021" s="16">
        <f t="shared" si="476"/>
        <v>0</v>
      </c>
      <c r="AK3021" s="16">
        <f t="shared" si="477"/>
        <v>0</v>
      </c>
      <c r="AL3021" s="16">
        <f t="shared" si="478"/>
        <v>0</v>
      </c>
    </row>
    <row r="3022" spans="1:38" x14ac:dyDescent="0.25">
      <c r="A3022" s="18"/>
      <c r="B3022" s="18"/>
      <c r="C3022" s="18"/>
      <c r="D3022" s="18"/>
      <c r="E3022" s="18"/>
      <c r="F3022" s="18"/>
      <c r="G3022" s="18"/>
      <c r="H3022" s="18"/>
      <c r="I3022" s="18"/>
      <c r="J3022" s="18"/>
      <c r="K3022" s="18"/>
      <c r="L3022" s="18"/>
      <c r="M3022" s="18"/>
      <c r="N3022" s="18"/>
      <c r="O3022" s="18"/>
      <c r="P3022" s="18"/>
      <c r="Q3022" s="18"/>
      <c r="R3022" s="18"/>
      <c r="S3022" s="18"/>
      <c r="T3022" s="18"/>
      <c r="U3022" s="18"/>
      <c r="V3022" s="18"/>
      <c r="W3022" s="18"/>
      <c r="X3022" s="18"/>
      <c r="Y3022" s="18"/>
      <c r="Z3022" s="22">
        <f t="shared" si="470"/>
        <v>0</v>
      </c>
      <c r="AA3022" s="23">
        <f t="shared" si="471"/>
        <v>0</v>
      </c>
      <c r="AB3022" s="23"/>
      <c r="AC3022" s="23">
        <f t="shared" si="472"/>
        <v>0</v>
      </c>
      <c r="AD3022" s="23">
        <f t="shared" si="473"/>
        <v>0</v>
      </c>
      <c r="AE3022" s="24">
        <f t="shared" si="474"/>
        <v>0</v>
      </c>
      <c r="AF3022" s="21" t="str">
        <f t="shared" si="479"/>
        <v/>
      </c>
      <c r="AG3022" s="15" t="str">
        <f>+IF(ISNA(VLOOKUP(M3022,[1]kodeskl!$A$3:$D$850,4,FALSE)),"",(VLOOKUP(M3022,[1]kodeskl!$A$3:$D$850,4,FALSE)))</f>
        <v/>
      </c>
      <c r="AH3022" s="4"/>
      <c r="AI3022" s="16">
        <f t="shared" si="475"/>
        <v>0</v>
      </c>
      <c r="AJ3022" s="16">
        <f t="shared" si="476"/>
        <v>0</v>
      </c>
      <c r="AK3022" s="16">
        <f t="shared" si="477"/>
        <v>0</v>
      </c>
      <c r="AL3022" s="16">
        <f t="shared" si="478"/>
        <v>0</v>
      </c>
    </row>
    <row r="3023" spans="1:38" x14ac:dyDescent="0.25">
      <c r="A3023" s="18"/>
      <c r="B3023" s="18"/>
      <c r="C3023" s="18"/>
      <c r="D3023" s="18"/>
      <c r="E3023" s="18"/>
      <c r="F3023" s="18"/>
      <c r="G3023" s="18"/>
      <c r="H3023" s="18"/>
      <c r="I3023" s="18"/>
      <c r="J3023" s="18"/>
      <c r="K3023" s="18"/>
      <c r="L3023" s="18"/>
      <c r="M3023" s="18"/>
      <c r="N3023" s="18"/>
      <c r="O3023" s="18"/>
      <c r="P3023" s="18"/>
      <c r="Q3023" s="18"/>
      <c r="R3023" s="18"/>
      <c r="S3023" s="18"/>
      <c r="T3023" s="18"/>
      <c r="U3023" s="18"/>
      <c r="V3023" s="18"/>
      <c r="W3023" s="18"/>
      <c r="X3023" s="18"/>
      <c r="Y3023" s="18"/>
      <c r="Z3023" s="20">
        <f t="shared" si="470"/>
        <v>0</v>
      </c>
      <c r="AA3023" s="20">
        <f t="shared" si="471"/>
        <v>0</v>
      </c>
      <c r="AB3023" s="20"/>
      <c r="AC3023" s="20">
        <f t="shared" si="472"/>
        <v>0</v>
      </c>
      <c r="AD3023" s="20">
        <f t="shared" si="473"/>
        <v>0</v>
      </c>
      <c r="AE3023" s="21">
        <f t="shared" si="474"/>
        <v>0</v>
      </c>
      <c r="AF3023" s="21" t="str">
        <f t="shared" si="479"/>
        <v/>
      </c>
      <c r="AG3023" s="15" t="str">
        <f>+IF(ISNA(VLOOKUP(M3023,[1]kodeskl!$A$3:$D$850,4,FALSE)),"",(VLOOKUP(M3023,[1]kodeskl!$A$3:$D$850,4,FALSE)))</f>
        <v/>
      </c>
      <c r="AH3023" s="4"/>
      <c r="AI3023" s="16">
        <f t="shared" si="475"/>
        <v>0</v>
      </c>
      <c r="AJ3023" s="16">
        <f t="shared" si="476"/>
        <v>0</v>
      </c>
      <c r="AK3023" s="16">
        <f t="shared" si="477"/>
        <v>0</v>
      </c>
      <c r="AL3023" s="16">
        <f t="shared" si="478"/>
        <v>0</v>
      </c>
    </row>
    <row r="3024" spans="1:38" x14ac:dyDescent="0.25">
      <c r="A3024" s="18"/>
      <c r="B3024" s="18"/>
      <c r="C3024" s="18"/>
      <c r="D3024" s="18"/>
      <c r="E3024" s="18"/>
      <c r="F3024" s="18"/>
      <c r="G3024" s="18"/>
      <c r="H3024" s="18"/>
      <c r="I3024" s="18"/>
      <c r="J3024" s="18"/>
      <c r="K3024" s="18"/>
      <c r="L3024" s="18"/>
      <c r="M3024" s="18"/>
      <c r="N3024" s="18"/>
      <c r="O3024" s="18"/>
      <c r="P3024" s="18"/>
      <c r="Q3024" s="18"/>
      <c r="R3024" s="18"/>
      <c r="S3024" s="18"/>
      <c r="T3024" s="18"/>
      <c r="U3024" s="18"/>
      <c r="V3024" s="18"/>
      <c r="W3024" s="18"/>
      <c r="X3024" s="18"/>
      <c r="Y3024" s="18"/>
      <c r="Z3024" s="22">
        <f t="shared" si="470"/>
        <v>0</v>
      </c>
      <c r="AA3024" s="23">
        <f t="shared" si="471"/>
        <v>0</v>
      </c>
      <c r="AB3024" s="23"/>
      <c r="AC3024" s="23">
        <f t="shared" si="472"/>
        <v>0</v>
      </c>
      <c r="AD3024" s="23">
        <f t="shared" si="473"/>
        <v>0</v>
      </c>
      <c r="AE3024" s="24">
        <f t="shared" si="474"/>
        <v>0</v>
      </c>
      <c r="AF3024" s="21" t="str">
        <f t="shared" si="479"/>
        <v/>
      </c>
      <c r="AG3024" s="15" t="str">
        <f>+IF(ISNA(VLOOKUP(M3024,[1]kodeskl!$A$3:$D$850,4,FALSE)),"",(VLOOKUP(M3024,[1]kodeskl!$A$3:$D$850,4,FALSE)))</f>
        <v/>
      </c>
      <c r="AH3024" s="4"/>
      <c r="AI3024" s="16">
        <f t="shared" si="475"/>
        <v>0</v>
      </c>
      <c r="AJ3024" s="16">
        <f t="shared" si="476"/>
        <v>0</v>
      </c>
      <c r="AK3024" s="16">
        <f t="shared" si="477"/>
        <v>0</v>
      </c>
      <c r="AL3024" s="16">
        <f t="shared" si="478"/>
        <v>0</v>
      </c>
    </row>
    <row r="3025" spans="1:38" x14ac:dyDescent="0.25">
      <c r="A3025" s="18"/>
      <c r="B3025" s="18"/>
      <c r="C3025" s="18"/>
      <c r="D3025" s="18"/>
      <c r="E3025" s="18"/>
      <c r="F3025" s="18"/>
      <c r="G3025" s="18"/>
      <c r="H3025" s="18"/>
      <c r="I3025" s="18"/>
      <c r="J3025" s="18"/>
      <c r="K3025" s="18"/>
      <c r="L3025" s="18"/>
      <c r="M3025" s="18"/>
      <c r="N3025" s="18"/>
      <c r="O3025" s="18"/>
      <c r="P3025" s="18"/>
      <c r="Q3025" s="18"/>
      <c r="R3025" s="18"/>
      <c r="S3025" s="18"/>
      <c r="T3025" s="18"/>
      <c r="U3025" s="18"/>
      <c r="V3025" s="18"/>
      <c r="W3025" s="18"/>
      <c r="X3025" s="18"/>
      <c r="Y3025" s="18"/>
      <c r="Z3025" s="20">
        <f t="shared" si="470"/>
        <v>0</v>
      </c>
      <c r="AA3025" s="20">
        <f t="shared" si="471"/>
        <v>0</v>
      </c>
      <c r="AB3025" s="20"/>
      <c r="AC3025" s="20">
        <f t="shared" si="472"/>
        <v>0</v>
      </c>
      <c r="AD3025" s="20">
        <f t="shared" si="473"/>
        <v>0</v>
      </c>
      <c r="AE3025" s="21">
        <f t="shared" si="474"/>
        <v>0</v>
      </c>
      <c r="AF3025" s="21" t="str">
        <f t="shared" si="479"/>
        <v/>
      </c>
      <c r="AG3025" s="15" t="str">
        <f>+IF(ISNA(VLOOKUP(M3025,[1]kodeskl!$A$3:$D$850,4,FALSE)),"",(VLOOKUP(M3025,[1]kodeskl!$A$3:$D$850,4,FALSE)))</f>
        <v/>
      </c>
      <c r="AH3025" s="4"/>
      <c r="AI3025" s="16">
        <f t="shared" si="475"/>
        <v>0</v>
      </c>
      <c r="AJ3025" s="16">
        <f t="shared" si="476"/>
        <v>0</v>
      </c>
      <c r="AK3025" s="16">
        <f t="shared" si="477"/>
        <v>0</v>
      </c>
      <c r="AL3025" s="16">
        <f t="shared" si="478"/>
        <v>0</v>
      </c>
    </row>
    <row r="3026" spans="1:38" x14ac:dyDescent="0.25">
      <c r="A3026" s="18"/>
      <c r="B3026" s="18"/>
      <c r="C3026" s="18"/>
      <c r="D3026" s="18"/>
      <c r="E3026" s="18"/>
      <c r="F3026" s="18"/>
      <c r="G3026" s="18"/>
      <c r="H3026" s="18"/>
      <c r="I3026" s="18"/>
      <c r="J3026" s="18"/>
      <c r="K3026" s="18"/>
      <c r="L3026" s="18"/>
      <c r="M3026" s="18"/>
      <c r="N3026" s="18"/>
      <c r="O3026" s="18"/>
      <c r="P3026" s="18"/>
      <c r="Q3026" s="18"/>
      <c r="R3026" s="18"/>
      <c r="S3026" s="18"/>
      <c r="T3026" s="18"/>
      <c r="U3026" s="18"/>
      <c r="V3026" s="18"/>
      <c r="W3026" s="18"/>
      <c r="X3026" s="18"/>
      <c r="Y3026" s="18"/>
      <c r="Z3026" s="22">
        <f t="shared" si="470"/>
        <v>0</v>
      </c>
      <c r="AA3026" s="23">
        <f t="shared" si="471"/>
        <v>0</v>
      </c>
      <c r="AB3026" s="23"/>
      <c r="AC3026" s="23">
        <f t="shared" si="472"/>
        <v>0</v>
      </c>
      <c r="AD3026" s="23">
        <f t="shared" si="473"/>
        <v>0</v>
      </c>
      <c r="AE3026" s="24">
        <f t="shared" si="474"/>
        <v>0</v>
      </c>
      <c r="AF3026" s="21" t="str">
        <f t="shared" si="479"/>
        <v/>
      </c>
      <c r="AG3026" s="15" t="str">
        <f>+IF(ISNA(VLOOKUP(M3026,[1]kodeskl!$A$3:$D$850,4,FALSE)),"",(VLOOKUP(M3026,[1]kodeskl!$A$3:$D$850,4,FALSE)))</f>
        <v/>
      </c>
      <c r="AH3026" s="4"/>
      <c r="AI3026" s="16">
        <f t="shared" si="475"/>
        <v>0</v>
      </c>
      <c r="AJ3026" s="16">
        <f t="shared" si="476"/>
        <v>0</v>
      </c>
      <c r="AK3026" s="16">
        <f t="shared" si="477"/>
        <v>0</v>
      </c>
      <c r="AL3026" s="16">
        <f t="shared" si="478"/>
        <v>0</v>
      </c>
    </row>
    <row r="3027" spans="1:38" x14ac:dyDescent="0.25">
      <c r="A3027" s="18"/>
      <c r="B3027" s="18"/>
      <c r="C3027" s="18"/>
      <c r="D3027" s="18"/>
      <c r="E3027" s="18"/>
      <c r="F3027" s="18"/>
      <c r="G3027" s="18"/>
      <c r="H3027" s="18"/>
      <c r="I3027" s="18"/>
      <c r="J3027" s="18"/>
      <c r="K3027" s="18"/>
      <c r="L3027" s="18"/>
      <c r="M3027" s="18"/>
      <c r="N3027" s="18"/>
      <c r="O3027" s="18"/>
      <c r="P3027" s="18"/>
      <c r="Q3027" s="18"/>
      <c r="R3027" s="18"/>
      <c r="S3027" s="18"/>
      <c r="T3027" s="18"/>
      <c r="U3027" s="18"/>
      <c r="V3027" s="18"/>
      <c r="W3027" s="18"/>
      <c r="X3027" s="18"/>
      <c r="Y3027" s="18"/>
      <c r="Z3027" s="20">
        <f t="shared" si="470"/>
        <v>0</v>
      </c>
      <c r="AA3027" s="20">
        <f t="shared" si="471"/>
        <v>0</v>
      </c>
      <c r="AB3027" s="20"/>
      <c r="AC3027" s="20">
        <f t="shared" si="472"/>
        <v>0</v>
      </c>
      <c r="AD3027" s="20">
        <f t="shared" si="473"/>
        <v>0</v>
      </c>
      <c r="AE3027" s="21">
        <f t="shared" si="474"/>
        <v>0</v>
      </c>
      <c r="AF3027" s="21" t="str">
        <f t="shared" si="479"/>
        <v/>
      </c>
      <c r="AG3027" s="15" t="str">
        <f>+IF(ISNA(VLOOKUP(M3027,[1]kodeskl!$A$3:$D$850,4,FALSE)),"",(VLOOKUP(M3027,[1]kodeskl!$A$3:$D$850,4,FALSE)))</f>
        <v/>
      </c>
      <c r="AH3027" s="4"/>
      <c r="AI3027" s="16">
        <f t="shared" si="475"/>
        <v>0</v>
      </c>
      <c r="AJ3027" s="16">
        <f t="shared" si="476"/>
        <v>0</v>
      </c>
      <c r="AK3027" s="16">
        <f t="shared" si="477"/>
        <v>0</v>
      </c>
      <c r="AL3027" s="16">
        <f t="shared" si="478"/>
        <v>0</v>
      </c>
    </row>
    <row r="3028" spans="1:38" x14ac:dyDescent="0.25">
      <c r="A3028" s="18"/>
      <c r="B3028" s="18"/>
      <c r="C3028" s="18"/>
      <c r="D3028" s="18"/>
      <c r="E3028" s="18"/>
      <c r="F3028" s="18"/>
      <c r="G3028" s="18"/>
      <c r="H3028" s="18"/>
      <c r="I3028" s="18"/>
      <c r="J3028" s="18"/>
      <c r="K3028" s="18"/>
      <c r="L3028" s="18"/>
      <c r="M3028" s="18"/>
      <c r="N3028" s="18"/>
      <c r="O3028" s="18"/>
      <c r="P3028" s="18"/>
      <c r="Q3028" s="18"/>
      <c r="R3028" s="18"/>
      <c r="S3028" s="18"/>
      <c r="T3028" s="18"/>
      <c r="U3028" s="18"/>
      <c r="V3028" s="18"/>
      <c r="W3028" s="18"/>
      <c r="X3028" s="18"/>
      <c r="Y3028" s="18"/>
      <c r="Z3028" s="22">
        <f t="shared" si="470"/>
        <v>0</v>
      </c>
      <c r="AA3028" s="23">
        <f t="shared" si="471"/>
        <v>0</v>
      </c>
      <c r="AB3028" s="23"/>
      <c r="AC3028" s="23">
        <f t="shared" si="472"/>
        <v>0</v>
      </c>
      <c r="AD3028" s="23">
        <f t="shared" si="473"/>
        <v>0</v>
      </c>
      <c r="AE3028" s="24">
        <f t="shared" si="474"/>
        <v>0</v>
      </c>
      <c r="AF3028" s="21" t="str">
        <f t="shared" si="479"/>
        <v/>
      </c>
      <c r="AG3028" s="15" t="str">
        <f>+IF(ISNA(VLOOKUP(M3028,[1]kodeskl!$A$3:$D$850,4,FALSE)),"",(VLOOKUP(M3028,[1]kodeskl!$A$3:$D$850,4,FALSE)))</f>
        <v/>
      </c>
      <c r="AH3028" s="4"/>
      <c r="AI3028" s="16">
        <f t="shared" si="475"/>
        <v>0</v>
      </c>
      <c r="AJ3028" s="16">
        <f t="shared" si="476"/>
        <v>0</v>
      </c>
      <c r="AK3028" s="16">
        <f t="shared" si="477"/>
        <v>0</v>
      </c>
      <c r="AL3028" s="16">
        <f t="shared" si="478"/>
        <v>0</v>
      </c>
    </row>
    <row r="3029" spans="1:38" x14ac:dyDescent="0.25">
      <c r="A3029" s="18"/>
      <c r="B3029" s="18"/>
      <c r="C3029" s="18"/>
      <c r="D3029" s="18"/>
      <c r="E3029" s="18"/>
      <c r="F3029" s="18"/>
      <c r="G3029" s="18"/>
      <c r="H3029" s="18"/>
      <c r="I3029" s="18"/>
      <c r="J3029" s="18"/>
      <c r="K3029" s="18"/>
      <c r="L3029" s="18"/>
      <c r="M3029" s="18"/>
      <c r="N3029" s="18"/>
      <c r="O3029" s="18"/>
      <c r="P3029" s="18"/>
      <c r="Q3029" s="18"/>
      <c r="R3029" s="18"/>
      <c r="S3029" s="18"/>
      <c r="T3029" s="18"/>
      <c r="U3029" s="18"/>
      <c r="V3029" s="18"/>
      <c r="W3029" s="18"/>
      <c r="X3029" s="18"/>
      <c r="Y3029" s="18"/>
      <c r="Z3029" s="20">
        <f t="shared" si="470"/>
        <v>0</v>
      </c>
      <c r="AA3029" s="20">
        <f t="shared" si="471"/>
        <v>0</v>
      </c>
      <c r="AB3029" s="20"/>
      <c r="AC3029" s="20">
        <f t="shared" si="472"/>
        <v>0</v>
      </c>
      <c r="AD3029" s="20">
        <f t="shared" si="473"/>
        <v>0</v>
      </c>
      <c r="AE3029" s="21">
        <f t="shared" si="474"/>
        <v>0</v>
      </c>
      <c r="AF3029" s="21" t="str">
        <f t="shared" si="479"/>
        <v/>
      </c>
      <c r="AG3029" s="15" t="str">
        <f>+IF(ISNA(VLOOKUP(M3029,[1]kodeskl!$A$3:$D$850,4,FALSE)),"",(VLOOKUP(M3029,[1]kodeskl!$A$3:$D$850,4,FALSE)))</f>
        <v/>
      </c>
      <c r="AH3029" s="4"/>
      <c r="AI3029" s="16">
        <f t="shared" si="475"/>
        <v>0</v>
      </c>
      <c r="AJ3029" s="16">
        <f t="shared" si="476"/>
        <v>0</v>
      </c>
      <c r="AK3029" s="16">
        <f t="shared" si="477"/>
        <v>0</v>
      </c>
      <c r="AL3029" s="16">
        <f t="shared" si="478"/>
        <v>0</v>
      </c>
    </row>
    <row r="3030" spans="1:38" x14ac:dyDescent="0.25">
      <c r="A3030" s="18"/>
      <c r="B3030" s="18"/>
      <c r="C3030" s="18"/>
      <c r="D3030" s="18"/>
      <c r="E3030" s="18"/>
      <c r="F3030" s="18"/>
      <c r="G3030" s="18"/>
      <c r="H3030" s="18"/>
      <c r="I3030" s="18"/>
      <c r="J3030" s="18"/>
      <c r="K3030" s="18"/>
      <c r="L3030" s="18"/>
      <c r="M3030" s="18"/>
      <c r="N3030" s="18"/>
      <c r="O3030" s="18"/>
      <c r="P3030" s="18"/>
      <c r="Q3030" s="18"/>
      <c r="R3030" s="18"/>
      <c r="S3030" s="18"/>
      <c r="T3030" s="18"/>
      <c r="U3030" s="18"/>
      <c r="V3030" s="18"/>
      <c r="W3030" s="18"/>
      <c r="X3030" s="18"/>
      <c r="Y3030" s="18"/>
      <c r="Z3030" s="22">
        <f t="shared" si="470"/>
        <v>0</v>
      </c>
      <c r="AA3030" s="23">
        <f t="shared" si="471"/>
        <v>0</v>
      </c>
      <c r="AB3030" s="23"/>
      <c r="AC3030" s="23">
        <f t="shared" si="472"/>
        <v>0</v>
      </c>
      <c r="AD3030" s="23">
        <f t="shared" si="473"/>
        <v>0</v>
      </c>
      <c r="AE3030" s="24">
        <f t="shared" si="474"/>
        <v>0</v>
      </c>
      <c r="AF3030" s="21" t="str">
        <f t="shared" si="479"/>
        <v/>
      </c>
      <c r="AG3030" s="15" t="str">
        <f>+IF(ISNA(VLOOKUP(M3030,[1]kodeskl!$A$3:$D$850,4,FALSE)),"",(VLOOKUP(M3030,[1]kodeskl!$A$3:$D$850,4,FALSE)))</f>
        <v/>
      </c>
      <c r="AH3030" s="4"/>
      <c r="AI3030" s="16">
        <f t="shared" si="475"/>
        <v>0</v>
      </c>
      <c r="AJ3030" s="16">
        <f t="shared" si="476"/>
        <v>0</v>
      </c>
      <c r="AK3030" s="16">
        <f t="shared" si="477"/>
        <v>0</v>
      </c>
      <c r="AL3030" s="16">
        <f t="shared" si="478"/>
        <v>0</v>
      </c>
    </row>
    <row r="3031" spans="1:38" x14ac:dyDescent="0.25">
      <c r="A3031" s="18"/>
      <c r="B3031" s="18"/>
      <c r="C3031" s="18"/>
      <c r="D3031" s="18"/>
      <c r="E3031" s="18"/>
      <c r="F3031" s="18"/>
      <c r="G3031" s="18"/>
      <c r="H3031" s="18"/>
      <c r="I3031" s="18"/>
      <c r="J3031" s="18"/>
      <c r="K3031" s="18"/>
      <c r="L3031" s="18"/>
      <c r="M3031" s="18"/>
      <c r="N3031" s="18"/>
      <c r="O3031" s="18"/>
      <c r="P3031" s="18"/>
      <c r="Q3031" s="18"/>
      <c r="R3031" s="18"/>
      <c r="S3031" s="18"/>
      <c r="T3031" s="18"/>
      <c r="U3031" s="18"/>
      <c r="V3031" s="18"/>
      <c r="W3031" s="18"/>
      <c r="X3031" s="18"/>
      <c r="Y3031" s="18"/>
      <c r="Z3031" s="20">
        <f t="shared" si="470"/>
        <v>0</v>
      </c>
      <c r="AA3031" s="20">
        <f t="shared" si="471"/>
        <v>0</v>
      </c>
      <c r="AB3031" s="20"/>
      <c r="AC3031" s="20">
        <f t="shared" si="472"/>
        <v>0</v>
      </c>
      <c r="AD3031" s="20">
        <f t="shared" si="473"/>
        <v>0</v>
      </c>
      <c r="AE3031" s="21">
        <f t="shared" si="474"/>
        <v>0</v>
      </c>
      <c r="AF3031" s="21" t="str">
        <f t="shared" si="479"/>
        <v/>
      </c>
      <c r="AG3031" s="15" t="str">
        <f>+IF(ISNA(VLOOKUP(M3031,[1]kodeskl!$A$3:$D$850,4,FALSE)),"",(VLOOKUP(M3031,[1]kodeskl!$A$3:$D$850,4,FALSE)))</f>
        <v/>
      </c>
      <c r="AH3031" s="4"/>
      <c r="AI3031" s="16">
        <f t="shared" si="475"/>
        <v>0</v>
      </c>
      <c r="AJ3031" s="16">
        <f t="shared" si="476"/>
        <v>0</v>
      </c>
      <c r="AK3031" s="16">
        <f t="shared" si="477"/>
        <v>0</v>
      </c>
      <c r="AL3031" s="16">
        <f t="shared" si="478"/>
        <v>0</v>
      </c>
    </row>
    <row r="3032" spans="1:38" x14ac:dyDescent="0.25">
      <c r="A3032" s="18"/>
      <c r="B3032" s="18"/>
      <c r="C3032" s="18"/>
      <c r="D3032" s="18"/>
      <c r="E3032" s="18"/>
      <c r="F3032" s="18"/>
      <c r="G3032" s="18"/>
      <c r="H3032" s="18"/>
      <c r="I3032" s="18"/>
      <c r="J3032" s="18"/>
      <c r="K3032" s="18"/>
      <c r="L3032" s="18"/>
      <c r="M3032" s="18"/>
      <c r="N3032" s="18"/>
      <c r="O3032" s="18"/>
      <c r="P3032" s="18"/>
      <c r="Q3032" s="18"/>
      <c r="R3032" s="18"/>
      <c r="S3032" s="18"/>
      <c r="T3032" s="18"/>
      <c r="U3032" s="18"/>
      <c r="V3032" s="18"/>
      <c r="W3032" s="18"/>
      <c r="X3032" s="18"/>
      <c r="Y3032" s="18"/>
      <c r="Z3032" s="22">
        <f t="shared" si="470"/>
        <v>0</v>
      </c>
      <c r="AA3032" s="23">
        <f t="shared" si="471"/>
        <v>0</v>
      </c>
      <c r="AB3032" s="23"/>
      <c r="AC3032" s="23">
        <f t="shared" si="472"/>
        <v>0</v>
      </c>
      <c r="AD3032" s="23">
        <f t="shared" si="473"/>
        <v>0</v>
      </c>
      <c r="AE3032" s="24">
        <f t="shared" si="474"/>
        <v>0</v>
      </c>
      <c r="AF3032" s="21" t="str">
        <f t="shared" si="479"/>
        <v/>
      </c>
      <c r="AG3032" s="15" t="str">
        <f>+IF(ISNA(VLOOKUP(M3032,[1]kodeskl!$A$3:$D$850,4,FALSE)),"",(VLOOKUP(M3032,[1]kodeskl!$A$3:$D$850,4,FALSE)))</f>
        <v/>
      </c>
      <c r="AH3032" s="4"/>
      <c r="AI3032" s="16">
        <f t="shared" si="475"/>
        <v>0</v>
      </c>
      <c r="AJ3032" s="16">
        <f t="shared" si="476"/>
        <v>0</v>
      </c>
      <c r="AK3032" s="16">
        <f t="shared" si="477"/>
        <v>0</v>
      </c>
      <c r="AL3032" s="16">
        <f t="shared" si="478"/>
        <v>0</v>
      </c>
    </row>
    <row r="3033" spans="1:38" x14ac:dyDescent="0.25">
      <c r="A3033" s="18"/>
      <c r="B3033" s="18"/>
      <c r="C3033" s="18"/>
      <c r="D3033" s="18"/>
      <c r="E3033" s="18"/>
      <c r="F3033" s="18"/>
      <c r="G3033" s="18"/>
      <c r="H3033" s="18"/>
      <c r="I3033" s="18"/>
      <c r="J3033" s="18"/>
      <c r="K3033" s="18"/>
      <c r="L3033" s="18"/>
      <c r="M3033" s="18"/>
      <c r="N3033" s="18"/>
      <c r="O3033" s="18"/>
      <c r="P3033" s="18"/>
      <c r="Q3033" s="18"/>
      <c r="R3033" s="18"/>
      <c r="S3033" s="18"/>
      <c r="T3033" s="18"/>
      <c r="U3033" s="18"/>
      <c r="V3033" s="18"/>
      <c r="W3033" s="18"/>
      <c r="X3033" s="18"/>
      <c r="Y3033" s="18"/>
      <c r="Z3033" s="20">
        <f t="shared" si="470"/>
        <v>0</v>
      </c>
      <c r="AA3033" s="20">
        <f t="shared" si="471"/>
        <v>0</v>
      </c>
      <c r="AB3033" s="20"/>
      <c r="AC3033" s="20">
        <f t="shared" si="472"/>
        <v>0</v>
      </c>
      <c r="AD3033" s="20">
        <f t="shared" si="473"/>
        <v>0</v>
      </c>
      <c r="AE3033" s="21">
        <f t="shared" si="474"/>
        <v>0</v>
      </c>
      <c r="AF3033" s="21" t="str">
        <f t="shared" si="479"/>
        <v/>
      </c>
      <c r="AG3033" s="15" t="str">
        <f>+IF(ISNA(VLOOKUP(M3033,[1]kodeskl!$A$3:$D$850,4,FALSE)),"",(VLOOKUP(M3033,[1]kodeskl!$A$3:$D$850,4,FALSE)))</f>
        <v/>
      </c>
      <c r="AH3033" s="4"/>
      <c r="AI3033" s="16">
        <f t="shared" si="475"/>
        <v>0</v>
      </c>
      <c r="AJ3033" s="16">
        <f t="shared" si="476"/>
        <v>0</v>
      </c>
      <c r="AK3033" s="16">
        <f t="shared" si="477"/>
        <v>0</v>
      </c>
      <c r="AL3033" s="16">
        <f t="shared" si="478"/>
        <v>0</v>
      </c>
    </row>
    <row r="3034" spans="1:38" x14ac:dyDescent="0.25">
      <c r="A3034" s="18"/>
      <c r="B3034" s="18"/>
      <c r="C3034" s="18"/>
      <c r="D3034" s="18"/>
      <c r="E3034" s="18"/>
      <c r="F3034" s="18"/>
      <c r="G3034" s="18"/>
      <c r="H3034" s="18"/>
      <c r="I3034" s="18"/>
      <c r="J3034" s="18"/>
      <c r="K3034" s="18"/>
      <c r="L3034" s="18"/>
      <c r="M3034" s="18"/>
      <c r="N3034" s="18"/>
      <c r="O3034" s="18"/>
      <c r="P3034" s="18"/>
      <c r="Q3034" s="18"/>
      <c r="R3034" s="18"/>
      <c r="S3034" s="18"/>
      <c r="T3034" s="18"/>
      <c r="U3034" s="18"/>
      <c r="V3034" s="18"/>
      <c r="W3034" s="18"/>
      <c r="X3034" s="18"/>
      <c r="Y3034" s="18"/>
      <c r="Z3034" s="22">
        <f t="shared" si="470"/>
        <v>0</v>
      </c>
      <c r="AA3034" s="23">
        <f t="shared" si="471"/>
        <v>0</v>
      </c>
      <c r="AB3034" s="23"/>
      <c r="AC3034" s="23">
        <f t="shared" si="472"/>
        <v>0</v>
      </c>
      <c r="AD3034" s="23">
        <f t="shared" si="473"/>
        <v>0</v>
      </c>
      <c r="AE3034" s="24">
        <f t="shared" si="474"/>
        <v>0</v>
      </c>
      <c r="AF3034" s="21" t="str">
        <f t="shared" si="479"/>
        <v/>
      </c>
      <c r="AG3034" s="15" t="str">
        <f>+IF(ISNA(VLOOKUP(M3034,[1]kodeskl!$A$3:$D$850,4,FALSE)),"",(VLOOKUP(M3034,[1]kodeskl!$A$3:$D$850,4,FALSE)))</f>
        <v/>
      </c>
      <c r="AH3034" s="4"/>
      <c r="AI3034" s="16">
        <f t="shared" si="475"/>
        <v>0</v>
      </c>
      <c r="AJ3034" s="16">
        <f t="shared" si="476"/>
        <v>0</v>
      </c>
      <c r="AK3034" s="16">
        <f t="shared" si="477"/>
        <v>0</v>
      </c>
      <c r="AL3034" s="16">
        <f t="shared" si="478"/>
        <v>0</v>
      </c>
    </row>
    <row r="3035" spans="1:38" x14ac:dyDescent="0.25">
      <c r="A3035" s="18"/>
      <c r="B3035" s="18"/>
      <c r="C3035" s="18"/>
      <c r="D3035" s="18"/>
      <c r="E3035" s="18"/>
      <c r="F3035" s="18"/>
      <c r="G3035" s="18"/>
      <c r="H3035" s="18"/>
      <c r="I3035" s="18"/>
      <c r="J3035" s="18"/>
      <c r="K3035" s="18"/>
      <c r="L3035" s="18"/>
      <c r="M3035" s="18"/>
      <c r="N3035" s="18"/>
      <c r="O3035" s="18"/>
      <c r="P3035" s="18"/>
      <c r="Q3035" s="18"/>
      <c r="R3035" s="18"/>
      <c r="S3035" s="18"/>
      <c r="T3035" s="18"/>
      <c r="U3035" s="18"/>
      <c r="V3035" s="18"/>
      <c r="W3035" s="18"/>
      <c r="X3035" s="18"/>
      <c r="Y3035" s="18"/>
      <c r="Z3035" s="20">
        <f t="shared" si="470"/>
        <v>0</v>
      </c>
      <c r="AA3035" s="20">
        <f t="shared" si="471"/>
        <v>0</v>
      </c>
      <c r="AB3035" s="20"/>
      <c r="AC3035" s="20">
        <f t="shared" si="472"/>
        <v>0</v>
      </c>
      <c r="AD3035" s="20">
        <f t="shared" si="473"/>
        <v>0</v>
      </c>
      <c r="AE3035" s="21">
        <f t="shared" si="474"/>
        <v>0</v>
      </c>
      <c r="AF3035" s="21" t="str">
        <f t="shared" si="479"/>
        <v/>
      </c>
      <c r="AG3035" s="15" t="str">
        <f>+IF(ISNA(VLOOKUP(M3035,[1]kodeskl!$A$3:$D$850,4,FALSE)),"",(VLOOKUP(M3035,[1]kodeskl!$A$3:$D$850,4,FALSE)))</f>
        <v/>
      </c>
      <c r="AH3035" s="4"/>
      <c r="AI3035" s="16">
        <f t="shared" si="475"/>
        <v>0</v>
      </c>
      <c r="AJ3035" s="16">
        <f t="shared" si="476"/>
        <v>0</v>
      </c>
      <c r="AK3035" s="16">
        <f t="shared" si="477"/>
        <v>0</v>
      </c>
      <c r="AL3035" s="16">
        <f t="shared" si="478"/>
        <v>0</v>
      </c>
    </row>
    <row r="3036" spans="1:38" x14ac:dyDescent="0.25">
      <c r="A3036" s="18"/>
      <c r="B3036" s="18"/>
      <c r="C3036" s="18"/>
      <c r="D3036" s="18"/>
      <c r="E3036" s="18"/>
      <c r="F3036" s="18"/>
      <c r="G3036" s="18"/>
      <c r="H3036" s="18"/>
      <c r="I3036" s="18"/>
      <c r="J3036" s="18"/>
      <c r="K3036" s="18"/>
      <c r="L3036" s="18"/>
      <c r="M3036" s="18"/>
      <c r="N3036" s="18"/>
      <c r="O3036" s="18"/>
      <c r="P3036" s="18"/>
      <c r="Q3036" s="18"/>
      <c r="R3036" s="18"/>
      <c r="S3036" s="18"/>
      <c r="T3036" s="18"/>
      <c r="U3036" s="18"/>
      <c r="V3036" s="18"/>
      <c r="W3036" s="18"/>
      <c r="X3036" s="18"/>
      <c r="Y3036" s="18"/>
      <c r="Z3036" s="22">
        <f t="shared" si="470"/>
        <v>0</v>
      </c>
      <c r="AA3036" s="23">
        <f t="shared" si="471"/>
        <v>0</v>
      </c>
      <c r="AB3036" s="23"/>
      <c r="AC3036" s="23">
        <f t="shared" si="472"/>
        <v>0</v>
      </c>
      <c r="AD3036" s="23">
        <f t="shared" si="473"/>
        <v>0</v>
      </c>
      <c r="AE3036" s="24">
        <f t="shared" si="474"/>
        <v>0</v>
      </c>
      <c r="AF3036" s="21" t="str">
        <f t="shared" si="479"/>
        <v/>
      </c>
      <c r="AG3036" s="15" t="str">
        <f>+IF(ISNA(VLOOKUP(M3036,[1]kodeskl!$A$3:$D$850,4,FALSE)),"",(VLOOKUP(M3036,[1]kodeskl!$A$3:$D$850,4,FALSE)))</f>
        <v/>
      </c>
      <c r="AH3036" s="4"/>
      <c r="AI3036" s="16">
        <f t="shared" si="475"/>
        <v>0</v>
      </c>
      <c r="AJ3036" s="16">
        <f t="shared" si="476"/>
        <v>0</v>
      </c>
      <c r="AK3036" s="16">
        <f t="shared" si="477"/>
        <v>0</v>
      </c>
      <c r="AL3036" s="16">
        <f t="shared" si="478"/>
        <v>0</v>
      </c>
    </row>
    <row r="3037" spans="1:38" x14ac:dyDescent="0.25">
      <c r="A3037" s="18"/>
      <c r="B3037" s="18"/>
      <c r="C3037" s="18"/>
      <c r="D3037" s="18"/>
      <c r="E3037" s="18"/>
      <c r="F3037" s="18"/>
      <c r="G3037" s="18"/>
      <c r="H3037" s="18"/>
      <c r="I3037" s="18"/>
      <c r="J3037" s="18"/>
      <c r="K3037" s="18"/>
      <c r="L3037" s="18"/>
      <c r="M3037" s="18"/>
      <c r="N3037" s="18"/>
      <c r="O3037" s="18"/>
      <c r="P3037" s="18"/>
      <c r="Q3037" s="18"/>
      <c r="R3037" s="18"/>
      <c r="S3037" s="18"/>
      <c r="T3037" s="18"/>
      <c r="U3037" s="18"/>
      <c r="V3037" s="18"/>
      <c r="W3037" s="18"/>
      <c r="X3037" s="18"/>
      <c r="Y3037" s="18"/>
      <c r="Z3037" s="20">
        <f t="shared" si="470"/>
        <v>0</v>
      </c>
      <c r="AA3037" s="20">
        <f t="shared" si="471"/>
        <v>0</v>
      </c>
      <c r="AB3037" s="20"/>
      <c r="AC3037" s="20">
        <f t="shared" si="472"/>
        <v>0</v>
      </c>
      <c r="AD3037" s="20">
        <f t="shared" si="473"/>
        <v>0</v>
      </c>
      <c r="AE3037" s="21">
        <f t="shared" si="474"/>
        <v>0</v>
      </c>
      <c r="AF3037" s="21" t="str">
        <f t="shared" si="479"/>
        <v/>
      </c>
      <c r="AG3037" s="15" t="str">
        <f>+IF(ISNA(VLOOKUP(M3037,[1]kodeskl!$A$3:$D$850,4,FALSE)),"",(VLOOKUP(M3037,[1]kodeskl!$A$3:$D$850,4,FALSE)))</f>
        <v/>
      </c>
      <c r="AH3037" s="4"/>
      <c r="AI3037" s="16">
        <f t="shared" si="475"/>
        <v>0</v>
      </c>
      <c r="AJ3037" s="16">
        <f t="shared" si="476"/>
        <v>0</v>
      </c>
      <c r="AK3037" s="16">
        <f t="shared" si="477"/>
        <v>0</v>
      </c>
      <c r="AL3037" s="16">
        <f t="shared" si="478"/>
        <v>0</v>
      </c>
    </row>
    <row r="3038" spans="1:38" x14ac:dyDescent="0.25">
      <c r="A3038" s="18"/>
      <c r="B3038" s="18"/>
      <c r="C3038" s="18"/>
      <c r="D3038" s="18"/>
      <c r="E3038" s="18"/>
      <c r="F3038" s="18"/>
      <c r="G3038" s="18"/>
      <c r="H3038" s="18"/>
      <c r="I3038" s="18"/>
      <c r="J3038" s="18"/>
      <c r="K3038" s="18"/>
      <c r="L3038" s="18"/>
      <c r="M3038" s="18"/>
      <c r="N3038" s="18"/>
      <c r="O3038" s="18"/>
      <c r="P3038" s="18"/>
      <c r="Q3038" s="18"/>
      <c r="R3038" s="18"/>
      <c r="S3038" s="18"/>
      <c r="T3038" s="18"/>
      <c r="U3038" s="18"/>
      <c r="V3038" s="18"/>
      <c r="W3038" s="18"/>
      <c r="X3038" s="18"/>
      <c r="Y3038" s="18"/>
      <c r="Z3038" s="22">
        <f t="shared" si="470"/>
        <v>0</v>
      </c>
      <c r="AA3038" s="23">
        <f t="shared" si="471"/>
        <v>0</v>
      </c>
      <c r="AB3038" s="23"/>
      <c r="AC3038" s="23">
        <f t="shared" si="472"/>
        <v>0</v>
      </c>
      <c r="AD3038" s="23">
        <f t="shared" si="473"/>
        <v>0</v>
      </c>
      <c r="AE3038" s="24">
        <f t="shared" si="474"/>
        <v>0</v>
      </c>
      <c r="AF3038" s="21" t="str">
        <f t="shared" si="479"/>
        <v/>
      </c>
      <c r="AG3038" s="15" t="str">
        <f>+IF(ISNA(VLOOKUP(M3038,[1]kodeskl!$A$3:$D$850,4,FALSE)),"",(VLOOKUP(M3038,[1]kodeskl!$A$3:$D$850,4,FALSE)))</f>
        <v/>
      </c>
      <c r="AH3038" s="4"/>
      <c r="AI3038" s="16">
        <f t="shared" si="475"/>
        <v>0</v>
      </c>
      <c r="AJ3038" s="16">
        <f t="shared" si="476"/>
        <v>0</v>
      </c>
      <c r="AK3038" s="16">
        <f t="shared" si="477"/>
        <v>0</v>
      </c>
      <c r="AL3038" s="16">
        <f t="shared" si="478"/>
        <v>0</v>
      </c>
    </row>
    <row r="3039" spans="1:38" x14ac:dyDescent="0.25">
      <c r="A3039" s="18"/>
      <c r="B3039" s="18"/>
      <c r="C3039" s="18"/>
      <c r="D3039" s="18"/>
      <c r="E3039" s="18"/>
      <c r="F3039" s="18"/>
      <c r="G3039" s="18"/>
      <c r="H3039" s="18"/>
      <c r="I3039" s="18"/>
      <c r="J3039" s="18"/>
      <c r="K3039" s="18"/>
      <c r="L3039" s="18"/>
      <c r="M3039" s="18"/>
      <c r="N3039" s="18"/>
      <c r="O3039" s="18"/>
      <c r="P3039" s="18"/>
      <c r="Q3039" s="18"/>
      <c r="R3039" s="18"/>
      <c r="S3039" s="18"/>
      <c r="T3039" s="18"/>
      <c r="U3039" s="18"/>
      <c r="V3039" s="18"/>
      <c r="W3039" s="18"/>
      <c r="X3039" s="18"/>
      <c r="Y3039" s="18"/>
      <c r="Z3039" s="22">
        <f t="shared" si="470"/>
        <v>0</v>
      </c>
      <c r="AA3039" s="23">
        <f t="shared" si="471"/>
        <v>0</v>
      </c>
      <c r="AB3039" s="23"/>
      <c r="AC3039" s="23">
        <f t="shared" si="472"/>
        <v>0</v>
      </c>
      <c r="AD3039" s="23">
        <f t="shared" si="473"/>
        <v>0</v>
      </c>
      <c r="AE3039" s="24">
        <f t="shared" si="474"/>
        <v>0</v>
      </c>
      <c r="AF3039" s="21" t="str">
        <f t="shared" si="479"/>
        <v/>
      </c>
      <c r="AG3039" s="15" t="str">
        <f>+IF(ISNA(VLOOKUP(M3039,[1]kodeskl!$A$3:$D$850,4,FALSE)),"",(VLOOKUP(M3039,[1]kodeskl!$A$3:$D$850,4,FALSE)))</f>
        <v/>
      </c>
      <c r="AH3039" s="4"/>
      <c r="AI3039" s="16">
        <f t="shared" si="475"/>
        <v>0</v>
      </c>
      <c r="AJ3039" s="16">
        <f t="shared" si="476"/>
        <v>0</v>
      </c>
      <c r="AK3039" s="16">
        <f t="shared" si="477"/>
        <v>0</v>
      </c>
      <c r="AL3039" s="16">
        <f t="shared" si="478"/>
        <v>0</v>
      </c>
    </row>
    <row r="3040" spans="1:38" x14ac:dyDescent="0.25">
      <c r="A3040" s="18"/>
      <c r="B3040" s="18"/>
      <c r="C3040" s="18"/>
      <c r="D3040" s="18"/>
      <c r="E3040" s="18"/>
      <c r="F3040" s="18"/>
      <c r="G3040" s="18"/>
      <c r="H3040" s="18"/>
      <c r="I3040" s="18"/>
      <c r="J3040" s="18"/>
      <c r="K3040" s="18"/>
      <c r="L3040" s="18"/>
      <c r="M3040" s="18"/>
      <c r="N3040" s="18"/>
      <c r="O3040" s="18"/>
      <c r="P3040" s="18"/>
      <c r="Q3040" s="18"/>
      <c r="R3040" s="18"/>
      <c r="S3040" s="18"/>
      <c r="T3040" s="18"/>
      <c r="U3040" s="18"/>
      <c r="V3040" s="18"/>
      <c r="W3040" s="18"/>
      <c r="X3040" s="18"/>
      <c r="Y3040" s="18"/>
      <c r="Z3040" s="22">
        <f t="shared" si="470"/>
        <v>0</v>
      </c>
      <c r="AA3040" s="23">
        <f t="shared" si="471"/>
        <v>0</v>
      </c>
      <c r="AB3040" s="23"/>
      <c r="AC3040" s="23">
        <f t="shared" si="472"/>
        <v>0</v>
      </c>
      <c r="AD3040" s="23">
        <f t="shared" si="473"/>
        <v>0</v>
      </c>
      <c r="AE3040" s="24">
        <f t="shared" si="474"/>
        <v>0</v>
      </c>
      <c r="AF3040" s="21" t="str">
        <f t="shared" si="479"/>
        <v/>
      </c>
      <c r="AG3040" s="15" t="str">
        <f>+IF(ISNA(VLOOKUP(M3040,[1]kodeskl!$A$3:$D$850,4,FALSE)),"",(VLOOKUP(M3040,[1]kodeskl!$A$3:$D$850,4,FALSE)))</f>
        <v/>
      </c>
      <c r="AH3040" s="4"/>
      <c r="AI3040" s="16">
        <f t="shared" si="475"/>
        <v>0</v>
      </c>
      <c r="AJ3040" s="16">
        <f t="shared" si="476"/>
        <v>0</v>
      </c>
      <c r="AK3040" s="16">
        <f t="shared" si="477"/>
        <v>0</v>
      </c>
      <c r="AL3040" s="16">
        <f t="shared" si="478"/>
        <v>0</v>
      </c>
    </row>
    <row r="3041" spans="1:38" x14ac:dyDescent="0.25">
      <c r="A3041" s="18"/>
      <c r="B3041" s="18"/>
      <c r="C3041" s="18"/>
      <c r="D3041" s="18"/>
      <c r="E3041" s="18"/>
      <c r="F3041" s="18"/>
      <c r="G3041" s="18"/>
      <c r="H3041" s="18"/>
      <c r="I3041" s="18"/>
      <c r="J3041" s="18"/>
      <c r="K3041" s="18"/>
      <c r="L3041" s="18"/>
      <c r="M3041" s="18"/>
      <c r="N3041" s="18"/>
      <c r="O3041" s="18"/>
      <c r="P3041" s="18"/>
      <c r="Q3041" s="18"/>
      <c r="R3041" s="18"/>
      <c r="S3041" s="18"/>
      <c r="T3041" s="18"/>
      <c r="U3041" s="18"/>
      <c r="V3041" s="18"/>
      <c r="W3041" s="18"/>
      <c r="X3041" s="18"/>
      <c r="Y3041" s="18"/>
      <c r="Z3041" s="22">
        <f t="shared" si="470"/>
        <v>0</v>
      </c>
      <c r="AA3041" s="23">
        <f t="shared" si="471"/>
        <v>0</v>
      </c>
      <c r="AB3041" s="23"/>
      <c r="AC3041" s="23">
        <f t="shared" si="472"/>
        <v>0</v>
      </c>
      <c r="AD3041" s="23">
        <f t="shared" si="473"/>
        <v>0</v>
      </c>
      <c r="AE3041" s="24">
        <f t="shared" si="474"/>
        <v>0</v>
      </c>
      <c r="AF3041" s="21" t="str">
        <f t="shared" si="479"/>
        <v/>
      </c>
      <c r="AG3041" s="15" t="str">
        <f>+IF(ISNA(VLOOKUP(M3041,[1]kodeskl!$A$3:$D$850,4,FALSE)),"",(VLOOKUP(M3041,[1]kodeskl!$A$3:$D$850,4,FALSE)))</f>
        <v/>
      </c>
      <c r="AH3041" s="4"/>
      <c r="AI3041" s="16">
        <f t="shared" si="475"/>
        <v>0</v>
      </c>
      <c r="AJ3041" s="16">
        <f t="shared" si="476"/>
        <v>0</v>
      </c>
      <c r="AK3041" s="16">
        <f t="shared" si="477"/>
        <v>0</v>
      </c>
      <c r="AL3041" s="16">
        <f t="shared" si="478"/>
        <v>0</v>
      </c>
    </row>
    <row r="3042" spans="1:38" x14ac:dyDescent="0.25">
      <c r="A3042" s="18"/>
      <c r="B3042" s="18"/>
      <c r="C3042" s="18"/>
      <c r="D3042" s="18"/>
      <c r="E3042" s="18"/>
      <c r="F3042" s="18"/>
      <c r="G3042" s="18"/>
      <c r="H3042" s="18"/>
      <c r="I3042" s="18"/>
      <c r="J3042" s="18"/>
      <c r="K3042" s="18"/>
      <c r="L3042" s="18"/>
      <c r="M3042" s="18"/>
      <c r="N3042" s="18"/>
      <c r="O3042" s="18"/>
      <c r="P3042" s="18"/>
      <c r="Q3042" s="18"/>
      <c r="R3042" s="18"/>
      <c r="S3042" s="18"/>
      <c r="T3042" s="18"/>
      <c r="U3042" s="18"/>
      <c r="V3042" s="18"/>
      <c r="W3042" s="18"/>
      <c r="X3042" s="18"/>
      <c r="Y3042" s="18"/>
      <c r="Z3042" s="22">
        <f t="shared" si="470"/>
        <v>0</v>
      </c>
      <c r="AA3042" s="23">
        <f t="shared" si="471"/>
        <v>0</v>
      </c>
      <c r="AB3042" s="23"/>
      <c r="AC3042" s="23">
        <f t="shared" si="472"/>
        <v>0</v>
      </c>
      <c r="AD3042" s="23">
        <f t="shared" si="473"/>
        <v>0</v>
      </c>
      <c r="AE3042" s="24">
        <f t="shared" si="474"/>
        <v>0</v>
      </c>
      <c r="AF3042" s="21" t="str">
        <f t="shared" si="479"/>
        <v/>
      </c>
      <c r="AG3042" s="15" t="str">
        <f>+IF(ISNA(VLOOKUP(M3042,[1]kodeskl!$A$3:$D$850,4,FALSE)),"",(VLOOKUP(M3042,[1]kodeskl!$A$3:$D$850,4,FALSE)))</f>
        <v/>
      </c>
      <c r="AH3042" s="4"/>
      <c r="AI3042" s="16">
        <f t="shared" si="475"/>
        <v>0</v>
      </c>
      <c r="AJ3042" s="16">
        <f t="shared" si="476"/>
        <v>0</v>
      </c>
      <c r="AK3042" s="16">
        <f t="shared" si="477"/>
        <v>0</v>
      </c>
      <c r="AL3042" s="16">
        <f t="shared" si="478"/>
        <v>0</v>
      </c>
    </row>
    <row r="3043" spans="1:38" x14ac:dyDescent="0.25">
      <c r="A3043" s="18"/>
      <c r="B3043" s="18"/>
      <c r="C3043" s="18"/>
      <c r="D3043" s="18"/>
      <c r="E3043" s="18"/>
      <c r="F3043" s="18"/>
      <c r="G3043" s="18"/>
      <c r="H3043" s="18"/>
      <c r="I3043" s="18"/>
      <c r="J3043" s="18"/>
      <c r="K3043" s="18"/>
      <c r="L3043" s="18"/>
      <c r="M3043" s="18"/>
      <c r="N3043" s="18"/>
      <c r="O3043" s="18"/>
      <c r="P3043" s="18"/>
      <c r="Q3043" s="18"/>
      <c r="R3043" s="18"/>
      <c r="S3043" s="18"/>
      <c r="T3043" s="18"/>
      <c r="U3043" s="18"/>
      <c r="V3043" s="18"/>
      <c r="W3043" s="18"/>
      <c r="X3043" s="18"/>
      <c r="Y3043" s="18"/>
      <c r="Z3043" s="22">
        <f t="shared" si="470"/>
        <v>0</v>
      </c>
      <c r="AA3043" s="23">
        <f t="shared" si="471"/>
        <v>0</v>
      </c>
      <c r="AB3043" s="23"/>
      <c r="AC3043" s="23">
        <f t="shared" si="472"/>
        <v>0</v>
      </c>
      <c r="AD3043" s="23">
        <f t="shared" si="473"/>
        <v>0</v>
      </c>
      <c r="AE3043" s="24">
        <f t="shared" si="474"/>
        <v>0</v>
      </c>
      <c r="AF3043" s="21" t="str">
        <f t="shared" si="479"/>
        <v/>
      </c>
      <c r="AG3043" s="15" t="str">
        <f>+IF(ISNA(VLOOKUP(M3043,[1]kodeskl!$A$3:$D$850,4,FALSE)),"",(VLOOKUP(M3043,[1]kodeskl!$A$3:$D$850,4,FALSE)))</f>
        <v/>
      </c>
      <c r="AH3043" s="4"/>
      <c r="AI3043" s="16">
        <f t="shared" si="475"/>
        <v>0</v>
      </c>
      <c r="AJ3043" s="16">
        <f t="shared" si="476"/>
        <v>0</v>
      </c>
      <c r="AK3043" s="16">
        <f t="shared" si="477"/>
        <v>0</v>
      </c>
      <c r="AL3043" s="16">
        <f t="shared" si="478"/>
        <v>0</v>
      </c>
    </row>
    <row r="3044" spans="1:38" x14ac:dyDescent="0.25">
      <c r="A3044" s="18"/>
      <c r="B3044" s="18"/>
      <c r="C3044" s="18"/>
      <c r="D3044" s="18"/>
      <c r="E3044" s="18"/>
      <c r="F3044" s="18"/>
      <c r="G3044" s="18"/>
      <c r="H3044" s="18"/>
      <c r="I3044" s="18"/>
      <c r="J3044" s="18"/>
      <c r="K3044" s="18"/>
      <c r="L3044" s="18"/>
      <c r="M3044" s="18"/>
      <c r="N3044" s="18"/>
      <c r="O3044" s="18"/>
      <c r="P3044" s="18"/>
      <c r="Q3044" s="18"/>
      <c r="R3044" s="18"/>
      <c r="S3044" s="18"/>
      <c r="T3044" s="18"/>
      <c r="U3044" s="18"/>
      <c r="V3044" s="18"/>
      <c r="W3044" s="18"/>
      <c r="X3044" s="18"/>
      <c r="Y3044" s="18"/>
      <c r="Z3044" s="22">
        <f t="shared" si="470"/>
        <v>0</v>
      </c>
      <c r="AA3044" s="23">
        <f t="shared" si="471"/>
        <v>0</v>
      </c>
      <c r="AB3044" s="23"/>
      <c r="AC3044" s="23">
        <f t="shared" si="472"/>
        <v>0</v>
      </c>
      <c r="AD3044" s="23">
        <f t="shared" si="473"/>
        <v>0</v>
      </c>
      <c r="AE3044" s="24">
        <f t="shared" si="474"/>
        <v>0</v>
      </c>
      <c r="AF3044" s="21" t="str">
        <f t="shared" si="479"/>
        <v/>
      </c>
      <c r="AG3044" s="15" t="str">
        <f>+IF(ISNA(VLOOKUP(M3044,[1]kodeskl!$A$3:$D$850,4,FALSE)),"",(VLOOKUP(M3044,[1]kodeskl!$A$3:$D$850,4,FALSE)))</f>
        <v/>
      </c>
      <c r="AH3044" s="4"/>
      <c r="AI3044" s="16">
        <f t="shared" si="475"/>
        <v>0</v>
      </c>
      <c r="AJ3044" s="16">
        <f t="shared" si="476"/>
        <v>0</v>
      </c>
      <c r="AK3044" s="16">
        <f t="shared" si="477"/>
        <v>0</v>
      </c>
      <c r="AL3044" s="16">
        <f t="shared" si="478"/>
        <v>0</v>
      </c>
    </row>
    <row r="3045" spans="1:38" x14ac:dyDescent="0.25">
      <c r="A3045" s="18"/>
      <c r="B3045" s="18"/>
      <c r="C3045" s="18"/>
      <c r="D3045" s="18"/>
      <c r="E3045" s="18"/>
      <c r="F3045" s="18"/>
      <c r="G3045" s="18"/>
      <c r="H3045" s="18"/>
      <c r="I3045" s="18"/>
      <c r="J3045" s="18"/>
      <c r="K3045" s="18"/>
      <c r="L3045" s="18"/>
      <c r="M3045" s="18"/>
      <c r="N3045" s="18"/>
      <c r="O3045" s="18"/>
      <c r="P3045" s="18"/>
      <c r="Q3045" s="18"/>
      <c r="R3045" s="18"/>
      <c r="S3045" s="18"/>
      <c r="T3045" s="18"/>
      <c r="U3045" s="18"/>
      <c r="V3045" s="18"/>
      <c r="W3045" s="18"/>
      <c r="X3045" s="18"/>
      <c r="Y3045" s="18"/>
      <c r="Z3045" s="20">
        <f t="shared" si="470"/>
        <v>0</v>
      </c>
      <c r="AA3045" s="20">
        <f t="shared" si="471"/>
        <v>0</v>
      </c>
      <c r="AB3045" s="20"/>
      <c r="AC3045" s="20">
        <f t="shared" si="472"/>
        <v>0</v>
      </c>
      <c r="AD3045" s="20">
        <f t="shared" si="473"/>
        <v>0</v>
      </c>
      <c r="AE3045" s="21">
        <f t="shared" si="474"/>
        <v>0</v>
      </c>
      <c r="AF3045" s="21" t="str">
        <f t="shared" si="479"/>
        <v/>
      </c>
      <c r="AG3045" s="15" t="str">
        <f>+IF(ISNA(VLOOKUP(M3045,[1]kodeskl!$A$3:$D$850,4,FALSE)),"",(VLOOKUP(M3045,[1]kodeskl!$A$3:$D$850,4,FALSE)))</f>
        <v/>
      </c>
      <c r="AH3045" s="4"/>
      <c r="AI3045" s="16">
        <f t="shared" si="475"/>
        <v>0</v>
      </c>
      <c r="AJ3045" s="16">
        <f t="shared" si="476"/>
        <v>0</v>
      </c>
      <c r="AK3045" s="16">
        <f t="shared" si="477"/>
        <v>0</v>
      </c>
      <c r="AL3045" s="16">
        <f t="shared" si="478"/>
        <v>0</v>
      </c>
    </row>
    <row r="3046" spans="1:38" x14ac:dyDescent="0.25">
      <c r="A3046" s="18"/>
      <c r="B3046" s="18"/>
      <c r="C3046" s="18"/>
      <c r="D3046" s="18"/>
      <c r="E3046" s="18"/>
      <c r="F3046" s="18"/>
      <c r="G3046" s="18"/>
      <c r="H3046" s="18"/>
      <c r="I3046" s="18"/>
      <c r="J3046" s="18"/>
      <c r="K3046" s="18"/>
      <c r="L3046" s="18"/>
      <c r="M3046" s="18"/>
      <c r="N3046" s="18"/>
      <c r="O3046" s="18"/>
      <c r="P3046" s="18"/>
      <c r="Q3046" s="18"/>
      <c r="R3046" s="18"/>
      <c r="S3046" s="18"/>
      <c r="T3046" s="18"/>
      <c r="U3046" s="18"/>
      <c r="V3046" s="18"/>
      <c r="W3046" s="18"/>
      <c r="X3046" s="18"/>
      <c r="Y3046" s="18"/>
      <c r="Z3046" s="22">
        <f t="shared" si="470"/>
        <v>0</v>
      </c>
      <c r="AA3046" s="23">
        <f t="shared" si="471"/>
        <v>0</v>
      </c>
      <c r="AB3046" s="23"/>
      <c r="AC3046" s="23">
        <f t="shared" si="472"/>
        <v>0</v>
      </c>
      <c r="AD3046" s="23">
        <f t="shared" si="473"/>
        <v>0</v>
      </c>
      <c r="AE3046" s="24">
        <f t="shared" si="474"/>
        <v>0</v>
      </c>
      <c r="AF3046" s="21" t="str">
        <f t="shared" si="479"/>
        <v/>
      </c>
      <c r="AG3046" s="15" t="str">
        <f>+IF(ISNA(VLOOKUP(M3046,[1]kodeskl!$A$3:$D$850,4,FALSE)),"",(VLOOKUP(M3046,[1]kodeskl!$A$3:$D$850,4,FALSE)))</f>
        <v/>
      </c>
      <c r="AH3046" s="4"/>
      <c r="AI3046" s="16">
        <f t="shared" si="475"/>
        <v>0</v>
      </c>
      <c r="AJ3046" s="16">
        <f t="shared" si="476"/>
        <v>0</v>
      </c>
      <c r="AK3046" s="16">
        <f t="shared" si="477"/>
        <v>0</v>
      </c>
      <c r="AL3046" s="16">
        <f t="shared" si="478"/>
        <v>0</v>
      </c>
    </row>
    <row r="3047" spans="1:38" x14ac:dyDescent="0.25">
      <c r="A3047" s="18"/>
      <c r="B3047" s="18"/>
      <c r="C3047" s="18"/>
      <c r="D3047" s="18"/>
      <c r="E3047" s="18"/>
      <c r="F3047" s="18"/>
      <c r="G3047" s="18"/>
      <c r="H3047" s="18"/>
      <c r="I3047" s="18"/>
      <c r="J3047" s="18"/>
      <c r="K3047" s="18"/>
      <c r="L3047" s="18"/>
      <c r="M3047" s="18"/>
      <c r="N3047" s="18"/>
      <c r="O3047" s="18"/>
      <c r="P3047" s="18"/>
      <c r="Q3047" s="18"/>
      <c r="R3047" s="18"/>
      <c r="S3047" s="18"/>
      <c r="T3047" s="18"/>
      <c r="U3047" s="18"/>
      <c r="V3047" s="18"/>
      <c r="W3047" s="18"/>
      <c r="X3047" s="18"/>
      <c r="Y3047" s="18"/>
      <c r="Z3047" s="22">
        <f t="shared" si="470"/>
        <v>0</v>
      </c>
      <c r="AA3047" s="23">
        <f t="shared" si="471"/>
        <v>0</v>
      </c>
      <c r="AB3047" s="23"/>
      <c r="AC3047" s="23">
        <f t="shared" si="472"/>
        <v>0</v>
      </c>
      <c r="AD3047" s="23">
        <f t="shared" si="473"/>
        <v>0</v>
      </c>
      <c r="AE3047" s="24">
        <f t="shared" si="474"/>
        <v>0</v>
      </c>
      <c r="AF3047" s="21" t="str">
        <f t="shared" si="479"/>
        <v/>
      </c>
      <c r="AG3047" s="15" t="str">
        <f>+IF(ISNA(VLOOKUP(M3047,[1]kodeskl!$A$3:$D$850,4,FALSE)),"",(VLOOKUP(M3047,[1]kodeskl!$A$3:$D$850,4,FALSE)))</f>
        <v/>
      </c>
      <c r="AH3047" s="4"/>
      <c r="AI3047" s="16">
        <f t="shared" si="475"/>
        <v>0</v>
      </c>
      <c r="AJ3047" s="16">
        <f t="shared" si="476"/>
        <v>0</v>
      </c>
      <c r="AK3047" s="16">
        <f t="shared" si="477"/>
        <v>0</v>
      </c>
      <c r="AL3047" s="16">
        <f t="shared" si="478"/>
        <v>0</v>
      </c>
    </row>
    <row r="3048" spans="1:38" x14ac:dyDescent="0.25">
      <c r="A3048" s="18"/>
      <c r="B3048" s="18"/>
      <c r="C3048" s="18"/>
      <c r="D3048" s="18"/>
      <c r="E3048" s="18"/>
      <c r="F3048" s="18"/>
      <c r="G3048" s="18"/>
      <c r="H3048" s="18"/>
      <c r="I3048" s="18"/>
      <c r="J3048" s="18"/>
      <c r="K3048" s="18"/>
      <c r="L3048" s="18"/>
      <c r="M3048" s="18"/>
      <c r="N3048" s="18"/>
      <c r="O3048" s="18"/>
      <c r="P3048" s="18"/>
      <c r="Q3048" s="18"/>
      <c r="R3048" s="18"/>
      <c r="S3048" s="18"/>
      <c r="T3048" s="18"/>
      <c r="U3048" s="18"/>
      <c r="V3048" s="18"/>
      <c r="W3048" s="18"/>
      <c r="X3048" s="18"/>
      <c r="Y3048" s="18"/>
      <c r="Z3048" s="22">
        <f t="shared" si="470"/>
        <v>0</v>
      </c>
      <c r="AA3048" s="23">
        <f t="shared" si="471"/>
        <v>0</v>
      </c>
      <c r="AB3048" s="23"/>
      <c r="AC3048" s="23">
        <f t="shared" si="472"/>
        <v>0</v>
      </c>
      <c r="AD3048" s="23">
        <f t="shared" si="473"/>
        <v>0</v>
      </c>
      <c r="AE3048" s="24">
        <f t="shared" si="474"/>
        <v>0</v>
      </c>
      <c r="AF3048" s="21" t="str">
        <f t="shared" si="479"/>
        <v/>
      </c>
      <c r="AG3048" s="15" t="str">
        <f>+IF(ISNA(VLOOKUP(M3048,[1]kodeskl!$A$3:$D$850,4,FALSE)),"",(VLOOKUP(M3048,[1]kodeskl!$A$3:$D$850,4,FALSE)))</f>
        <v/>
      </c>
      <c r="AH3048" s="4"/>
      <c r="AI3048" s="16">
        <f t="shared" si="475"/>
        <v>0</v>
      </c>
      <c r="AJ3048" s="16">
        <f t="shared" si="476"/>
        <v>0</v>
      </c>
      <c r="AK3048" s="16">
        <f t="shared" si="477"/>
        <v>0</v>
      </c>
      <c r="AL3048" s="16">
        <f t="shared" si="478"/>
        <v>0</v>
      </c>
    </row>
    <row r="3049" spans="1:38" x14ac:dyDescent="0.25">
      <c r="A3049" s="18"/>
      <c r="B3049" s="18"/>
      <c r="C3049" s="18"/>
      <c r="D3049" s="18"/>
      <c r="E3049" s="18"/>
      <c r="F3049" s="18"/>
      <c r="G3049" s="18"/>
      <c r="H3049" s="18"/>
      <c r="I3049" s="18"/>
      <c r="J3049" s="18"/>
      <c r="K3049" s="18"/>
      <c r="L3049" s="18"/>
      <c r="M3049" s="18"/>
      <c r="N3049" s="18"/>
      <c r="O3049" s="18"/>
      <c r="P3049" s="18"/>
      <c r="Q3049" s="18"/>
      <c r="R3049" s="18"/>
      <c r="S3049" s="18"/>
      <c r="T3049" s="18"/>
      <c r="U3049" s="18"/>
      <c r="V3049" s="18"/>
      <c r="W3049" s="18"/>
      <c r="X3049" s="18"/>
      <c r="Y3049" s="18"/>
      <c r="Z3049" s="22">
        <f t="shared" si="470"/>
        <v>0</v>
      </c>
      <c r="AA3049" s="23">
        <f t="shared" si="471"/>
        <v>0</v>
      </c>
      <c r="AB3049" s="23"/>
      <c r="AC3049" s="23">
        <f t="shared" si="472"/>
        <v>0</v>
      </c>
      <c r="AD3049" s="23">
        <f t="shared" si="473"/>
        <v>0</v>
      </c>
      <c r="AE3049" s="24">
        <f t="shared" si="474"/>
        <v>0</v>
      </c>
      <c r="AF3049" s="21" t="str">
        <f t="shared" si="479"/>
        <v/>
      </c>
      <c r="AG3049" s="15" t="str">
        <f>+IF(ISNA(VLOOKUP(M3049,[1]kodeskl!$A$3:$D$850,4,FALSE)),"",(VLOOKUP(M3049,[1]kodeskl!$A$3:$D$850,4,FALSE)))</f>
        <v/>
      </c>
      <c r="AH3049" s="4"/>
      <c r="AI3049" s="16">
        <f t="shared" si="475"/>
        <v>0</v>
      </c>
      <c r="AJ3049" s="16">
        <f t="shared" si="476"/>
        <v>0</v>
      </c>
      <c r="AK3049" s="16">
        <f t="shared" si="477"/>
        <v>0</v>
      </c>
      <c r="AL3049" s="16">
        <f t="shared" si="478"/>
        <v>0</v>
      </c>
    </row>
    <row r="3050" spans="1:38" x14ac:dyDescent="0.25">
      <c r="A3050" s="18"/>
      <c r="B3050" s="18"/>
      <c r="C3050" s="18"/>
      <c r="D3050" s="18"/>
      <c r="E3050" s="18"/>
      <c r="F3050" s="18"/>
      <c r="G3050" s="18"/>
      <c r="H3050" s="18"/>
      <c r="I3050" s="18"/>
      <c r="J3050" s="18"/>
      <c r="K3050" s="18"/>
      <c r="L3050" s="18"/>
      <c r="M3050" s="18"/>
      <c r="N3050" s="18"/>
      <c r="O3050" s="18"/>
      <c r="P3050" s="18"/>
      <c r="Q3050" s="18"/>
      <c r="R3050" s="18"/>
      <c r="S3050" s="18"/>
      <c r="T3050" s="18"/>
      <c r="U3050" s="18"/>
      <c r="V3050" s="18"/>
      <c r="W3050" s="18"/>
      <c r="X3050" s="18"/>
      <c r="Y3050" s="18"/>
      <c r="Z3050" s="22">
        <f t="shared" si="470"/>
        <v>0</v>
      </c>
      <c r="AA3050" s="23">
        <f t="shared" si="471"/>
        <v>0</v>
      </c>
      <c r="AB3050" s="23"/>
      <c r="AC3050" s="23">
        <f t="shared" si="472"/>
        <v>0</v>
      </c>
      <c r="AD3050" s="23">
        <f t="shared" si="473"/>
        <v>0</v>
      </c>
      <c r="AE3050" s="24">
        <f t="shared" si="474"/>
        <v>0</v>
      </c>
      <c r="AF3050" s="21" t="str">
        <f t="shared" si="479"/>
        <v/>
      </c>
      <c r="AG3050" s="15" t="str">
        <f>+IF(ISNA(VLOOKUP(M3050,[1]kodeskl!$A$3:$D$850,4,FALSE)),"",(VLOOKUP(M3050,[1]kodeskl!$A$3:$D$850,4,FALSE)))</f>
        <v/>
      </c>
      <c r="AH3050" s="4"/>
      <c r="AI3050" s="16">
        <f t="shared" si="475"/>
        <v>0</v>
      </c>
      <c r="AJ3050" s="16">
        <f t="shared" si="476"/>
        <v>0</v>
      </c>
      <c r="AK3050" s="16">
        <f t="shared" si="477"/>
        <v>0</v>
      </c>
      <c r="AL3050" s="16">
        <f t="shared" si="478"/>
        <v>0</v>
      </c>
    </row>
    <row r="3051" spans="1:38" x14ac:dyDescent="0.25">
      <c r="A3051" s="18"/>
      <c r="B3051" s="18"/>
      <c r="C3051" s="18"/>
      <c r="D3051" s="18"/>
      <c r="E3051" s="18"/>
      <c r="F3051" s="18"/>
      <c r="G3051" s="18"/>
      <c r="H3051" s="18"/>
      <c r="I3051" s="18"/>
      <c r="J3051" s="18"/>
      <c r="K3051" s="18"/>
      <c r="L3051" s="18"/>
      <c r="M3051" s="18"/>
      <c r="N3051" s="18"/>
      <c r="O3051" s="18"/>
      <c r="P3051" s="18"/>
      <c r="Q3051" s="18"/>
      <c r="R3051" s="18"/>
      <c r="S3051" s="18"/>
      <c r="T3051" s="18"/>
      <c r="U3051" s="18"/>
      <c r="V3051" s="18"/>
      <c r="W3051" s="18"/>
      <c r="X3051" s="18"/>
      <c r="Y3051" s="18"/>
      <c r="Z3051" s="20">
        <f t="shared" si="470"/>
        <v>0</v>
      </c>
      <c r="AA3051" s="20">
        <f t="shared" si="471"/>
        <v>0</v>
      </c>
      <c r="AB3051" s="20"/>
      <c r="AC3051" s="20">
        <f t="shared" si="472"/>
        <v>0</v>
      </c>
      <c r="AD3051" s="20">
        <f t="shared" si="473"/>
        <v>0</v>
      </c>
      <c r="AE3051" s="21">
        <f t="shared" si="474"/>
        <v>0</v>
      </c>
      <c r="AF3051" s="21" t="str">
        <f t="shared" si="479"/>
        <v/>
      </c>
      <c r="AG3051" s="15" t="str">
        <f>+IF(ISNA(VLOOKUP(M3051,[1]kodeskl!$A$3:$D$850,4,FALSE)),"",(VLOOKUP(M3051,[1]kodeskl!$A$3:$D$850,4,FALSE)))</f>
        <v/>
      </c>
      <c r="AH3051" s="4"/>
      <c r="AI3051" s="16">
        <f t="shared" si="475"/>
        <v>0</v>
      </c>
      <c r="AJ3051" s="16">
        <f t="shared" si="476"/>
        <v>0</v>
      </c>
      <c r="AK3051" s="16">
        <f t="shared" si="477"/>
        <v>0</v>
      </c>
      <c r="AL3051" s="16">
        <f t="shared" si="478"/>
        <v>0</v>
      </c>
    </row>
    <row r="3052" spans="1:38" x14ac:dyDescent="0.25">
      <c r="A3052" s="18"/>
      <c r="B3052" s="18"/>
      <c r="C3052" s="18"/>
      <c r="D3052" s="18"/>
      <c r="E3052" s="18"/>
      <c r="F3052" s="18"/>
      <c r="G3052" s="18"/>
      <c r="H3052" s="18"/>
      <c r="I3052" s="18"/>
      <c r="J3052" s="18"/>
      <c r="K3052" s="18"/>
      <c r="L3052" s="18"/>
      <c r="M3052" s="18"/>
      <c r="N3052" s="18"/>
      <c r="O3052" s="18"/>
      <c r="P3052" s="18"/>
      <c r="Q3052" s="18"/>
      <c r="R3052" s="18"/>
      <c r="S3052" s="18"/>
      <c r="T3052" s="18"/>
      <c r="U3052" s="18"/>
      <c r="V3052" s="18"/>
      <c r="W3052" s="18"/>
      <c r="X3052" s="18"/>
      <c r="Y3052" s="18"/>
      <c r="Z3052" s="22">
        <f t="shared" si="470"/>
        <v>0</v>
      </c>
      <c r="AA3052" s="23">
        <f t="shared" si="471"/>
        <v>0</v>
      </c>
      <c r="AB3052" s="23"/>
      <c r="AC3052" s="23">
        <f t="shared" si="472"/>
        <v>0</v>
      </c>
      <c r="AD3052" s="23">
        <f t="shared" si="473"/>
        <v>0</v>
      </c>
      <c r="AE3052" s="24">
        <f t="shared" si="474"/>
        <v>0</v>
      </c>
      <c r="AF3052" s="21" t="str">
        <f t="shared" si="479"/>
        <v/>
      </c>
      <c r="AG3052" s="15" t="str">
        <f>+IF(ISNA(VLOOKUP(M3052,[1]kodeskl!$A$3:$D$850,4,FALSE)),"",(VLOOKUP(M3052,[1]kodeskl!$A$3:$D$850,4,FALSE)))</f>
        <v/>
      </c>
      <c r="AH3052" s="4"/>
      <c r="AI3052" s="16">
        <f t="shared" si="475"/>
        <v>0</v>
      </c>
      <c r="AJ3052" s="16">
        <f t="shared" si="476"/>
        <v>0</v>
      </c>
      <c r="AK3052" s="16">
        <f t="shared" si="477"/>
        <v>0</v>
      </c>
      <c r="AL3052" s="16">
        <f t="shared" si="478"/>
        <v>0</v>
      </c>
    </row>
    <row r="3053" spans="1:38" x14ac:dyDescent="0.25">
      <c r="A3053" s="18"/>
      <c r="B3053" s="18"/>
      <c r="C3053" s="18"/>
      <c r="D3053" s="18"/>
      <c r="E3053" s="18"/>
      <c r="F3053" s="18"/>
      <c r="G3053" s="18"/>
      <c r="H3053" s="18"/>
      <c r="I3053" s="18"/>
      <c r="J3053" s="18"/>
      <c r="K3053" s="18"/>
      <c r="L3053" s="18"/>
      <c r="M3053" s="18"/>
      <c r="N3053" s="18"/>
      <c r="O3053" s="18"/>
      <c r="P3053" s="18"/>
      <c r="Q3053" s="18"/>
      <c r="R3053" s="18"/>
      <c r="S3053" s="18"/>
      <c r="T3053" s="18"/>
      <c r="U3053" s="18"/>
      <c r="V3053" s="18"/>
      <c r="W3053" s="18"/>
      <c r="X3053" s="18"/>
      <c r="Y3053" s="18"/>
      <c r="Z3053" s="20">
        <f t="shared" si="470"/>
        <v>0</v>
      </c>
      <c r="AA3053" s="20">
        <f t="shared" si="471"/>
        <v>0</v>
      </c>
      <c r="AB3053" s="20"/>
      <c r="AC3053" s="20">
        <f t="shared" si="472"/>
        <v>0</v>
      </c>
      <c r="AD3053" s="20">
        <f t="shared" si="473"/>
        <v>0</v>
      </c>
      <c r="AE3053" s="21">
        <f t="shared" si="474"/>
        <v>0</v>
      </c>
      <c r="AF3053" s="21" t="str">
        <f t="shared" si="479"/>
        <v/>
      </c>
      <c r="AG3053" s="15" t="str">
        <f>+IF(ISNA(VLOOKUP(M3053,[1]kodeskl!$A$3:$D$850,4,FALSE)),"",(VLOOKUP(M3053,[1]kodeskl!$A$3:$D$850,4,FALSE)))</f>
        <v/>
      </c>
      <c r="AH3053" s="4"/>
      <c r="AI3053" s="16">
        <f t="shared" si="475"/>
        <v>0</v>
      </c>
      <c r="AJ3053" s="16">
        <f t="shared" si="476"/>
        <v>0</v>
      </c>
      <c r="AK3053" s="16">
        <f t="shared" si="477"/>
        <v>0</v>
      </c>
      <c r="AL3053" s="16">
        <f t="shared" si="478"/>
        <v>0</v>
      </c>
    </row>
    <row r="3054" spans="1:38" x14ac:dyDescent="0.25">
      <c r="A3054" s="18"/>
      <c r="B3054" s="18"/>
      <c r="C3054" s="18"/>
      <c r="D3054" s="18"/>
      <c r="E3054" s="18"/>
      <c r="F3054" s="18"/>
      <c r="G3054" s="18"/>
      <c r="H3054" s="18"/>
      <c r="I3054" s="18"/>
      <c r="J3054" s="18"/>
      <c r="K3054" s="18"/>
      <c r="L3054" s="18"/>
      <c r="M3054" s="18"/>
      <c r="N3054" s="18"/>
      <c r="O3054" s="18"/>
      <c r="P3054" s="18"/>
      <c r="Q3054" s="18"/>
      <c r="R3054" s="18"/>
      <c r="S3054" s="18"/>
      <c r="T3054" s="18"/>
      <c r="U3054" s="18"/>
      <c r="V3054" s="18"/>
      <c r="W3054" s="18"/>
      <c r="X3054" s="18"/>
      <c r="Y3054" s="18"/>
      <c r="Z3054" s="22">
        <f t="shared" si="470"/>
        <v>0</v>
      </c>
      <c r="AA3054" s="23">
        <f t="shared" si="471"/>
        <v>0</v>
      </c>
      <c r="AB3054" s="23"/>
      <c r="AC3054" s="23">
        <f t="shared" si="472"/>
        <v>0</v>
      </c>
      <c r="AD3054" s="23">
        <f t="shared" si="473"/>
        <v>0</v>
      </c>
      <c r="AE3054" s="24">
        <f t="shared" si="474"/>
        <v>0</v>
      </c>
      <c r="AF3054" s="21" t="str">
        <f t="shared" si="479"/>
        <v/>
      </c>
      <c r="AG3054" s="15" t="str">
        <f>+IF(ISNA(VLOOKUP(M3054,[1]kodeskl!$A$3:$D$850,4,FALSE)),"",(VLOOKUP(M3054,[1]kodeskl!$A$3:$D$850,4,FALSE)))</f>
        <v/>
      </c>
      <c r="AH3054" s="4"/>
      <c r="AI3054" s="16">
        <f t="shared" si="475"/>
        <v>0</v>
      </c>
      <c r="AJ3054" s="16">
        <f t="shared" si="476"/>
        <v>0</v>
      </c>
      <c r="AK3054" s="16">
        <f t="shared" si="477"/>
        <v>0</v>
      </c>
      <c r="AL3054" s="16">
        <f t="shared" si="478"/>
        <v>0</v>
      </c>
    </row>
    <row r="3055" spans="1:38" x14ac:dyDescent="0.25">
      <c r="A3055" s="18"/>
      <c r="B3055" s="18"/>
      <c r="C3055" s="18"/>
      <c r="D3055" s="18"/>
      <c r="E3055" s="18"/>
      <c r="F3055" s="18"/>
      <c r="G3055" s="18"/>
      <c r="H3055" s="18"/>
      <c r="I3055" s="18"/>
      <c r="J3055" s="18"/>
      <c r="K3055" s="18"/>
      <c r="L3055" s="18"/>
      <c r="M3055" s="18"/>
      <c r="N3055" s="18"/>
      <c r="O3055" s="18"/>
      <c r="P3055" s="18"/>
      <c r="Q3055" s="18"/>
      <c r="R3055" s="18"/>
      <c r="S3055" s="18"/>
      <c r="T3055" s="18"/>
      <c r="U3055" s="18"/>
      <c r="V3055" s="18"/>
      <c r="W3055" s="18"/>
      <c r="X3055" s="18"/>
      <c r="Y3055" s="18"/>
      <c r="Z3055" s="22">
        <f t="shared" si="470"/>
        <v>0</v>
      </c>
      <c r="AA3055" s="23">
        <f t="shared" si="471"/>
        <v>0</v>
      </c>
      <c r="AB3055" s="23"/>
      <c r="AC3055" s="23">
        <f t="shared" si="472"/>
        <v>0</v>
      </c>
      <c r="AD3055" s="23">
        <f t="shared" si="473"/>
        <v>0</v>
      </c>
      <c r="AE3055" s="24">
        <f t="shared" si="474"/>
        <v>0</v>
      </c>
      <c r="AF3055" s="21" t="str">
        <f t="shared" si="479"/>
        <v/>
      </c>
      <c r="AG3055" s="15" t="str">
        <f>+IF(ISNA(VLOOKUP(M3055,[1]kodeskl!$A$3:$D$850,4,FALSE)),"",(VLOOKUP(M3055,[1]kodeskl!$A$3:$D$850,4,FALSE)))</f>
        <v/>
      </c>
      <c r="AH3055" s="4"/>
      <c r="AI3055" s="16">
        <f t="shared" si="475"/>
        <v>0</v>
      </c>
      <c r="AJ3055" s="16">
        <f t="shared" si="476"/>
        <v>0</v>
      </c>
      <c r="AK3055" s="16">
        <f t="shared" si="477"/>
        <v>0</v>
      </c>
      <c r="AL3055" s="16">
        <f t="shared" si="478"/>
        <v>0</v>
      </c>
    </row>
    <row r="3056" spans="1:38" x14ac:dyDescent="0.25">
      <c r="A3056" s="18"/>
      <c r="B3056" s="18"/>
      <c r="C3056" s="18"/>
      <c r="D3056" s="18"/>
      <c r="E3056" s="18"/>
      <c r="F3056" s="18"/>
      <c r="G3056" s="18"/>
      <c r="H3056" s="18"/>
      <c r="I3056" s="18"/>
      <c r="J3056" s="18"/>
      <c r="K3056" s="18"/>
      <c r="L3056" s="18"/>
      <c r="M3056" s="18"/>
      <c r="N3056" s="18"/>
      <c r="O3056" s="18"/>
      <c r="P3056" s="18"/>
      <c r="Q3056" s="18"/>
      <c r="R3056" s="18"/>
      <c r="S3056" s="18"/>
      <c r="T3056" s="18"/>
      <c r="U3056" s="18"/>
      <c r="V3056" s="18"/>
      <c r="W3056" s="18"/>
      <c r="X3056" s="18"/>
      <c r="Y3056" s="18"/>
      <c r="Z3056" s="22">
        <f t="shared" si="470"/>
        <v>0</v>
      </c>
      <c r="AA3056" s="23">
        <f t="shared" si="471"/>
        <v>0</v>
      </c>
      <c r="AB3056" s="23"/>
      <c r="AC3056" s="23">
        <f t="shared" si="472"/>
        <v>0</v>
      </c>
      <c r="AD3056" s="23">
        <f t="shared" si="473"/>
        <v>0</v>
      </c>
      <c r="AE3056" s="24">
        <f t="shared" si="474"/>
        <v>0</v>
      </c>
      <c r="AF3056" s="21" t="str">
        <f t="shared" si="479"/>
        <v/>
      </c>
      <c r="AG3056" s="15" t="str">
        <f>+IF(ISNA(VLOOKUP(M3056,[1]kodeskl!$A$3:$D$850,4,FALSE)),"",(VLOOKUP(M3056,[1]kodeskl!$A$3:$D$850,4,FALSE)))</f>
        <v/>
      </c>
      <c r="AH3056" s="4"/>
      <c r="AI3056" s="16">
        <f t="shared" si="475"/>
        <v>0</v>
      </c>
      <c r="AJ3056" s="16">
        <f t="shared" si="476"/>
        <v>0</v>
      </c>
      <c r="AK3056" s="16">
        <f t="shared" si="477"/>
        <v>0</v>
      </c>
      <c r="AL3056" s="16">
        <f t="shared" si="478"/>
        <v>0</v>
      </c>
    </row>
    <row r="3057" spans="1:38" x14ac:dyDescent="0.25">
      <c r="A3057" s="18"/>
      <c r="B3057" s="18"/>
      <c r="C3057" s="18"/>
      <c r="D3057" s="18"/>
      <c r="E3057" s="18"/>
      <c r="F3057" s="18"/>
      <c r="G3057" s="18"/>
      <c r="H3057" s="18"/>
      <c r="I3057" s="18"/>
      <c r="J3057" s="18"/>
      <c r="K3057" s="18"/>
      <c r="L3057" s="18"/>
      <c r="M3057" s="18"/>
      <c r="N3057" s="18"/>
      <c r="O3057" s="18"/>
      <c r="P3057" s="18"/>
      <c r="Q3057" s="18"/>
      <c r="R3057" s="18"/>
      <c r="S3057" s="18"/>
      <c r="T3057" s="18"/>
      <c r="U3057" s="18"/>
      <c r="V3057" s="18"/>
      <c r="W3057" s="18"/>
      <c r="X3057" s="18"/>
      <c r="Y3057" s="18"/>
      <c r="Z3057" s="22">
        <f t="shared" si="470"/>
        <v>0</v>
      </c>
      <c r="AA3057" s="23">
        <f t="shared" si="471"/>
        <v>0</v>
      </c>
      <c r="AB3057" s="23"/>
      <c r="AC3057" s="23">
        <f t="shared" si="472"/>
        <v>0</v>
      </c>
      <c r="AD3057" s="23">
        <f t="shared" si="473"/>
        <v>0</v>
      </c>
      <c r="AE3057" s="24">
        <f t="shared" si="474"/>
        <v>0</v>
      </c>
      <c r="AF3057" s="21" t="str">
        <f t="shared" si="479"/>
        <v/>
      </c>
      <c r="AG3057" s="15" t="str">
        <f>+IF(ISNA(VLOOKUP(M3057,[1]kodeskl!$A$3:$D$850,4,FALSE)),"",(VLOOKUP(M3057,[1]kodeskl!$A$3:$D$850,4,FALSE)))</f>
        <v/>
      </c>
      <c r="AH3057" s="4"/>
      <c r="AI3057" s="16">
        <f t="shared" si="475"/>
        <v>0</v>
      </c>
      <c r="AJ3057" s="16">
        <f t="shared" si="476"/>
        <v>0</v>
      </c>
      <c r="AK3057" s="16">
        <f t="shared" si="477"/>
        <v>0</v>
      </c>
      <c r="AL3057" s="16">
        <f t="shared" si="478"/>
        <v>0</v>
      </c>
    </row>
    <row r="3058" spans="1:38" x14ac:dyDescent="0.25">
      <c r="A3058" s="18"/>
      <c r="B3058" s="18"/>
      <c r="C3058" s="18"/>
      <c r="D3058" s="18"/>
      <c r="E3058" s="18"/>
      <c r="F3058" s="18"/>
      <c r="G3058" s="18"/>
      <c r="H3058" s="18"/>
      <c r="I3058" s="18"/>
      <c r="J3058" s="18"/>
      <c r="K3058" s="18"/>
      <c r="L3058" s="18"/>
      <c r="M3058" s="18"/>
      <c r="N3058" s="18"/>
      <c r="O3058" s="18"/>
      <c r="P3058" s="18"/>
      <c r="Q3058" s="18"/>
      <c r="R3058" s="18"/>
      <c r="S3058" s="18"/>
      <c r="T3058" s="18"/>
      <c r="U3058" s="18"/>
      <c r="V3058" s="18"/>
      <c r="W3058" s="18"/>
      <c r="X3058" s="18"/>
      <c r="Y3058" s="18"/>
      <c r="Z3058" s="22">
        <f t="shared" si="470"/>
        <v>0</v>
      </c>
      <c r="AA3058" s="23">
        <f t="shared" si="471"/>
        <v>0</v>
      </c>
      <c r="AB3058" s="23"/>
      <c r="AC3058" s="23">
        <f t="shared" si="472"/>
        <v>0</v>
      </c>
      <c r="AD3058" s="23">
        <f t="shared" si="473"/>
        <v>0</v>
      </c>
      <c r="AE3058" s="24">
        <f t="shared" si="474"/>
        <v>0</v>
      </c>
      <c r="AF3058" s="21" t="str">
        <f t="shared" si="479"/>
        <v/>
      </c>
      <c r="AG3058" s="15" t="str">
        <f>+IF(ISNA(VLOOKUP(M3058,[1]kodeskl!$A$3:$D$850,4,FALSE)),"",(VLOOKUP(M3058,[1]kodeskl!$A$3:$D$850,4,FALSE)))</f>
        <v/>
      </c>
      <c r="AH3058" s="4"/>
      <c r="AI3058" s="16">
        <f t="shared" si="475"/>
        <v>0</v>
      </c>
      <c r="AJ3058" s="16">
        <f t="shared" si="476"/>
        <v>0</v>
      </c>
      <c r="AK3058" s="16">
        <f t="shared" si="477"/>
        <v>0</v>
      </c>
      <c r="AL3058" s="16">
        <f t="shared" si="478"/>
        <v>0</v>
      </c>
    </row>
    <row r="3059" spans="1:38" x14ac:dyDescent="0.25">
      <c r="A3059" s="18"/>
      <c r="B3059" s="18"/>
      <c r="C3059" s="18"/>
      <c r="D3059" s="18"/>
      <c r="E3059" s="18"/>
      <c r="F3059" s="18"/>
      <c r="G3059" s="18"/>
      <c r="H3059" s="18"/>
      <c r="I3059" s="18"/>
      <c r="J3059" s="18"/>
      <c r="K3059" s="18"/>
      <c r="L3059" s="18"/>
      <c r="M3059" s="18"/>
      <c r="N3059" s="18"/>
      <c r="O3059" s="18"/>
      <c r="P3059" s="18"/>
      <c r="Q3059" s="18"/>
      <c r="R3059" s="18"/>
      <c r="S3059" s="18"/>
      <c r="T3059" s="18"/>
      <c r="U3059" s="18"/>
      <c r="V3059" s="18"/>
      <c r="W3059" s="18"/>
      <c r="X3059" s="18"/>
      <c r="Y3059" s="18"/>
      <c r="Z3059" s="20">
        <f t="shared" si="470"/>
        <v>0</v>
      </c>
      <c r="AA3059" s="20">
        <f t="shared" si="471"/>
        <v>0</v>
      </c>
      <c r="AB3059" s="20"/>
      <c r="AC3059" s="20">
        <f t="shared" si="472"/>
        <v>0</v>
      </c>
      <c r="AD3059" s="20">
        <f t="shared" si="473"/>
        <v>0</v>
      </c>
      <c r="AE3059" s="21">
        <f t="shared" si="474"/>
        <v>0</v>
      </c>
      <c r="AF3059" s="21" t="str">
        <f t="shared" si="479"/>
        <v/>
      </c>
      <c r="AG3059" s="15" t="str">
        <f>+IF(ISNA(VLOOKUP(M3059,[1]kodeskl!$A$3:$D$850,4,FALSE)),"",(VLOOKUP(M3059,[1]kodeskl!$A$3:$D$850,4,FALSE)))</f>
        <v/>
      </c>
      <c r="AH3059" s="4"/>
      <c r="AI3059" s="16">
        <f t="shared" si="475"/>
        <v>0</v>
      </c>
      <c r="AJ3059" s="16">
        <f t="shared" si="476"/>
        <v>0</v>
      </c>
      <c r="AK3059" s="16">
        <f t="shared" si="477"/>
        <v>0</v>
      </c>
      <c r="AL3059" s="16">
        <f t="shared" si="478"/>
        <v>0</v>
      </c>
    </row>
    <row r="3060" spans="1:38" x14ac:dyDescent="0.25">
      <c r="A3060" s="18"/>
      <c r="B3060" s="18"/>
      <c r="C3060" s="18"/>
      <c r="D3060" s="18"/>
      <c r="E3060" s="18"/>
      <c r="F3060" s="18"/>
      <c r="G3060" s="18"/>
      <c r="H3060" s="18"/>
      <c r="I3060" s="18"/>
      <c r="J3060" s="18"/>
      <c r="K3060" s="18"/>
      <c r="L3060" s="18"/>
      <c r="M3060" s="18"/>
      <c r="N3060" s="18"/>
      <c r="O3060" s="18"/>
      <c r="P3060" s="18"/>
      <c r="Q3060" s="18"/>
      <c r="R3060" s="18"/>
      <c r="S3060" s="18"/>
      <c r="T3060" s="18"/>
      <c r="U3060" s="18"/>
      <c r="V3060" s="18"/>
      <c r="W3060" s="18"/>
      <c r="X3060" s="18"/>
      <c r="Y3060" s="18"/>
      <c r="Z3060" s="22">
        <f t="shared" si="470"/>
        <v>0</v>
      </c>
      <c r="AA3060" s="23">
        <f t="shared" si="471"/>
        <v>0</v>
      </c>
      <c r="AB3060" s="23"/>
      <c r="AC3060" s="23">
        <f t="shared" si="472"/>
        <v>0</v>
      </c>
      <c r="AD3060" s="23">
        <f t="shared" si="473"/>
        <v>0</v>
      </c>
      <c r="AE3060" s="24">
        <f t="shared" si="474"/>
        <v>0</v>
      </c>
      <c r="AF3060" s="21" t="str">
        <f t="shared" si="479"/>
        <v/>
      </c>
      <c r="AG3060" s="15" t="str">
        <f>+IF(ISNA(VLOOKUP(M3060,[1]kodeskl!$A$3:$D$850,4,FALSE)),"",(VLOOKUP(M3060,[1]kodeskl!$A$3:$D$850,4,FALSE)))</f>
        <v/>
      </c>
      <c r="AH3060" s="4"/>
      <c r="AI3060" s="16">
        <f t="shared" si="475"/>
        <v>0</v>
      </c>
      <c r="AJ3060" s="16">
        <f t="shared" si="476"/>
        <v>0</v>
      </c>
      <c r="AK3060" s="16">
        <f t="shared" si="477"/>
        <v>0</v>
      </c>
      <c r="AL3060" s="16">
        <f t="shared" si="478"/>
        <v>0</v>
      </c>
    </row>
    <row r="3061" spans="1:38" x14ac:dyDescent="0.25">
      <c r="A3061" s="18"/>
      <c r="B3061" s="18"/>
      <c r="C3061" s="18"/>
      <c r="D3061" s="18"/>
      <c r="E3061" s="18"/>
      <c r="F3061" s="18"/>
      <c r="G3061" s="18"/>
      <c r="H3061" s="18"/>
      <c r="I3061" s="18"/>
      <c r="J3061" s="18"/>
      <c r="K3061" s="18"/>
      <c r="L3061" s="18"/>
      <c r="M3061" s="18"/>
      <c r="N3061" s="18"/>
      <c r="O3061" s="18"/>
      <c r="P3061" s="18"/>
      <c r="Q3061" s="18"/>
      <c r="R3061" s="18"/>
      <c r="S3061" s="18"/>
      <c r="T3061" s="18"/>
      <c r="U3061" s="18"/>
      <c r="V3061" s="18"/>
      <c r="W3061" s="18"/>
      <c r="X3061" s="18"/>
      <c r="Y3061" s="18"/>
      <c r="Z3061" s="22">
        <f t="shared" si="470"/>
        <v>0</v>
      </c>
      <c r="AA3061" s="23">
        <f t="shared" si="471"/>
        <v>0</v>
      </c>
      <c r="AB3061" s="23"/>
      <c r="AC3061" s="23">
        <f t="shared" si="472"/>
        <v>0</v>
      </c>
      <c r="AD3061" s="23">
        <f t="shared" si="473"/>
        <v>0</v>
      </c>
      <c r="AE3061" s="24">
        <f t="shared" si="474"/>
        <v>0</v>
      </c>
      <c r="AF3061" s="21" t="str">
        <f t="shared" si="479"/>
        <v/>
      </c>
      <c r="AG3061" s="15" t="str">
        <f>+IF(ISNA(VLOOKUP(M3061,[1]kodeskl!$A$3:$D$850,4,FALSE)),"",(VLOOKUP(M3061,[1]kodeskl!$A$3:$D$850,4,FALSE)))</f>
        <v/>
      </c>
      <c r="AH3061" s="4"/>
      <c r="AI3061" s="16">
        <f t="shared" si="475"/>
        <v>0</v>
      </c>
      <c r="AJ3061" s="16">
        <f t="shared" si="476"/>
        <v>0</v>
      </c>
      <c r="AK3061" s="16">
        <f t="shared" si="477"/>
        <v>0</v>
      </c>
      <c r="AL3061" s="16">
        <f t="shared" si="478"/>
        <v>0</v>
      </c>
    </row>
    <row r="3062" spans="1:38" x14ac:dyDescent="0.25">
      <c r="A3062" s="18"/>
      <c r="B3062" s="18"/>
      <c r="C3062" s="18"/>
      <c r="D3062" s="18"/>
      <c r="E3062" s="18"/>
      <c r="F3062" s="18"/>
      <c r="G3062" s="18"/>
      <c r="H3062" s="18"/>
      <c r="I3062" s="18"/>
      <c r="J3062" s="18"/>
      <c r="K3062" s="18"/>
      <c r="L3062" s="18"/>
      <c r="M3062" s="18"/>
      <c r="N3062" s="18"/>
      <c r="O3062" s="18"/>
      <c r="P3062" s="18"/>
      <c r="Q3062" s="18"/>
      <c r="R3062" s="18"/>
      <c r="S3062" s="18"/>
      <c r="T3062" s="18"/>
      <c r="U3062" s="18"/>
      <c r="V3062" s="18"/>
      <c r="W3062" s="18"/>
      <c r="X3062" s="18"/>
      <c r="Y3062" s="18"/>
      <c r="Z3062" s="20">
        <f t="shared" si="470"/>
        <v>0</v>
      </c>
      <c r="AA3062" s="20">
        <f t="shared" si="471"/>
        <v>0</v>
      </c>
      <c r="AB3062" s="20"/>
      <c r="AC3062" s="20">
        <f t="shared" si="472"/>
        <v>0</v>
      </c>
      <c r="AD3062" s="20">
        <f t="shared" si="473"/>
        <v>0</v>
      </c>
      <c r="AE3062" s="21">
        <f t="shared" si="474"/>
        <v>0</v>
      </c>
      <c r="AF3062" s="21" t="str">
        <f t="shared" si="479"/>
        <v/>
      </c>
      <c r="AG3062" s="15" t="str">
        <f>+IF(ISNA(VLOOKUP(M3062,[1]kodeskl!$A$3:$D$850,4,FALSE)),"",(VLOOKUP(M3062,[1]kodeskl!$A$3:$D$850,4,FALSE)))</f>
        <v/>
      </c>
      <c r="AH3062" s="4"/>
      <c r="AI3062" s="16">
        <f t="shared" si="475"/>
        <v>0</v>
      </c>
      <c r="AJ3062" s="16">
        <f t="shared" si="476"/>
        <v>0</v>
      </c>
      <c r="AK3062" s="16">
        <f t="shared" si="477"/>
        <v>0</v>
      </c>
      <c r="AL3062" s="16">
        <f t="shared" si="478"/>
        <v>0</v>
      </c>
    </row>
    <row r="3063" spans="1:38" x14ac:dyDescent="0.25">
      <c r="A3063" s="18"/>
      <c r="B3063" s="18"/>
      <c r="C3063" s="18"/>
      <c r="D3063" s="18"/>
      <c r="E3063" s="18"/>
      <c r="F3063" s="18"/>
      <c r="G3063" s="18"/>
      <c r="H3063" s="18"/>
      <c r="I3063" s="18"/>
      <c r="J3063" s="18"/>
      <c r="K3063" s="18"/>
      <c r="L3063" s="18"/>
      <c r="M3063" s="18"/>
      <c r="N3063" s="18"/>
      <c r="O3063" s="18"/>
      <c r="P3063" s="18"/>
      <c r="Q3063" s="18"/>
      <c r="R3063" s="18"/>
      <c r="S3063" s="18"/>
      <c r="T3063" s="18"/>
      <c r="U3063" s="18"/>
      <c r="V3063" s="18"/>
      <c r="W3063" s="18"/>
      <c r="X3063" s="18"/>
      <c r="Y3063" s="18"/>
      <c r="Z3063" s="20">
        <f t="shared" si="470"/>
        <v>0</v>
      </c>
      <c r="AA3063" s="20">
        <f t="shared" si="471"/>
        <v>0</v>
      </c>
      <c r="AB3063" s="20"/>
      <c r="AC3063" s="20">
        <f t="shared" si="472"/>
        <v>0</v>
      </c>
      <c r="AD3063" s="20">
        <f t="shared" si="473"/>
        <v>0</v>
      </c>
      <c r="AE3063" s="21">
        <f t="shared" si="474"/>
        <v>0</v>
      </c>
      <c r="AF3063" s="21" t="str">
        <f t="shared" si="479"/>
        <v/>
      </c>
      <c r="AG3063" s="15" t="str">
        <f>+IF(ISNA(VLOOKUP(M3063,[1]kodeskl!$A$3:$D$850,4,FALSE)),"",(VLOOKUP(M3063,[1]kodeskl!$A$3:$D$850,4,FALSE)))</f>
        <v/>
      </c>
      <c r="AH3063" s="4"/>
      <c r="AI3063" s="16">
        <f t="shared" si="475"/>
        <v>0</v>
      </c>
      <c r="AJ3063" s="16">
        <f t="shared" si="476"/>
        <v>0</v>
      </c>
      <c r="AK3063" s="16">
        <f t="shared" si="477"/>
        <v>0</v>
      </c>
      <c r="AL3063" s="16">
        <f t="shared" si="478"/>
        <v>0</v>
      </c>
    </row>
    <row r="3064" spans="1:38" x14ac:dyDescent="0.25">
      <c r="A3064" s="18"/>
      <c r="B3064" s="18"/>
      <c r="C3064" s="18"/>
      <c r="D3064" s="18"/>
      <c r="E3064" s="18"/>
      <c r="F3064" s="18"/>
      <c r="G3064" s="18"/>
      <c r="H3064" s="18"/>
      <c r="I3064" s="18"/>
      <c r="J3064" s="18"/>
      <c r="K3064" s="18"/>
      <c r="L3064" s="18"/>
      <c r="M3064" s="18"/>
      <c r="N3064" s="18"/>
      <c r="O3064" s="18"/>
      <c r="P3064" s="18"/>
      <c r="Q3064" s="18"/>
      <c r="R3064" s="18"/>
      <c r="S3064" s="18"/>
      <c r="T3064" s="18"/>
      <c r="U3064" s="18"/>
      <c r="V3064" s="18"/>
      <c r="W3064" s="18"/>
      <c r="X3064" s="18"/>
      <c r="Y3064" s="18"/>
      <c r="Z3064" s="22">
        <f t="shared" si="470"/>
        <v>0</v>
      </c>
      <c r="AA3064" s="23">
        <f t="shared" si="471"/>
        <v>0</v>
      </c>
      <c r="AB3064" s="23"/>
      <c r="AC3064" s="23">
        <f t="shared" si="472"/>
        <v>0</v>
      </c>
      <c r="AD3064" s="23">
        <f t="shared" si="473"/>
        <v>0</v>
      </c>
      <c r="AE3064" s="24">
        <f t="shared" si="474"/>
        <v>0</v>
      </c>
      <c r="AF3064" s="21" t="str">
        <f t="shared" si="479"/>
        <v/>
      </c>
      <c r="AG3064" s="15" t="str">
        <f>+IF(ISNA(VLOOKUP(M3064,[1]kodeskl!$A$3:$D$850,4,FALSE)),"",(VLOOKUP(M3064,[1]kodeskl!$A$3:$D$850,4,FALSE)))</f>
        <v/>
      </c>
      <c r="AH3064" s="4"/>
      <c r="AI3064" s="16">
        <f t="shared" si="475"/>
        <v>0</v>
      </c>
      <c r="AJ3064" s="16">
        <f t="shared" si="476"/>
        <v>0</v>
      </c>
      <c r="AK3064" s="16">
        <f t="shared" si="477"/>
        <v>0</v>
      </c>
      <c r="AL3064" s="16">
        <f t="shared" si="478"/>
        <v>0</v>
      </c>
    </row>
    <row r="3065" spans="1:38" x14ac:dyDescent="0.25">
      <c r="A3065" s="18"/>
      <c r="B3065" s="18"/>
      <c r="C3065" s="18"/>
      <c r="D3065" s="18"/>
      <c r="E3065" s="18"/>
      <c r="F3065" s="18"/>
      <c r="G3065" s="18"/>
      <c r="H3065" s="18"/>
      <c r="I3065" s="18"/>
      <c r="J3065" s="18"/>
      <c r="K3065" s="18"/>
      <c r="L3065" s="18"/>
      <c r="M3065" s="18"/>
      <c r="N3065" s="18"/>
      <c r="O3065" s="18"/>
      <c r="P3065" s="18"/>
      <c r="Q3065" s="18"/>
      <c r="R3065" s="18"/>
      <c r="S3065" s="18"/>
      <c r="T3065" s="18"/>
      <c r="U3065" s="18"/>
      <c r="V3065" s="18"/>
      <c r="W3065" s="18"/>
      <c r="X3065" s="18"/>
      <c r="Y3065" s="18"/>
      <c r="Z3065" s="22">
        <f t="shared" si="470"/>
        <v>0</v>
      </c>
      <c r="AA3065" s="23">
        <f t="shared" si="471"/>
        <v>0</v>
      </c>
      <c r="AB3065" s="23"/>
      <c r="AC3065" s="23">
        <f t="shared" si="472"/>
        <v>0</v>
      </c>
      <c r="AD3065" s="23">
        <f t="shared" si="473"/>
        <v>0</v>
      </c>
      <c r="AE3065" s="24">
        <f t="shared" si="474"/>
        <v>0</v>
      </c>
      <c r="AF3065" s="21" t="str">
        <f t="shared" si="479"/>
        <v/>
      </c>
      <c r="AG3065" s="15" t="str">
        <f>+IF(ISNA(VLOOKUP(M3065,[1]kodeskl!$A$3:$D$850,4,FALSE)),"",(VLOOKUP(M3065,[1]kodeskl!$A$3:$D$850,4,FALSE)))</f>
        <v/>
      </c>
      <c r="AH3065" s="4"/>
      <c r="AI3065" s="16">
        <f t="shared" si="475"/>
        <v>0</v>
      </c>
      <c r="AJ3065" s="16">
        <f t="shared" si="476"/>
        <v>0</v>
      </c>
      <c r="AK3065" s="16">
        <f t="shared" si="477"/>
        <v>0</v>
      </c>
      <c r="AL3065" s="16">
        <f t="shared" si="478"/>
        <v>0</v>
      </c>
    </row>
    <row r="3066" spans="1:38" x14ac:dyDescent="0.25">
      <c r="A3066" s="18"/>
      <c r="B3066" s="18"/>
      <c r="C3066" s="18"/>
      <c r="D3066" s="18"/>
      <c r="E3066" s="18"/>
      <c r="F3066" s="18"/>
      <c r="G3066" s="18"/>
      <c r="H3066" s="18"/>
      <c r="I3066" s="18"/>
      <c r="J3066" s="18"/>
      <c r="K3066" s="18"/>
      <c r="L3066" s="18"/>
      <c r="M3066" s="18"/>
      <c r="N3066" s="18"/>
      <c r="O3066" s="18"/>
      <c r="P3066" s="18"/>
      <c r="Q3066" s="18"/>
      <c r="R3066" s="18"/>
      <c r="S3066" s="18"/>
      <c r="T3066" s="18"/>
      <c r="U3066" s="18"/>
      <c r="V3066" s="18"/>
      <c r="W3066" s="18"/>
      <c r="X3066" s="18"/>
      <c r="Y3066" s="18"/>
      <c r="Z3066" s="22">
        <f t="shared" si="470"/>
        <v>0</v>
      </c>
      <c r="AA3066" s="23">
        <f t="shared" si="471"/>
        <v>0</v>
      </c>
      <c r="AB3066" s="23"/>
      <c r="AC3066" s="23">
        <f t="shared" si="472"/>
        <v>0</v>
      </c>
      <c r="AD3066" s="23">
        <f t="shared" si="473"/>
        <v>0</v>
      </c>
      <c r="AE3066" s="24">
        <f t="shared" si="474"/>
        <v>0</v>
      </c>
      <c r="AF3066" s="21" t="str">
        <f t="shared" si="479"/>
        <v/>
      </c>
      <c r="AG3066" s="15" t="str">
        <f>+IF(ISNA(VLOOKUP(M3066,[1]kodeskl!$A$3:$D$850,4,FALSE)),"",(VLOOKUP(M3066,[1]kodeskl!$A$3:$D$850,4,FALSE)))</f>
        <v/>
      </c>
      <c r="AH3066" s="4"/>
      <c r="AI3066" s="16">
        <f t="shared" si="475"/>
        <v>0</v>
      </c>
      <c r="AJ3066" s="16">
        <f t="shared" si="476"/>
        <v>0</v>
      </c>
      <c r="AK3066" s="16">
        <f t="shared" si="477"/>
        <v>0</v>
      </c>
      <c r="AL3066" s="16">
        <f t="shared" si="478"/>
        <v>0</v>
      </c>
    </row>
    <row r="3067" spans="1:38" x14ac:dyDescent="0.25">
      <c r="A3067" s="18"/>
      <c r="B3067" s="18"/>
      <c r="C3067" s="18"/>
      <c r="D3067" s="18"/>
      <c r="E3067" s="18"/>
      <c r="F3067" s="18"/>
      <c r="G3067" s="18"/>
      <c r="H3067" s="18"/>
      <c r="I3067" s="18"/>
      <c r="J3067" s="18"/>
      <c r="K3067" s="18"/>
      <c r="L3067" s="18"/>
      <c r="M3067" s="18"/>
      <c r="N3067" s="18"/>
      <c r="O3067" s="18"/>
      <c r="P3067" s="18"/>
      <c r="Q3067" s="18"/>
      <c r="R3067" s="18"/>
      <c r="S3067" s="18"/>
      <c r="T3067" s="18"/>
      <c r="U3067" s="18"/>
      <c r="V3067" s="18"/>
      <c r="W3067" s="18"/>
      <c r="X3067" s="18"/>
      <c r="Y3067" s="18"/>
      <c r="Z3067" s="22">
        <f t="shared" si="470"/>
        <v>0</v>
      </c>
      <c r="AA3067" s="23">
        <f t="shared" si="471"/>
        <v>0</v>
      </c>
      <c r="AB3067" s="23"/>
      <c r="AC3067" s="23">
        <f t="shared" si="472"/>
        <v>0</v>
      </c>
      <c r="AD3067" s="23">
        <f t="shared" si="473"/>
        <v>0</v>
      </c>
      <c r="AE3067" s="24">
        <f t="shared" si="474"/>
        <v>0</v>
      </c>
      <c r="AF3067" s="21" t="str">
        <f t="shared" si="479"/>
        <v/>
      </c>
      <c r="AG3067" s="15" t="str">
        <f>+IF(ISNA(VLOOKUP(M3067,[1]kodeskl!$A$3:$D$850,4,FALSE)),"",(VLOOKUP(M3067,[1]kodeskl!$A$3:$D$850,4,FALSE)))</f>
        <v/>
      </c>
      <c r="AH3067" s="4"/>
      <c r="AI3067" s="16">
        <f t="shared" si="475"/>
        <v>0</v>
      </c>
      <c r="AJ3067" s="16">
        <f t="shared" si="476"/>
        <v>0</v>
      </c>
      <c r="AK3067" s="16">
        <f t="shared" si="477"/>
        <v>0</v>
      </c>
      <c r="AL3067" s="16">
        <f t="shared" si="478"/>
        <v>0</v>
      </c>
    </row>
    <row r="3068" spans="1:38" x14ac:dyDescent="0.25">
      <c r="A3068" s="18"/>
      <c r="B3068" s="18"/>
      <c r="C3068" s="18"/>
      <c r="D3068" s="18"/>
      <c r="E3068" s="18"/>
      <c r="F3068" s="18"/>
      <c r="G3068" s="18"/>
      <c r="H3068" s="18"/>
      <c r="I3068" s="18"/>
      <c r="J3068" s="18"/>
      <c r="K3068" s="18"/>
      <c r="L3068" s="18"/>
      <c r="M3068" s="18"/>
      <c r="N3068" s="18"/>
      <c r="O3068" s="18"/>
      <c r="P3068" s="18"/>
      <c r="Q3068" s="18"/>
      <c r="R3068" s="18"/>
      <c r="S3068" s="18"/>
      <c r="T3068" s="18"/>
      <c r="U3068" s="18"/>
      <c r="V3068" s="18"/>
      <c r="W3068" s="18"/>
      <c r="X3068" s="18"/>
      <c r="Y3068" s="18"/>
      <c r="Z3068" s="22">
        <f t="shared" si="470"/>
        <v>0</v>
      </c>
      <c r="AA3068" s="23">
        <f t="shared" si="471"/>
        <v>0</v>
      </c>
      <c r="AB3068" s="23"/>
      <c r="AC3068" s="23">
        <f t="shared" si="472"/>
        <v>0</v>
      </c>
      <c r="AD3068" s="23">
        <f t="shared" si="473"/>
        <v>0</v>
      </c>
      <c r="AE3068" s="24">
        <f t="shared" si="474"/>
        <v>0</v>
      </c>
      <c r="AF3068" s="21" t="str">
        <f t="shared" si="479"/>
        <v/>
      </c>
      <c r="AG3068" s="15" t="str">
        <f>+IF(ISNA(VLOOKUP(M3068,[1]kodeskl!$A$3:$D$850,4,FALSE)),"",(VLOOKUP(M3068,[1]kodeskl!$A$3:$D$850,4,FALSE)))</f>
        <v/>
      </c>
      <c r="AH3068" s="4"/>
      <c r="AI3068" s="16">
        <f t="shared" si="475"/>
        <v>0</v>
      </c>
      <c r="AJ3068" s="16">
        <f t="shared" si="476"/>
        <v>0</v>
      </c>
      <c r="AK3068" s="16">
        <f t="shared" si="477"/>
        <v>0</v>
      </c>
      <c r="AL3068" s="16">
        <f t="shared" si="478"/>
        <v>0</v>
      </c>
    </row>
    <row r="3069" spans="1:38" x14ac:dyDescent="0.25">
      <c r="A3069" s="18"/>
      <c r="B3069" s="18"/>
      <c r="C3069" s="18"/>
      <c r="D3069" s="18"/>
      <c r="E3069" s="18"/>
      <c r="F3069" s="18"/>
      <c r="G3069" s="18"/>
      <c r="H3069" s="18"/>
      <c r="I3069" s="18"/>
      <c r="J3069" s="18"/>
      <c r="K3069" s="18"/>
      <c r="L3069" s="18"/>
      <c r="M3069" s="18"/>
      <c r="N3069" s="18"/>
      <c r="O3069" s="18"/>
      <c r="P3069" s="18"/>
      <c r="Q3069" s="18"/>
      <c r="R3069" s="18"/>
      <c r="S3069" s="18"/>
      <c r="T3069" s="18"/>
      <c r="U3069" s="18"/>
      <c r="V3069" s="18"/>
      <c r="W3069" s="18"/>
      <c r="X3069" s="18"/>
      <c r="Y3069" s="18"/>
      <c r="Z3069" s="22">
        <f t="shared" si="470"/>
        <v>0</v>
      </c>
      <c r="AA3069" s="23">
        <f t="shared" si="471"/>
        <v>0</v>
      </c>
      <c r="AB3069" s="23"/>
      <c r="AC3069" s="23">
        <f t="shared" si="472"/>
        <v>0</v>
      </c>
      <c r="AD3069" s="23">
        <f t="shared" si="473"/>
        <v>0</v>
      </c>
      <c r="AE3069" s="24">
        <f t="shared" si="474"/>
        <v>0</v>
      </c>
      <c r="AF3069" s="21" t="str">
        <f t="shared" si="479"/>
        <v/>
      </c>
      <c r="AG3069" s="15" t="str">
        <f>+IF(ISNA(VLOOKUP(M3069,[1]kodeskl!$A$3:$D$850,4,FALSE)),"",(VLOOKUP(M3069,[1]kodeskl!$A$3:$D$850,4,FALSE)))</f>
        <v/>
      </c>
      <c r="AH3069" s="4"/>
      <c r="AI3069" s="16">
        <f t="shared" si="475"/>
        <v>0</v>
      </c>
      <c r="AJ3069" s="16">
        <f t="shared" si="476"/>
        <v>0</v>
      </c>
      <c r="AK3069" s="16">
        <f t="shared" si="477"/>
        <v>0</v>
      </c>
      <c r="AL3069" s="16">
        <f t="shared" si="478"/>
        <v>0</v>
      </c>
    </row>
    <row r="3070" spans="1:38" x14ac:dyDescent="0.25">
      <c r="A3070" s="18"/>
      <c r="B3070" s="18"/>
      <c r="C3070" s="18"/>
      <c r="D3070" s="18"/>
      <c r="E3070" s="18"/>
      <c r="F3070" s="18"/>
      <c r="G3070" s="18"/>
      <c r="H3070" s="18"/>
      <c r="I3070" s="18"/>
      <c r="J3070" s="18"/>
      <c r="K3070" s="18"/>
      <c r="L3070" s="18"/>
      <c r="M3070" s="18"/>
      <c r="N3070" s="18"/>
      <c r="O3070" s="18"/>
      <c r="P3070" s="18"/>
      <c r="Q3070" s="18"/>
      <c r="R3070" s="18"/>
      <c r="S3070" s="18"/>
      <c r="T3070" s="18"/>
      <c r="U3070" s="18"/>
      <c r="V3070" s="18"/>
      <c r="W3070" s="18"/>
      <c r="X3070" s="18"/>
      <c r="Y3070" s="18"/>
      <c r="Z3070" s="22">
        <f t="shared" si="470"/>
        <v>0</v>
      </c>
      <c r="AA3070" s="23">
        <f t="shared" si="471"/>
        <v>0</v>
      </c>
      <c r="AB3070" s="23"/>
      <c r="AC3070" s="23">
        <f t="shared" si="472"/>
        <v>0</v>
      </c>
      <c r="AD3070" s="23">
        <f t="shared" si="473"/>
        <v>0</v>
      </c>
      <c r="AE3070" s="24">
        <f t="shared" si="474"/>
        <v>0</v>
      </c>
      <c r="AF3070" s="21" t="str">
        <f t="shared" si="479"/>
        <v/>
      </c>
      <c r="AG3070" s="15" t="str">
        <f>+IF(ISNA(VLOOKUP(M3070,[1]kodeskl!$A$3:$D$850,4,FALSE)),"",(VLOOKUP(M3070,[1]kodeskl!$A$3:$D$850,4,FALSE)))</f>
        <v/>
      </c>
      <c r="AH3070" s="4"/>
      <c r="AI3070" s="16">
        <f t="shared" si="475"/>
        <v>0</v>
      </c>
      <c r="AJ3070" s="16">
        <f t="shared" si="476"/>
        <v>0</v>
      </c>
      <c r="AK3070" s="16">
        <f t="shared" si="477"/>
        <v>0</v>
      </c>
      <c r="AL3070" s="16">
        <f t="shared" si="478"/>
        <v>0</v>
      </c>
    </row>
    <row r="3071" spans="1:38" x14ac:dyDescent="0.25">
      <c r="A3071" s="18"/>
      <c r="B3071" s="18"/>
      <c r="C3071" s="18"/>
      <c r="D3071" s="18"/>
      <c r="E3071" s="18"/>
      <c r="F3071" s="18"/>
      <c r="G3071" s="18"/>
      <c r="H3071" s="18"/>
      <c r="I3071" s="18"/>
      <c r="J3071" s="18"/>
      <c r="K3071" s="18"/>
      <c r="L3071" s="18"/>
      <c r="M3071" s="18"/>
      <c r="N3071" s="18"/>
      <c r="O3071" s="18"/>
      <c r="P3071" s="18"/>
      <c r="Q3071" s="18"/>
      <c r="R3071" s="18"/>
      <c r="S3071" s="18"/>
      <c r="T3071" s="18"/>
      <c r="U3071" s="18"/>
      <c r="V3071" s="18"/>
      <c r="W3071" s="18"/>
      <c r="X3071" s="18"/>
      <c r="Y3071" s="18"/>
      <c r="Z3071" s="22">
        <f t="shared" si="470"/>
        <v>0</v>
      </c>
      <c r="AA3071" s="23">
        <f t="shared" si="471"/>
        <v>0</v>
      </c>
      <c r="AB3071" s="23"/>
      <c r="AC3071" s="23">
        <f t="shared" si="472"/>
        <v>0</v>
      </c>
      <c r="AD3071" s="23">
        <f t="shared" si="473"/>
        <v>0</v>
      </c>
      <c r="AE3071" s="24">
        <f t="shared" si="474"/>
        <v>0</v>
      </c>
      <c r="AF3071" s="21" t="str">
        <f t="shared" si="479"/>
        <v/>
      </c>
      <c r="AG3071" s="15" t="str">
        <f>+IF(ISNA(VLOOKUP(M3071,[1]kodeskl!$A$3:$D$850,4,FALSE)),"",(VLOOKUP(M3071,[1]kodeskl!$A$3:$D$850,4,FALSE)))</f>
        <v/>
      </c>
      <c r="AH3071" s="4"/>
      <c r="AI3071" s="16">
        <f t="shared" si="475"/>
        <v>0</v>
      </c>
      <c r="AJ3071" s="16">
        <f t="shared" si="476"/>
        <v>0</v>
      </c>
      <c r="AK3071" s="16">
        <f t="shared" si="477"/>
        <v>0</v>
      </c>
      <c r="AL3071" s="16">
        <f t="shared" si="478"/>
        <v>0</v>
      </c>
    </row>
    <row r="3072" spans="1:38" x14ac:dyDescent="0.25">
      <c r="A3072" s="18"/>
      <c r="B3072" s="18"/>
      <c r="C3072" s="18"/>
      <c r="D3072" s="18"/>
      <c r="E3072" s="18"/>
      <c r="F3072" s="18"/>
      <c r="G3072" s="18"/>
      <c r="H3072" s="18"/>
      <c r="I3072" s="18"/>
      <c r="J3072" s="18"/>
      <c r="K3072" s="18"/>
      <c r="L3072" s="18"/>
      <c r="M3072" s="18"/>
      <c r="N3072" s="18"/>
      <c r="O3072" s="18"/>
      <c r="P3072" s="18"/>
      <c r="Q3072" s="18"/>
      <c r="R3072" s="18"/>
      <c r="S3072" s="18"/>
      <c r="T3072" s="18"/>
      <c r="U3072" s="18"/>
      <c r="V3072" s="18"/>
      <c r="W3072" s="18"/>
      <c r="X3072" s="18"/>
      <c r="Y3072" s="18"/>
      <c r="Z3072" s="22">
        <f t="shared" si="470"/>
        <v>0</v>
      </c>
      <c r="AA3072" s="23">
        <f t="shared" si="471"/>
        <v>0</v>
      </c>
      <c r="AB3072" s="23"/>
      <c r="AC3072" s="23">
        <f t="shared" si="472"/>
        <v>0</v>
      </c>
      <c r="AD3072" s="23">
        <f t="shared" si="473"/>
        <v>0</v>
      </c>
      <c r="AE3072" s="24">
        <f t="shared" si="474"/>
        <v>0</v>
      </c>
      <c r="AF3072" s="21" t="str">
        <f t="shared" si="479"/>
        <v/>
      </c>
      <c r="AG3072" s="15" t="str">
        <f>+IF(ISNA(VLOOKUP(M3072,[1]kodeskl!$A$3:$D$850,4,FALSE)),"",(VLOOKUP(M3072,[1]kodeskl!$A$3:$D$850,4,FALSE)))</f>
        <v/>
      </c>
      <c r="AH3072" s="4"/>
      <c r="AI3072" s="16">
        <f t="shared" si="475"/>
        <v>0</v>
      </c>
      <c r="AJ3072" s="16">
        <f t="shared" si="476"/>
        <v>0</v>
      </c>
      <c r="AK3072" s="16">
        <f t="shared" si="477"/>
        <v>0</v>
      </c>
      <c r="AL3072" s="16">
        <f t="shared" si="478"/>
        <v>0</v>
      </c>
    </row>
    <row r="3073" spans="1:38" x14ac:dyDescent="0.25">
      <c r="A3073" s="18"/>
      <c r="B3073" s="18"/>
      <c r="C3073" s="18"/>
      <c r="D3073" s="18"/>
      <c r="E3073" s="18"/>
      <c r="F3073" s="18"/>
      <c r="G3073" s="18"/>
      <c r="H3073" s="18"/>
      <c r="I3073" s="18"/>
      <c r="J3073" s="18"/>
      <c r="K3073" s="18"/>
      <c r="L3073" s="18"/>
      <c r="M3073" s="18"/>
      <c r="N3073" s="18"/>
      <c r="O3073" s="18"/>
      <c r="P3073" s="18"/>
      <c r="Q3073" s="18"/>
      <c r="R3073" s="18"/>
      <c r="S3073" s="18"/>
      <c r="T3073" s="18"/>
      <c r="U3073" s="18"/>
      <c r="V3073" s="18"/>
      <c r="W3073" s="18"/>
      <c r="X3073" s="18"/>
      <c r="Y3073" s="18"/>
      <c r="Z3073" s="22">
        <f t="shared" si="470"/>
        <v>0</v>
      </c>
      <c r="AA3073" s="23">
        <f t="shared" si="471"/>
        <v>0</v>
      </c>
      <c r="AB3073" s="23"/>
      <c r="AC3073" s="23">
        <f t="shared" si="472"/>
        <v>0</v>
      </c>
      <c r="AD3073" s="23">
        <f t="shared" si="473"/>
        <v>0</v>
      </c>
      <c r="AE3073" s="24">
        <f t="shared" si="474"/>
        <v>0</v>
      </c>
      <c r="AF3073" s="21" t="str">
        <f t="shared" si="479"/>
        <v/>
      </c>
      <c r="AG3073" s="15" t="str">
        <f>+IF(ISNA(VLOOKUP(M3073,[1]kodeskl!$A$3:$D$850,4,FALSE)),"",(VLOOKUP(M3073,[1]kodeskl!$A$3:$D$850,4,FALSE)))</f>
        <v/>
      </c>
      <c r="AH3073" s="4"/>
      <c r="AI3073" s="16">
        <f t="shared" si="475"/>
        <v>0</v>
      </c>
      <c r="AJ3073" s="16">
        <f t="shared" si="476"/>
        <v>0</v>
      </c>
      <c r="AK3073" s="16">
        <f t="shared" si="477"/>
        <v>0</v>
      </c>
      <c r="AL3073" s="16">
        <f t="shared" si="478"/>
        <v>0</v>
      </c>
    </row>
    <row r="3074" spans="1:38" x14ac:dyDescent="0.25">
      <c r="A3074" s="18"/>
      <c r="B3074" s="18"/>
      <c r="C3074" s="18"/>
      <c r="D3074" s="18"/>
      <c r="E3074" s="18"/>
      <c r="F3074" s="18"/>
      <c r="G3074" s="18"/>
      <c r="H3074" s="18"/>
      <c r="I3074" s="18"/>
      <c r="J3074" s="18"/>
      <c r="K3074" s="18"/>
      <c r="L3074" s="18"/>
      <c r="M3074" s="18"/>
      <c r="N3074" s="18"/>
      <c r="O3074" s="18"/>
      <c r="P3074" s="18"/>
      <c r="Q3074" s="18"/>
      <c r="R3074" s="18"/>
      <c r="S3074" s="18"/>
      <c r="T3074" s="18"/>
      <c r="U3074" s="18"/>
      <c r="V3074" s="18"/>
      <c r="W3074" s="18"/>
      <c r="X3074" s="18"/>
      <c r="Y3074" s="18"/>
      <c r="Z3074" s="22">
        <f t="shared" si="470"/>
        <v>0</v>
      </c>
      <c r="AA3074" s="23">
        <f t="shared" si="471"/>
        <v>0</v>
      </c>
      <c r="AB3074" s="23"/>
      <c r="AC3074" s="23">
        <f t="shared" si="472"/>
        <v>0</v>
      </c>
      <c r="AD3074" s="23">
        <f t="shared" si="473"/>
        <v>0</v>
      </c>
      <c r="AE3074" s="24">
        <f t="shared" si="474"/>
        <v>0</v>
      </c>
      <c r="AF3074" s="21" t="str">
        <f t="shared" si="479"/>
        <v/>
      </c>
      <c r="AG3074" s="15" t="str">
        <f>+IF(ISNA(VLOOKUP(M3074,[1]kodeskl!$A$3:$D$850,4,FALSE)),"",(VLOOKUP(M3074,[1]kodeskl!$A$3:$D$850,4,FALSE)))</f>
        <v/>
      </c>
      <c r="AH3074" s="4"/>
      <c r="AI3074" s="16">
        <f t="shared" si="475"/>
        <v>0</v>
      </c>
      <c r="AJ3074" s="16">
        <f t="shared" si="476"/>
        <v>0</v>
      </c>
      <c r="AK3074" s="16">
        <f t="shared" si="477"/>
        <v>0</v>
      </c>
      <c r="AL3074" s="16">
        <f t="shared" si="478"/>
        <v>0</v>
      </c>
    </row>
    <row r="3075" spans="1:38" x14ac:dyDescent="0.25">
      <c r="A3075" s="18"/>
      <c r="B3075" s="18"/>
      <c r="C3075" s="18"/>
      <c r="D3075" s="18"/>
      <c r="E3075" s="18"/>
      <c r="F3075" s="18"/>
      <c r="G3075" s="18"/>
      <c r="H3075" s="18"/>
      <c r="I3075" s="18"/>
      <c r="J3075" s="18"/>
      <c r="K3075" s="18"/>
      <c r="L3075" s="18"/>
      <c r="M3075" s="18"/>
      <c r="N3075" s="18"/>
      <c r="O3075" s="18"/>
      <c r="P3075" s="18"/>
      <c r="Q3075" s="18"/>
      <c r="R3075" s="18"/>
      <c r="S3075" s="18"/>
      <c r="T3075" s="18"/>
      <c r="U3075" s="18"/>
      <c r="V3075" s="18"/>
      <c r="W3075" s="18"/>
      <c r="X3075" s="18"/>
      <c r="Y3075" s="18"/>
      <c r="Z3075" s="20">
        <f t="shared" si="470"/>
        <v>0</v>
      </c>
      <c r="AA3075" s="20">
        <f t="shared" si="471"/>
        <v>0</v>
      </c>
      <c r="AB3075" s="20"/>
      <c r="AC3075" s="20">
        <f t="shared" si="472"/>
        <v>0</v>
      </c>
      <c r="AD3075" s="20">
        <f t="shared" si="473"/>
        <v>0</v>
      </c>
      <c r="AE3075" s="21">
        <f t="shared" si="474"/>
        <v>0</v>
      </c>
      <c r="AF3075" s="21" t="str">
        <f t="shared" si="479"/>
        <v/>
      </c>
      <c r="AG3075" s="15" t="str">
        <f>+IF(ISNA(VLOOKUP(M3075,[1]kodeskl!$A$3:$D$850,4,FALSE)),"",(VLOOKUP(M3075,[1]kodeskl!$A$3:$D$850,4,FALSE)))</f>
        <v/>
      </c>
      <c r="AH3075" s="4"/>
      <c r="AI3075" s="16">
        <f t="shared" si="475"/>
        <v>0</v>
      </c>
      <c r="AJ3075" s="16">
        <f t="shared" si="476"/>
        <v>0</v>
      </c>
      <c r="AK3075" s="16">
        <f t="shared" si="477"/>
        <v>0</v>
      </c>
      <c r="AL3075" s="16">
        <f t="shared" si="478"/>
        <v>0</v>
      </c>
    </row>
    <row r="3076" spans="1:38" x14ac:dyDescent="0.25">
      <c r="A3076" s="18"/>
      <c r="B3076" s="18"/>
      <c r="C3076" s="18"/>
      <c r="D3076" s="18"/>
      <c r="E3076" s="18"/>
      <c r="F3076" s="18"/>
      <c r="G3076" s="18"/>
      <c r="H3076" s="18"/>
      <c r="I3076" s="18"/>
      <c r="J3076" s="18"/>
      <c r="K3076" s="18"/>
      <c r="L3076" s="18"/>
      <c r="M3076" s="18"/>
      <c r="N3076" s="18"/>
      <c r="O3076" s="18"/>
      <c r="P3076" s="18"/>
      <c r="Q3076" s="18"/>
      <c r="R3076" s="18"/>
      <c r="S3076" s="18"/>
      <c r="T3076" s="18"/>
      <c r="U3076" s="18"/>
      <c r="V3076" s="18"/>
      <c r="W3076" s="18"/>
      <c r="X3076" s="18"/>
      <c r="Y3076" s="18"/>
      <c r="Z3076" s="20">
        <f t="shared" si="470"/>
        <v>0</v>
      </c>
      <c r="AA3076" s="20">
        <f t="shared" si="471"/>
        <v>0</v>
      </c>
      <c r="AB3076" s="20"/>
      <c r="AC3076" s="20">
        <f t="shared" si="472"/>
        <v>0</v>
      </c>
      <c r="AD3076" s="20">
        <f t="shared" si="473"/>
        <v>0</v>
      </c>
      <c r="AE3076" s="21">
        <f t="shared" si="474"/>
        <v>0</v>
      </c>
      <c r="AF3076" s="21" t="str">
        <f t="shared" si="479"/>
        <v/>
      </c>
      <c r="AG3076" s="15" t="str">
        <f>+IF(ISNA(VLOOKUP(M3076,[1]kodeskl!$A$3:$D$850,4,FALSE)),"",(VLOOKUP(M3076,[1]kodeskl!$A$3:$D$850,4,FALSE)))</f>
        <v/>
      </c>
      <c r="AH3076" s="4"/>
      <c r="AI3076" s="16">
        <f t="shared" si="475"/>
        <v>0</v>
      </c>
      <c r="AJ3076" s="16">
        <f t="shared" si="476"/>
        <v>0</v>
      </c>
      <c r="AK3076" s="16">
        <f t="shared" si="477"/>
        <v>0</v>
      </c>
      <c r="AL3076" s="16">
        <f t="shared" si="478"/>
        <v>0</v>
      </c>
    </row>
    <row r="3077" spans="1:38" x14ac:dyDescent="0.25">
      <c r="A3077" s="18"/>
      <c r="B3077" s="18"/>
      <c r="C3077" s="18"/>
      <c r="D3077" s="18"/>
      <c r="E3077" s="18"/>
      <c r="F3077" s="18"/>
      <c r="G3077" s="18"/>
      <c r="H3077" s="18"/>
      <c r="I3077" s="18"/>
      <c r="J3077" s="18"/>
      <c r="K3077" s="18"/>
      <c r="L3077" s="18"/>
      <c r="M3077" s="18"/>
      <c r="N3077" s="18"/>
      <c r="O3077" s="18"/>
      <c r="P3077" s="18"/>
      <c r="Q3077" s="18"/>
      <c r="R3077" s="18"/>
      <c r="S3077" s="18"/>
      <c r="T3077" s="18"/>
      <c r="U3077" s="18"/>
      <c r="V3077" s="18"/>
      <c r="W3077" s="18"/>
      <c r="X3077" s="18"/>
      <c r="Y3077" s="18"/>
      <c r="Z3077" s="20">
        <f t="shared" si="470"/>
        <v>0</v>
      </c>
      <c r="AA3077" s="20">
        <f t="shared" si="471"/>
        <v>0</v>
      </c>
      <c r="AB3077" s="20"/>
      <c r="AC3077" s="20">
        <f t="shared" si="472"/>
        <v>0</v>
      </c>
      <c r="AD3077" s="20">
        <f t="shared" si="473"/>
        <v>0</v>
      </c>
      <c r="AE3077" s="21">
        <f t="shared" si="474"/>
        <v>0</v>
      </c>
      <c r="AF3077" s="21" t="str">
        <f t="shared" si="479"/>
        <v/>
      </c>
      <c r="AG3077" s="15" t="str">
        <f>+IF(ISNA(VLOOKUP(M3077,[1]kodeskl!$A$3:$D$850,4,FALSE)),"",(VLOOKUP(M3077,[1]kodeskl!$A$3:$D$850,4,FALSE)))</f>
        <v/>
      </c>
      <c r="AH3077" s="4"/>
      <c r="AI3077" s="16">
        <f t="shared" si="475"/>
        <v>0</v>
      </c>
      <c r="AJ3077" s="16">
        <f t="shared" si="476"/>
        <v>0</v>
      </c>
      <c r="AK3077" s="16">
        <f t="shared" si="477"/>
        <v>0</v>
      </c>
      <c r="AL3077" s="16">
        <f t="shared" si="478"/>
        <v>0</v>
      </c>
    </row>
    <row r="3078" spans="1:38" x14ac:dyDescent="0.25">
      <c r="A3078" s="18"/>
      <c r="B3078" s="18"/>
      <c r="C3078" s="18"/>
      <c r="D3078" s="18"/>
      <c r="E3078" s="18"/>
      <c r="F3078" s="18"/>
      <c r="G3078" s="18"/>
      <c r="H3078" s="18"/>
      <c r="I3078" s="18"/>
      <c r="J3078" s="18"/>
      <c r="K3078" s="18"/>
      <c r="L3078" s="18"/>
      <c r="M3078" s="18"/>
      <c r="N3078" s="18"/>
      <c r="O3078" s="18"/>
      <c r="P3078" s="18"/>
      <c r="Q3078" s="18"/>
      <c r="R3078" s="18"/>
      <c r="S3078" s="18"/>
      <c r="T3078" s="18"/>
      <c r="U3078" s="18"/>
      <c r="V3078" s="18"/>
      <c r="W3078" s="18"/>
      <c r="X3078" s="18"/>
      <c r="Y3078" s="18"/>
      <c r="Z3078" s="20">
        <f t="shared" ref="Z3078:Z3141" si="480">+K3078</f>
        <v>0</v>
      </c>
      <c r="AA3078" s="20">
        <f t="shared" ref="AA3078:AA3141" si="481">+K3078*P3078</f>
        <v>0</v>
      </c>
      <c r="AB3078" s="20"/>
      <c r="AC3078" s="20">
        <f t="shared" ref="AC3078:AC3141" si="482">+Q3078+R3078</f>
        <v>0</v>
      </c>
      <c r="AD3078" s="20">
        <f t="shared" ref="AD3078:AD3141" si="483">+AA3078*AC3078%</f>
        <v>0</v>
      </c>
      <c r="AE3078" s="21">
        <f t="shared" ref="AE3078:AE3141" si="484">+AA3078-AD3078</f>
        <v>0</v>
      </c>
      <c r="AF3078" s="21" t="str">
        <f t="shared" si="479"/>
        <v/>
      </c>
      <c r="AG3078" s="15" t="str">
        <f>+IF(ISNA(VLOOKUP(M3078,[1]kodeskl!$A$3:$D$850,4,FALSE)),"",(VLOOKUP(M3078,[1]kodeskl!$A$3:$D$850,4,FALSE)))</f>
        <v/>
      </c>
      <c r="AH3078" s="4"/>
      <c r="AI3078" s="16">
        <f t="shared" si="475"/>
        <v>0</v>
      </c>
      <c r="AJ3078" s="16">
        <f t="shared" si="476"/>
        <v>0</v>
      </c>
      <c r="AK3078" s="16">
        <f t="shared" si="477"/>
        <v>0</v>
      </c>
      <c r="AL3078" s="16">
        <f t="shared" si="478"/>
        <v>0</v>
      </c>
    </row>
    <row r="3079" spans="1:38" x14ac:dyDescent="0.25">
      <c r="A3079" s="18"/>
      <c r="B3079" s="18"/>
      <c r="C3079" s="18"/>
      <c r="D3079" s="18"/>
      <c r="E3079" s="18"/>
      <c r="F3079" s="18"/>
      <c r="G3079" s="18"/>
      <c r="H3079" s="18"/>
      <c r="I3079" s="18"/>
      <c r="J3079" s="18"/>
      <c r="K3079" s="18"/>
      <c r="L3079" s="18"/>
      <c r="M3079" s="18"/>
      <c r="N3079" s="18"/>
      <c r="O3079" s="18"/>
      <c r="P3079" s="18"/>
      <c r="Q3079" s="18"/>
      <c r="R3079" s="18"/>
      <c r="S3079" s="18"/>
      <c r="T3079" s="18"/>
      <c r="U3079" s="18"/>
      <c r="V3079" s="18"/>
      <c r="W3079" s="18"/>
      <c r="X3079" s="18"/>
      <c r="Y3079" s="18"/>
      <c r="Z3079" s="22">
        <f t="shared" si="480"/>
        <v>0</v>
      </c>
      <c r="AA3079" s="23">
        <f t="shared" si="481"/>
        <v>0</v>
      </c>
      <c r="AB3079" s="23"/>
      <c r="AC3079" s="23">
        <f t="shared" si="482"/>
        <v>0</v>
      </c>
      <c r="AD3079" s="23">
        <f t="shared" si="483"/>
        <v>0</v>
      </c>
      <c r="AE3079" s="24">
        <f t="shared" si="484"/>
        <v>0</v>
      </c>
      <c r="AF3079" s="21" t="str">
        <f t="shared" si="479"/>
        <v/>
      </c>
      <c r="AG3079" s="15" t="str">
        <f>+IF(ISNA(VLOOKUP(M3079,[1]kodeskl!$A$3:$D$850,4,FALSE)),"",(VLOOKUP(M3079,[1]kodeskl!$A$3:$D$850,4,FALSE)))</f>
        <v/>
      </c>
      <c r="AH3079" s="4"/>
      <c r="AI3079" s="16">
        <f t="shared" ref="AI3079:AI3142" si="485">+F3079</f>
        <v>0</v>
      </c>
      <c r="AJ3079" s="16">
        <f t="shared" ref="AJ3079:AJ3142" si="486">+C3079</f>
        <v>0</v>
      </c>
      <c r="AK3079" s="16">
        <f t="shared" ref="AK3079:AK3142" si="487">+E3079</f>
        <v>0</v>
      </c>
      <c r="AL3079" s="16">
        <f t="shared" ref="AL3079:AL3142" si="488">+G3079</f>
        <v>0</v>
      </c>
    </row>
    <row r="3080" spans="1:38" x14ac:dyDescent="0.25">
      <c r="A3080" s="18"/>
      <c r="B3080" s="18"/>
      <c r="C3080" s="18"/>
      <c r="D3080" s="18"/>
      <c r="E3080" s="18"/>
      <c r="F3080" s="18"/>
      <c r="G3080" s="18"/>
      <c r="H3080" s="18"/>
      <c r="I3080" s="18"/>
      <c r="J3080" s="18"/>
      <c r="K3080" s="18"/>
      <c r="L3080" s="18"/>
      <c r="M3080" s="18"/>
      <c r="N3080" s="18"/>
      <c r="O3080" s="18"/>
      <c r="P3080" s="18"/>
      <c r="Q3080" s="18"/>
      <c r="R3080" s="18"/>
      <c r="S3080" s="18"/>
      <c r="T3080" s="18"/>
      <c r="U3080" s="18"/>
      <c r="V3080" s="18"/>
      <c r="W3080" s="18"/>
      <c r="X3080" s="18"/>
      <c r="Y3080" s="18"/>
      <c r="Z3080" s="20">
        <f t="shared" si="480"/>
        <v>0</v>
      </c>
      <c r="AA3080" s="20">
        <f t="shared" si="481"/>
        <v>0</v>
      </c>
      <c r="AB3080" s="20"/>
      <c r="AC3080" s="20">
        <f t="shared" si="482"/>
        <v>0</v>
      </c>
      <c r="AD3080" s="20">
        <f t="shared" si="483"/>
        <v>0</v>
      </c>
      <c r="AE3080" s="21">
        <f t="shared" si="484"/>
        <v>0</v>
      </c>
      <c r="AF3080" s="21" t="str">
        <f t="shared" si="479"/>
        <v/>
      </c>
      <c r="AG3080" s="15" t="str">
        <f>+IF(ISNA(VLOOKUP(M3080,[1]kodeskl!$A$3:$D$850,4,FALSE)),"",(VLOOKUP(M3080,[1]kodeskl!$A$3:$D$850,4,FALSE)))</f>
        <v/>
      </c>
      <c r="AH3080" s="4"/>
      <c r="AI3080" s="16">
        <f t="shared" si="485"/>
        <v>0</v>
      </c>
      <c r="AJ3080" s="16">
        <f t="shared" si="486"/>
        <v>0</v>
      </c>
      <c r="AK3080" s="16">
        <f t="shared" si="487"/>
        <v>0</v>
      </c>
      <c r="AL3080" s="16">
        <f t="shared" si="488"/>
        <v>0</v>
      </c>
    </row>
    <row r="3081" spans="1:38" x14ac:dyDescent="0.25">
      <c r="A3081" s="18"/>
      <c r="B3081" s="18"/>
      <c r="C3081" s="18"/>
      <c r="D3081" s="18"/>
      <c r="E3081" s="18"/>
      <c r="F3081" s="18"/>
      <c r="G3081" s="18"/>
      <c r="H3081" s="18"/>
      <c r="I3081" s="18"/>
      <c r="J3081" s="18"/>
      <c r="K3081" s="18"/>
      <c r="L3081" s="18"/>
      <c r="M3081" s="18"/>
      <c r="N3081" s="18"/>
      <c r="O3081" s="18"/>
      <c r="P3081" s="18"/>
      <c r="Q3081" s="18"/>
      <c r="R3081" s="18"/>
      <c r="S3081" s="18"/>
      <c r="T3081" s="18"/>
      <c r="U3081" s="18"/>
      <c r="V3081" s="18"/>
      <c r="W3081" s="18"/>
      <c r="X3081" s="18"/>
      <c r="Y3081" s="18"/>
      <c r="Z3081" s="22">
        <f t="shared" si="480"/>
        <v>0</v>
      </c>
      <c r="AA3081" s="23">
        <f t="shared" si="481"/>
        <v>0</v>
      </c>
      <c r="AB3081" s="23"/>
      <c r="AC3081" s="23">
        <f t="shared" si="482"/>
        <v>0</v>
      </c>
      <c r="AD3081" s="23">
        <f t="shared" si="483"/>
        <v>0</v>
      </c>
      <c r="AE3081" s="24">
        <f t="shared" si="484"/>
        <v>0</v>
      </c>
      <c r="AF3081" s="21" t="str">
        <f t="shared" si="479"/>
        <v/>
      </c>
      <c r="AG3081" s="15" t="str">
        <f>+IF(ISNA(VLOOKUP(M3081,[1]kodeskl!$A$3:$D$850,4,FALSE)),"",(VLOOKUP(M3081,[1]kodeskl!$A$3:$D$850,4,FALSE)))</f>
        <v/>
      </c>
      <c r="AH3081" s="4"/>
      <c r="AI3081" s="16">
        <f t="shared" si="485"/>
        <v>0</v>
      </c>
      <c r="AJ3081" s="16">
        <f t="shared" si="486"/>
        <v>0</v>
      </c>
      <c r="AK3081" s="16">
        <f t="shared" si="487"/>
        <v>0</v>
      </c>
      <c r="AL3081" s="16">
        <f t="shared" si="488"/>
        <v>0</v>
      </c>
    </row>
    <row r="3082" spans="1:38" x14ac:dyDescent="0.25">
      <c r="A3082" s="18"/>
      <c r="B3082" s="18"/>
      <c r="C3082" s="18"/>
      <c r="D3082" s="18"/>
      <c r="E3082" s="18"/>
      <c r="F3082" s="18"/>
      <c r="G3082" s="18"/>
      <c r="H3082" s="18"/>
      <c r="I3082" s="18"/>
      <c r="J3082" s="18"/>
      <c r="K3082" s="18"/>
      <c r="L3082" s="18"/>
      <c r="M3082" s="18"/>
      <c r="N3082" s="18"/>
      <c r="O3082" s="18"/>
      <c r="P3082" s="18"/>
      <c r="Q3082" s="18"/>
      <c r="R3082" s="18"/>
      <c r="S3082" s="18"/>
      <c r="T3082" s="18"/>
      <c r="U3082" s="18"/>
      <c r="V3082" s="18"/>
      <c r="W3082" s="18"/>
      <c r="X3082" s="18"/>
      <c r="Y3082" s="18"/>
      <c r="Z3082" s="20">
        <f t="shared" si="480"/>
        <v>0</v>
      </c>
      <c r="AA3082" s="20">
        <f t="shared" si="481"/>
        <v>0</v>
      </c>
      <c r="AB3082" s="20"/>
      <c r="AC3082" s="20">
        <f t="shared" si="482"/>
        <v>0</v>
      </c>
      <c r="AD3082" s="20">
        <f t="shared" si="483"/>
        <v>0</v>
      </c>
      <c r="AE3082" s="21">
        <f t="shared" si="484"/>
        <v>0</v>
      </c>
      <c r="AF3082" s="21" t="str">
        <f t="shared" si="479"/>
        <v/>
      </c>
      <c r="AG3082" s="15" t="str">
        <f>+IF(ISNA(VLOOKUP(M3082,[1]kodeskl!$A$3:$D$850,4,FALSE)),"",(VLOOKUP(M3082,[1]kodeskl!$A$3:$D$850,4,FALSE)))</f>
        <v/>
      </c>
      <c r="AH3082" s="4"/>
      <c r="AI3082" s="16">
        <f t="shared" si="485"/>
        <v>0</v>
      </c>
      <c r="AJ3082" s="16">
        <f t="shared" si="486"/>
        <v>0</v>
      </c>
      <c r="AK3082" s="16">
        <f t="shared" si="487"/>
        <v>0</v>
      </c>
      <c r="AL3082" s="16">
        <f t="shared" si="488"/>
        <v>0</v>
      </c>
    </row>
    <row r="3083" spans="1:38" x14ac:dyDescent="0.25">
      <c r="A3083" s="18"/>
      <c r="B3083" s="18"/>
      <c r="C3083" s="18"/>
      <c r="D3083" s="18"/>
      <c r="E3083" s="18"/>
      <c r="F3083" s="18"/>
      <c r="G3083" s="18"/>
      <c r="H3083" s="18"/>
      <c r="I3083" s="18"/>
      <c r="J3083" s="18"/>
      <c r="K3083" s="18"/>
      <c r="L3083" s="18"/>
      <c r="M3083" s="18"/>
      <c r="N3083" s="18"/>
      <c r="O3083" s="18"/>
      <c r="P3083" s="18"/>
      <c r="Q3083" s="18"/>
      <c r="R3083" s="18"/>
      <c r="S3083" s="18"/>
      <c r="T3083" s="18"/>
      <c r="U3083" s="18"/>
      <c r="V3083" s="18"/>
      <c r="W3083" s="18"/>
      <c r="X3083" s="18"/>
      <c r="Y3083" s="18"/>
      <c r="Z3083" s="22">
        <f t="shared" si="480"/>
        <v>0</v>
      </c>
      <c r="AA3083" s="23">
        <f t="shared" si="481"/>
        <v>0</v>
      </c>
      <c r="AB3083" s="23"/>
      <c r="AC3083" s="23">
        <f t="shared" si="482"/>
        <v>0</v>
      </c>
      <c r="AD3083" s="23">
        <f t="shared" si="483"/>
        <v>0</v>
      </c>
      <c r="AE3083" s="24">
        <f t="shared" si="484"/>
        <v>0</v>
      </c>
      <c r="AF3083" s="21" t="str">
        <f t="shared" si="479"/>
        <v/>
      </c>
      <c r="AG3083" s="15" t="str">
        <f>+IF(ISNA(VLOOKUP(M3083,[1]kodeskl!$A$3:$D$850,4,FALSE)),"",(VLOOKUP(M3083,[1]kodeskl!$A$3:$D$850,4,FALSE)))</f>
        <v/>
      </c>
      <c r="AH3083" s="4"/>
      <c r="AI3083" s="16">
        <f t="shared" si="485"/>
        <v>0</v>
      </c>
      <c r="AJ3083" s="16">
        <f t="shared" si="486"/>
        <v>0</v>
      </c>
      <c r="AK3083" s="16">
        <f t="shared" si="487"/>
        <v>0</v>
      </c>
      <c r="AL3083" s="16">
        <f t="shared" si="488"/>
        <v>0</v>
      </c>
    </row>
    <row r="3084" spans="1:38" x14ac:dyDescent="0.25">
      <c r="A3084" s="18"/>
      <c r="B3084" s="18"/>
      <c r="C3084" s="18"/>
      <c r="D3084" s="18"/>
      <c r="E3084" s="18"/>
      <c r="F3084" s="18"/>
      <c r="G3084" s="18"/>
      <c r="H3084" s="18"/>
      <c r="I3084" s="18"/>
      <c r="J3084" s="18"/>
      <c r="K3084" s="18"/>
      <c r="L3084" s="18"/>
      <c r="M3084" s="18"/>
      <c r="N3084" s="18"/>
      <c r="O3084" s="18"/>
      <c r="P3084" s="18"/>
      <c r="Q3084" s="18"/>
      <c r="R3084" s="18"/>
      <c r="S3084" s="18"/>
      <c r="T3084" s="18"/>
      <c r="U3084" s="18"/>
      <c r="V3084" s="18"/>
      <c r="W3084" s="18"/>
      <c r="X3084" s="18"/>
      <c r="Y3084" s="18"/>
      <c r="Z3084" s="22">
        <f t="shared" si="480"/>
        <v>0</v>
      </c>
      <c r="AA3084" s="23">
        <f t="shared" si="481"/>
        <v>0</v>
      </c>
      <c r="AB3084" s="23"/>
      <c r="AC3084" s="23">
        <f t="shared" si="482"/>
        <v>0</v>
      </c>
      <c r="AD3084" s="23">
        <f t="shared" si="483"/>
        <v>0</v>
      </c>
      <c r="AE3084" s="24">
        <f t="shared" si="484"/>
        <v>0</v>
      </c>
      <c r="AF3084" s="21" t="str">
        <f t="shared" si="479"/>
        <v/>
      </c>
      <c r="AG3084" s="15" t="str">
        <f>+IF(ISNA(VLOOKUP(M3084,[1]kodeskl!$A$3:$D$850,4,FALSE)),"",(VLOOKUP(M3084,[1]kodeskl!$A$3:$D$850,4,FALSE)))</f>
        <v/>
      </c>
      <c r="AH3084" s="4"/>
      <c r="AI3084" s="16">
        <f t="shared" si="485"/>
        <v>0</v>
      </c>
      <c r="AJ3084" s="16">
        <f t="shared" si="486"/>
        <v>0</v>
      </c>
      <c r="AK3084" s="16">
        <f t="shared" si="487"/>
        <v>0</v>
      </c>
      <c r="AL3084" s="16">
        <f t="shared" si="488"/>
        <v>0</v>
      </c>
    </row>
    <row r="3085" spans="1:38" x14ac:dyDescent="0.25">
      <c r="A3085" s="18"/>
      <c r="B3085" s="18"/>
      <c r="C3085" s="18"/>
      <c r="D3085" s="18"/>
      <c r="E3085" s="18"/>
      <c r="F3085" s="18"/>
      <c r="G3085" s="18"/>
      <c r="H3085" s="18"/>
      <c r="I3085" s="18"/>
      <c r="J3085" s="18"/>
      <c r="K3085" s="18"/>
      <c r="L3085" s="18"/>
      <c r="M3085" s="18"/>
      <c r="N3085" s="18"/>
      <c r="O3085" s="18"/>
      <c r="P3085" s="18"/>
      <c r="Q3085" s="18"/>
      <c r="R3085" s="18"/>
      <c r="S3085" s="18"/>
      <c r="T3085" s="18"/>
      <c r="U3085" s="18"/>
      <c r="V3085" s="18"/>
      <c r="W3085" s="18"/>
      <c r="X3085" s="18"/>
      <c r="Y3085" s="18"/>
      <c r="Z3085" s="20">
        <f t="shared" si="480"/>
        <v>0</v>
      </c>
      <c r="AA3085" s="20">
        <f t="shared" si="481"/>
        <v>0</v>
      </c>
      <c r="AB3085" s="20"/>
      <c r="AC3085" s="20">
        <f t="shared" si="482"/>
        <v>0</v>
      </c>
      <c r="AD3085" s="20">
        <f t="shared" si="483"/>
        <v>0</v>
      </c>
      <c r="AE3085" s="21">
        <f t="shared" si="484"/>
        <v>0</v>
      </c>
      <c r="AF3085" s="21" t="str">
        <f t="shared" ref="AF3085:AF3148" si="489">+LEFT(M3085,2)</f>
        <v/>
      </c>
      <c r="AG3085" s="15" t="str">
        <f>+IF(ISNA(VLOOKUP(M3085,[1]kodeskl!$A$3:$D$850,4,FALSE)),"",(VLOOKUP(M3085,[1]kodeskl!$A$3:$D$850,4,FALSE)))</f>
        <v/>
      </c>
      <c r="AH3085" s="4"/>
      <c r="AI3085" s="16">
        <f t="shared" si="485"/>
        <v>0</v>
      </c>
      <c r="AJ3085" s="16">
        <f t="shared" si="486"/>
        <v>0</v>
      </c>
      <c r="AK3085" s="16">
        <f t="shared" si="487"/>
        <v>0</v>
      </c>
      <c r="AL3085" s="16">
        <f t="shared" si="488"/>
        <v>0</v>
      </c>
    </row>
    <row r="3086" spans="1:38" x14ac:dyDescent="0.25">
      <c r="A3086" s="18"/>
      <c r="B3086" s="18"/>
      <c r="C3086" s="18"/>
      <c r="D3086" s="18"/>
      <c r="E3086" s="18"/>
      <c r="F3086" s="18"/>
      <c r="G3086" s="18"/>
      <c r="H3086" s="18"/>
      <c r="I3086" s="18"/>
      <c r="J3086" s="18"/>
      <c r="K3086" s="18"/>
      <c r="L3086" s="18"/>
      <c r="M3086" s="18"/>
      <c r="N3086" s="18"/>
      <c r="O3086" s="18"/>
      <c r="P3086" s="18"/>
      <c r="Q3086" s="18"/>
      <c r="R3086" s="18"/>
      <c r="S3086" s="18"/>
      <c r="T3086" s="18"/>
      <c r="U3086" s="18"/>
      <c r="V3086" s="18"/>
      <c r="W3086" s="18"/>
      <c r="X3086" s="18"/>
      <c r="Y3086" s="18"/>
      <c r="Z3086" s="20">
        <f t="shared" si="480"/>
        <v>0</v>
      </c>
      <c r="AA3086" s="20">
        <f t="shared" si="481"/>
        <v>0</v>
      </c>
      <c r="AB3086" s="20"/>
      <c r="AC3086" s="20">
        <f t="shared" si="482"/>
        <v>0</v>
      </c>
      <c r="AD3086" s="20">
        <f t="shared" si="483"/>
        <v>0</v>
      </c>
      <c r="AE3086" s="21">
        <f t="shared" si="484"/>
        <v>0</v>
      </c>
      <c r="AF3086" s="21" t="str">
        <f t="shared" si="489"/>
        <v/>
      </c>
      <c r="AG3086" s="15" t="str">
        <f>+IF(ISNA(VLOOKUP(M3086,[1]kodeskl!$A$3:$D$850,4,FALSE)),"",(VLOOKUP(M3086,[1]kodeskl!$A$3:$D$850,4,FALSE)))</f>
        <v/>
      </c>
      <c r="AH3086" s="4"/>
      <c r="AI3086" s="16">
        <f t="shared" si="485"/>
        <v>0</v>
      </c>
      <c r="AJ3086" s="16">
        <f t="shared" si="486"/>
        <v>0</v>
      </c>
      <c r="AK3086" s="16">
        <f t="shared" si="487"/>
        <v>0</v>
      </c>
      <c r="AL3086" s="16">
        <f t="shared" si="488"/>
        <v>0</v>
      </c>
    </row>
    <row r="3087" spans="1:38" x14ac:dyDescent="0.25">
      <c r="A3087" s="18"/>
      <c r="B3087" s="18"/>
      <c r="C3087" s="18"/>
      <c r="D3087" s="18"/>
      <c r="E3087" s="18"/>
      <c r="F3087" s="18"/>
      <c r="G3087" s="18"/>
      <c r="H3087" s="18"/>
      <c r="I3087" s="18"/>
      <c r="J3087" s="18"/>
      <c r="K3087" s="18"/>
      <c r="L3087" s="18"/>
      <c r="M3087" s="18"/>
      <c r="N3087" s="18"/>
      <c r="O3087" s="18"/>
      <c r="P3087" s="18"/>
      <c r="Q3087" s="18"/>
      <c r="R3087" s="18"/>
      <c r="S3087" s="18"/>
      <c r="T3087" s="18"/>
      <c r="U3087" s="18"/>
      <c r="V3087" s="18"/>
      <c r="W3087" s="18"/>
      <c r="X3087" s="18"/>
      <c r="Y3087" s="18"/>
      <c r="Z3087" s="20">
        <f t="shared" si="480"/>
        <v>0</v>
      </c>
      <c r="AA3087" s="20">
        <f t="shared" si="481"/>
        <v>0</v>
      </c>
      <c r="AB3087" s="20"/>
      <c r="AC3087" s="20">
        <f t="shared" si="482"/>
        <v>0</v>
      </c>
      <c r="AD3087" s="20">
        <f t="shared" si="483"/>
        <v>0</v>
      </c>
      <c r="AE3087" s="21">
        <f t="shared" si="484"/>
        <v>0</v>
      </c>
      <c r="AF3087" s="21" t="str">
        <f t="shared" si="489"/>
        <v/>
      </c>
      <c r="AG3087" s="15" t="str">
        <f>+IF(ISNA(VLOOKUP(M3087,[1]kodeskl!$A$3:$D$850,4,FALSE)),"",(VLOOKUP(M3087,[1]kodeskl!$A$3:$D$850,4,FALSE)))</f>
        <v/>
      </c>
      <c r="AH3087" s="4"/>
      <c r="AI3087" s="16">
        <f t="shared" si="485"/>
        <v>0</v>
      </c>
      <c r="AJ3087" s="16">
        <f t="shared" si="486"/>
        <v>0</v>
      </c>
      <c r="AK3087" s="16">
        <f t="shared" si="487"/>
        <v>0</v>
      </c>
      <c r="AL3087" s="16">
        <f t="shared" si="488"/>
        <v>0</v>
      </c>
    </row>
    <row r="3088" spans="1:38" x14ac:dyDescent="0.25">
      <c r="A3088" s="18"/>
      <c r="B3088" s="18"/>
      <c r="C3088" s="18"/>
      <c r="D3088" s="18"/>
      <c r="E3088" s="18"/>
      <c r="F3088" s="18"/>
      <c r="G3088" s="18"/>
      <c r="H3088" s="18"/>
      <c r="I3088" s="18"/>
      <c r="J3088" s="18"/>
      <c r="K3088" s="18"/>
      <c r="L3088" s="18"/>
      <c r="M3088" s="18"/>
      <c r="N3088" s="18"/>
      <c r="O3088" s="18"/>
      <c r="P3088" s="18"/>
      <c r="Q3088" s="18"/>
      <c r="R3088" s="18"/>
      <c r="S3088" s="18"/>
      <c r="T3088" s="18"/>
      <c r="U3088" s="18"/>
      <c r="V3088" s="18"/>
      <c r="W3088" s="18"/>
      <c r="X3088" s="18"/>
      <c r="Y3088" s="18"/>
      <c r="Z3088" s="20">
        <f t="shared" si="480"/>
        <v>0</v>
      </c>
      <c r="AA3088" s="20">
        <f t="shared" si="481"/>
        <v>0</v>
      </c>
      <c r="AB3088" s="20"/>
      <c r="AC3088" s="20">
        <f t="shared" si="482"/>
        <v>0</v>
      </c>
      <c r="AD3088" s="20">
        <f t="shared" si="483"/>
        <v>0</v>
      </c>
      <c r="AE3088" s="21">
        <f t="shared" si="484"/>
        <v>0</v>
      </c>
      <c r="AF3088" s="21" t="str">
        <f t="shared" si="489"/>
        <v/>
      </c>
      <c r="AG3088" s="15" t="str">
        <f>+IF(ISNA(VLOOKUP(M3088,[1]kodeskl!$A$3:$D$850,4,FALSE)),"",(VLOOKUP(M3088,[1]kodeskl!$A$3:$D$850,4,FALSE)))</f>
        <v/>
      </c>
      <c r="AH3088" s="4"/>
      <c r="AI3088" s="16">
        <f t="shared" si="485"/>
        <v>0</v>
      </c>
      <c r="AJ3088" s="16">
        <f t="shared" si="486"/>
        <v>0</v>
      </c>
      <c r="AK3088" s="16">
        <f t="shared" si="487"/>
        <v>0</v>
      </c>
      <c r="AL3088" s="16">
        <f t="shared" si="488"/>
        <v>0</v>
      </c>
    </row>
    <row r="3089" spans="1:38" x14ac:dyDescent="0.25">
      <c r="A3089" s="18"/>
      <c r="B3089" s="18"/>
      <c r="C3089" s="18"/>
      <c r="D3089" s="18"/>
      <c r="E3089" s="18"/>
      <c r="F3089" s="18"/>
      <c r="G3089" s="18"/>
      <c r="H3089" s="18"/>
      <c r="I3089" s="18"/>
      <c r="J3089" s="18"/>
      <c r="K3089" s="18"/>
      <c r="L3089" s="18"/>
      <c r="M3089" s="18"/>
      <c r="N3089" s="18"/>
      <c r="O3089" s="18"/>
      <c r="P3089" s="18"/>
      <c r="Q3089" s="18"/>
      <c r="R3089" s="18"/>
      <c r="S3089" s="18"/>
      <c r="T3089" s="18"/>
      <c r="U3089" s="18"/>
      <c r="V3089" s="18"/>
      <c r="W3089" s="18"/>
      <c r="X3089" s="18"/>
      <c r="Y3089" s="18"/>
      <c r="Z3089" s="20">
        <f t="shared" si="480"/>
        <v>0</v>
      </c>
      <c r="AA3089" s="20">
        <f t="shared" si="481"/>
        <v>0</v>
      </c>
      <c r="AB3089" s="20"/>
      <c r="AC3089" s="20">
        <f t="shared" si="482"/>
        <v>0</v>
      </c>
      <c r="AD3089" s="20">
        <f t="shared" si="483"/>
        <v>0</v>
      </c>
      <c r="AE3089" s="21">
        <f t="shared" si="484"/>
        <v>0</v>
      </c>
      <c r="AF3089" s="21" t="str">
        <f t="shared" si="489"/>
        <v/>
      </c>
      <c r="AG3089" s="15" t="str">
        <f>+IF(ISNA(VLOOKUP(M3089,[1]kodeskl!$A$3:$D$850,4,FALSE)),"",(VLOOKUP(M3089,[1]kodeskl!$A$3:$D$850,4,FALSE)))</f>
        <v/>
      </c>
      <c r="AH3089" s="4"/>
      <c r="AI3089" s="16">
        <f t="shared" si="485"/>
        <v>0</v>
      </c>
      <c r="AJ3089" s="16">
        <f t="shared" si="486"/>
        <v>0</v>
      </c>
      <c r="AK3089" s="16">
        <f t="shared" si="487"/>
        <v>0</v>
      </c>
      <c r="AL3089" s="16">
        <f t="shared" si="488"/>
        <v>0</v>
      </c>
    </row>
    <row r="3090" spans="1:38" x14ac:dyDescent="0.25">
      <c r="A3090" s="18"/>
      <c r="B3090" s="18"/>
      <c r="C3090" s="18"/>
      <c r="D3090" s="18"/>
      <c r="E3090" s="18"/>
      <c r="F3090" s="18"/>
      <c r="G3090" s="18"/>
      <c r="H3090" s="18"/>
      <c r="I3090" s="18"/>
      <c r="J3090" s="18"/>
      <c r="K3090" s="18"/>
      <c r="L3090" s="18"/>
      <c r="M3090" s="18"/>
      <c r="N3090" s="18"/>
      <c r="O3090" s="18"/>
      <c r="P3090" s="18"/>
      <c r="Q3090" s="18"/>
      <c r="R3090" s="18"/>
      <c r="S3090" s="18"/>
      <c r="T3090" s="18"/>
      <c r="U3090" s="18"/>
      <c r="V3090" s="18"/>
      <c r="W3090" s="18"/>
      <c r="X3090" s="18"/>
      <c r="Y3090" s="18"/>
      <c r="Z3090" s="22">
        <f t="shared" si="480"/>
        <v>0</v>
      </c>
      <c r="AA3090" s="23">
        <f t="shared" si="481"/>
        <v>0</v>
      </c>
      <c r="AB3090" s="23"/>
      <c r="AC3090" s="23">
        <f t="shared" si="482"/>
        <v>0</v>
      </c>
      <c r="AD3090" s="23">
        <f t="shared" si="483"/>
        <v>0</v>
      </c>
      <c r="AE3090" s="24">
        <f t="shared" si="484"/>
        <v>0</v>
      </c>
      <c r="AF3090" s="21" t="str">
        <f t="shared" si="489"/>
        <v/>
      </c>
      <c r="AG3090" s="15" t="str">
        <f>+IF(ISNA(VLOOKUP(M3090,[1]kodeskl!$A$3:$D$850,4,FALSE)),"",(VLOOKUP(M3090,[1]kodeskl!$A$3:$D$850,4,FALSE)))</f>
        <v/>
      </c>
      <c r="AH3090" s="4"/>
      <c r="AI3090" s="16">
        <f t="shared" si="485"/>
        <v>0</v>
      </c>
      <c r="AJ3090" s="16">
        <f t="shared" si="486"/>
        <v>0</v>
      </c>
      <c r="AK3090" s="16">
        <f t="shared" si="487"/>
        <v>0</v>
      </c>
      <c r="AL3090" s="16">
        <f t="shared" si="488"/>
        <v>0</v>
      </c>
    </row>
    <row r="3091" spans="1:38" x14ac:dyDescent="0.25">
      <c r="A3091" s="18"/>
      <c r="B3091" s="18"/>
      <c r="C3091" s="18"/>
      <c r="D3091" s="18"/>
      <c r="E3091" s="18"/>
      <c r="F3091" s="18"/>
      <c r="G3091" s="18"/>
      <c r="H3091" s="18"/>
      <c r="I3091" s="18"/>
      <c r="J3091" s="18"/>
      <c r="K3091" s="18"/>
      <c r="L3091" s="18"/>
      <c r="M3091" s="18"/>
      <c r="N3091" s="18"/>
      <c r="O3091" s="18"/>
      <c r="P3091" s="18"/>
      <c r="Q3091" s="18"/>
      <c r="R3091" s="18"/>
      <c r="S3091" s="18"/>
      <c r="T3091" s="18"/>
      <c r="U3091" s="18"/>
      <c r="V3091" s="18"/>
      <c r="W3091" s="18"/>
      <c r="X3091" s="18"/>
      <c r="Y3091" s="18"/>
      <c r="Z3091" s="22">
        <f t="shared" si="480"/>
        <v>0</v>
      </c>
      <c r="AA3091" s="23">
        <f t="shared" si="481"/>
        <v>0</v>
      </c>
      <c r="AB3091" s="23"/>
      <c r="AC3091" s="23">
        <f t="shared" si="482"/>
        <v>0</v>
      </c>
      <c r="AD3091" s="23">
        <f t="shared" si="483"/>
        <v>0</v>
      </c>
      <c r="AE3091" s="24">
        <f t="shared" si="484"/>
        <v>0</v>
      </c>
      <c r="AF3091" s="21" t="str">
        <f t="shared" si="489"/>
        <v/>
      </c>
      <c r="AG3091" s="15" t="str">
        <f>+IF(ISNA(VLOOKUP(M3091,[1]kodeskl!$A$3:$D$850,4,FALSE)),"",(VLOOKUP(M3091,[1]kodeskl!$A$3:$D$850,4,FALSE)))</f>
        <v/>
      </c>
      <c r="AH3091" s="4"/>
      <c r="AI3091" s="16">
        <f t="shared" si="485"/>
        <v>0</v>
      </c>
      <c r="AJ3091" s="16">
        <f t="shared" si="486"/>
        <v>0</v>
      </c>
      <c r="AK3091" s="16">
        <f t="shared" si="487"/>
        <v>0</v>
      </c>
      <c r="AL3091" s="16">
        <f t="shared" si="488"/>
        <v>0</v>
      </c>
    </row>
    <row r="3092" spans="1:38" x14ac:dyDescent="0.25">
      <c r="A3092" s="18"/>
      <c r="B3092" s="18"/>
      <c r="C3092" s="18"/>
      <c r="D3092" s="18"/>
      <c r="E3092" s="18"/>
      <c r="F3092" s="18"/>
      <c r="G3092" s="18"/>
      <c r="H3092" s="18"/>
      <c r="I3092" s="18"/>
      <c r="J3092" s="18"/>
      <c r="K3092" s="18"/>
      <c r="L3092" s="18"/>
      <c r="M3092" s="18"/>
      <c r="N3092" s="18"/>
      <c r="O3092" s="18"/>
      <c r="P3092" s="18"/>
      <c r="Q3092" s="18"/>
      <c r="R3092" s="18"/>
      <c r="S3092" s="18"/>
      <c r="T3092" s="18"/>
      <c r="U3092" s="18"/>
      <c r="V3092" s="18"/>
      <c r="W3092" s="18"/>
      <c r="X3092" s="18"/>
      <c r="Y3092" s="18"/>
      <c r="Z3092" s="20">
        <f t="shared" si="480"/>
        <v>0</v>
      </c>
      <c r="AA3092" s="20">
        <f t="shared" si="481"/>
        <v>0</v>
      </c>
      <c r="AB3092" s="20"/>
      <c r="AC3092" s="20">
        <f t="shared" si="482"/>
        <v>0</v>
      </c>
      <c r="AD3092" s="20">
        <f t="shared" si="483"/>
        <v>0</v>
      </c>
      <c r="AE3092" s="21">
        <f t="shared" si="484"/>
        <v>0</v>
      </c>
      <c r="AF3092" s="21" t="str">
        <f t="shared" si="489"/>
        <v/>
      </c>
      <c r="AG3092" s="15" t="str">
        <f>+IF(ISNA(VLOOKUP(M3092,[1]kodeskl!$A$3:$D$850,4,FALSE)),"",(VLOOKUP(M3092,[1]kodeskl!$A$3:$D$850,4,FALSE)))</f>
        <v/>
      </c>
      <c r="AH3092" s="4"/>
      <c r="AI3092" s="16">
        <f t="shared" si="485"/>
        <v>0</v>
      </c>
      <c r="AJ3092" s="16">
        <f t="shared" si="486"/>
        <v>0</v>
      </c>
      <c r="AK3092" s="16">
        <f t="shared" si="487"/>
        <v>0</v>
      </c>
      <c r="AL3092" s="16">
        <f t="shared" si="488"/>
        <v>0</v>
      </c>
    </row>
    <row r="3093" spans="1:38" x14ac:dyDescent="0.25">
      <c r="A3093" s="18"/>
      <c r="B3093" s="18"/>
      <c r="C3093" s="18"/>
      <c r="D3093" s="18"/>
      <c r="E3093" s="18"/>
      <c r="F3093" s="18"/>
      <c r="G3093" s="18"/>
      <c r="H3093" s="18"/>
      <c r="I3093" s="18"/>
      <c r="J3093" s="18"/>
      <c r="K3093" s="18"/>
      <c r="L3093" s="18"/>
      <c r="M3093" s="18"/>
      <c r="N3093" s="18"/>
      <c r="O3093" s="18"/>
      <c r="P3093" s="18"/>
      <c r="Q3093" s="18"/>
      <c r="R3093" s="18"/>
      <c r="S3093" s="18"/>
      <c r="T3093" s="18"/>
      <c r="U3093" s="18"/>
      <c r="V3093" s="18"/>
      <c r="W3093" s="18"/>
      <c r="X3093" s="18"/>
      <c r="Y3093" s="18"/>
      <c r="Z3093" s="20">
        <f t="shared" si="480"/>
        <v>0</v>
      </c>
      <c r="AA3093" s="20">
        <f t="shared" si="481"/>
        <v>0</v>
      </c>
      <c r="AB3093" s="20"/>
      <c r="AC3093" s="20">
        <f t="shared" si="482"/>
        <v>0</v>
      </c>
      <c r="AD3093" s="20">
        <f t="shared" si="483"/>
        <v>0</v>
      </c>
      <c r="AE3093" s="21">
        <f t="shared" si="484"/>
        <v>0</v>
      </c>
      <c r="AF3093" s="21" t="str">
        <f t="shared" si="489"/>
        <v/>
      </c>
      <c r="AG3093" s="15" t="str">
        <f>+IF(ISNA(VLOOKUP(M3093,[1]kodeskl!$A$3:$D$850,4,FALSE)),"",(VLOOKUP(M3093,[1]kodeskl!$A$3:$D$850,4,FALSE)))</f>
        <v/>
      </c>
      <c r="AH3093" s="4"/>
      <c r="AI3093" s="16">
        <f t="shared" si="485"/>
        <v>0</v>
      </c>
      <c r="AJ3093" s="16">
        <f t="shared" si="486"/>
        <v>0</v>
      </c>
      <c r="AK3093" s="16">
        <f t="shared" si="487"/>
        <v>0</v>
      </c>
      <c r="AL3093" s="16">
        <f t="shared" si="488"/>
        <v>0</v>
      </c>
    </row>
    <row r="3094" spans="1:38" x14ac:dyDescent="0.25">
      <c r="A3094" s="18"/>
      <c r="B3094" s="18"/>
      <c r="C3094" s="18"/>
      <c r="D3094" s="18"/>
      <c r="E3094" s="18"/>
      <c r="F3094" s="18"/>
      <c r="G3094" s="18"/>
      <c r="H3094" s="18"/>
      <c r="I3094" s="18"/>
      <c r="J3094" s="18"/>
      <c r="K3094" s="18"/>
      <c r="L3094" s="18"/>
      <c r="M3094" s="18"/>
      <c r="N3094" s="18"/>
      <c r="O3094" s="18"/>
      <c r="P3094" s="18"/>
      <c r="Q3094" s="18"/>
      <c r="R3094" s="18"/>
      <c r="S3094" s="18"/>
      <c r="T3094" s="18"/>
      <c r="U3094" s="18"/>
      <c r="V3094" s="18"/>
      <c r="W3094" s="18"/>
      <c r="X3094" s="18"/>
      <c r="Y3094" s="18"/>
      <c r="Z3094" s="20">
        <f t="shared" si="480"/>
        <v>0</v>
      </c>
      <c r="AA3094" s="20">
        <f t="shared" si="481"/>
        <v>0</v>
      </c>
      <c r="AB3094" s="20"/>
      <c r="AC3094" s="20">
        <f t="shared" si="482"/>
        <v>0</v>
      </c>
      <c r="AD3094" s="20">
        <f t="shared" si="483"/>
        <v>0</v>
      </c>
      <c r="AE3094" s="21">
        <f t="shared" si="484"/>
        <v>0</v>
      </c>
      <c r="AF3094" s="21" t="str">
        <f t="shared" si="489"/>
        <v/>
      </c>
      <c r="AG3094" s="15" t="str">
        <f>+IF(ISNA(VLOOKUP(M3094,[1]kodeskl!$A$3:$D$850,4,FALSE)),"",(VLOOKUP(M3094,[1]kodeskl!$A$3:$D$850,4,FALSE)))</f>
        <v/>
      </c>
      <c r="AH3094" s="4"/>
      <c r="AI3094" s="16">
        <f t="shared" si="485"/>
        <v>0</v>
      </c>
      <c r="AJ3094" s="16">
        <f t="shared" si="486"/>
        <v>0</v>
      </c>
      <c r="AK3094" s="16">
        <f t="shared" si="487"/>
        <v>0</v>
      </c>
      <c r="AL3094" s="16">
        <f t="shared" si="488"/>
        <v>0</v>
      </c>
    </row>
    <row r="3095" spans="1:38" x14ac:dyDescent="0.25">
      <c r="A3095" s="18"/>
      <c r="B3095" s="18"/>
      <c r="C3095" s="18"/>
      <c r="D3095" s="18"/>
      <c r="E3095" s="18"/>
      <c r="F3095" s="18"/>
      <c r="G3095" s="18"/>
      <c r="H3095" s="18"/>
      <c r="I3095" s="18"/>
      <c r="J3095" s="18"/>
      <c r="K3095" s="18"/>
      <c r="L3095" s="18"/>
      <c r="M3095" s="18"/>
      <c r="N3095" s="18"/>
      <c r="O3095" s="18"/>
      <c r="P3095" s="18"/>
      <c r="Q3095" s="18"/>
      <c r="R3095" s="18"/>
      <c r="S3095" s="18"/>
      <c r="T3095" s="18"/>
      <c r="U3095" s="18"/>
      <c r="V3095" s="18"/>
      <c r="W3095" s="18"/>
      <c r="X3095" s="18"/>
      <c r="Y3095" s="18"/>
      <c r="Z3095" s="20">
        <f t="shared" si="480"/>
        <v>0</v>
      </c>
      <c r="AA3095" s="20">
        <f t="shared" si="481"/>
        <v>0</v>
      </c>
      <c r="AB3095" s="20"/>
      <c r="AC3095" s="20">
        <f t="shared" si="482"/>
        <v>0</v>
      </c>
      <c r="AD3095" s="20">
        <f t="shared" si="483"/>
        <v>0</v>
      </c>
      <c r="AE3095" s="21">
        <f t="shared" si="484"/>
        <v>0</v>
      </c>
      <c r="AF3095" s="21" t="str">
        <f t="shared" si="489"/>
        <v/>
      </c>
      <c r="AG3095" s="15" t="str">
        <f>+IF(ISNA(VLOOKUP(M3095,[1]kodeskl!$A$3:$D$850,4,FALSE)),"",(VLOOKUP(M3095,[1]kodeskl!$A$3:$D$850,4,FALSE)))</f>
        <v/>
      </c>
      <c r="AH3095" s="4"/>
      <c r="AI3095" s="16">
        <f t="shared" si="485"/>
        <v>0</v>
      </c>
      <c r="AJ3095" s="16">
        <f t="shared" si="486"/>
        <v>0</v>
      </c>
      <c r="AK3095" s="16">
        <f t="shared" si="487"/>
        <v>0</v>
      </c>
      <c r="AL3095" s="16">
        <f t="shared" si="488"/>
        <v>0</v>
      </c>
    </row>
    <row r="3096" spans="1:38" x14ac:dyDescent="0.25">
      <c r="A3096" s="18"/>
      <c r="B3096" s="18"/>
      <c r="C3096" s="18"/>
      <c r="D3096" s="18"/>
      <c r="E3096" s="18"/>
      <c r="F3096" s="18"/>
      <c r="G3096" s="18"/>
      <c r="H3096" s="18"/>
      <c r="I3096" s="18"/>
      <c r="J3096" s="18"/>
      <c r="K3096" s="18"/>
      <c r="L3096" s="18"/>
      <c r="M3096" s="18"/>
      <c r="N3096" s="18"/>
      <c r="O3096" s="18"/>
      <c r="P3096" s="18"/>
      <c r="Q3096" s="18"/>
      <c r="R3096" s="18"/>
      <c r="S3096" s="18"/>
      <c r="T3096" s="18"/>
      <c r="U3096" s="18"/>
      <c r="V3096" s="18"/>
      <c r="W3096" s="18"/>
      <c r="X3096" s="18"/>
      <c r="Y3096" s="18"/>
      <c r="Z3096" s="22">
        <f t="shared" si="480"/>
        <v>0</v>
      </c>
      <c r="AA3096" s="23">
        <f t="shared" si="481"/>
        <v>0</v>
      </c>
      <c r="AB3096" s="23"/>
      <c r="AC3096" s="23">
        <f t="shared" si="482"/>
        <v>0</v>
      </c>
      <c r="AD3096" s="23">
        <f t="shared" si="483"/>
        <v>0</v>
      </c>
      <c r="AE3096" s="24">
        <f t="shared" si="484"/>
        <v>0</v>
      </c>
      <c r="AF3096" s="21" t="str">
        <f t="shared" si="489"/>
        <v/>
      </c>
      <c r="AG3096" s="15" t="str">
        <f>+IF(ISNA(VLOOKUP(M3096,[1]kodeskl!$A$3:$D$850,4,FALSE)),"",(VLOOKUP(M3096,[1]kodeskl!$A$3:$D$850,4,FALSE)))</f>
        <v/>
      </c>
      <c r="AH3096" s="4"/>
      <c r="AI3096" s="16">
        <f t="shared" si="485"/>
        <v>0</v>
      </c>
      <c r="AJ3096" s="16">
        <f t="shared" si="486"/>
        <v>0</v>
      </c>
      <c r="AK3096" s="16">
        <f t="shared" si="487"/>
        <v>0</v>
      </c>
      <c r="AL3096" s="16">
        <f t="shared" si="488"/>
        <v>0</v>
      </c>
    </row>
    <row r="3097" spans="1:38" x14ac:dyDescent="0.25">
      <c r="A3097" s="18"/>
      <c r="B3097" s="18"/>
      <c r="C3097" s="18"/>
      <c r="D3097" s="18"/>
      <c r="E3097" s="18"/>
      <c r="F3097" s="18"/>
      <c r="G3097" s="18"/>
      <c r="H3097" s="18"/>
      <c r="I3097" s="18"/>
      <c r="J3097" s="18"/>
      <c r="K3097" s="18"/>
      <c r="L3097" s="18"/>
      <c r="M3097" s="18"/>
      <c r="N3097" s="18"/>
      <c r="O3097" s="18"/>
      <c r="P3097" s="18"/>
      <c r="Q3097" s="18"/>
      <c r="R3097" s="18"/>
      <c r="S3097" s="18"/>
      <c r="T3097" s="18"/>
      <c r="U3097" s="18"/>
      <c r="V3097" s="18"/>
      <c r="W3097" s="18"/>
      <c r="X3097" s="18"/>
      <c r="Y3097" s="18"/>
      <c r="Z3097" s="22">
        <f t="shared" si="480"/>
        <v>0</v>
      </c>
      <c r="AA3097" s="23">
        <f t="shared" si="481"/>
        <v>0</v>
      </c>
      <c r="AB3097" s="23"/>
      <c r="AC3097" s="23">
        <f t="shared" si="482"/>
        <v>0</v>
      </c>
      <c r="AD3097" s="23">
        <f t="shared" si="483"/>
        <v>0</v>
      </c>
      <c r="AE3097" s="24">
        <f t="shared" si="484"/>
        <v>0</v>
      </c>
      <c r="AF3097" s="21" t="str">
        <f t="shared" si="489"/>
        <v/>
      </c>
      <c r="AG3097" s="15" t="str">
        <f>+IF(ISNA(VLOOKUP(M3097,[1]kodeskl!$A$3:$D$850,4,FALSE)),"",(VLOOKUP(M3097,[1]kodeskl!$A$3:$D$850,4,FALSE)))</f>
        <v/>
      </c>
      <c r="AH3097" s="4"/>
      <c r="AI3097" s="16">
        <f t="shared" si="485"/>
        <v>0</v>
      </c>
      <c r="AJ3097" s="16">
        <f t="shared" si="486"/>
        <v>0</v>
      </c>
      <c r="AK3097" s="16">
        <f t="shared" si="487"/>
        <v>0</v>
      </c>
      <c r="AL3097" s="16">
        <f t="shared" si="488"/>
        <v>0</v>
      </c>
    </row>
    <row r="3098" spans="1:38" x14ac:dyDescent="0.25">
      <c r="A3098" s="18"/>
      <c r="B3098" s="18"/>
      <c r="C3098" s="18"/>
      <c r="D3098" s="18"/>
      <c r="E3098" s="18"/>
      <c r="F3098" s="18"/>
      <c r="G3098" s="18"/>
      <c r="H3098" s="18"/>
      <c r="I3098" s="18"/>
      <c r="J3098" s="18"/>
      <c r="K3098" s="18"/>
      <c r="L3098" s="18"/>
      <c r="M3098" s="18"/>
      <c r="N3098" s="18"/>
      <c r="O3098" s="18"/>
      <c r="P3098" s="18"/>
      <c r="Q3098" s="18"/>
      <c r="R3098" s="18"/>
      <c r="S3098" s="18"/>
      <c r="T3098" s="18"/>
      <c r="U3098" s="18"/>
      <c r="V3098" s="18"/>
      <c r="W3098" s="18"/>
      <c r="X3098" s="18"/>
      <c r="Y3098" s="18"/>
      <c r="Z3098" s="20">
        <f t="shared" si="480"/>
        <v>0</v>
      </c>
      <c r="AA3098" s="20">
        <f t="shared" si="481"/>
        <v>0</v>
      </c>
      <c r="AB3098" s="20"/>
      <c r="AC3098" s="20">
        <f t="shared" si="482"/>
        <v>0</v>
      </c>
      <c r="AD3098" s="20">
        <f t="shared" si="483"/>
        <v>0</v>
      </c>
      <c r="AE3098" s="21">
        <f t="shared" si="484"/>
        <v>0</v>
      </c>
      <c r="AF3098" s="21" t="str">
        <f t="shared" si="489"/>
        <v/>
      </c>
      <c r="AG3098" s="15" t="str">
        <f>+IF(ISNA(VLOOKUP(M3098,[1]kodeskl!$A$3:$D$850,4,FALSE)),"",(VLOOKUP(M3098,[1]kodeskl!$A$3:$D$850,4,FALSE)))</f>
        <v/>
      </c>
      <c r="AH3098" s="4"/>
      <c r="AI3098" s="16">
        <f t="shared" si="485"/>
        <v>0</v>
      </c>
      <c r="AJ3098" s="16">
        <f t="shared" si="486"/>
        <v>0</v>
      </c>
      <c r="AK3098" s="16">
        <f t="shared" si="487"/>
        <v>0</v>
      </c>
      <c r="AL3098" s="16">
        <f t="shared" si="488"/>
        <v>0</v>
      </c>
    </row>
    <row r="3099" spans="1:38" x14ac:dyDescent="0.25">
      <c r="A3099" s="18"/>
      <c r="B3099" s="18"/>
      <c r="C3099" s="18"/>
      <c r="D3099" s="18"/>
      <c r="E3099" s="18"/>
      <c r="F3099" s="18"/>
      <c r="G3099" s="18"/>
      <c r="H3099" s="18"/>
      <c r="I3099" s="18"/>
      <c r="J3099" s="18"/>
      <c r="K3099" s="18"/>
      <c r="L3099" s="18"/>
      <c r="M3099" s="18"/>
      <c r="N3099" s="18"/>
      <c r="O3099" s="18"/>
      <c r="P3099" s="18"/>
      <c r="Q3099" s="18"/>
      <c r="R3099" s="18"/>
      <c r="S3099" s="18"/>
      <c r="T3099" s="18"/>
      <c r="U3099" s="18"/>
      <c r="V3099" s="18"/>
      <c r="W3099" s="18"/>
      <c r="X3099" s="18"/>
      <c r="Y3099" s="18"/>
      <c r="Z3099" s="20">
        <f t="shared" si="480"/>
        <v>0</v>
      </c>
      <c r="AA3099" s="20">
        <f t="shared" si="481"/>
        <v>0</v>
      </c>
      <c r="AB3099" s="20"/>
      <c r="AC3099" s="20">
        <f t="shared" si="482"/>
        <v>0</v>
      </c>
      <c r="AD3099" s="20">
        <f t="shared" si="483"/>
        <v>0</v>
      </c>
      <c r="AE3099" s="21">
        <f t="shared" si="484"/>
        <v>0</v>
      </c>
      <c r="AF3099" s="21" t="str">
        <f t="shared" si="489"/>
        <v/>
      </c>
      <c r="AG3099" s="15" t="str">
        <f>+IF(ISNA(VLOOKUP(M3099,[1]kodeskl!$A$3:$D$850,4,FALSE)),"",(VLOOKUP(M3099,[1]kodeskl!$A$3:$D$850,4,FALSE)))</f>
        <v/>
      </c>
      <c r="AH3099" s="4"/>
      <c r="AI3099" s="16">
        <f t="shared" si="485"/>
        <v>0</v>
      </c>
      <c r="AJ3099" s="16">
        <f t="shared" si="486"/>
        <v>0</v>
      </c>
      <c r="AK3099" s="16">
        <f t="shared" si="487"/>
        <v>0</v>
      </c>
      <c r="AL3099" s="16">
        <f t="shared" si="488"/>
        <v>0</v>
      </c>
    </row>
    <row r="3100" spans="1:38" x14ac:dyDescent="0.25">
      <c r="A3100" s="18"/>
      <c r="B3100" s="18"/>
      <c r="C3100" s="18"/>
      <c r="D3100" s="18"/>
      <c r="E3100" s="18"/>
      <c r="F3100" s="18"/>
      <c r="G3100" s="18"/>
      <c r="H3100" s="18"/>
      <c r="I3100" s="18"/>
      <c r="J3100" s="18"/>
      <c r="K3100" s="18"/>
      <c r="L3100" s="18"/>
      <c r="M3100" s="18"/>
      <c r="N3100" s="18"/>
      <c r="O3100" s="18"/>
      <c r="P3100" s="18"/>
      <c r="Q3100" s="18"/>
      <c r="R3100" s="18"/>
      <c r="S3100" s="18"/>
      <c r="T3100" s="18"/>
      <c r="U3100" s="18"/>
      <c r="V3100" s="18"/>
      <c r="W3100" s="18"/>
      <c r="X3100" s="18"/>
      <c r="Y3100" s="18"/>
      <c r="Z3100" s="20">
        <f t="shared" si="480"/>
        <v>0</v>
      </c>
      <c r="AA3100" s="20">
        <f t="shared" si="481"/>
        <v>0</v>
      </c>
      <c r="AB3100" s="20"/>
      <c r="AC3100" s="20">
        <f t="shared" si="482"/>
        <v>0</v>
      </c>
      <c r="AD3100" s="20">
        <f t="shared" si="483"/>
        <v>0</v>
      </c>
      <c r="AE3100" s="21">
        <f t="shared" si="484"/>
        <v>0</v>
      </c>
      <c r="AF3100" s="21" t="str">
        <f t="shared" si="489"/>
        <v/>
      </c>
      <c r="AG3100" s="15" t="str">
        <f>+IF(ISNA(VLOOKUP(M3100,[1]kodeskl!$A$3:$D$850,4,FALSE)),"",(VLOOKUP(M3100,[1]kodeskl!$A$3:$D$850,4,FALSE)))</f>
        <v/>
      </c>
      <c r="AH3100" s="4"/>
      <c r="AI3100" s="16">
        <f t="shared" si="485"/>
        <v>0</v>
      </c>
      <c r="AJ3100" s="16">
        <f t="shared" si="486"/>
        <v>0</v>
      </c>
      <c r="AK3100" s="16">
        <f t="shared" si="487"/>
        <v>0</v>
      </c>
      <c r="AL3100" s="16">
        <f t="shared" si="488"/>
        <v>0</v>
      </c>
    </row>
    <row r="3101" spans="1:38" x14ac:dyDescent="0.25">
      <c r="A3101" s="18"/>
      <c r="B3101" s="18"/>
      <c r="C3101" s="18"/>
      <c r="D3101" s="18"/>
      <c r="E3101" s="18"/>
      <c r="F3101" s="18"/>
      <c r="G3101" s="18"/>
      <c r="H3101" s="18"/>
      <c r="I3101" s="18"/>
      <c r="J3101" s="18"/>
      <c r="K3101" s="18"/>
      <c r="L3101" s="18"/>
      <c r="M3101" s="18"/>
      <c r="N3101" s="18"/>
      <c r="O3101" s="18"/>
      <c r="P3101" s="18"/>
      <c r="Q3101" s="18"/>
      <c r="R3101" s="18"/>
      <c r="S3101" s="18"/>
      <c r="T3101" s="18"/>
      <c r="U3101" s="18"/>
      <c r="V3101" s="18"/>
      <c r="W3101" s="18"/>
      <c r="X3101" s="18"/>
      <c r="Y3101" s="18"/>
      <c r="Z3101" s="20">
        <f t="shared" si="480"/>
        <v>0</v>
      </c>
      <c r="AA3101" s="20">
        <f t="shared" si="481"/>
        <v>0</v>
      </c>
      <c r="AB3101" s="20"/>
      <c r="AC3101" s="20">
        <f t="shared" si="482"/>
        <v>0</v>
      </c>
      <c r="AD3101" s="20">
        <f t="shared" si="483"/>
        <v>0</v>
      </c>
      <c r="AE3101" s="21">
        <f t="shared" si="484"/>
        <v>0</v>
      </c>
      <c r="AF3101" s="21" t="str">
        <f t="shared" si="489"/>
        <v/>
      </c>
      <c r="AG3101" s="15" t="str">
        <f>+IF(ISNA(VLOOKUP(M3101,[1]kodeskl!$A$3:$D$850,4,FALSE)),"",(VLOOKUP(M3101,[1]kodeskl!$A$3:$D$850,4,FALSE)))</f>
        <v/>
      </c>
      <c r="AH3101" s="4"/>
      <c r="AI3101" s="16">
        <f t="shared" si="485"/>
        <v>0</v>
      </c>
      <c r="AJ3101" s="16">
        <f t="shared" si="486"/>
        <v>0</v>
      </c>
      <c r="AK3101" s="16">
        <f t="shared" si="487"/>
        <v>0</v>
      </c>
      <c r="AL3101" s="16">
        <f t="shared" si="488"/>
        <v>0</v>
      </c>
    </row>
    <row r="3102" spans="1:38" x14ac:dyDescent="0.25">
      <c r="A3102" s="18"/>
      <c r="B3102" s="18"/>
      <c r="C3102" s="18"/>
      <c r="D3102" s="18"/>
      <c r="E3102" s="18"/>
      <c r="F3102" s="18"/>
      <c r="G3102" s="18"/>
      <c r="H3102" s="18"/>
      <c r="I3102" s="18"/>
      <c r="J3102" s="18"/>
      <c r="K3102" s="18"/>
      <c r="L3102" s="18"/>
      <c r="M3102" s="18"/>
      <c r="N3102" s="18"/>
      <c r="O3102" s="18"/>
      <c r="P3102" s="18"/>
      <c r="Q3102" s="18"/>
      <c r="R3102" s="18"/>
      <c r="S3102" s="18"/>
      <c r="T3102" s="18"/>
      <c r="U3102" s="18"/>
      <c r="V3102" s="18"/>
      <c r="W3102" s="18"/>
      <c r="X3102" s="18"/>
      <c r="Y3102" s="18"/>
      <c r="Z3102" s="20">
        <f t="shared" si="480"/>
        <v>0</v>
      </c>
      <c r="AA3102" s="20">
        <f t="shared" si="481"/>
        <v>0</v>
      </c>
      <c r="AB3102" s="20"/>
      <c r="AC3102" s="20">
        <f t="shared" si="482"/>
        <v>0</v>
      </c>
      <c r="AD3102" s="20">
        <f t="shared" si="483"/>
        <v>0</v>
      </c>
      <c r="AE3102" s="21">
        <f t="shared" si="484"/>
        <v>0</v>
      </c>
      <c r="AF3102" s="21" t="str">
        <f t="shared" si="489"/>
        <v/>
      </c>
      <c r="AG3102" s="15" t="str">
        <f>+IF(ISNA(VLOOKUP(M3102,[1]kodeskl!$A$3:$D$850,4,FALSE)),"",(VLOOKUP(M3102,[1]kodeskl!$A$3:$D$850,4,FALSE)))</f>
        <v/>
      </c>
      <c r="AH3102" s="4"/>
      <c r="AI3102" s="16">
        <f t="shared" si="485"/>
        <v>0</v>
      </c>
      <c r="AJ3102" s="16">
        <f t="shared" si="486"/>
        <v>0</v>
      </c>
      <c r="AK3102" s="16">
        <f t="shared" si="487"/>
        <v>0</v>
      </c>
      <c r="AL3102" s="16">
        <f t="shared" si="488"/>
        <v>0</v>
      </c>
    </row>
    <row r="3103" spans="1:38" x14ac:dyDescent="0.25">
      <c r="A3103" s="18"/>
      <c r="B3103" s="18"/>
      <c r="C3103" s="18"/>
      <c r="D3103" s="18"/>
      <c r="E3103" s="18"/>
      <c r="F3103" s="18"/>
      <c r="G3103" s="18"/>
      <c r="H3103" s="18"/>
      <c r="I3103" s="18"/>
      <c r="J3103" s="18"/>
      <c r="K3103" s="18"/>
      <c r="L3103" s="18"/>
      <c r="M3103" s="18"/>
      <c r="N3103" s="18"/>
      <c r="O3103" s="18"/>
      <c r="P3103" s="18"/>
      <c r="Q3103" s="18"/>
      <c r="R3103" s="18"/>
      <c r="S3103" s="18"/>
      <c r="T3103" s="18"/>
      <c r="U3103" s="18"/>
      <c r="V3103" s="18"/>
      <c r="W3103" s="18"/>
      <c r="X3103" s="18"/>
      <c r="Y3103" s="18"/>
      <c r="Z3103" s="22">
        <f t="shared" si="480"/>
        <v>0</v>
      </c>
      <c r="AA3103" s="23">
        <f t="shared" si="481"/>
        <v>0</v>
      </c>
      <c r="AB3103" s="23"/>
      <c r="AC3103" s="23">
        <f t="shared" si="482"/>
        <v>0</v>
      </c>
      <c r="AD3103" s="23">
        <f t="shared" si="483"/>
        <v>0</v>
      </c>
      <c r="AE3103" s="24">
        <f t="shared" si="484"/>
        <v>0</v>
      </c>
      <c r="AF3103" s="21" t="str">
        <f t="shared" si="489"/>
        <v/>
      </c>
      <c r="AG3103" s="15" t="str">
        <f>+IF(ISNA(VLOOKUP(M3103,[1]kodeskl!$A$3:$D$850,4,FALSE)),"",(VLOOKUP(M3103,[1]kodeskl!$A$3:$D$850,4,FALSE)))</f>
        <v/>
      </c>
      <c r="AH3103" s="4"/>
      <c r="AI3103" s="16">
        <f t="shared" si="485"/>
        <v>0</v>
      </c>
      <c r="AJ3103" s="16">
        <f t="shared" si="486"/>
        <v>0</v>
      </c>
      <c r="AK3103" s="16">
        <f t="shared" si="487"/>
        <v>0</v>
      </c>
      <c r="AL3103" s="16">
        <f t="shared" si="488"/>
        <v>0</v>
      </c>
    </row>
    <row r="3104" spans="1:38" x14ac:dyDescent="0.25">
      <c r="A3104" s="18"/>
      <c r="B3104" s="18"/>
      <c r="C3104" s="18"/>
      <c r="D3104" s="18"/>
      <c r="E3104" s="18"/>
      <c r="F3104" s="18"/>
      <c r="G3104" s="18"/>
      <c r="H3104" s="18"/>
      <c r="I3104" s="18"/>
      <c r="J3104" s="18"/>
      <c r="K3104" s="18"/>
      <c r="L3104" s="18"/>
      <c r="M3104" s="18"/>
      <c r="N3104" s="18"/>
      <c r="O3104" s="18"/>
      <c r="P3104" s="18"/>
      <c r="Q3104" s="18"/>
      <c r="R3104" s="18"/>
      <c r="S3104" s="18"/>
      <c r="T3104" s="18"/>
      <c r="U3104" s="18"/>
      <c r="V3104" s="18"/>
      <c r="W3104" s="18"/>
      <c r="X3104" s="18"/>
      <c r="Y3104" s="18"/>
      <c r="Z3104" s="22">
        <f t="shared" si="480"/>
        <v>0</v>
      </c>
      <c r="AA3104" s="23">
        <f t="shared" si="481"/>
        <v>0</v>
      </c>
      <c r="AB3104" s="23"/>
      <c r="AC3104" s="23">
        <f t="shared" si="482"/>
        <v>0</v>
      </c>
      <c r="AD3104" s="23">
        <f t="shared" si="483"/>
        <v>0</v>
      </c>
      <c r="AE3104" s="24">
        <f t="shared" si="484"/>
        <v>0</v>
      </c>
      <c r="AF3104" s="21" t="str">
        <f t="shared" si="489"/>
        <v/>
      </c>
      <c r="AG3104" s="15" t="str">
        <f>+IF(ISNA(VLOOKUP(M3104,[1]kodeskl!$A$3:$D$850,4,FALSE)),"",(VLOOKUP(M3104,[1]kodeskl!$A$3:$D$850,4,FALSE)))</f>
        <v/>
      </c>
      <c r="AH3104" s="4"/>
      <c r="AI3104" s="16">
        <f t="shared" si="485"/>
        <v>0</v>
      </c>
      <c r="AJ3104" s="16">
        <f t="shared" si="486"/>
        <v>0</v>
      </c>
      <c r="AK3104" s="16">
        <f t="shared" si="487"/>
        <v>0</v>
      </c>
      <c r="AL3104" s="16">
        <f t="shared" si="488"/>
        <v>0</v>
      </c>
    </row>
    <row r="3105" spans="1:38" x14ac:dyDescent="0.25">
      <c r="A3105" s="18"/>
      <c r="B3105" s="18"/>
      <c r="C3105" s="18"/>
      <c r="D3105" s="18"/>
      <c r="E3105" s="18"/>
      <c r="F3105" s="18"/>
      <c r="G3105" s="18"/>
      <c r="H3105" s="18"/>
      <c r="I3105" s="18"/>
      <c r="J3105" s="18"/>
      <c r="K3105" s="18"/>
      <c r="L3105" s="18"/>
      <c r="M3105" s="18"/>
      <c r="N3105" s="18"/>
      <c r="O3105" s="18"/>
      <c r="P3105" s="18"/>
      <c r="Q3105" s="18"/>
      <c r="R3105" s="18"/>
      <c r="S3105" s="18"/>
      <c r="T3105" s="18"/>
      <c r="U3105" s="18"/>
      <c r="V3105" s="18"/>
      <c r="W3105" s="18"/>
      <c r="X3105" s="18"/>
      <c r="Y3105" s="18"/>
      <c r="Z3105" s="22">
        <f t="shared" si="480"/>
        <v>0</v>
      </c>
      <c r="AA3105" s="23">
        <f t="shared" si="481"/>
        <v>0</v>
      </c>
      <c r="AB3105" s="23"/>
      <c r="AC3105" s="23">
        <f t="shared" si="482"/>
        <v>0</v>
      </c>
      <c r="AD3105" s="23">
        <f t="shared" si="483"/>
        <v>0</v>
      </c>
      <c r="AE3105" s="24">
        <f t="shared" si="484"/>
        <v>0</v>
      </c>
      <c r="AF3105" s="21" t="str">
        <f t="shared" si="489"/>
        <v/>
      </c>
      <c r="AG3105" s="15" t="str">
        <f>+IF(ISNA(VLOOKUP(M3105,[1]kodeskl!$A$3:$D$850,4,FALSE)),"",(VLOOKUP(M3105,[1]kodeskl!$A$3:$D$850,4,FALSE)))</f>
        <v/>
      </c>
      <c r="AH3105" s="4"/>
      <c r="AI3105" s="16">
        <f t="shared" si="485"/>
        <v>0</v>
      </c>
      <c r="AJ3105" s="16">
        <f t="shared" si="486"/>
        <v>0</v>
      </c>
      <c r="AK3105" s="16">
        <f t="shared" si="487"/>
        <v>0</v>
      </c>
      <c r="AL3105" s="16">
        <f t="shared" si="488"/>
        <v>0</v>
      </c>
    </row>
    <row r="3106" spans="1:38" x14ac:dyDescent="0.25">
      <c r="A3106" s="18"/>
      <c r="B3106" s="18"/>
      <c r="C3106" s="18"/>
      <c r="D3106" s="18"/>
      <c r="E3106" s="18"/>
      <c r="F3106" s="18"/>
      <c r="G3106" s="18"/>
      <c r="H3106" s="18"/>
      <c r="I3106" s="18"/>
      <c r="J3106" s="18"/>
      <c r="K3106" s="18"/>
      <c r="L3106" s="18"/>
      <c r="M3106" s="18"/>
      <c r="N3106" s="18"/>
      <c r="O3106" s="18"/>
      <c r="P3106" s="18"/>
      <c r="Q3106" s="18"/>
      <c r="R3106" s="18"/>
      <c r="S3106" s="18"/>
      <c r="T3106" s="18"/>
      <c r="U3106" s="18"/>
      <c r="V3106" s="18"/>
      <c r="W3106" s="18"/>
      <c r="X3106" s="18"/>
      <c r="Y3106" s="18"/>
      <c r="Z3106" s="20">
        <f t="shared" si="480"/>
        <v>0</v>
      </c>
      <c r="AA3106" s="20">
        <f t="shared" si="481"/>
        <v>0</v>
      </c>
      <c r="AB3106" s="20"/>
      <c r="AC3106" s="20">
        <f t="shared" si="482"/>
        <v>0</v>
      </c>
      <c r="AD3106" s="20">
        <f t="shared" si="483"/>
        <v>0</v>
      </c>
      <c r="AE3106" s="21">
        <f t="shared" si="484"/>
        <v>0</v>
      </c>
      <c r="AF3106" s="21" t="str">
        <f t="shared" si="489"/>
        <v/>
      </c>
      <c r="AG3106" s="15" t="str">
        <f>+IF(ISNA(VLOOKUP(M3106,[1]kodeskl!$A$3:$D$850,4,FALSE)),"",(VLOOKUP(M3106,[1]kodeskl!$A$3:$D$850,4,FALSE)))</f>
        <v/>
      </c>
      <c r="AH3106" s="4"/>
      <c r="AI3106" s="16">
        <f t="shared" si="485"/>
        <v>0</v>
      </c>
      <c r="AJ3106" s="16">
        <f t="shared" si="486"/>
        <v>0</v>
      </c>
      <c r="AK3106" s="16">
        <f t="shared" si="487"/>
        <v>0</v>
      </c>
      <c r="AL3106" s="16">
        <f t="shared" si="488"/>
        <v>0</v>
      </c>
    </row>
    <row r="3107" spans="1:38" x14ac:dyDescent="0.25">
      <c r="A3107" s="18"/>
      <c r="B3107" s="18"/>
      <c r="C3107" s="18"/>
      <c r="D3107" s="18"/>
      <c r="E3107" s="18"/>
      <c r="F3107" s="18"/>
      <c r="G3107" s="18"/>
      <c r="H3107" s="18"/>
      <c r="I3107" s="18"/>
      <c r="J3107" s="18"/>
      <c r="K3107" s="18"/>
      <c r="L3107" s="18"/>
      <c r="M3107" s="18"/>
      <c r="N3107" s="18"/>
      <c r="O3107" s="18"/>
      <c r="P3107" s="18"/>
      <c r="Q3107" s="18"/>
      <c r="R3107" s="18"/>
      <c r="S3107" s="18"/>
      <c r="T3107" s="18"/>
      <c r="U3107" s="18"/>
      <c r="V3107" s="18"/>
      <c r="W3107" s="18"/>
      <c r="X3107" s="18"/>
      <c r="Y3107" s="18"/>
      <c r="Z3107" s="20">
        <f t="shared" si="480"/>
        <v>0</v>
      </c>
      <c r="AA3107" s="20">
        <f t="shared" si="481"/>
        <v>0</v>
      </c>
      <c r="AB3107" s="20"/>
      <c r="AC3107" s="20">
        <f t="shared" si="482"/>
        <v>0</v>
      </c>
      <c r="AD3107" s="20">
        <f t="shared" si="483"/>
        <v>0</v>
      </c>
      <c r="AE3107" s="21">
        <f t="shared" si="484"/>
        <v>0</v>
      </c>
      <c r="AF3107" s="21" t="str">
        <f t="shared" si="489"/>
        <v/>
      </c>
      <c r="AG3107" s="15" t="str">
        <f>+IF(ISNA(VLOOKUP(M3107,[1]kodeskl!$A$3:$D$850,4,FALSE)),"",(VLOOKUP(M3107,[1]kodeskl!$A$3:$D$850,4,FALSE)))</f>
        <v/>
      </c>
      <c r="AH3107" s="4"/>
      <c r="AI3107" s="16">
        <f t="shared" si="485"/>
        <v>0</v>
      </c>
      <c r="AJ3107" s="16">
        <f t="shared" si="486"/>
        <v>0</v>
      </c>
      <c r="AK3107" s="16">
        <f t="shared" si="487"/>
        <v>0</v>
      </c>
      <c r="AL3107" s="16">
        <f t="shared" si="488"/>
        <v>0</v>
      </c>
    </row>
    <row r="3108" spans="1:38" x14ac:dyDescent="0.25">
      <c r="A3108" s="18"/>
      <c r="B3108" s="18"/>
      <c r="C3108" s="18"/>
      <c r="D3108" s="18"/>
      <c r="E3108" s="18"/>
      <c r="F3108" s="18"/>
      <c r="G3108" s="18"/>
      <c r="H3108" s="18"/>
      <c r="I3108" s="18"/>
      <c r="J3108" s="18"/>
      <c r="K3108" s="18"/>
      <c r="L3108" s="18"/>
      <c r="M3108" s="18"/>
      <c r="N3108" s="18"/>
      <c r="O3108" s="18"/>
      <c r="P3108" s="18"/>
      <c r="Q3108" s="18"/>
      <c r="R3108" s="18"/>
      <c r="S3108" s="18"/>
      <c r="T3108" s="18"/>
      <c r="U3108" s="18"/>
      <c r="V3108" s="18"/>
      <c r="W3108" s="18"/>
      <c r="X3108" s="18"/>
      <c r="Y3108" s="18"/>
      <c r="Z3108" s="20">
        <f t="shared" si="480"/>
        <v>0</v>
      </c>
      <c r="AA3108" s="20">
        <f t="shared" si="481"/>
        <v>0</v>
      </c>
      <c r="AB3108" s="20"/>
      <c r="AC3108" s="20">
        <f t="shared" si="482"/>
        <v>0</v>
      </c>
      <c r="AD3108" s="20">
        <f t="shared" si="483"/>
        <v>0</v>
      </c>
      <c r="AE3108" s="21">
        <f t="shared" si="484"/>
        <v>0</v>
      </c>
      <c r="AF3108" s="21" t="str">
        <f t="shared" si="489"/>
        <v/>
      </c>
      <c r="AG3108" s="15" t="str">
        <f>+IF(ISNA(VLOOKUP(M3108,[1]kodeskl!$A$3:$D$850,4,FALSE)),"",(VLOOKUP(M3108,[1]kodeskl!$A$3:$D$850,4,FALSE)))</f>
        <v/>
      </c>
      <c r="AH3108" s="4"/>
      <c r="AI3108" s="16">
        <f t="shared" si="485"/>
        <v>0</v>
      </c>
      <c r="AJ3108" s="16">
        <f t="shared" si="486"/>
        <v>0</v>
      </c>
      <c r="AK3108" s="16">
        <f t="shared" si="487"/>
        <v>0</v>
      </c>
      <c r="AL3108" s="16">
        <f t="shared" si="488"/>
        <v>0</v>
      </c>
    </row>
    <row r="3109" spans="1:38" x14ac:dyDescent="0.25">
      <c r="A3109" s="18"/>
      <c r="B3109" s="18"/>
      <c r="C3109" s="18"/>
      <c r="D3109" s="18"/>
      <c r="E3109" s="18"/>
      <c r="F3109" s="18"/>
      <c r="G3109" s="18"/>
      <c r="H3109" s="18"/>
      <c r="I3109" s="18"/>
      <c r="J3109" s="18"/>
      <c r="K3109" s="18"/>
      <c r="L3109" s="18"/>
      <c r="M3109" s="18"/>
      <c r="N3109" s="18"/>
      <c r="O3109" s="18"/>
      <c r="P3109" s="18"/>
      <c r="Q3109" s="18"/>
      <c r="R3109" s="18"/>
      <c r="S3109" s="18"/>
      <c r="T3109" s="18"/>
      <c r="U3109" s="18"/>
      <c r="V3109" s="18"/>
      <c r="W3109" s="18"/>
      <c r="X3109" s="18"/>
      <c r="Y3109" s="18"/>
      <c r="Z3109" s="20">
        <f t="shared" si="480"/>
        <v>0</v>
      </c>
      <c r="AA3109" s="20">
        <f t="shared" si="481"/>
        <v>0</v>
      </c>
      <c r="AB3109" s="20"/>
      <c r="AC3109" s="20">
        <f t="shared" si="482"/>
        <v>0</v>
      </c>
      <c r="AD3109" s="20">
        <f t="shared" si="483"/>
        <v>0</v>
      </c>
      <c r="AE3109" s="21">
        <f t="shared" si="484"/>
        <v>0</v>
      </c>
      <c r="AF3109" s="21" t="str">
        <f t="shared" si="489"/>
        <v/>
      </c>
      <c r="AG3109" s="15" t="str">
        <f>+IF(ISNA(VLOOKUP(M3109,[1]kodeskl!$A$3:$D$850,4,FALSE)),"",(VLOOKUP(M3109,[1]kodeskl!$A$3:$D$850,4,FALSE)))</f>
        <v/>
      </c>
      <c r="AH3109" s="4"/>
      <c r="AI3109" s="16">
        <f t="shared" si="485"/>
        <v>0</v>
      </c>
      <c r="AJ3109" s="16">
        <f t="shared" si="486"/>
        <v>0</v>
      </c>
      <c r="AK3109" s="16">
        <f t="shared" si="487"/>
        <v>0</v>
      </c>
      <c r="AL3109" s="16">
        <f t="shared" si="488"/>
        <v>0</v>
      </c>
    </row>
    <row r="3110" spans="1:38" x14ac:dyDescent="0.25">
      <c r="A3110" s="18"/>
      <c r="B3110" s="18"/>
      <c r="C3110" s="18"/>
      <c r="D3110" s="18"/>
      <c r="E3110" s="18"/>
      <c r="F3110" s="18"/>
      <c r="G3110" s="18"/>
      <c r="H3110" s="18"/>
      <c r="I3110" s="18"/>
      <c r="J3110" s="18"/>
      <c r="K3110" s="18"/>
      <c r="L3110" s="18"/>
      <c r="M3110" s="18"/>
      <c r="N3110" s="18"/>
      <c r="O3110" s="18"/>
      <c r="P3110" s="18"/>
      <c r="Q3110" s="18"/>
      <c r="R3110" s="18"/>
      <c r="S3110" s="18"/>
      <c r="T3110" s="18"/>
      <c r="U3110" s="18"/>
      <c r="V3110" s="18"/>
      <c r="W3110" s="18"/>
      <c r="X3110" s="18"/>
      <c r="Y3110" s="18"/>
      <c r="Z3110" s="22">
        <f t="shared" si="480"/>
        <v>0</v>
      </c>
      <c r="AA3110" s="23">
        <f t="shared" si="481"/>
        <v>0</v>
      </c>
      <c r="AB3110" s="23"/>
      <c r="AC3110" s="23">
        <f t="shared" si="482"/>
        <v>0</v>
      </c>
      <c r="AD3110" s="23">
        <f t="shared" si="483"/>
        <v>0</v>
      </c>
      <c r="AE3110" s="24">
        <f t="shared" si="484"/>
        <v>0</v>
      </c>
      <c r="AF3110" s="21" t="str">
        <f t="shared" si="489"/>
        <v/>
      </c>
      <c r="AG3110" s="15" t="str">
        <f>+IF(ISNA(VLOOKUP(M3110,[1]kodeskl!$A$3:$D$850,4,FALSE)),"",(VLOOKUP(M3110,[1]kodeskl!$A$3:$D$850,4,FALSE)))</f>
        <v/>
      </c>
      <c r="AH3110" s="4"/>
      <c r="AI3110" s="16">
        <f t="shared" si="485"/>
        <v>0</v>
      </c>
      <c r="AJ3110" s="16">
        <f t="shared" si="486"/>
        <v>0</v>
      </c>
      <c r="AK3110" s="16">
        <f t="shared" si="487"/>
        <v>0</v>
      </c>
      <c r="AL3110" s="16">
        <f t="shared" si="488"/>
        <v>0</v>
      </c>
    </row>
    <row r="3111" spans="1:38" x14ac:dyDescent="0.25">
      <c r="A3111" s="18"/>
      <c r="B3111" s="18"/>
      <c r="C3111" s="18"/>
      <c r="D3111" s="18"/>
      <c r="E3111" s="18"/>
      <c r="F3111" s="18"/>
      <c r="G3111" s="18"/>
      <c r="H3111" s="18"/>
      <c r="I3111" s="18"/>
      <c r="J3111" s="18"/>
      <c r="K3111" s="18"/>
      <c r="L3111" s="18"/>
      <c r="M3111" s="18"/>
      <c r="N3111" s="18"/>
      <c r="O3111" s="18"/>
      <c r="P3111" s="18"/>
      <c r="Q3111" s="18"/>
      <c r="R3111" s="18"/>
      <c r="S3111" s="18"/>
      <c r="T3111" s="18"/>
      <c r="U3111" s="18"/>
      <c r="V3111" s="18"/>
      <c r="W3111" s="18"/>
      <c r="X3111" s="18"/>
      <c r="Y3111" s="18"/>
      <c r="Z3111" s="20">
        <f t="shared" si="480"/>
        <v>0</v>
      </c>
      <c r="AA3111" s="20">
        <f t="shared" si="481"/>
        <v>0</v>
      </c>
      <c r="AB3111" s="20"/>
      <c r="AC3111" s="20">
        <f t="shared" si="482"/>
        <v>0</v>
      </c>
      <c r="AD3111" s="20">
        <f t="shared" si="483"/>
        <v>0</v>
      </c>
      <c r="AE3111" s="21">
        <f t="shared" si="484"/>
        <v>0</v>
      </c>
      <c r="AF3111" s="21" t="str">
        <f t="shared" si="489"/>
        <v/>
      </c>
      <c r="AG3111" s="15" t="str">
        <f>+IF(ISNA(VLOOKUP(M3111,[1]kodeskl!$A$3:$D$850,4,FALSE)),"",(VLOOKUP(M3111,[1]kodeskl!$A$3:$D$850,4,FALSE)))</f>
        <v/>
      </c>
      <c r="AH3111" s="4"/>
      <c r="AI3111" s="16">
        <f t="shared" si="485"/>
        <v>0</v>
      </c>
      <c r="AJ3111" s="16">
        <f t="shared" si="486"/>
        <v>0</v>
      </c>
      <c r="AK3111" s="16">
        <f t="shared" si="487"/>
        <v>0</v>
      </c>
      <c r="AL3111" s="16">
        <f t="shared" si="488"/>
        <v>0</v>
      </c>
    </row>
    <row r="3112" spans="1:38" x14ac:dyDescent="0.25">
      <c r="A3112" s="18"/>
      <c r="B3112" s="18"/>
      <c r="C3112" s="18"/>
      <c r="D3112" s="18"/>
      <c r="E3112" s="18"/>
      <c r="F3112" s="18"/>
      <c r="G3112" s="18"/>
      <c r="H3112" s="18"/>
      <c r="I3112" s="18"/>
      <c r="J3112" s="18"/>
      <c r="K3112" s="18"/>
      <c r="L3112" s="18"/>
      <c r="M3112" s="18"/>
      <c r="N3112" s="18"/>
      <c r="O3112" s="18"/>
      <c r="P3112" s="18"/>
      <c r="Q3112" s="18"/>
      <c r="R3112" s="18"/>
      <c r="S3112" s="18"/>
      <c r="T3112" s="18"/>
      <c r="U3112" s="18"/>
      <c r="V3112" s="18"/>
      <c r="W3112" s="18"/>
      <c r="X3112" s="18"/>
      <c r="Y3112" s="18"/>
      <c r="Z3112" s="20">
        <f t="shared" si="480"/>
        <v>0</v>
      </c>
      <c r="AA3112" s="20">
        <f t="shared" si="481"/>
        <v>0</v>
      </c>
      <c r="AB3112" s="20"/>
      <c r="AC3112" s="20">
        <f t="shared" si="482"/>
        <v>0</v>
      </c>
      <c r="AD3112" s="20">
        <f t="shared" si="483"/>
        <v>0</v>
      </c>
      <c r="AE3112" s="21">
        <f t="shared" si="484"/>
        <v>0</v>
      </c>
      <c r="AF3112" s="21" t="str">
        <f t="shared" si="489"/>
        <v/>
      </c>
      <c r="AG3112" s="15" t="str">
        <f>+IF(ISNA(VLOOKUP(M3112,[1]kodeskl!$A$3:$D$850,4,FALSE)),"",(VLOOKUP(M3112,[1]kodeskl!$A$3:$D$850,4,FALSE)))</f>
        <v/>
      </c>
      <c r="AH3112" s="4"/>
      <c r="AI3112" s="16">
        <f t="shared" si="485"/>
        <v>0</v>
      </c>
      <c r="AJ3112" s="16">
        <f t="shared" si="486"/>
        <v>0</v>
      </c>
      <c r="AK3112" s="16">
        <f t="shared" si="487"/>
        <v>0</v>
      </c>
      <c r="AL3112" s="16">
        <f t="shared" si="488"/>
        <v>0</v>
      </c>
    </row>
    <row r="3113" spans="1:38" x14ac:dyDescent="0.25">
      <c r="A3113" s="18"/>
      <c r="B3113" s="18"/>
      <c r="C3113" s="18"/>
      <c r="D3113" s="18"/>
      <c r="E3113" s="18"/>
      <c r="F3113" s="18"/>
      <c r="G3113" s="18"/>
      <c r="H3113" s="18"/>
      <c r="I3113" s="18"/>
      <c r="J3113" s="18"/>
      <c r="K3113" s="18"/>
      <c r="L3113" s="18"/>
      <c r="M3113" s="18"/>
      <c r="N3113" s="18"/>
      <c r="O3113" s="18"/>
      <c r="P3113" s="18"/>
      <c r="Q3113" s="18"/>
      <c r="R3113" s="18"/>
      <c r="S3113" s="18"/>
      <c r="T3113" s="18"/>
      <c r="U3113" s="18"/>
      <c r="V3113" s="18"/>
      <c r="W3113" s="18"/>
      <c r="X3113" s="18"/>
      <c r="Y3113" s="18"/>
      <c r="Z3113" s="20">
        <f t="shared" si="480"/>
        <v>0</v>
      </c>
      <c r="AA3113" s="20">
        <f t="shared" si="481"/>
        <v>0</v>
      </c>
      <c r="AB3113" s="20"/>
      <c r="AC3113" s="20">
        <f t="shared" si="482"/>
        <v>0</v>
      </c>
      <c r="AD3113" s="20">
        <f t="shared" si="483"/>
        <v>0</v>
      </c>
      <c r="AE3113" s="21">
        <f t="shared" si="484"/>
        <v>0</v>
      </c>
      <c r="AF3113" s="21" t="str">
        <f t="shared" si="489"/>
        <v/>
      </c>
      <c r="AG3113" s="15" t="str">
        <f>+IF(ISNA(VLOOKUP(M3113,[1]kodeskl!$A$3:$D$850,4,FALSE)),"",(VLOOKUP(M3113,[1]kodeskl!$A$3:$D$850,4,FALSE)))</f>
        <v/>
      </c>
      <c r="AH3113" s="4"/>
      <c r="AI3113" s="16">
        <f t="shared" si="485"/>
        <v>0</v>
      </c>
      <c r="AJ3113" s="16">
        <f t="shared" si="486"/>
        <v>0</v>
      </c>
      <c r="AK3113" s="16">
        <f t="shared" si="487"/>
        <v>0</v>
      </c>
      <c r="AL3113" s="16">
        <f t="shared" si="488"/>
        <v>0</v>
      </c>
    </row>
    <row r="3114" spans="1:38" x14ac:dyDescent="0.25">
      <c r="A3114" s="18"/>
      <c r="B3114" s="18"/>
      <c r="C3114" s="18"/>
      <c r="D3114" s="18"/>
      <c r="E3114" s="18"/>
      <c r="F3114" s="18"/>
      <c r="G3114" s="18"/>
      <c r="H3114" s="18"/>
      <c r="I3114" s="18"/>
      <c r="J3114" s="18"/>
      <c r="K3114" s="18"/>
      <c r="L3114" s="18"/>
      <c r="M3114" s="18"/>
      <c r="N3114" s="18"/>
      <c r="O3114" s="18"/>
      <c r="P3114" s="18"/>
      <c r="Q3114" s="18"/>
      <c r="R3114" s="18"/>
      <c r="S3114" s="18"/>
      <c r="T3114" s="18"/>
      <c r="U3114" s="18"/>
      <c r="V3114" s="18"/>
      <c r="W3114" s="18"/>
      <c r="X3114" s="18"/>
      <c r="Y3114" s="18"/>
      <c r="Z3114" s="22">
        <f t="shared" si="480"/>
        <v>0</v>
      </c>
      <c r="AA3114" s="23">
        <f t="shared" si="481"/>
        <v>0</v>
      </c>
      <c r="AB3114" s="23"/>
      <c r="AC3114" s="23">
        <f t="shared" si="482"/>
        <v>0</v>
      </c>
      <c r="AD3114" s="23">
        <f t="shared" si="483"/>
        <v>0</v>
      </c>
      <c r="AE3114" s="24">
        <f t="shared" si="484"/>
        <v>0</v>
      </c>
      <c r="AF3114" s="21" t="str">
        <f t="shared" si="489"/>
        <v/>
      </c>
      <c r="AG3114" s="15" t="str">
        <f>+IF(ISNA(VLOOKUP(M3114,[1]kodeskl!$A$3:$D$850,4,FALSE)),"",(VLOOKUP(M3114,[1]kodeskl!$A$3:$D$850,4,FALSE)))</f>
        <v/>
      </c>
      <c r="AH3114" s="4"/>
      <c r="AI3114" s="16">
        <f t="shared" si="485"/>
        <v>0</v>
      </c>
      <c r="AJ3114" s="16">
        <f t="shared" si="486"/>
        <v>0</v>
      </c>
      <c r="AK3114" s="16">
        <f t="shared" si="487"/>
        <v>0</v>
      </c>
      <c r="AL3114" s="16">
        <f t="shared" si="488"/>
        <v>0</v>
      </c>
    </row>
    <row r="3115" spans="1:38" x14ac:dyDescent="0.25">
      <c r="A3115" s="18"/>
      <c r="B3115" s="18"/>
      <c r="C3115" s="18"/>
      <c r="D3115" s="18"/>
      <c r="E3115" s="18"/>
      <c r="F3115" s="18"/>
      <c r="G3115" s="18"/>
      <c r="H3115" s="18"/>
      <c r="I3115" s="18"/>
      <c r="J3115" s="18"/>
      <c r="K3115" s="18"/>
      <c r="L3115" s="18"/>
      <c r="M3115" s="18"/>
      <c r="N3115" s="18"/>
      <c r="O3115" s="18"/>
      <c r="P3115" s="18"/>
      <c r="Q3115" s="18"/>
      <c r="R3115" s="18"/>
      <c r="S3115" s="18"/>
      <c r="T3115" s="18"/>
      <c r="U3115" s="18"/>
      <c r="V3115" s="18"/>
      <c r="W3115" s="18"/>
      <c r="X3115" s="18"/>
      <c r="Y3115" s="18"/>
      <c r="Z3115" s="22">
        <f t="shared" si="480"/>
        <v>0</v>
      </c>
      <c r="AA3115" s="23">
        <f t="shared" si="481"/>
        <v>0</v>
      </c>
      <c r="AB3115" s="23"/>
      <c r="AC3115" s="23">
        <f t="shared" si="482"/>
        <v>0</v>
      </c>
      <c r="AD3115" s="23">
        <f t="shared" si="483"/>
        <v>0</v>
      </c>
      <c r="AE3115" s="24">
        <f t="shared" si="484"/>
        <v>0</v>
      </c>
      <c r="AF3115" s="21" t="str">
        <f t="shared" si="489"/>
        <v/>
      </c>
      <c r="AG3115" s="15" t="str">
        <f>+IF(ISNA(VLOOKUP(M3115,[1]kodeskl!$A$3:$D$850,4,FALSE)),"",(VLOOKUP(M3115,[1]kodeskl!$A$3:$D$850,4,FALSE)))</f>
        <v/>
      </c>
      <c r="AH3115" s="4"/>
      <c r="AI3115" s="16">
        <f t="shared" si="485"/>
        <v>0</v>
      </c>
      <c r="AJ3115" s="16">
        <f t="shared" si="486"/>
        <v>0</v>
      </c>
      <c r="AK3115" s="16">
        <f t="shared" si="487"/>
        <v>0</v>
      </c>
      <c r="AL3115" s="16">
        <f t="shared" si="488"/>
        <v>0</v>
      </c>
    </row>
    <row r="3116" spans="1:38" x14ac:dyDescent="0.25">
      <c r="A3116" s="18"/>
      <c r="B3116" s="18"/>
      <c r="C3116" s="18"/>
      <c r="D3116" s="18"/>
      <c r="E3116" s="18"/>
      <c r="F3116" s="18"/>
      <c r="G3116" s="18"/>
      <c r="H3116" s="18"/>
      <c r="I3116" s="18"/>
      <c r="J3116" s="18"/>
      <c r="K3116" s="18"/>
      <c r="L3116" s="18"/>
      <c r="M3116" s="18"/>
      <c r="N3116" s="18"/>
      <c r="O3116" s="18"/>
      <c r="P3116" s="18"/>
      <c r="Q3116" s="18"/>
      <c r="R3116" s="18"/>
      <c r="S3116" s="18"/>
      <c r="T3116" s="18"/>
      <c r="U3116" s="18"/>
      <c r="V3116" s="18"/>
      <c r="W3116" s="18"/>
      <c r="X3116" s="18"/>
      <c r="Y3116" s="18"/>
      <c r="Z3116" s="22">
        <f t="shared" si="480"/>
        <v>0</v>
      </c>
      <c r="AA3116" s="23">
        <f t="shared" si="481"/>
        <v>0</v>
      </c>
      <c r="AB3116" s="23"/>
      <c r="AC3116" s="23">
        <f t="shared" si="482"/>
        <v>0</v>
      </c>
      <c r="AD3116" s="23">
        <f t="shared" si="483"/>
        <v>0</v>
      </c>
      <c r="AE3116" s="24">
        <f t="shared" si="484"/>
        <v>0</v>
      </c>
      <c r="AF3116" s="21" t="str">
        <f t="shared" si="489"/>
        <v/>
      </c>
      <c r="AG3116" s="15" t="str">
        <f>+IF(ISNA(VLOOKUP(M3116,[1]kodeskl!$A$3:$D$850,4,FALSE)),"",(VLOOKUP(M3116,[1]kodeskl!$A$3:$D$850,4,FALSE)))</f>
        <v/>
      </c>
      <c r="AH3116" s="4"/>
      <c r="AI3116" s="16">
        <f t="shared" si="485"/>
        <v>0</v>
      </c>
      <c r="AJ3116" s="16">
        <f t="shared" si="486"/>
        <v>0</v>
      </c>
      <c r="AK3116" s="16">
        <f t="shared" si="487"/>
        <v>0</v>
      </c>
      <c r="AL3116" s="16">
        <f t="shared" si="488"/>
        <v>0</v>
      </c>
    </row>
    <row r="3117" spans="1:38" x14ac:dyDescent="0.25">
      <c r="A3117" s="18"/>
      <c r="B3117" s="18"/>
      <c r="C3117" s="18"/>
      <c r="D3117" s="18"/>
      <c r="E3117" s="18"/>
      <c r="F3117" s="18"/>
      <c r="G3117" s="18"/>
      <c r="H3117" s="18"/>
      <c r="I3117" s="18"/>
      <c r="J3117" s="18"/>
      <c r="K3117" s="18"/>
      <c r="L3117" s="18"/>
      <c r="M3117" s="18"/>
      <c r="N3117" s="18"/>
      <c r="O3117" s="18"/>
      <c r="P3117" s="18"/>
      <c r="Q3117" s="18"/>
      <c r="R3117" s="18"/>
      <c r="S3117" s="18"/>
      <c r="T3117" s="18"/>
      <c r="U3117" s="18"/>
      <c r="V3117" s="18"/>
      <c r="W3117" s="18"/>
      <c r="X3117" s="18"/>
      <c r="Y3117" s="18"/>
      <c r="Z3117" s="22">
        <f t="shared" si="480"/>
        <v>0</v>
      </c>
      <c r="AA3117" s="23">
        <f t="shared" si="481"/>
        <v>0</v>
      </c>
      <c r="AB3117" s="23"/>
      <c r="AC3117" s="23">
        <f t="shared" si="482"/>
        <v>0</v>
      </c>
      <c r="AD3117" s="23">
        <f t="shared" si="483"/>
        <v>0</v>
      </c>
      <c r="AE3117" s="24">
        <f t="shared" si="484"/>
        <v>0</v>
      </c>
      <c r="AF3117" s="21" t="str">
        <f t="shared" si="489"/>
        <v/>
      </c>
      <c r="AG3117" s="15" t="str">
        <f>+IF(ISNA(VLOOKUP(M3117,[1]kodeskl!$A$3:$D$850,4,FALSE)),"",(VLOOKUP(M3117,[1]kodeskl!$A$3:$D$850,4,FALSE)))</f>
        <v/>
      </c>
      <c r="AH3117" s="4"/>
      <c r="AI3117" s="16">
        <f t="shared" si="485"/>
        <v>0</v>
      </c>
      <c r="AJ3117" s="16">
        <f t="shared" si="486"/>
        <v>0</v>
      </c>
      <c r="AK3117" s="16">
        <f t="shared" si="487"/>
        <v>0</v>
      </c>
      <c r="AL3117" s="16">
        <f t="shared" si="488"/>
        <v>0</v>
      </c>
    </row>
    <row r="3118" spans="1:38" x14ac:dyDescent="0.25">
      <c r="A3118" s="18"/>
      <c r="B3118" s="18"/>
      <c r="C3118" s="18"/>
      <c r="D3118" s="18"/>
      <c r="E3118" s="18"/>
      <c r="F3118" s="18"/>
      <c r="G3118" s="18"/>
      <c r="H3118" s="18"/>
      <c r="I3118" s="18"/>
      <c r="J3118" s="18"/>
      <c r="K3118" s="18"/>
      <c r="L3118" s="18"/>
      <c r="M3118" s="18"/>
      <c r="N3118" s="18"/>
      <c r="O3118" s="18"/>
      <c r="P3118" s="18"/>
      <c r="Q3118" s="18"/>
      <c r="R3118" s="18"/>
      <c r="S3118" s="18"/>
      <c r="T3118" s="18"/>
      <c r="U3118" s="18"/>
      <c r="V3118" s="18"/>
      <c r="W3118" s="18"/>
      <c r="X3118" s="18"/>
      <c r="Y3118" s="18"/>
      <c r="Z3118" s="20">
        <f t="shared" si="480"/>
        <v>0</v>
      </c>
      <c r="AA3118" s="20">
        <f t="shared" si="481"/>
        <v>0</v>
      </c>
      <c r="AB3118" s="20"/>
      <c r="AC3118" s="20">
        <f t="shared" si="482"/>
        <v>0</v>
      </c>
      <c r="AD3118" s="20">
        <f t="shared" si="483"/>
        <v>0</v>
      </c>
      <c r="AE3118" s="21">
        <f t="shared" si="484"/>
        <v>0</v>
      </c>
      <c r="AF3118" s="21" t="str">
        <f t="shared" si="489"/>
        <v/>
      </c>
      <c r="AG3118" s="15" t="str">
        <f>+IF(ISNA(VLOOKUP(M3118,[1]kodeskl!$A$3:$D$850,4,FALSE)),"",(VLOOKUP(M3118,[1]kodeskl!$A$3:$D$850,4,FALSE)))</f>
        <v/>
      </c>
      <c r="AH3118" s="4"/>
      <c r="AI3118" s="16">
        <f t="shared" si="485"/>
        <v>0</v>
      </c>
      <c r="AJ3118" s="16">
        <f t="shared" si="486"/>
        <v>0</v>
      </c>
      <c r="AK3118" s="16">
        <f t="shared" si="487"/>
        <v>0</v>
      </c>
      <c r="AL3118" s="16">
        <f t="shared" si="488"/>
        <v>0</v>
      </c>
    </row>
    <row r="3119" spans="1:38" x14ac:dyDescent="0.25">
      <c r="A3119" s="18"/>
      <c r="B3119" s="18"/>
      <c r="C3119" s="18"/>
      <c r="D3119" s="18"/>
      <c r="E3119" s="18"/>
      <c r="F3119" s="18"/>
      <c r="G3119" s="18"/>
      <c r="H3119" s="18"/>
      <c r="I3119" s="18"/>
      <c r="J3119" s="18"/>
      <c r="K3119" s="18"/>
      <c r="L3119" s="18"/>
      <c r="M3119" s="18"/>
      <c r="N3119" s="18"/>
      <c r="O3119" s="18"/>
      <c r="P3119" s="18"/>
      <c r="Q3119" s="18"/>
      <c r="R3119" s="18"/>
      <c r="S3119" s="18"/>
      <c r="T3119" s="18"/>
      <c r="U3119" s="18"/>
      <c r="V3119" s="18"/>
      <c r="W3119" s="18"/>
      <c r="X3119" s="18"/>
      <c r="Y3119" s="18"/>
      <c r="Z3119" s="20">
        <f t="shared" si="480"/>
        <v>0</v>
      </c>
      <c r="AA3119" s="20">
        <f t="shared" si="481"/>
        <v>0</v>
      </c>
      <c r="AB3119" s="20"/>
      <c r="AC3119" s="20">
        <f t="shared" si="482"/>
        <v>0</v>
      </c>
      <c r="AD3119" s="20">
        <f t="shared" si="483"/>
        <v>0</v>
      </c>
      <c r="AE3119" s="21">
        <f t="shared" si="484"/>
        <v>0</v>
      </c>
      <c r="AF3119" s="21" t="str">
        <f t="shared" si="489"/>
        <v/>
      </c>
      <c r="AG3119" s="15" t="str">
        <f>+IF(ISNA(VLOOKUP(M3119,[1]kodeskl!$A$3:$D$850,4,FALSE)),"",(VLOOKUP(M3119,[1]kodeskl!$A$3:$D$850,4,FALSE)))</f>
        <v/>
      </c>
      <c r="AH3119" s="4"/>
      <c r="AI3119" s="16">
        <f t="shared" si="485"/>
        <v>0</v>
      </c>
      <c r="AJ3119" s="16">
        <f t="shared" si="486"/>
        <v>0</v>
      </c>
      <c r="AK3119" s="16">
        <f t="shared" si="487"/>
        <v>0</v>
      </c>
      <c r="AL3119" s="16">
        <f t="shared" si="488"/>
        <v>0</v>
      </c>
    </row>
    <row r="3120" spans="1:38" x14ac:dyDescent="0.25">
      <c r="A3120" s="18"/>
      <c r="B3120" s="18"/>
      <c r="C3120" s="18"/>
      <c r="D3120" s="18"/>
      <c r="E3120" s="18"/>
      <c r="F3120" s="18"/>
      <c r="G3120" s="18"/>
      <c r="H3120" s="18"/>
      <c r="I3120" s="18"/>
      <c r="J3120" s="18"/>
      <c r="K3120" s="18"/>
      <c r="L3120" s="18"/>
      <c r="M3120" s="18"/>
      <c r="N3120" s="18"/>
      <c r="O3120" s="18"/>
      <c r="P3120" s="18"/>
      <c r="Q3120" s="18"/>
      <c r="R3120" s="18"/>
      <c r="S3120" s="18"/>
      <c r="T3120" s="18"/>
      <c r="U3120" s="18"/>
      <c r="V3120" s="18"/>
      <c r="W3120" s="18"/>
      <c r="X3120" s="18"/>
      <c r="Y3120" s="18"/>
      <c r="Z3120" s="20">
        <f t="shared" si="480"/>
        <v>0</v>
      </c>
      <c r="AA3120" s="20">
        <f t="shared" si="481"/>
        <v>0</v>
      </c>
      <c r="AB3120" s="20"/>
      <c r="AC3120" s="20">
        <f t="shared" si="482"/>
        <v>0</v>
      </c>
      <c r="AD3120" s="20">
        <f t="shared" si="483"/>
        <v>0</v>
      </c>
      <c r="AE3120" s="21">
        <f t="shared" si="484"/>
        <v>0</v>
      </c>
      <c r="AF3120" s="21" t="str">
        <f t="shared" si="489"/>
        <v/>
      </c>
      <c r="AG3120" s="15" t="str">
        <f>+IF(ISNA(VLOOKUP(M3120,[1]kodeskl!$A$3:$D$850,4,FALSE)),"",(VLOOKUP(M3120,[1]kodeskl!$A$3:$D$850,4,FALSE)))</f>
        <v/>
      </c>
      <c r="AH3120" s="4"/>
      <c r="AI3120" s="16">
        <f t="shared" si="485"/>
        <v>0</v>
      </c>
      <c r="AJ3120" s="16">
        <f t="shared" si="486"/>
        <v>0</v>
      </c>
      <c r="AK3120" s="16">
        <f t="shared" si="487"/>
        <v>0</v>
      </c>
      <c r="AL3120" s="16">
        <f t="shared" si="488"/>
        <v>0</v>
      </c>
    </row>
    <row r="3121" spans="1:38" x14ac:dyDescent="0.25">
      <c r="A3121" s="18"/>
      <c r="B3121" s="18"/>
      <c r="C3121" s="18"/>
      <c r="D3121" s="18"/>
      <c r="E3121" s="18"/>
      <c r="F3121" s="18"/>
      <c r="G3121" s="18"/>
      <c r="H3121" s="18"/>
      <c r="I3121" s="18"/>
      <c r="J3121" s="18"/>
      <c r="K3121" s="18"/>
      <c r="L3121" s="18"/>
      <c r="M3121" s="18"/>
      <c r="N3121" s="18"/>
      <c r="O3121" s="18"/>
      <c r="P3121" s="18"/>
      <c r="Q3121" s="18"/>
      <c r="R3121" s="18"/>
      <c r="S3121" s="18"/>
      <c r="T3121" s="18"/>
      <c r="U3121" s="18"/>
      <c r="V3121" s="18"/>
      <c r="W3121" s="18"/>
      <c r="X3121" s="18"/>
      <c r="Y3121" s="18"/>
      <c r="Z3121" s="20">
        <f t="shared" si="480"/>
        <v>0</v>
      </c>
      <c r="AA3121" s="20">
        <f t="shared" si="481"/>
        <v>0</v>
      </c>
      <c r="AB3121" s="20"/>
      <c r="AC3121" s="20">
        <f t="shared" si="482"/>
        <v>0</v>
      </c>
      <c r="AD3121" s="20">
        <f t="shared" si="483"/>
        <v>0</v>
      </c>
      <c r="AE3121" s="21">
        <f t="shared" si="484"/>
        <v>0</v>
      </c>
      <c r="AF3121" s="21" t="str">
        <f t="shared" si="489"/>
        <v/>
      </c>
      <c r="AG3121" s="15" t="str">
        <f>+IF(ISNA(VLOOKUP(M3121,[1]kodeskl!$A$3:$D$850,4,FALSE)),"",(VLOOKUP(M3121,[1]kodeskl!$A$3:$D$850,4,FALSE)))</f>
        <v/>
      </c>
      <c r="AH3121" s="4"/>
      <c r="AI3121" s="16">
        <f t="shared" si="485"/>
        <v>0</v>
      </c>
      <c r="AJ3121" s="16">
        <f t="shared" si="486"/>
        <v>0</v>
      </c>
      <c r="AK3121" s="16">
        <f t="shared" si="487"/>
        <v>0</v>
      </c>
      <c r="AL3121" s="16">
        <f t="shared" si="488"/>
        <v>0</v>
      </c>
    </row>
    <row r="3122" spans="1:38" x14ac:dyDescent="0.25">
      <c r="A3122" s="18"/>
      <c r="B3122" s="18"/>
      <c r="C3122" s="18"/>
      <c r="D3122" s="18"/>
      <c r="E3122" s="18"/>
      <c r="F3122" s="18"/>
      <c r="G3122" s="18"/>
      <c r="H3122" s="18"/>
      <c r="I3122" s="18"/>
      <c r="J3122" s="18"/>
      <c r="K3122" s="18"/>
      <c r="L3122" s="18"/>
      <c r="M3122" s="18"/>
      <c r="N3122" s="18"/>
      <c r="O3122" s="18"/>
      <c r="P3122" s="18"/>
      <c r="Q3122" s="18"/>
      <c r="R3122" s="18"/>
      <c r="S3122" s="18"/>
      <c r="T3122" s="18"/>
      <c r="U3122" s="18"/>
      <c r="V3122" s="18"/>
      <c r="W3122" s="18"/>
      <c r="X3122" s="18"/>
      <c r="Y3122" s="18"/>
      <c r="Z3122" s="22">
        <f t="shared" si="480"/>
        <v>0</v>
      </c>
      <c r="AA3122" s="23">
        <f t="shared" si="481"/>
        <v>0</v>
      </c>
      <c r="AB3122" s="23"/>
      <c r="AC3122" s="23">
        <f t="shared" si="482"/>
        <v>0</v>
      </c>
      <c r="AD3122" s="23">
        <f t="shared" si="483"/>
        <v>0</v>
      </c>
      <c r="AE3122" s="24">
        <f t="shared" si="484"/>
        <v>0</v>
      </c>
      <c r="AF3122" s="21" t="str">
        <f t="shared" si="489"/>
        <v/>
      </c>
      <c r="AG3122" s="15" t="str">
        <f>+IF(ISNA(VLOOKUP(M3122,[1]kodeskl!$A$3:$D$850,4,FALSE)),"",(VLOOKUP(M3122,[1]kodeskl!$A$3:$D$850,4,FALSE)))</f>
        <v/>
      </c>
      <c r="AH3122" s="4"/>
      <c r="AI3122" s="16">
        <f t="shared" si="485"/>
        <v>0</v>
      </c>
      <c r="AJ3122" s="16">
        <f t="shared" si="486"/>
        <v>0</v>
      </c>
      <c r="AK3122" s="16">
        <f t="shared" si="487"/>
        <v>0</v>
      </c>
      <c r="AL3122" s="16">
        <f t="shared" si="488"/>
        <v>0</v>
      </c>
    </row>
    <row r="3123" spans="1:38" x14ac:dyDescent="0.25">
      <c r="A3123" s="18"/>
      <c r="B3123" s="18"/>
      <c r="C3123" s="18"/>
      <c r="D3123" s="18"/>
      <c r="E3123" s="18"/>
      <c r="F3123" s="18"/>
      <c r="G3123" s="18"/>
      <c r="H3123" s="18"/>
      <c r="I3123" s="18"/>
      <c r="J3123" s="18"/>
      <c r="K3123" s="18"/>
      <c r="L3123" s="18"/>
      <c r="M3123" s="18"/>
      <c r="N3123" s="18"/>
      <c r="O3123" s="18"/>
      <c r="P3123" s="18"/>
      <c r="Q3123" s="18"/>
      <c r="R3123" s="18"/>
      <c r="S3123" s="18"/>
      <c r="T3123" s="18"/>
      <c r="U3123" s="18"/>
      <c r="V3123" s="18"/>
      <c r="W3123" s="18"/>
      <c r="X3123" s="18"/>
      <c r="Y3123" s="18"/>
      <c r="Z3123" s="22">
        <f t="shared" si="480"/>
        <v>0</v>
      </c>
      <c r="AA3123" s="23">
        <f t="shared" si="481"/>
        <v>0</v>
      </c>
      <c r="AB3123" s="23"/>
      <c r="AC3123" s="23">
        <f t="shared" si="482"/>
        <v>0</v>
      </c>
      <c r="AD3123" s="23">
        <f t="shared" si="483"/>
        <v>0</v>
      </c>
      <c r="AE3123" s="24">
        <f t="shared" si="484"/>
        <v>0</v>
      </c>
      <c r="AF3123" s="21" t="str">
        <f t="shared" si="489"/>
        <v/>
      </c>
      <c r="AG3123" s="15" t="str">
        <f>+IF(ISNA(VLOOKUP(M3123,[1]kodeskl!$A$3:$D$850,4,FALSE)),"",(VLOOKUP(M3123,[1]kodeskl!$A$3:$D$850,4,FALSE)))</f>
        <v/>
      </c>
      <c r="AH3123" s="4"/>
      <c r="AI3123" s="16">
        <f t="shared" si="485"/>
        <v>0</v>
      </c>
      <c r="AJ3123" s="16">
        <f t="shared" si="486"/>
        <v>0</v>
      </c>
      <c r="AK3123" s="16">
        <f t="shared" si="487"/>
        <v>0</v>
      </c>
      <c r="AL3123" s="16">
        <f t="shared" si="488"/>
        <v>0</v>
      </c>
    </row>
    <row r="3124" spans="1:38" x14ac:dyDescent="0.25">
      <c r="A3124" s="18"/>
      <c r="B3124" s="18"/>
      <c r="C3124" s="18"/>
      <c r="D3124" s="18"/>
      <c r="E3124" s="18"/>
      <c r="F3124" s="18"/>
      <c r="G3124" s="18"/>
      <c r="H3124" s="18"/>
      <c r="I3124" s="18"/>
      <c r="J3124" s="18"/>
      <c r="K3124" s="18"/>
      <c r="L3124" s="18"/>
      <c r="M3124" s="18"/>
      <c r="N3124" s="18"/>
      <c r="O3124" s="18"/>
      <c r="P3124" s="18"/>
      <c r="Q3124" s="18"/>
      <c r="R3124" s="18"/>
      <c r="S3124" s="18"/>
      <c r="T3124" s="18"/>
      <c r="U3124" s="18"/>
      <c r="V3124" s="18"/>
      <c r="W3124" s="18"/>
      <c r="X3124" s="18"/>
      <c r="Y3124" s="18"/>
      <c r="Z3124" s="22">
        <f t="shared" si="480"/>
        <v>0</v>
      </c>
      <c r="AA3124" s="23">
        <f t="shared" si="481"/>
        <v>0</v>
      </c>
      <c r="AB3124" s="23"/>
      <c r="AC3124" s="23">
        <f t="shared" si="482"/>
        <v>0</v>
      </c>
      <c r="AD3124" s="23">
        <f t="shared" si="483"/>
        <v>0</v>
      </c>
      <c r="AE3124" s="24">
        <f t="shared" si="484"/>
        <v>0</v>
      </c>
      <c r="AF3124" s="21" t="str">
        <f t="shared" si="489"/>
        <v/>
      </c>
      <c r="AG3124" s="15" t="str">
        <f>+IF(ISNA(VLOOKUP(M3124,[1]kodeskl!$A$3:$D$850,4,FALSE)),"",(VLOOKUP(M3124,[1]kodeskl!$A$3:$D$850,4,FALSE)))</f>
        <v/>
      </c>
      <c r="AH3124" s="4"/>
      <c r="AI3124" s="16">
        <f t="shared" si="485"/>
        <v>0</v>
      </c>
      <c r="AJ3124" s="16">
        <f t="shared" si="486"/>
        <v>0</v>
      </c>
      <c r="AK3124" s="16">
        <f t="shared" si="487"/>
        <v>0</v>
      </c>
      <c r="AL3124" s="16">
        <f t="shared" si="488"/>
        <v>0</v>
      </c>
    </row>
    <row r="3125" spans="1:38" x14ac:dyDescent="0.25">
      <c r="A3125" s="18"/>
      <c r="B3125" s="18"/>
      <c r="C3125" s="18"/>
      <c r="D3125" s="18"/>
      <c r="E3125" s="18"/>
      <c r="F3125" s="18"/>
      <c r="G3125" s="18"/>
      <c r="H3125" s="18"/>
      <c r="I3125" s="18"/>
      <c r="J3125" s="18"/>
      <c r="K3125" s="18"/>
      <c r="L3125" s="18"/>
      <c r="M3125" s="18"/>
      <c r="N3125" s="18"/>
      <c r="O3125" s="18"/>
      <c r="P3125" s="18"/>
      <c r="Q3125" s="18"/>
      <c r="R3125" s="18"/>
      <c r="S3125" s="18"/>
      <c r="T3125" s="18"/>
      <c r="U3125" s="18"/>
      <c r="V3125" s="18"/>
      <c r="W3125" s="18"/>
      <c r="X3125" s="18"/>
      <c r="Y3125" s="18"/>
      <c r="Z3125" s="20">
        <f t="shared" si="480"/>
        <v>0</v>
      </c>
      <c r="AA3125" s="20">
        <f t="shared" si="481"/>
        <v>0</v>
      </c>
      <c r="AB3125" s="20"/>
      <c r="AC3125" s="20">
        <f t="shared" si="482"/>
        <v>0</v>
      </c>
      <c r="AD3125" s="20">
        <f t="shared" si="483"/>
        <v>0</v>
      </c>
      <c r="AE3125" s="21">
        <f t="shared" si="484"/>
        <v>0</v>
      </c>
      <c r="AF3125" s="21" t="str">
        <f t="shared" si="489"/>
        <v/>
      </c>
      <c r="AG3125" s="15" t="str">
        <f>+IF(ISNA(VLOOKUP(M3125,[1]kodeskl!$A$3:$D$850,4,FALSE)),"",(VLOOKUP(M3125,[1]kodeskl!$A$3:$D$850,4,FALSE)))</f>
        <v/>
      </c>
      <c r="AH3125" s="4"/>
      <c r="AI3125" s="16">
        <f t="shared" si="485"/>
        <v>0</v>
      </c>
      <c r="AJ3125" s="16">
        <f t="shared" si="486"/>
        <v>0</v>
      </c>
      <c r="AK3125" s="16">
        <f t="shared" si="487"/>
        <v>0</v>
      </c>
      <c r="AL3125" s="16">
        <f t="shared" si="488"/>
        <v>0</v>
      </c>
    </row>
    <row r="3126" spans="1:38" x14ac:dyDescent="0.25">
      <c r="A3126" s="18"/>
      <c r="B3126" s="18"/>
      <c r="C3126" s="18"/>
      <c r="D3126" s="18"/>
      <c r="E3126" s="18"/>
      <c r="F3126" s="18"/>
      <c r="G3126" s="18"/>
      <c r="H3126" s="18"/>
      <c r="I3126" s="18"/>
      <c r="J3126" s="18"/>
      <c r="K3126" s="18"/>
      <c r="L3126" s="18"/>
      <c r="M3126" s="18"/>
      <c r="N3126" s="18"/>
      <c r="O3126" s="18"/>
      <c r="P3126" s="18"/>
      <c r="Q3126" s="18"/>
      <c r="R3126" s="18"/>
      <c r="S3126" s="18"/>
      <c r="T3126" s="18"/>
      <c r="U3126" s="18"/>
      <c r="V3126" s="18"/>
      <c r="W3126" s="18"/>
      <c r="X3126" s="18"/>
      <c r="Y3126" s="18"/>
      <c r="Z3126" s="20">
        <f t="shared" si="480"/>
        <v>0</v>
      </c>
      <c r="AA3126" s="20">
        <f t="shared" si="481"/>
        <v>0</v>
      </c>
      <c r="AB3126" s="20"/>
      <c r="AC3126" s="20">
        <f t="shared" si="482"/>
        <v>0</v>
      </c>
      <c r="AD3126" s="20">
        <f t="shared" si="483"/>
        <v>0</v>
      </c>
      <c r="AE3126" s="21">
        <f t="shared" si="484"/>
        <v>0</v>
      </c>
      <c r="AF3126" s="21" t="str">
        <f t="shared" si="489"/>
        <v/>
      </c>
      <c r="AG3126" s="15" t="str">
        <f>+IF(ISNA(VLOOKUP(M3126,[1]kodeskl!$A$3:$D$850,4,FALSE)),"",(VLOOKUP(M3126,[1]kodeskl!$A$3:$D$850,4,FALSE)))</f>
        <v/>
      </c>
      <c r="AH3126" s="4"/>
      <c r="AI3126" s="16">
        <f t="shared" si="485"/>
        <v>0</v>
      </c>
      <c r="AJ3126" s="16">
        <f t="shared" si="486"/>
        <v>0</v>
      </c>
      <c r="AK3126" s="16">
        <f t="shared" si="487"/>
        <v>0</v>
      </c>
      <c r="AL3126" s="16">
        <f t="shared" si="488"/>
        <v>0</v>
      </c>
    </row>
    <row r="3127" spans="1:38" x14ac:dyDescent="0.25">
      <c r="A3127" s="18"/>
      <c r="B3127" s="18"/>
      <c r="C3127" s="18"/>
      <c r="D3127" s="18"/>
      <c r="E3127" s="18"/>
      <c r="F3127" s="18"/>
      <c r="G3127" s="18"/>
      <c r="H3127" s="18"/>
      <c r="I3127" s="18"/>
      <c r="J3127" s="18"/>
      <c r="K3127" s="18"/>
      <c r="L3127" s="18"/>
      <c r="M3127" s="18"/>
      <c r="N3127" s="18"/>
      <c r="O3127" s="18"/>
      <c r="P3127" s="18"/>
      <c r="Q3127" s="18"/>
      <c r="R3127" s="18"/>
      <c r="S3127" s="18"/>
      <c r="T3127" s="18"/>
      <c r="U3127" s="18"/>
      <c r="V3127" s="18"/>
      <c r="W3127" s="18"/>
      <c r="X3127" s="18"/>
      <c r="Y3127" s="18"/>
      <c r="Z3127" s="22">
        <f t="shared" si="480"/>
        <v>0</v>
      </c>
      <c r="AA3127" s="23">
        <f t="shared" si="481"/>
        <v>0</v>
      </c>
      <c r="AB3127" s="23"/>
      <c r="AC3127" s="23">
        <f t="shared" si="482"/>
        <v>0</v>
      </c>
      <c r="AD3127" s="23">
        <f t="shared" si="483"/>
        <v>0</v>
      </c>
      <c r="AE3127" s="24">
        <f t="shared" si="484"/>
        <v>0</v>
      </c>
      <c r="AF3127" s="21" t="str">
        <f t="shared" si="489"/>
        <v/>
      </c>
      <c r="AG3127" s="15" t="str">
        <f>+IF(ISNA(VLOOKUP(M3127,[1]kodeskl!$A$3:$D$850,4,FALSE)),"",(VLOOKUP(M3127,[1]kodeskl!$A$3:$D$850,4,FALSE)))</f>
        <v/>
      </c>
      <c r="AH3127" s="4"/>
      <c r="AI3127" s="16">
        <f t="shared" si="485"/>
        <v>0</v>
      </c>
      <c r="AJ3127" s="16">
        <f t="shared" si="486"/>
        <v>0</v>
      </c>
      <c r="AK3127" s="16">
        <f t="shared" si="487"/>
        <v>0</v>
      </c>
      <c r="AL3127" s="16">
        <f t="shared" si="488"/>
        <v>0</v>
      </c>
    </row>
    <row r="3128" spans="1:38" x14ac:dyDescent="0.25">
      <c r="A3128" s="18"/>
      <c r="B3128" s="18"/>
      <c r="C3128" s="18"/>
      <c r="D3128" s="18"/>
      <c r="E3128" s="18"/>
      <c r="F3128" s="18"/>
      <c r="G3128" s="18"/>
      <c r="H3128" s="18"/>
      <c r="I3128" s="18"/>
      <c r="J3128" s="18"/>
      <c r="K3128" s="18"/>
      <c r="L3128" s="18"/>
      <c r="M3128" s="18"/>
      <c r="N3128" s="18"/>
      <c r="O3128" s="18"/>
      <c r="P3128" s="18"/>
      <c r="Q3128" s="18"/>
      <c r="R3128" s="18"/>
      <c r="S3128" s="18"/>
      <c r="T3128" s="18"/>
      <c r="U3128" s="18"/>
      <c r="V3128" s="18"/>
      <c r="W3128" s="18"/>
      <c r="X3128" s="18"/>
      <c r="Y3128" s="18"/>
      <c r="Z3128" s="20">
        <f t="shared" si="480"/>
        <v>0</v>
      </c>
      <c r="AA3128" s="20">
        <f t="shared" si="481"/>
        <v>0</v>
      </c>
      <c r="AB3128" s="20"/>
      <c r="AC3128" s="20">
        <f t="shared" si="482"/>
        <v>0</v>
      </c>
      <c r="AD3128" s="20">
        <f t="shared" si="483"/>
        <v>0</v>
      </c>
      <c r="AE3128" s="21">
        <f t="shared" si="484"/>
        <v>0</v>
      </c>
      <c r="AF3128" s="21" t="str">
        <f t="shared" si="489"/>
        <v/>
      </c>
      <c r="AG3128" s="15" t="str">
        <f>+IF(ISNA(VLOOKUP(M3128,[1]kodeskl!$A$3:$D$850,4,FALSE)),"",(VLOOKUP(M3128,[1]kodeskl!$A$3:$D$850,4,FALSE)))</f>
        <v/>
      </c>
      <c r="AH3128" s="4"/>
      <c r="AI3128" s="16">
        <f t="shared" si="485"/>
        <v>0</v>
      </c>
      <c r="AJ3128" s="16">
        <f t="shared" si="486"/>
        <v>0</v>
      </c>
      <c r="AK3128" s="16">
        <f t="shared" si="487"/>
        <v>0</v>
      </c>
      <c r="AL3128" s="16">
        <f t="shared" si="488"/>
        <v>0</v>
      </c>
    </row>
    <row r="3129" spans="1:38" x14ac:dyDescent="0.25">
      <c r="A3129" s="18"/>
      <c r="B3129" s="18"/>
      <c r="C3129" s="18"/>
      <c r="D3129" s="18"/>
      <c r="E3129" s="18"/>
      <c r="F3129" s="18"/>
      <c r="G3129" s="18"/>
      <c r="H3129" s="18"/>
      <c r="I3129" s="18"/>
      <c r="J3129" s="18"/>
      <c r="K3129" s="18"/>
      <c r="L3129" s="18"/>
      <c r="M3129" s="18"/>
      <c r="N3129" s="18"/>
      <c r="O3129" s="18"/>
      <c r="P3129" s="18"/>
      <c r="Q3129" s="18"/>
      <c r="R3129" s="18"/>
      <c r="S3129" s="18"/>
      <c r="T3129" s="18"/>
      <c r="U3129" s="18"/>
      <c r="V3129" s="18"/>
      <c r="W3129" s="18"/>
      <c r="X3129" s="18"/>
      <c r="Y3129" s="18"/>
      <c r="Z3129" s="20">
        <f t="shared" si="480"/>
        <v>0</v>
      </c>
      <c r="AA3129" s="20">
        <f t="shared" si="481"/>
        <v>0</v>
      </c>
      <c r="AB3129" s="20"/>
      <c r="AC3129" s="20">
        <f t="shared" si="482"/>
        <v>0</v>
      </c>
      <c r="AD3129" s="20">
        <f t="shared" si="483"/>
        <v>0</v>
      </c>
      <c r="AE3129" s="21">
        <f t="shared" si="484"/>
        <v>0</v>
      </c>
      <c r="AF3129" s="21" t="str">
        <f t="shared" si="489"/>
        <v/>
      </c>
      <c r="AG3129" s="15" t="str">
        <f>+IF(ISNA(VLOOKUP(M3129,[1]kodeskl!$A$3:$D$850,4,FALSE)),"",(VLOOKUP(M3129,[1]kodeskl!$A$3:$D$850,4,FALSE)))</f>
        <v/>
      </c>
      <c r="AH3129" s="4"/>
      <c r="AI3129" s="16">
        <f t="shared" si="485"/>
        <v>0</v>
      </c>
      <c r="AJ3129" s="16">
        <f t="shared" si="486"/>
        <v>0</v>
      </c>
      <c r="AK3129" s="16">
        <f t="shared" si="487"/>
        <v>0</v>
      </c>
      <c r="AL3129" s="16">
        <f t="shared" si="488"/>
        <v>0</v>
      </c>
    </row>
    <row r="3130" spans="1:38" x14ac:dyDescent="0.25">
      <c r="A3130" s="18"/>
      <c r="B3130" s="18"/>
      <c r="C3130" s="18"/>
      <c r="D3130" s="18"/>
      <c r="E3130" s="18"/>
      <c r="F3130" s="18"/>
      <c r="G3130" s="18"/>
      <c r="H3130" s="18"/>
      <c r="I3130" s="18"/>
      <c r="J3130" s="18"/>
      <c r="K3130" s="18"/>
      <c r="L3130" s="18"/>
      <c r="M3130" s="18"/>
      <c r="N3130" s="18"/>
      <c r="O3130" s="18"/>
      <c r="P3130" s="18"/>
      <c r="Q3130" s="18"/>
      <c r="R3130" s="18"/>
      <c r="S3130" s="18"/>
      <c r="T3130" s="18"/>
      <c r="U3130" s="18"/>
      <c r="V3130" s="18"/>
      <c r="W3130" s="18"/>
      <c r="X3130" s="18"/>
      <c r="Y3130" s="18"/>
      <c r="Z3130" s="20">
        <f t="shared" si="480"/>
        <v>0</v>
      </c>
      <c r="AA3130" s="20">
        <f t="shared" si="481"/>
        <v>0</v>
      </c>
      <c r="AB3130" s="20"/>
      <c r="AC3130" s="20">
        <f t="shared" si="482"/>
        <v>0</v>
      </c>
      <c r="AD3130" s="20">
        <f t="shared" si="483"/>
        <v>0</v>
      </c>
      <c r="AE3130" s="21">
        <f t="shared" si="484"/>
        <v>0</v>
      </c>
      <c r="AF3130" s="21" t="str">
        <f t="shared" si="489"/>
        <v/>
      </c>
      <c r="AG3130" s="15" t="str">
        <f>+IF(ISNA(VLOOKUP(M3130,[1]kodeskl!$A$3:$D$850,4,FALSE)),"",(VLOOKUP(M3130,[1]kodeskl!$A$3:$D$850,4,FALSE)))</f>
        <v/>
      </c>
      <c r="AH3130" s="4"/>
      <c r="AI3130" s="16">
        <f t="shared" si="485"/>
        <v>0</v>
      </c>
      <c r="AJ3130" s="16">
        <f t="shared" si="486"/>
        <v>0</v>
      </c>
      <c r="AK3130" s="16">
        <f t="shared" si="487"/>
        <v>0</v>
      </c>
      <c r="AL3130" s="16">
        <f t="shared" si="488"/>
        <v>0</v>
      </c>
    </row>
    <row r="3131" spans="1:38" x14ac:dyDescent="0.25">
      <c r="A3131" s="18"/>
      <c r="B3131" s="18"/>
      <c r="C3131" s="18"/>
      <c r="D3131" s="18"/>
      <c r="E3131" s="18"/>
      <c r="F3131" s="18"/>
      <c r="G3131" s="18"/>
      <c r="H3131" s="18"/>
      <c r="I3131" s="18"/>
      <c r="J3131" s="18"/>
      <c r="K3131" s="18"/>
      <c r="L3131" s="18"/>
      <c r="M3131" s="18"/>
      <c r="N3131" s="18"/>
      <c r="O3131" s="18"/>
      <c r="P3131" s="18"/>
      <c r="Q3131" s="18"/>
      <c r="R3131" s="18"/>
      <c r="S3131" s="18"/>
      <c r="T3131" s="18"/>
      <c r="U3131" s="18"/>
      <c r="V3131" s="18"/>
      <c r="W3131" s="18"/>
      <c r="X3131" s="18"/>
      <c r="Y3131" s="18"/>
      <c r="Z3131" s="22">
        <f t="shared" si="480"/>
        <v>0</v>
      </c>
      <c r="AA3131" s="23">
        <f t="shared" si="481"/>
        <v>0</v>
      </c>
      <c r="AB3131" s="23"/>
      <c r="AC3131" s="23">
        <f t="shared" si="482"/>
        <v>0</v>
      </c>
      <c r="AD3131" s="23">
        <f t="shared" si="483"/>
        <v>0</v>
      </c>
      <c r="AE3131" s="24">
        <f t="shared" si="484"/>
        <v>0</v>
      </c>
      <c r="AF3131" s="21" t="str">
        <f t="shared" si="489"/>
        <v/>
      </c>
      <c r="AG3131" s="15" t="str">
        <f>+IF(ISNA(VLOOKUP(M3131,[1]kodeskl!$A$3:$D$850,4,FALSE)),"",(VLOOKUP(M3131,[1]kodeskl!$A$3:$D$850,4,FALSE)))</f>
        <v/>
      </c>
      <c r="AH3131" s="4"/>
      <c r="AI3131" s="16">
        <f t="shared" si="485"/>
        <v>0</v>
      </c>
      <c r="AJ3131" s="16">
        <f t="shared" si="486"/>
        <v>0</v>
      </c>
      <c r="AK3131" s="16">
        <f t="shared" si="487"/>
        <v>0</v>
      </c>
      <c r="AL3131" s="16">
        <f t="shared" si="488"/>
        <v>0</v>
      </c>
    </row>
    <row r="3132" spans="1:38" x14ac:dyDescent="0.25">
      <c r="A3132" s="18"/>
      <c r="B3132" s="18"/>
      <c r="C3132" s="18"/>
      <c r="D3132" s="18"/>
      <c r="E3132" s="18"/>
      <c r="F3132" s="18"/>
      <c r="G3132" s="18"/>
      <c r="H3132" s="18"/>
      <c r="I3132" s="18"/>
      <c r="J3132" s="18"/>
      <c r="K3132" s="18"/>
      <c r="L3132" s="18"/>
      <c r="M3132" s="18"/>
      <c r="N3132" s="18"/>
      <c r="O3132" s="18"/>
      <c r="P3132" s="18"/>
      <c r="Q3132" s="18"/>
      <c r="R3132" s="18"/>
      <c r="S3132" s="18"/>
      <c r="T3132" s="18"/>
      <c r="U3132" s="18"/>
      <c r="V3132" s="18"/>
      <c r="W3132" s="18"/>
      <c r="X3132" s="18"/>
      <c r="Y3132" s="18"/>
      <c r="Z3132" s="22">
        <f t="shared" si="480"/>
        <v>0</v>
      </c>
      <c r="AA3132" s="23">
        <f t="shared" si="481"/>
        <v>0</v>
      </c>
      <c r="AB3132" s="23"/>
      <c r="AC3132" s="23">
        <f t="shared" si="482"/>
        <v>0</v>
      </c>
      <c r="AD3132" s="23">
        <f t="shared" si="483"/>
        <v>0</v>
      </c>
      <c r="AE3132" s="24">
        <f t="shared" si="484"/>
        <v>0</v>
      </c>
      <c r="AF3132" s="21" t="str">
        <f t="shared" si="489"/>
        <v/>
      </c>
      <c r="AG3132" s="15" t="str">
        <f>+IF(ISNA(VLOOKUP(M3132,[1]kodeskl!$A$3:$D$850,4,FALSE)),"",(VLOOKUP(M3132,[1]kodeskl!$A$3:$D$850,4,FALSE)))</f>
        <v/>
      </c>
      <c r="AH3132" s="4"/>
      <c r="AI3132" s="16">
        <f t="shared" si="485"/>
        <v>0</v>
      </c>
      <c r="AJ3132" s="16">
        <f t="shared" si="486"/>
        <v>0</v>
      </c>
      <c r="AK3132" s="16">
        <f t="shared" si="487"/>
        <v>0</v>
      </c>
      <c r="AL3132" s="16">
        <f t="shared" si="488"/>
        <v>0</v>
      </c>
    </row>
    <row r="3133" spans="1:38" x14ac:dyDescent="0.25">
      <c r="A3133" s="18"/>
      <c r="B3133" s="18"/>
      <c r="C3133" s="18"/>
      <c r="D3133" s="18"/>
      <c r="E3133" s="18"/>
      <c r="F3133" s="18"/>
      <c r="G3133" s="18"/>
      <c r="H3133" s="18"/>
      <c r="I3133" s="18"/>
      <c r="J3133" s="18"/>
      <c r="K3133" s="18"/>
      <c r="L3133" s="18"/>
      <c r="M3133" s="18"/>
      <c r="N3133" s="18"/>
      <c r="O3133" s="18"/>
      <c r="P3133" s="18"/>
      <c r="Q3133" s="18"/>
      <c r="R3133" s="18"/>
      <c r="S3133" s="18"/>
      <c r="T3133" s="18"/>
      <c r="U3133" s="18"/>
      <c r="V3133" s="18"/>
      <c r="W3133" s="18"/>
      <c r="X3133" s="18"/>
      <c r="Y3133" s="18"/>
      <c r="Z3133" s="20">
        <f t="shared" si="480"/>
        <v>0</v>
      </c>
      <c r="AA3133" s="20">
        <f t="shared" si="481"/>
        <v>0</v>
      </c>
      <c r="AB3133" s="20"/>
      <c r="AC3133" s="20">
        <f t="shared" si="482"/>
        <v>0</v>
      </c>
      <c r="AD3133" s="20">
        <f t="shared" si="483"/>
        <v>0</v>
      </c>
      <c r="AE3133" s="21">
        <f t="shared" si="484"/>
        <v>0</v>
      </c>
      <c r="AF3133" s="21" t="str">
        <f t="shared" si="489"/>
        <v/>
      </c>
      <c r="AG3133" s="15" t="str">
        <f>+IF(ISNA(VLOOKUP(M3133,[1]kodeskl!$A$3:$D$850,4,FALSE)),"",(VLOOKUP(M3133,[1]kodeskl!$A$3:$D$850,4,FALSE)))</f>
        <v/>
      </c>
      <c r="AH3133" s="4"/>
      <c r="AI3133" s="16">
        <f t="shared" si="485"/>
        <v>0</v>
      </c>
      <c r="AJ3133" s="16">
        <f t="shared" si="486"/>
        <v>0</v>
      </c>
      <c r="AK3133" s="16">
        <f t="shared" si="487"/>
        <v>0</v>
      </c>
      <c r="AL3133" s="16">
        <f t="shared" si="488"/>
        <v>0</v>
      </c>
    </row>
    <row r="3134" spans="1:38" x14ac:dyDescent="0.25">
      <c r="A3134" s="18"/>
      <c r="B3134" s="18"/>
      <c r="C3134" s="18"/>
      <c r="D3134" s="18"/>
      <c r="E3134" s="18"/>
      <c r="F3134" s="18"/>
      <c r="G3134" s="18"/>
      <c r="H3134" s="18"/>
      <c r="I3134" s="18"/>
      <c r="J3134" s="18"/>
      <c r="K3134" s="18"/>
      <c r="L3134" s="18"/>
      <c r="M3134" s="18"/>
      <c r="N3134" s="18"/>
      <c r="O3134" s="18"/>
      <c r="P3134" s="18"/>
      <c r="Q3134" s="18"/>
      <c r="R3134" s="18"/>
      <c r="S3134" s="18"/>
      <c r="T3134" s="18"/>
      <c r="U3134" s="18"/>
      <c r="V3134" s="18"/>
      <c r="W3134" s="18"/>
      <c r="X3134" s="18"/>
      <c r="Y3134" s="18"/>
      <c r="Z3134" s="20">
        <f t="shared" si="480"/>
        <v>0</v>
      </c>
      <c r="AA3134" s="20">
        <f t="shared" si="481"/>
        <v>0</v>
      </c>
      <c r="AB3134" s="20"/>
      <c r="AC3134" s="20">
        <f t="shared" si="482"/>
        <v>0</v>
      </c>
      <c r="AD3134" s="20">
        <f t="shared" si="483"/>
        <v>0</v>
      </c>
      <c r="AE3134" s="21">
        <f t="shared" si="484"/>
        <v>0</v>
      </c>
      <c r="AF3134" s="21" t="str">
        <f t="shared" si="489"/>
        <v/>
      </c>
      <c r="AG3134" s="15" t="str">
        <f>+IF(ISNA(VLOOKUP(M3134,[1]kodeskl!$A$3:$D$850,4,FALSE)),"",(VLOOKUP(M3134,[1]kodeskl!$A$3:$D$850,4,FALSE)))</f>
        <v/>
      </c>
      <c r="AH3134" s="4"/>
      <c r="AI3134" s="16">
        <f t="shared" si="485"/>
        <v>0</v>
      </c>
      <c r="AJ3134" s="16">
        <f t="shared" si="486"/>
        <v>0</v>
      </c>
      <c r="AK3134" s="16">
        <f t="shared" si="487"/>
        <v>0</v>
      </c>
      <c r="AL3134" s="16">
        <f t="shared" si="488"/>
        <v>0</v>
      </c>
    </row>
    <row r="3135" spans="1:38" x14ac:dyDescent="0.25">
      <c r="A3135" s="18"/>
      <c r="B3135" s="18"/>
      <c r="C3135" s="18"/>
      <c r="D3135" s="18"/>
      <c r="E3135" s="18"/>
      <c r="F3135" s="18"/>
      <c r="G3135" s="18"/>
      <c r="H3135" s="18"/>
      <c r="I3135" s="18"/>
      <c r="J3135" s="18"/>
      <c r="K3135" s="18"/>
      <c r="L3135" s="18"/>
      <c r="M3135" s="18"/>
      <c r="N3135" s="18"/>
      <c r="O3135" s="18"/>
      <c r="P3135" s="18"/>
      <c r="Q3135" s="18"/>
      <c r="R3135" s="18"/>
      <c r="S3135" s="18"/>
      <c r="T3135" s="18"/>
      <c r="U3135" s="18"/>
      <c r="V3135" s="18"/>
      <c r="W3135" s="18"/>
      <c r="X3135" s="18"/>
      <c r="Y3135" s="18"/>
      <c r="Z3135" s="20">
        <f t="shared" si="480"/>
        <v>0</v>
      </c>
      <c r="AA3135" s="20">
        <f t="shared" si="481"/>
        <v>0</v>
      </c>
      <c r="AB3135" s="20"/>
      <c r="AC3135" s="20">
        <f t="shared" si="482"/>
        <v>0</v>
      </c>
      <c r="AD3135" s="20">
        <f t="shared" si="483"/>
        <v>0</v>
      </c>
      <c r="AE3135" s="21">
        <f t="shared" si="484"/>
        <v>0</v>
      </c>
      <c r="AF3135" s="21" t="str">
        <f t="shared" si="489"/>
        <v/>
      </c>
      <c r="AG3135" s="15" t="str">
        <f>+IF(ISNA(VLOOKUP(M3135,[1]kodeskl!$A$3:$D$850,4,FALSE)),"",(VLOOKUP(M3135,[1]kodeskl!$A$3:$D$850,4,FALSE)))</f>
        <v/>
      </c>
      <c r="AH3135" s="4"/>
      <c r="AI3135" s="16">
        <f t="shared" si="485"/>
        <v>0</v>
      </c>
      <c r="AJ3135" s="16">
        <f t="shared" si="486"/>
        <v>0</v>
      </c>
      <c r="AK3135" s="16">
        <f t="shared" si="487"/>
        <v>0</v>
      </c>
      <c r="AL3135" s="16">
        <f t="shared" si="488"/>
        <v>0</v>
      </c>
    </row>
    <row r="3136" spans="1:38" x14ac:dyDescent="0.25">
      <c r="A3136" s="18"/>
      <c r="B3136" s="18"/>
      <c r="C3136" s="18"/>
      <c r="D3136" s="18"/>
      <c r="E3136" s="18"/>
      <c r="F3136" s="18"/>
      <c r="G3136" s="18"/>
      <c r="H3136" s="18"/>
      <c r="I3136" s="18"/>
      <c r="J3136" s="18"/>
      <c r="K3136" s="18"/>
      <c r="L3136" s="18"/>
      <c r="M3136" s="18"/>
      <c r="N3136" s="18"/>
      <c r="O3136" s="18"/>
      <c r="P3136" s="18"/>
      <c r="Q3136" s="18"/>
      <c r="R3136" s="18"/>
      <c r="S3136" s="18"/>
      <c r="T3136" s="18"/>
      <c r="U3136" s="18"/>
      <c r="V3136" s="18"/>
      <c r="W3136" s="18"/>
      <c r="X3136" s="18"/>
      <c r="Y3136" s="18"/>
      <c r="Z3136" s="22">
        <f t="shared" si="480"/>
        <v>0</v>
      </c>
      <c r="AA3136" s="23">
        <f t="shared" si="481"/>
        <v>0</v>
      </c>
      <c r="AB3136" s="23"/>
      <c r="AC3136" s="23">
        <f t="shared" si="482"/>
        <v>0</v>
      </c>
      <c r="AD3136" s="23">
        <f t="shared" si="483"/>
        <v>0</v>
      </c>
      <c r="AE3136" s="24">
        <f t="shared" si="484"/>
        <v>0</v>
      </c>
      <c r="AF3136" s="21" t="str">
        <f t="shared" si="489"/>
        <v/>
      </c>
      <c r="AG3136" s="15" t="str">
        <f>+IF(ISNA(VLOOKUP(M3136,[1]kodeskl!$A$3:$D$850,4,FALSE)),"",(VLOOKUP(M3136,[1]kodeskl!$A$3:$D$850,4,FALSE)))</f>
        <v/>
      </c>
      <c r="AH3136" s="4"/>
      <c r="AI3136" s="16">
        <f t="shared" si="485"/>
        <v>0</v>
      </c>
      <c r="AJ3136" s="16">
        <f t="shared" si="486"/>
        <v>0</v>
      </c>
      <c r="AK3136" s="16">
        <f t="shared" si="487"/>
        <v>0</v>
      </c>
      <c r="AL3136" s="16">
        <f t="shared" si="488"/>
        <v>0</v>
      </c>
    </row>
    <row r="3137" spans="1:38" x14ac:dyDescent="0.25">
      <c r="A3137" s="18"/>
      <c r="B3137" s="18"/>
      <c r="C3137" s="18"/>
      <c r="D3137" s="18"/>
      <c r="E3137" s="18"/>
      <c r="F3137" s="18"/>
      <c r="G3137" s="18"/>
      <c r="H3137" s="18"/>
      <c r="I3137" s="18"/>
      <c r="J3137" s="18"/>
      <c r="K3137" s="18"/>
      <c r="L3137" s="18"/>
      <c r="M3137" s="18"/>
      <c r="N3137" s="18"/>
      <c r="O3137" s="18"/>
      <c r="P3137" s="18"/>
      <c r="Q3137" s="18"/>
      <c r="R3137" s="18"/>
      <c r="S3137" s="18"/>
      <c r="T3137" s="18"/>
      <c r="U3137" s="18"/>
      <c r="V3137" s="18"/>
      <c r="W3137" s="18"/>
      <c r="X3137" s="18"/>
      <c r="Y3137" s="18"/>
      <c r="Z3137" s="22">
        <f t="shared" si="480"/>
        <v>0</v>
      </c>
      <c r="AA3137" s="23">
        <f t="shared" si="481"/>
        <v>0</v>
      </c>
      <c r="AB3137" s="23"/>
      <c r="AC3137" s="23">
        <f t="shared" si="482"/>
        <v>0</v>
      </c>
      <c r="AD3137" s="23">
        <f t="shared" si="483"/>
        <v>0</v>
      </c>
      <c r="AE3137" s="24">
        <f t="shared" si="484"/>
        <v>0</v>
      </c>
      <c r="AF3137" s="21" t="str">
        <f t="shared" si="489"/>
        <v/>
      </c>
      <c r="AG3137" s="15" t="str">
        <f>+IF(ISNA(VLOOKUP(M3137,[1]kodeskl!$A$3:$D$850,4,FALSE)),"",(VLOOKUP(M3137,[1]kodeskl!$A$3:$D$850,4,FALSE)))</f>
        <v/>
      </c>
      <c r="AH3137" s="4"/>
      <c r="AI3137" s="16">
        <f t="shared" si="485"/>
        <v>0</v>
      </c>
      <c r="AJ3137" s="16">
        <f t="shared" si="486"/>
        <v>0</v>
      </c>
      <c r="AK3137" s="16">
        <f t="shared" si="487"/>
        <v>0</v>
      </c>
      <c r="AL3137" s="16">
        <f t="shared" si="488"/>
        <v>0</v>
      </c>
    </row>
    <row r="3138" spans="1:38" x14ac:dyDescent="0.25">
      <c r="A3138" s="18"/>
      <c r="B3138" s="18"/>
      <c r="C3138" s="18"/>
      <c r="D3138" s="18"/>
      <c r="E3138" s="18"/>
      <c r="F3138" s="18"/>
      <c r="G3138" s="18"/>
      <c r="H3138" s="18"/>
      <c r="I3138" s="18"/>
      <c r="J3138" s="18"/>
      <c r="K3138" s="18"/>
      <c r="L3138" s="18"/>
      <c r="M3138" s="18"/>
      <c r="N3138" s="18"/>
      <c r="O3138" s="18"/>
      <c r="P3138" s="18"/>
      <c r="Q3138" s="18"/>
      <c r="R3138" s="18"/>
      <c r="S3138" s="18"/>
      <c r="T3138" s="18"/>
      <c r="U3138" s="18"/>
      <c r="V3138" s="18"/>
      <c r="W3138" s="18"/>
      <c r="X3138" s="18"/>
      <c r="Y3138" s="18"/>
      <c r="Z3138" s="20">
        <f t="shared" si="480"/>
        <v>0</v>
      </c>
      <c r="AA3138" s="20">
        <f t="shared" si="481"/>
        <v>0</v>
      </c>
      <c r="AB3138" s="20"/>
      <c r="AC3138" s="20">
        <f t="shared" si="482"/>
        <v>0</v>
      </c>
      <c r="AD3138" s="20">
        <f t="shared" si="483"/>
        <v>0</v>
      </c>
      <c r="AE3138" s="21">
        <f t="shared" si="484"/>
        <v>0</v>
      </c>
      <c r="AF3138" s="21" t="str">
        <f t="shared" si="489"/>
        <v/>
      </c>
      <c r="AG3138" s="15" t="str">
        <f>+IF(ISNA(VLOOKUP(M3138,[1]kodeskl!$A$3:$D$850,4,FALSE)),"",(VLOOKUP(M3138,[1]kodeskl!$A$3:$D$850,4,FALSE)))</f>
        <v/>
      </c>
      <c r="AH3138" s="4"/>
      <c r="AI3138" s="16">
        <f t="shared" si="485"/>
        <v>0</v>
      </c>
      <c r="AJ3138" s="16">
        <f t="shared" si="486"/>
        <v>0</v>
      </c>
      <c r="AK3138" s="16">
        <f t="shared" si="487"/>
        <v>0</v>
      </c>
      <c r="AL3138" s="16">
        <f t="shared" si="488"/>
        <v>0</v>
      </c>
    </row>
    <row r="3139" spans="1:38" x14ac:dyDescent="0.25">
      <c r="A3139" s="18"/>
      <c r="B3139" s="18"/>
      <c r="C3139" s="18"/>
      <c r="D3139" s="18"/>
      <c r="E3139" s="18"/>
      <c r="F3139" s="18"/>
      <c r="G3139" s="18"/>
      <c r="H3139" s="18"/>
      <c r="I3139" s="18"/>
      <c r="J3139" s="18"/>
      <c r="K3139" s="18"/>
      <c r="L3139" s="18"/>
      <c r="M3139" s="18"/>
      <c r="N3139" s="18"/>
      <c r="O3139" s="18"/>
      <c r="P3139" s="18"/>
      <c r="Q3139" s="18"/>
      <c r="R3139" s="18"/>
      <c r="S3139" s="18"/>
      <c r="T3139" s="18"/>
      <c r="U3139" s="18"/>
      <c r="V3139" s="18"/>
      <c r="W3139" s="18"/>
      <c r="X3139" s="18"/>
      <c r="Y3139" s="18"/>
      <c r="Z3139" s="20">
        <f t="shared" si="480"/>
        <v>0</v>
      </c>
      <c r="AA3139" s="20">
        <f t="shared" si="481"/>
        <v>0</v>
      </c>
      <c r="AB3139" s="20"/>
      <c r="AC3139" s="20">
        <f t="shared" si="482"/>
        <v>0</v>
      </c>
      <c r="AD3139" s="20">
        <f t="shared" si="483"/>
        <v>0</v>
      </c>
      <c r="AE3139" s="21">
        <f t="shared" si="484"/>
        <v>0</v>
      </c>
      <c r="AF3139" s="21" t="str">
        <f t="shared" si="489"/>
        <v/>
      </c>
      <c r="AG3139" s="15" t="str">
        <f>+IF(ISNA(VLOOKUP(M3139,[1]kodeskl!$A$3:$D$850,4,FALSE)),"",(VLOOKUP(M3139,[1]kodeskl!$A$3:$D$850,4,FALSE)))</f>
        <v/>
      </c>
      <c r="AH3139" s="4"/>
      <c r="AI3139" s="16">
        <f t="shared" si="485"/>
        <v>0</v>
      </c>
      <c r="AJ3139" s="16">
        <f t="shared" si="486"/>
        <v>0</v>
      </c>
      <c r="AK3139" s="16">
        <f t="shared" si="487"/>
        <v>0</v>
      </c>
      <c r="AL3139" s="16">
        <f t="shared" si="488"/>
        <v>0</v>
      </c>
    </row>
    <row r="3140" spans="1:38" x14ac:dyDescent="0.25">
      <c r="A3140" s="18"/>
      <c r="B3140" s="18"/>
      <c r="C3140" s="18"/>
      <c r="D3140" s="18"/>
      <c r="E3140" s="18"/>
      <c r="F3140" s="18"/>
      <c r="G3140" s="18"/>
      <c r="H3140" s="18"/>
      <c r="I3140" s="18"/>
      <c r="J3140" s="18"/>
      <c r="K3140" s="18"/>
      <c r="L3140" s="18"/>
      <c r="M3140" s="18"/>
      <c r="N3140" s="18"/>
      <c r="O3140" s="18"/>
      <c r="P3140" s="18"/>
      <c r="Q3140" s="18"/>
      <c r="R3140" s="18"/>
      <c r="S3140" s="18"/>
      <c r="T3140" s="18"/>
      <c r="U3140" s="18"/>
      <c r="V3140" s="18"/>
      <c r="W3140" s="18"/>
      <c r="X3140" s="18"/>
      <c r="Y3140" s="18"/>
      <c r="Z3140" s="20">
        <f t="shared" si="480"/>
        <v>0</v>
      </c>
      <c r="AA3140" s="20">
        <f t="shared" si="481"/>
        <v>0</v>
      </c>
      <c r="AB3140" s="20"/>
      <c r="AC3140" s="20">
        <f t="shared" si="482"/>
        <v>0</v>
      </c>
      <c r="AD3140" s="20">
        <f t="shared" si="483"/>
        <v>0</v>
      </c>
      <c r="AE3140" s="21">
        <f t="shared" si="484"/>
        <v>0</v>
      </c>
      <c r="AF3140" s="21" t="str">
        <f t="shared" si="489"/>
        <v/>
      </c>
      <c r="AG3140" s="15" t="str">
        <f>+IF(ISNA(VLOOKUP(M3140,[1]kodeskl!$A$3:$D$850,4,FALSE)),"",(VLOOKUP(M3140,[1]kodeskl!$A$3:$D$850,4,FALSE)))</f>
        <v/>
      </c>
      <c r="AH3140" s="4"/>
      <c r="AI3140" s="16">
        <f t="shared" si="485"/>
        <v>0</v>
      </c>
      <c r="AJ3140" s="16">
        <f t="shared" si="486"/>
        <v>0</v>
      </c>
      <c r="AK3140" s="16">
        <f t="shared" si="487"/>
        <v>0</v>
      </c>
      <c r="AL3140" s="16">
        <f t="shared" si="488"/>
        <v>0</v>
      </c>
    </row>
    <row r="3141" spans="1:38" x14ac:dyDescent="0.25">
      <c r="A3141" s="18"/>
      <c r="B3141" s="18"/>
      <c r="C3141" s="18"/>
      <c r="D3141" s="18"/>
      <c r="E3141" s="18"/>
      <c r="F3141" s="18"/>
      <c r="G3141" s="18"/>
      <c r="H3141" s="18"/>
      <c r="I3141" s="18"/>
      <c r="J3141" s="18"/>
      <c r="K3141" s="18"/>
      <c r="L3141" s="18"/>
      <c r="M3141" s="18"/>
      <c r="N3141" s="18"/>
      <c r="O3141" s="18"/>
      <c r="P3141" s="18"/>
      <c r="Q3141" s="18"/>
      <c r="R3141" s="18"/>
      <c r="S3141" s="18"/>
      <c r="T3141" s="18"/>
      <c r="U3141" s="18"/>
      <c r="V3141" s="18"/>
      <c r="W3141" s="18"/>
      <c r="X3141" s="18"/>
      <c r="Y3141" s="18"/>
      <c r="Z3141" s="20">
        <f t="shared" si="480"/>
        <v>0</v>
      </c>
      <c r="AA3141" s="20">
        <f t="shared" si="481"/>
        <v>0</v>
      </c>
      <c r="AB3141" s="20"/>
      <c r="AC3141" s="20">
        <f t="shared" si="482"/>
        <v>0</v>
      </c>
      <c r="AD3141" s="20">
        <f t="shared" si="483"/>
        <v>0</v>
      </c>
      <c r="AE3141" s="21">
        <f t="shared" si="484"/>
        <v>0</v>
      </c>
      <c r="AF3141" s="21" t="str">
        <f t="shared" si="489"/>
        <v/>
      </c>
      <c r="AG3141" s="15" t="str">
        <f>+IF(ISNA(VLOOKUP(M3141,[1]kodeskl!$A$3:$D$850,4,FALSE)),"",(VLOOKUP(M3141,[1]kodeskl!$A$3:$D$850,4,FALSE)))</f>
        <v/>
      </c>
      <c r="AH3141" s="4"/>
      <c r="AI3141" s="16">
        <f t="shared" si="485"/>
        <v>0</v>
      </c>
      <c r="AJ3141" s="16">
        <f t="shared" si="486"/>
        <v>0</v>
      </c>
      <c r="AK3141" s="16">
        <f t="shared" si="487"/>
        <v>0</v>
      </c>
      <c r="AL3141" s="16">
        <f t="shared" si="488"/>
        <v>0</v>
      </c>
    </row>
    <row r="3142" spans="1:38" x14ac:dyDescent="0.25">
      <c r="A3142" s="18"/>
      <c r="B3142" s="18"/>
      <c r="C3142" s="18"/>
      <c r="D3142" s="18"/>
      <c r="E3142" s="18"/>
      <c r="F3142" s="18"/>
      <c r="G3142" s="18"/>
      <c r="H3142" s="18"/>
      <c r="I3142" s="18"/>
      <c r="J3142" s="18"/>
      <c r="K3142" s="18"/>
      <c r="L3142" s="18"/>
      <c r="M3142" s="18"/>
      <c r="N3142" s="18"/>
      <c r="O3142" s="18"/>
      <c r="P3142" s="18"/>
      <c r="Q3142" s="18"/>
      <c r="R3142" s="18"/>
      <c r="S3142" s="18"/>
      <c r="T3142" s="18"/>
      <c r="U3142" s="18"/>
      <c r="V3142" s="18"/>
      <c r="W3142" s="18"/>
      <c r="X3142" s="18"/>
      <c r="Y3142" s="18"/>
      <c r="Z3142" s="20">
        <f t="shared" ref="Z3142:Z3205" si="490">+K3142</f>
        <v>0</v>
      </c>
      <c r="AA3142" s="20">
        <f t="shared" ref="AA3142:AA3205" si="491">+K3142*P3142</f>
        <v>0</v>
      </c>
      <c r="AB3142" s="20"/>
      <c r="AC3142" s="20">
        <f t="shared" ref="AC3142:AC3205" si="492">+Q3142+R3142</f>
        <v>0</v>
      </c>
      <c r="AD3142" s="20">
        <f t="shared" ref="AD3142:AD3205" si="493">+AA3142*AC3142%</f>
        <v>0</v>
      </c>
      <c r="AE3142" s="21">
        <f t="shared" ref="AE3142:AE3205" si="494">+AA3142-AD3142</f>
        <v>0</v>
      </c>
      <c r="AF3142" s="21" t="str">
        <f t="shared" si="489"/>
        <v/>
      </c>
      <c r="AG3142" s="15" t="str">
        <f>+IF(ISNA(VLOOKUP(M3142,[1]kodeskl!$A$3:$D$850,4,FALSE)),"",(VLOOKUP(M3142,[1]kodeskl!$A$3:$D$850,4,FALSE)))</f>
        <v/>
      </c>
      <c r="AH3142" s="4"/>
      <c r="AI3142" s="16">
        <f t="shared" si="485"/>
        <v>0</v>
      </c>
      <c r="AJ3142" s="16">
        <f t="shared" si="486"/>
        <v>0</v>
      </c>
      <c r="AK3142" s="16">
        <f t="shared" si="487"/>
        <v>0</v>
      </c>
      <c r="AL3142" s="16">
        <f t="shared" si="488"/>
        <v>0</v>
      </c>
    </row>
    <row r="3143" spans="1:38" x14ac:dyDescent="0.25">
      <c r="A3143" s="18"/>
      <c r="B3143" s="18"/>
      <c r="C3143" s="18"/>
      <c r="D3143" s="18"/>
      <c r="E3143" s="18"/>
      <c r="F3143" s="18"/>
      <c r="G3143" s="18"/>
      <c r="H3143" s="18"/>
      <c r="I3143" s="18"/>
      <c r="J3143" s="18"/>
      <c r="K3143" s="18"/>
      <c r="L3143" s="18"/>
      <c r="M3143" s="18"/>
      <c r="N3143" s="18"/>
      <c r="O3143" s="18"/>
      <c r="P3143" s="18"/>
      <c r="Q3143" s="18"/>
      <c r="R3143" s="18"/>
      <c r="S3143" s="18"/>
      <c r="T3143" s="18"/>
      <c r="U3143" s="18"/>
      <c r="V3143" s="18"/>
      <c r="W3143" s="18"/>
      <c r="X3143" s="18"/>
      <c r="Y3143" s="18"/>
      <c r="Z3143" s="20">
        <f t="shared" si="490"/>
        <v>0</v>
      </c>
      <c r="AA3143" s="20">
        <f t="shared" si="491"/>
        <v>0</v>
      </c>
      <c r="AB3143" s="20"/>
      <c r="AC3143" s="20">
        <f t="shared" si="492"/>
        <v>0</v>
      </c>
      <c r="AD3143" s="20">
        <f t="shared" si="493"/>
        <v>0</v>
      </c>
      <c r="AE3143" s="21">
        <f t="shared" si="494"/>
        <v>0</v>
      </c>
      <c r="AF3143" s="21" t="str">
        <f t="shared" si="489"/>
        <v/>
      </c>
      <c r="AG3143" s="15" t="str">
        <f>+IF(ISNA(VLOOKUP(M3143,[1]kodeskl!$A$3:$D$850,4,FALSE)),"",(VLOOKUP(M3143,[1]kodeskl!$A$3:$D$850,4,FALSE)))</f>
        <v/>
      </c>
      <c r="AH3143" s="4"/>
      <c r="AI3143" s="16">
        <f t="shared" ref="AI3143:AI3206" si="495">+F3143</f>
        <v>0</v>
      </c>
      <c r="AJ3143" s="16">
        <f t="shared" ref="AJ3143:AJ3206" si="496">+C3143</f>
        <v>0</v>
      </c>
      <c r="AK3143" s="16">
        <f t="shared" ref="AK3143:AK3206" si="497">+E3143</f>
        <v>0</v>
      </c>
      <c r="AL3143" s="16">
        <f t="shared" ref="AL3143:AL3206" si="498">+G3143</f>
        <v>0</v>
      </c>
    </row>
    <row r="3144" spans="1:38" x14ac:dyDescent="0.25">
      <c r="A3144" s="18"/>
      <c r="B3144" s="18"/>
      <c r="C3144" s="18"/>
      <c r="D3144" s="18"/>
      <c r="E3144" s="18"/>
      <c r="F3144" s="18"/>
      <c r="G3144" s="18"/>
      <c r="H3144" s="18"/>
      <c r="I3144" s="18"/>
      <c r="J3144" s="18"/>
      <c r="K3144" s="18"/>
      <c r="L3144" s="18"/>
      <c r="M3144" s="18"/>
      <c r="N3144" s="18"/>
      <c r="O3144" s="18"/>
      <c r="P3144" s="18"/>
      <c r="Q3144" s="18"/>
      <c r="R3144" s="18"/>
      <c r="S3144" s="18"/>
      <c r="T3144" s="18"/>
      <c r="U3144" s="18"/>
      <c r="V3144" s="18"/>
      <c r="W3144" s="18"/>
      <c r="X3144" s="18"/>
      <c r="Y3144" s="18"/>
      <c r="Z3144" s="20">
        <f t="shared" si="490"/>
        <v>0</v>
      </c>
      <c r="AA3144" s="20">
        <f t="shared" si="491"/>
        <v>0</v>
      </c>
      <c r="AB3144" s="20"/>
      <c r="AC3144" s="20">
        <f t="shared" si="492"/>
        <v>0</v>
      </c>
      <c r="AD3144" s="20">
        <f t="shared" si="493"/>
        <v>0</v>
      </c>
      <c r="AE3144" s="21">
        <f t="shared" si="494"/>
        <v>0</v>
      </c>
      <c r="AF3144" s="21" t="str">
        <f t="shared" si="489"/>
        <v/>
      </c>
      <c r="AG3144" s="15" t="str">
        <f>+IF(ISNA(VLOOKUP(M3144,[1]kodeskl!$A$3:$D$850,4,FALSE)),"",(VLOOKUP(M3144,[1]kodeskl!$A$3:$D$850,4,FALSE)))</f>
        <v/>
      </c>
      <c r="AH3144" s="4"/>
      <c r="AI3144" s="16">
        <f t="shared" si="495"/>
        <v>0</v>
      </c>
      <c r="AJ3144" s="16">
        <f t="shared" si="496"/>
        <v>0</v>
      </c>
      <c r="AK3144" s="16">
        <f t="shared" si="497"/>
        <v>0</v>
      </c>
      <c r="AL3144" s="16">
        <f t="shared" si="498"/>
        <v>0</v>
      </c>
    </row>
    <row r="3145" spans="1:38" x14ac:dyDescent="0.25">
      <c r="A3145" s="18"/>
      <c r="B3145" s="18"/>
      <c r="C3145" s="18"/>
      <c r="D3145" s="18"/>
      <c r="E3145" s="18"/>
      <c r="F3145" s="18"/>
      <c r="G3145" s="18"/>
      <c r="H3145" s="18"/>
      <c r="I3145" s="18"/>
      <c r="J3145" s="18"/>
      <c r="K3145" s="18"/>
      <c r="L3145" s="18"/>
      <c r="M3145" s="18"/>
      <c r="N3145" s="18"/>
      <c r="O3145" s="18"/>
      <c r="P3145" s="18"/>
      <c r="Q3145" s="18"/>
      <c r="R3145" s="18"/>
      <c r="S3145" s="18"/>
      <c r="T3145" s="18"/>
      <c r="U3145" s="18"/>
      <c r="V3145" s="18"/>
      <c r="W3145" s="18"/>
      <c r="X3145" s="18"/>
      <c r="Y3145" s="18"/>
      <c r="Z3145" s="22">
        <f t="shared" si="490"/>
        <v>0</v>
      </c>
      <c r="AA3145" s="23">
        <f t="shared" si="491"/>
        <v>0</v>
      </c>
      <c r="AB3145" s="23"/>
      <c r="AC3145" s="23">
        <f t="shared" si="492"/>
        <v>0</v>
      </c>
      <c r="AD3145" s="23">
        <f t="shared" si="493"/>
        <v>0</v>
      </c>
      <c r="AE3145" s="24">
        <f t="shared" si="494"/>
        <v>0</v>
      </c>
      <c r="AF3145" s="21" t="str">
        <f t="shared" si="489"/>
        <v/>
      </c>
      <c r="AG3145" s="15" t="str">
        <f>+IF(ISNA(VLOOKUP(M3145,[1]kodeskl!$A$3:$D$850,4,FALSE)),"",(VLOOKUP(M3145,[1]kodeskl!$A$3:$D$850,4,FALSE)))</f>
        <v/>
      </c>
      <c r="AH3145" s="4"/>
      <c r="AI3145" s="16">
        <f t="shared" si="495"/>
        <v>0</v>
      </c>
      <c r="AJ3145" s="16">
        <f t="shared" si="496"/>
        <v>0</v>
      </c>
      <c r="AK3145" s="16">
        <f t="shared" si="497"/>
        <v>0</v>
      </c>
      <c r="AL3145" s="16">
        <f t="shared" si="498"/>
        <v>0</v>
      </c>
    </row>
    <row r="3146" spans="1:38" x14ac:dyDescent="0.25">
      <c r="A3146" s="18"/>
      <c r="B3146" s="18"/>
      <c r="C3146" s="18"/>
      <c r="D3146" s="18"/>
      <c r="E3146" s="18"/>
      <c r="F3146" s="18"/>
      <c r="G3146" s="18"/>
      <c r="H3146" s="18"/>
      <c r="I3146" s="18"/>
      <c r="J3146" s="18"/>
      <c r="K3146" s="18"/>
      <c r="L3146" s="18"/>
      <c r="M3146" s="18"/>
      <c r="N3146" s="18"/>
      <c r="O3146" s="18"/>
      <c r="P3146" s="18"/>
      <c r="Q3146" s="18"/>
      <c r="R3146" s="18"/>
      <c r="S3146" s="18"/>
      <c r="T3146" s="18"/>
      <c r="U3146" s="18"/>
      <c r="V3146" s="18"/>
      <c r="W3146" s="18"/>
      <c r="X3146" s="18"/>
      <c r="Y3146" s="18"/>
      <c r="Z3146" s="20">
        <f t="shared" si="490"/>
        <v>0</v>
      </c>
      <c r="AA3146" s="20">
        <f t="shared" si="491"/>
        <v>0</v>
      </c>
      <c r="AB3146" s="20"/>
      <c r="AC3146" s="20">
        <f t="shared" si="492"/>
        <v>0</v>
      </c>
      <c r="AD3146" s="20">
        <f t="shared" si="493"/>
        <v>0</v>
      </c>
      <c r="AE3146" s="21">
        <f t="shared" si="494"/>
        <v>0</v>
      </c>
      <c r="AF3146" s="21" t="str">
        <f t="shared" si="489"/>
        <v/>
      </c>
      <c r="AG3146" s="15" t="str">
        <f>+IF(ISNA(VLOOKUP(M3146,[1]kodeskl!$A$3:$D$850,4,FALSE)),"",(VLOOKUP(M3146,[1]kodeskl!$A$3:$D$850,4,FALSE)))</f>
        <v/>
      </c>
      <c r="AH3146" s="4"/>
      <c r="AI3146" s="16">
        <f t="shared" si="495"/>
        <v>0</v>
      </c>
      <c r="AJ3146" s="16">
        <f t="shared" si="496"/>
        <v>0</v>
      </c>
      <c r="AK3146" s="16">
        <f t="shared" si="497"/>
        <v>0</v>
      </c>
      <c r="AL3146" s="16">
        <f t="shared" si="498"/>
        <v>0</v>
      </c>
    </row>
    <row r="3147" spans="1:38" x14ac:dyDescent="0.25">
      <c r="A3147" s="18"/>
      <c r="B3147" s="18"/>
      <c r="C3147" s="18"/>
      <c r="D3147" s="18"/>
      <c r="E3147" s="18"/>
      <c r="F3147" s="18"/>
      <c r="G3147" s="18"/>
      <c r="H3147" s="18"/>
      <c r="I3147" s="18"/>
      <c r="J3147" s="18"/>
      <c r="K3147" s="18"/>
      <c r="L3147" s="18"/>
      <c r="M3147" s="18"/>
      <c r="N3147" s="18"/>
      <c r="O3147" s="18"/>
      <c r="P3147" s="18"/>
      <c r="Q3147" s="18"/>
      <c r="R3147" s="18"/>
      <c r="S3147" s="18"/>
      <c r="T3147" s="18"/>
      <c r="U3147" s="18"/>
      <c r="V3147" s="18"/>
      <c r="W3147" s="18"/>
      <c r="X3147" s="18"/>
      <c r="Y3147" s="18"/>
      <c r="Z3147" s="20">
        <f t="shared" si="490"/>
        <v>0</v>
      </c>
      <c r="AA3147" s="20">
        <f t="shared" si="491"/>
        <v>0</v>
      </c>
      <c r="AB3147" s="20"/>
      <c r="AC3147" s="20">
        <f t="shared" si="492"/>
        <v>0</v>
      </c>
      <c r="AD3147" s="20">
        <f t="shared" si="493"/>
        <v>0</v>
      </c>
      <c r="AE3147" s="21">
        <f t="shared" si="494"/>
        <v>0</v>
      </c>
      <c r="AF3147" s="21" t="str">
        <f t="shared" si="489"/>
        <v/>
      </c>
      <c r="AG3147" s="15" t="str">
        <f>+IF(ISNA(VLOOKUP(M3147,[1]kodeskl!$A$3:$D$850,4,FALSE)),"",(VLOOKUP(M3147,[1]kodeskl!$A$3:$D$850,4,FALSE)))</f>
        <v/>
      </c>
      <c r="AH3147" s="4"/>
      <c r="AI3147" s="16">
        <f t="shared" si="495"/>
        <v>0</v>
      </c>
      <c r="AJ3147" s="16">
        <f t="shared" si="496"/>
        <v>0</v>
      </c>
      <c r="AK3147" s="16">
        <f t="shared" si="497"/>
        <v>0</v>
      </c>
      <c r="AL3147" s="16">
        <f t="shared" si="498"/>
        <v>0</v>
      </c>
    </row>
    <row r="3148" spans="1:38" x14ac:dyDescent="0.25">
      <c r="A3148" s="18"/>
      <c r="B3148" s="18"/>
      <c r="C3148" s="18"/>
      <c r="D3148" s="18"/>
      <c r="E3148" s="18"/>
      <c r="F3148" s="18"/>
      <c r="G3148" s="18"/>
      <c r="H3148" s="18"/>
      <c r="I3148" s="18"/>
      <c r="J3148" s="18"/>
      <c r="K3148" s="18"/>
      <c r="L3148" s="18"/>
      <c r="M3148" s="18"/>
      <c r="N3148" s="18"/>
      <c r="O3148" s="18"/>
      <c r="P3148" s="18"/>
      <c r="Q3148" s="18"/>
      <c r="R3148" s="18"/>
      <c r="S3148" s="18"/>
      <c r="T3148" s="18"/>
      <c r="U3148" s="18"/>
      <c r="V3148" s="18"/>
      <c r="W3148" s="18"/>
      <c r="X3148" s="18"/>
      <c r="Y3148" s="18"/>
      <c r="Z3148" s="20">
        <f t="shared" si="490"/>
        <v>0</v>
      </c>
      <c r="AA3148" s="20">
        <f t="shared" si="491"/>
        <v>0</v>
      </c>
      <c r="AB3148" s="20"/>
      <c r="AC3148" s="20">
        <f t="shared" si="492"/>
        <v>0</v>
      </c>
      <c r="AD3148" s="20">
        <f t="shared" si="493"/>
        <v>0</v>
      </c>
      <c r="AE3148" s="21">
        <f t="shared" si="494"/>
        <v>0</v>
      </c>
      <c r="AF3148" s="21" t="str">
        <f t="shared" si="489"/>
        <v/>
      </c>
      <c r="AG3148" s="15" t="str">
        <f>+IF(ISNA(VLOOKUP(M3148,[1]kodeskl!$A$3:$D$850,4,FALSE)),"",(VLOOKUP(M3148,[1]kodeskl!$A$3:$D$850,4,FALSE)))</f>
        <v/>
      </c>
      <c r="AH3148" s="4"/>
      <c r="AI3148" s="16">
        <f t="shared" si="495"/>
        <v>0</v>
      </c>
      <c r="AJ3148" s="16">
        <f t="shared" si="496"/>
        <v>0</v>
      </c>
      <c r="AK3148" s="16">
        <f t="shared" si="497"/>
        <v>0</v>
      </c>
      <c r="AL3148" s="16">
        <f t="shared" si="498"/>
        <v>0</v>
      </c>
    </row>
    <row r="3149" spans="1:38" x14ac:dyDescent="0.25">
      <c r="A3149" s="18"/>
      <c r="B3149" s="18"/>
      <c r="C3149" s="18"/>
      <c r="D3149" s="18"/>
      <c r="E3149" s="18"/>
      <c r="F3149" s="18"/>
      <c r="G3149" s="18"/>
      <c r="H3149" s="18"/>
      <c r="I3149" s="18"/>
      <c r="J3149" s="18"/>
      <c r="K3149" s="18"/>
      <c r="L3149" s="18"/>
      <c r="M3149" s="18"/>
      <c r="N3149" s="18"/>
      <c r="O3149" s="18"/>
      <c r="P3149" s="18"/>
      <c r="Q3149" s="18"/>
      <c r="R3149" s="18"/>
      <c r="S3149" s="18"/>
      <c r="T3149" s="18"/>
      <c r="U3149" s="18"/>
      <c r="V3149" s="18"/>
      <c r="W3149" s="18"/>
      <c r="X3149" s="18"/>
      <c r="Y3149" s="18"/>
      <c r="Z3149" s="20">
        <f t="shared" si="490"/>
        <v>0</v>
      </c>
      <c r="AA3149" s="20">
        <f t="shared" si="491"/>
        <v>0</v>
      </c>
      <c r="AB3149" s="20"/>
      <c r="AC3149" s="20">
        <f t="shared" si="492"/>
        <v>0</v>
      </c>
      <c r="AD3149" s="20">
        <f t="shared" si="493"/>
        <v>0</v>
      </c>
      <c r="AE3149" s="21">
        <f t="shared" si="494"/>
        <v>0</v>
      </c>
      <c r="AF3149" s="21" t="str">
        <f t="shared" ref="AF3149:AF3212" si="499">+LEFT(M3149,2)</f>
        <v/>
      </c>
      <c r="AG3149" s="15" t="str">
        <f>+IF(ISNA(VLOOKUP(M3149,[1]kodeskl!$A$3:$D$850,4,FALSE)),"",(VLOOKUP(M3149,[1]kodeskl!$A$3:$D$850,4,FALSE)))</f>
        <v/>
      </c>
      <c r="AH3149" s="4"/>
      <c r="AI3149" s="16">
        <f t="shared" si="495"/>
        <v>0</v>
      </c>
      <c r="AJ3149" s="16">
        <f t="shared" si="496"/>
        <v>0</v>
      </c>
      <c r="AK3149" s="16">
        <f t="shared" si="497"/>
        <v>0</v>
      </c>
      <c r="AL3149" s="16">
        <f t="shared" si="498"/>
        <v>0</v>
      </c>
    </row>
    <row r="3150" spans="1:38" x14ac:dyDescent="0.25">
      <c r="A3150" s="18"/>
      <c r="B3150" s="18"/>
      <c r="C3150" s="18"/>
      <c r="D3150" s="18"/>
      <c r="E3150" s="18"/>
      <c r="F3150" s="18"/>
      <c r="G3150" s="18"/>
      <c r="H3150" s="18"/>
      <c r="I3150" s="18"/>
      <c r="J3150" s="18"/>
      <c r="K3150" s="18"/>
      <c r="L3150" s="18"/>
      <c r="M3150" s="18"/>
      <c r="N3150" s="18"/>
      <c r="O3150" s="18"/>
      <c r="P3150" s="18"/>
      <c r="Q3150" s="18"/>
      <c r="R3150" s="18"/>
      <c r="S3150" s="18"/>
      <c r="T3150" s="18"/>
      <c r="U3150" s="18"/>
      <c r="V3150" s="18"/>
      <c r="W3150" s="18"/>
      <c r="X3150" s="18"/>
      <c r="Y3150" s="18"/>
      <c r="Z3150" s="20">
        <f t="shared" si="490"/>
        <v>0</v>
      </c>
      <c r="AA3150" s="20">
        <f t="shared" si="491"/>
        <v>0</v>
      </c>
      <c r="AB3150" s="20"/>
      <c r="AC3150" s="20">
        <f t="shared" si="492"/>
        <v>0</v>
      </c>
      <c r="AD3150" s="20">
        <f t="shared" si="493"/>
        <v>0</v>
      </c>
      <c r="AE3150" s="21">
        <f t="shared" si="494"/>
        <v>0</v>
      </c>
      <c r="AF3150" s="21" t="str">
        <f t="shared" si="499"/>
        <v/>
      </c>
      <c r="AG3150" s="15" t="str">
        <f>+IF(ISNA(VLOOKUP(M3150,[1]kodeskl!$A$3:$D$850,4,FALSE)),"",(VLOOKUP(M3150,[1]kodeskl!$A$3:$D$850,4,FALSE)))</f>
        <v/>
      </c>
      <c r="AH3150" s="4"/>
      <c r="AI3150" s="16">
        <f t="shared" si="495"/>
        <v>0</v>
      </c>
      <c r="AJ3150" s="16">
        <f t="shared" si="496"/>
        <v>0</v>
      </c>
      <c r="AK3150" s="16">
        <f t="shared" si="497"/>
        <v>0</v>
      </c>
      <c r="AL3150" s="16">
        <f t="shared" si="498"/>
        <v>0</v>
      </c>
    </row>
    <row r="3151" spans="1:38" x14ac:dyDescent="0.25">
      <c r="A3151" s="18"/>
      <c r="B3151" s="18"/>
      <c r="C3151" s="18"/>
      <c r="D3151" s="18"/>
      <c r="E3151" s="18"/>
      <c r="F3151" s="18"/>
      <c r="G3151" s="18"/>
      <c r="H3151" s="18"/>
      <c r="I3151" s="18"/>
      <c r="J3151" s="18"/>
      <c r="K3151" s="18"/>
      <c r="L3151" s="18"/>
      <c r="M3151" s="18"/>
      <c r="N3151" s="18"/>
      <c r="O3151" s="18"/>
      <c r="P3151" s="18"/>
      <c r="Q3151" s="18"/>
      <c r="R3151" s="18"/>
      <c r="S3151" s="18"/>
      <c r="T3151" s="18"/>
      <c r="U3151" s="18"/>
      <c r="V3151" s="18"/>
      <c r="W3151" s="18"/>
      <c r="X3151" s="18"/>
      <c r="Y3151" s="18"/>
      <c r="Z3151" s="20">
        <f t="shared" si="490"/>
        <v>0</v>
      </c>
      <c r="AA3151" s="20">
        <f t="shared" si="491"/>
        <v>0</v>
      </c>
      <c r="AB3151" s="20"/>
      <c r="AC3151" s="20">
        <f t="shared" si="492"/>
        <v>0</v>
      </c>
      <c r="AD3151" s="20">
        <f t="shared" si="493"/>
        <v>0</v>
      </c>
      <c r="AE3151" s="21">
        <f t="shared" si="494"/>
        <v>0</v>
      </c>
      <c r="AF3151" s="21" t="str">
        <f t="shared" si="499"/>
        <v/>
      </c>
      <c r="AG3151" s="15" t="str">
        <f>+IF(ISNA(VLOOKUP(M3151,[1]kodeskl!$A$3:$D$850,4,FALSE)),"",(VLOOKUP(M3151,[1]kodeskl!$A$3:$D$850,4,FALSE)))</f>
        <v/>
      </c>
      <c r="AH3151" s="4"/>
      <c r="AI3151" s="16">
        <f t="shared" si="495"/>
        <v>0</v>
      </c>
      <c r="AJ3151" s="16">
        <f t="shared" si="496"/>
        <v>0</v>
      </c>
      <c r="AK3151" s="16">
        <f t="shared" si="497"/>
        <v>0</v>
      </c>
      <c r="AL3151" s="16">
        <f t="shared" si="498"/>
        <v>0</v>
      </c>
    </row>
    <row r="3152" spans="1:38" x14ac:dyDescent="0.25">
      <c r="A3152" s="18"/>
      <c r="B3152" s="18"/>
      <c r="C3152" s="18"/>
      <c r="D3152" s="18"/>
      <c r="E3152" s="18"/>
      <c r="F3152" s="18"/>
      <c r="G3152" s="18"/>
      <c r="H3152" s="18"/>
      <c r="I3152" s="18"/>
      <c r="J3152" s="18"/>
      <c r="K3152" s="18"/>
      <c r="L3152" s="18"/>
      <c r="M3152" s="18"/>
      <c r="N3152" s="18"/>
      <c r="O3152" s="18"/>
      <c r="P3152" s="18"/>
      <c r="Q3152" s="18"/>
      <c r="R3152" s="18"/>
      <c r="S3152" s="18"/>
      <c r="T3152" s="18"/>
      <c r="U3152" s="18"/>
      <c r="V3152" s="18"/>
      <c r="W3152" s="18"/>
      <c r="X3152" s="18"/>
      <c r="Y3152" s="18"/>
      <c r="Z3152" s="22">
        <f t="shared" si="490"/>
        <v>0</v>
      </c>
      <c r="AA3152" s="23">
        <f t="shared" si="491"/>
        <v>0</v>
      </c>
      <c r="AB3152" s="23"/>
      <c r="AC3152" s="23">
        <f t="shared" si="492"/>
        <v>0</v>
      </c>
      <c r="AD3152" s="23">
        <f t="shared" si="493"/>
        <v>0</v>
      </c>
      <c r="AE3152" s="24">
        <f t="shared" si="494"/>
        <v>0</v>
      </c>
      <c r="AF3152" s="21" t="str">
        <f t="shared" si="499"/>
        <v/>
      </c>
      <c r="AG3152" s="15" t="str">
        <f>+IF(ISNA(VLOOKUP(M3152,[1]kodeskl!$A$3:$D$850,4,FALSE)),"",(VLOOKUP(M3152,[1]kodeskl!$A$3:$D$850,4,FALSE)))</f>
        <v/>
      </c>
      <c r="AH3152" s="4"/>
      <c r="AI3152" s="16">
        <f t="shared" si="495"/>
        <v>0</v>
      </c>
      <c r="AJ3152" s="16">
        <f t="shared" si="496"/>
        <v>0</v>
      </c>
      <c r="AK3152" s="16">
        <f t="shared" si="497"/>
        <v>0</v>
      </c>
      <c r="AL3152" s="16">
        <f t="shared" si="498"/>
        <v>0</v>
      </c>
    </row>
    <row r="3153" spans="1:38" x14ac:dyDescent="0.25">
      <c r="A3153" s="18"/>
      <c r="B3153" s="18"/>
      <c r="C3153" s="18"/>
      <c r="D3153" s="18"/>
      <c r="E3153" s="18"/>
      <c r="F3153" s="18"/>
      <c r="G3153" s="18"/>
      <c r="H3153" s="18"/>
      <c r="I3153" s="18"/>
      <c r="J3153" s="18"/>
      <c r="K3153" s="18"/>
      <c r="L3153" s="18"/>
      <c r="M3153" s="18"/>
      <c r="N3153" s="18"/>
      <c r="O3153" s="18"/>
      <c r="P3153" s="18"/>
      <c r="Q3153" s="18"/>
      <c r="R3153" s="18"/>
      <c r="S3153" s="18"/>
      <c r="T3153" s="18"/>
      <c r="U3153" s="18"/>
      <c r="V3153" s="18"/>
      <c r="W3153" s="18"/>
      <c r="X3153" s="18"/>
      <c r="Y3153" s="18"/>
      <c r="Z3153" s="22">
        <f t="shared" si="490"/>
        <v>0</v>
      </c>
      <c r="AA3153" s="23">
        <f t="shared" si="491"/>
        <v>0</v>
      </c>
      <c r="AB3153" s="23"/>
      <c r="AC3153" s="23">
        <f t="shared" si="492"/>
        <v>0</v>
      </c>
      <c r="AD3153" s="23">
        <f t="shared" si="493"/>
        <v>0</v>
      </c>
      <c r="AE3153" s="24">
        <f t="shared" si="494"/>
        <v>0</v>
      </c>
      <c r="AF3153" s="21" t="str">
        <f t="shared" si="499"/>
        <v/>
      </c>
      <c r="AG3153" s="15" t="str">
        <f>+IF(ISNA(VLOOKUP(M3153,[1]kodeskl!$A$3:$D$850,4,FALSE)),"",(VLOOKUP(M3153,[1]kodeskl!$A$3:$D$850,4,FALSE)))</f>
        <v/>
      </c>
      <c r="AH3153" s="4"/>
      <c r="AI3153" s="16">
        <f t="shared" si="495"/>
        <v>0</v>
      </c>
      <c r="AJ3153" s="16">
        <f t="shared" si="496"/>
        <v>0</v>
      </c>
      <c r="AK3153" s="16">
        <f t="shared" si="497"/>
        <v>0</v>
      </c>
      <c r="AL3153" s="16">
        <f t="shared" si="498"/>
        <v>0</v>
      </c>
    </row>
    <row r="3154" spans="1:38" x14ac:dyDescent="0.25">
      <c r="A3154" s="18"/>
      <c r="B3154" s="18"/>
      <c r="C3154" s="18"/>
      <c r="D3154" s="18"/>
      <c r="E3154" s="18"/>
      <c r="F3154" s="18"/>
      <c r="G3154" s="18"/>
      <c r="H3154" s="18"/>
      <c r="I3154" s="18"/>
      <c r="J3154" s="18"/>
      <c r="K3154" s="18"/>
      <c r="L3154" s="18"/>
      <c r="M3154" s="18"/>
      <c r="N3154" s="18"/>
      <c r="O3154" s="18"/>
      <c r="P3154" s="18"/>
      <c r="Q3154" s="18"/>
      <c r="R3154" s="18"/>
      <c r="S3154" s="18"/>
      <c r="T3154" s="18"/>
      <c r="U3154" s="18"/>
      <c r="V3154" s="18"/>
      <c r="W3154" s="18"/>
      <c r="X3154" s="18"/>
      <c r="Y3154" s="18"/>
      <c r="Z3154" s="20">
        <f t="shared" si="490"/>
        <v>0</v>
      </c>
      <c r="AA3154" s="20">
        <f t="shared" si="491"/>
        <v>0</v>
      </c>
      <c r="AB3154" s="20"/>
      <c r="AC3154" s="20">
        <f t="shared" si="492"/>
        <v>0</v>
      </c>
      <c r="AD3154" s="20">
        <f t="shared" si="493"/>
        <v>0</v>
      </c>
      <c r="AE3154" s="21">
        <f t="shared" si="494"/>
        <v>0</v>
      </c>
      <c r="AF3154" s="21" t="str">
        <f t="shared" si="499"/>
        <v/>
      </c>
      <c r="AG3154" s="15" t="str">
        <f>+IF(ISNA(VLOOKUP(M3154,[1]kodeskl!$A$3:$D$850,4,FALSE)),"",(VLOOKUP(M3154,[1]kodeskl!$A$3:$D$850,4,FALSE)))</f>
        <v/>
      </c>
      <c r="AH3154" s="4"/>
      <c r="AI3154" s="16">
        <f t="shared" si="495"/>
        <v>0</v>
      </c>
      <c r="AJ3154" s="16">
        <f t="shared" si="496"/>
        <v>0</v>
      </c>
      <c r="AK3154" s="16">
        <f t="shared" si="497"/>
        <v>0</v>
      </c>
      <c r="AL3154" s="16">
        <f t="shared" si="498"/>
        <v>0</v>
      </c>
    </row>
    <row r="3155" spans="1:38" x14ac:dyDescent="0.25">
      <c r="A3155" s="18"/>
      <c r="B3155" s="18"/>
      <c r="C3155" s="18"/>
      <c r="D3155" s="18"/>
      <c r="E3155" s="18"/>
      <c r="F3155" s="18"/>
      <c r="G3155" s="18"/>
      <c r="H3155" s="18"/>
      <c r="I3155" s="18"/>
      <c r="J3155" s="18"/>
      <c r="K3155" s="18"/>
      <c r="L3155" s="18"/>
      <c r="M3155" s="18"/>
      <c r="N3155" s="18"/>
      <c r="O3155" s="18"/>
      <c r="P3155" s="18"/>
      <c r="Q3155" s="18"/>
      <c r="R3155" s="18"/>
      <c r="S3155" s="18"/>
      <c r="T3155" s="18"/>
      <c r="U3155" s="18"/>
      <c r="V3155" s="18"/>
      <c r="W3155" s="18"/>
      <c r="X3155" s="18"/>
      <c r="Y3155" s="18"/>
      <c r="Z3155" s="20">
        <f t="shared" si="490"/>
        <v>0</v>
      </c>
      <c r="AA3155" s="20">
        <f t="shared" si="491"/>
        <v>0</v>
      </c>
      <c r="AB3155" s="20"/>
      <c r="AC3155" s="20">
        <f t="shared" si="492"/>
        <v>0</v>
      </c>
      <c r="AD3155" s="20">
        <f t="shared" si="493"/>
        <v>0</v>
      </c>
      <c r="AE3155" s="21">
        <f t="shared" si="494"/>
        <v>0</v>
      </c>
      <c r="AF3155" s="21" t="str">
        <f t="shared" si="499"/>
        <v/>
      </c>
      <c r="AG3155" s="15" t="str">
        <f>+IF(ISNA(VLOOKUP(M3155,[1]kodeskl!$A$3:$D$850,4,FALSE)),"",(VLOOKUP(M3155,[1]kodeskl!$A$3:$D$850,4,FALSE)))</f>
        <v/>
      </c>
      <c r="AH3155" s="4"/>
      <c r="AI3155" s="16">
        <f t="shared" si="495"/>
        <v>0</v>
      </c>
      <c r="AJ3155" s="16">
        <f t="shared" si="496"/>
        <v>0</v>
      </c>
      <c r="AK3155" s="16">
        <f t="shared" si="497"/>
        <v>0</v>
      </c>
      <c r="AL3155" s="16">
        <f t="shared" si="498"/>
        <v>0</v>
      </c>
    </row>
    <row r="3156" spans="1:38" x14ac:dyDescent="0.25">
      <c r="A3156" s="18"/>
      <c r="B3156" s="18"/>
      <c r="C3156" s="18"/>
      <c r="D3156" s="18"/>
      <c r="E3156" s="18"/>
      <c r="F3156" s="18"/>
      <c r="G3156" s="18"/>
      <c r="H3156" s="18"/>
      <c r="I3156" s="18"/>
      <c r="J3156" s="18"/>
      <c r="K3156" s="18"/>
      <c r="L3156" s="18"/>
      <c r="M3156" s="18"/>
      <c r="N3156" s="18"/>
      <c r="O3156" s="18"/>
      <c r="P3156" s="18"/>
      <c r="Q3156" s="18"/>
      <c r="R3156" s="18"/>
      <c r="S3156" s="18"/>
      <c r="T3156" s="18"/>
      <c r="U3156" s="18"/>
      <c r="V3156" s="18"/>
      <c r="W3156" s="18"/>
      <c r="X3156" s="18"/>
      <c r="Y3156" s="18"/>
      <c r="Z3156" s="20">
        <f t="shared" si="490"/>
        <v>0</v>
      </c>
      <c r="AA3156" s="20">
        <f t="shared" si="491"/>
        <v>0</v>
      </c>
      <c r="AB3156" s="20"/>
      <c r="AC3156" s="20">
        <f t="shared" si="492"/>
        <v>0</v>
      </c>
      <c r="AD3156" s="20">
        <f t="shared" si="493"/>
        <v>0</v>
      </c>
      <c r="AE3156" s="21">
        <f t="shared" si="494"/>
        <v>0</v>
      </c>
      <c r="AF3156" s="21" t="str">
        <f t="shared" si="499"/>
        <v/>
      </c>
      <c r="AG3156" s="15" t="str">
        <f>+IF(ISNA(VLOOKUP(M3156,[1]kodeskl!$A$3:$D$850,4,FALSE)),"",(VLOOKUP(M3156,[1]kodeskl!$A$3:$D$850,4,FALSE)))</f>
        <v/>
      </c>
      <c r="AH3156" s="4"/>
      <c r="AI3156" s="16">
        <f t="shared" si="495"/>
        <v>0</v>
      </c>
      <c r="AJ3156" s="16">
        <f t="shared" si="496"/>
        <v>0</v>
      </c>
      <c r="AK3156" s="16">
        <f t="shared" si="497"/>
        <v>0</v>
      </c>
      <c r="AL3156" s="16">
        <f t="shared" si="498"/>
        <v>0</v>
      </c>
    </row>
    <row r="3157" spans="1:38" x14ac:dyDescent="0.25">
      <c r="A3157" s="18"/>
      <c r="B3157" s="18"/>
      <c r="C3157" s="18"/>
      <c r="D3157" s="18"/>
      <c r="E3157" s="18"/>
      <c r="F3157" s="18"/>
      <c r="G3157" s="18"/>
      <c r="H3157" s="18"/>
      <c r="I3157" s="18"/>
      <c r="J3157" s="18"/>
      <c r="K3157" s="18"/>
      <c r="L3157" s="18"/>
      <c r="M3157" s="18"/>
      <c r="N3157" s="18"/>
      <c r="O3157" s="18"/>
      <c r="P3157" s="18"/>
      <c r="Q3157" s="18"/>
      <c r="R3157" s="18"/>
      <c r="S3157" s="18"/>
      <c r="T3157" s="18"/>
      <c r="U3157" s="18"/>
      <c r="V3157" s="18"/>
      <c r="W3157" s="18"/>
      <c r="X3157" s="18"/>
      <c r="Y3157" s="18"/>
      <c r="Z3157" s="20">
        <f t="shared" si="490"/>
        <v>0</v>
      </c>
      <c r="AA3157" s="20">
        <f t="shared" si="491"/>
        <v>0</v>
      </c>
      <c r="AB3157" s="20"/>
      <c r="AC3157" s="20">
        <f t="shared" si="492"/>
        <v>0</v>
      </c>
      <c r="AD3157" s="20">
        <f t="shared" si="493"/>
        <v>0</v>
      </c>
      <c r="AE3157" s="21">
        <f t="shared" si="494"/>
        <v>0</v>
      </c>
      <c r="AF3157" s="21" t="str">
        <f t="shared" si="499"/>
        <v/>
      </c>
      <c r="AG3157" s="15" t="str">
        <f>+IF(ISNA(VLOOKUP(M3157,[1]kodeskl!$A$3:$D$850,4,FALSE)),"",(VLOOKUP(M3157,[1]kodeskl!$A$3:$D$850,4,FALSE)))</f>
        <v/>
      </c>
      <c r="AH3157" s="4"/>
      <c r="AI3157" s="16">
        <f t="shared" si="495"/>
        <v>0</v>
      </c>
      <c r="AJ3157" s="16">
        <f t="shared" si="496"/>
        <v>0</v>
      </c>
      <c r="AK3157" s="16">
        <f t="shared" si="497"/>
        <v>0</v>
      </c>
      <c r="AL3157" s="16">
        <f t="shared" si="498"/>
        <v>0</v>
      </c>
    </row>
    <row r="3158" spans="1:38" x14ac:dyDescent="0.25">
      <c r="A3158" s="18"/>
      <c r="B3158" s="18"/>
      <c r="C3158" s="18"/>
      <c r="D3158" s="18"/>
      <c r="E3158" s="18"/>
      <c r="F3158" s="18"/>
      <c r="G3158" s="18"/>
      <c r="H3158" s="18"/>
      <c r="I3158" s="18"/>
      <c r="J3158" s="18"/>
      <c r="K3158" s="18"/>
      <c r="L3158" s="18"/>
      <c r="M3158" s="18"/>
      <c r="N3158" s="18"/>
      <c r="O3158" s="18"/>
      <c r="P3158" s="18"/>
      <c r="Q3158" s="18"/>
      <c r="R3158" s="18"/>
      <c r="S3158" s="18"/>
      <c r="T3158" s="18"/>
      <c r="U3158" s="18"/>
      <c r="V3158" s="18"/>
      <c r="W3158" s="18"/>
      <c r="X3158" s="18"/>
      <c r="Y3158" s="18"/>
      <c r="Z3158" s="20">
        <f t="shared" si="490"/>
        <v>0</v>
      </c>
      <c r="AA3158" s="20">
        <f t="shared" si="491"/>
        <v>0</v>
      </c>
      <c r="AB3158" s="20"/>
      <c r="AC3158" s="20">
        <f t="shared" si="492"/>
        <v>0</v>
      </c>
      <c r="AD3158" s="20">
        <f t="shared" si="493"/>
        <v>0</v>
      </c>
      <c r="AE3158" s="21">
        <f t="shared" si="494"/>
        <v>0</v>
      </c>
      <c r="AF3158" s="21" t="str">
        <f t="shared" si="499"/>
        <v/>
      </c>
      <c r="AG3158" s="15" t="str">
        <f>+IF(ISNA(VLOOKUP(M3158,[1]kodeskl!$A$3:$D$850,4,FALSE)),"",(VLOOKUP(M3158,[1]kodeskl!$A$3:$D$850,4,FALSE)))</f>
        <v/>
      </c>
      <c r="AH3158" s="4"/>
      <c r="AI3158" s="16">
        <f t="shared" si="495"/>
        <v>0</v>
      </c>
      <c r="AJ3158" s="16">
        <f t="shared" si="496"/>
        <v>0</v>
      </c>
      <c r="AK3158" s="16">
        <f t="shared" si="497"/>
        <v>0</v>
      </c>
      <c r="AL3158" s="16">
        <f t="shared" si="498"/>
        <v>0</v>
      </c>
    </row>
    <row r="3159" spans="1:38" x14ac:dyDescent="0.25">
      <c r="A3159" s="18"/>
      <c r="B3159" s="18"/>
      <c r="C3159" s="18"/>
      <c r="D3159" s="18"/>
      <c r="E3159" s="18"/>
      <c r="F3159" s="18"/>
      <c r="G3159" s="18"/>
      <c r="H3159" s="18"/>
      <c r="I3159" s="18"/>
      <c r="J3159" s="18"/>
      <c r="K3159" s="18"/>
      <c r="L3159" s="18"/>
      <c r="M3159" s="18"/>
      <c r="N3159" s="18"/>
      <c r="O3159" s="18"/>
      <c r="P3159" s="18"/>
      <c r="Q3159" s="18"/>
      <c r="R3159" s="18"/>
      <c r="S3159" s="18"/>
      <c r="T3159" s="18"/>
      <c r="U3159" s="18"/>
      <c r="V3159" s="18"/>
      <c r="W3159" s="18"/>
      <c r="X3159" s="18"/>
      <c r="Y3159" s="18"/>
      <c r="Z3159" s="20">
        <f t="shared" si="490"/>
        <v>0</v>
      </c>
      <c r="AA3159" s="20">
        <f t="shared" si="491"/>
        <v>0</v>
      </c>
      <c r="AB3159" s="20"/>
      <c r="AC3159" s="20">
        <f t="shared" si="492"/>
        <v>0</v>
      </c>
      <c r="AD3159" s="20">
        <f t="shared" si="493"/>
        <v>0</v>
      </c>
      <c r="AE3159" s="21">
        <f t="shared" si="494"/>
        <v>0</v>
      </c>
      <c r="AF3159" s="21" t="str">
        <f t="shared" si="499"/>
        <v/>
      </c>
      <c r="AG3159" s="15" t="str">
        <f>+IF(ISNA(VLOOKUP(M3159,[1]kodeskl!$A$3:$D$850,4,FALSE)),"",(VLOOKUP(M3159,[1]kodeskl!$A$3:$D$850,4,FALSE)))</f>
        <v/>
      </c>
      <c r="AH3159" s="4"/>
      <c r="AI3159" s="16">
        <f t="shared" si="495"/>
        <v>0</v>
      </c>
      <c r="AJ3159" s="16">
        <f t="shared" si="496"/>
        <v>0</v>
      </c>
      <c r="AK3159" s="16">
        <f t="shared" si="497"/>
        <v>0</v>
      </c>
      <c r="AL3159" s="16">
        <f t="shared" si="498"/>
        <v>0</v>
      </c>
    </row>
    <row r="3160" spans="1:38" x14ac:dyDescent="0.25">
      <c r="A3160" s="18"/>
      <c r="B3160" s="18"/>
      <c r="C3160" s="18"/>
      <c r="D3160" s="18"/>
      <c r="E3160" s="18"/>
      <c r="F3160" s="18"/>
      <c r="G3160" s="18"/>
      <c r="H3160" s="18"/>
      <c r="I3160" s="18"/>
      <c r="J3160" s="18"/>
      <c r="K3160" s="18"/>
      <c r="L3160" s="18"/>
      <c r="M3160" s="18"/>
      <c r="N3160" s="18"/>
      <c r="O3160" s="18"/>
      <c r="P3160" s="18"/>
      <c r="Q3160" s="18"/>
      <c r="R3160" s="18"/>
      <c r="S3160" s="18"/>
      <c r="T3160" s="18"/>
      <c r="U3160" s="18"/>
      <c r="V3160" s="18"/>
      <c r="W3160" s="18"/>
      <c r="X3160" s="18"/>
      <c r="Y3160" s="18"/>
      <c r="Z3160" s="22">
        <f t="shared" si="490"/>
        <v>0</v>
      </c>
      <c r="AA3160" s="23">
        <f t="shared" si="491"/>
        <v>0</v>
      </c>
      <c r="AB3160" s="23"/>
      <c r="AC3160" s="23">
        <f t="shared" si="492"/>
        <v>0</v>
      </c>
      <c r="AD3160" s="23">
        <f t="shared" si="493"/>
        <v>0</v>
      </c>
      <c r="AE3160" s="24">
        <f t="shared" si="494"/>
        <v>0</v>
      </c>
      <c r="AF3160" s="21" t="str">
        <f t="shared" si="499"/>
        <v/>
      </c>
      <c r="AG3160" s="15" t="str">
        <f>+IF(ISNA(VLOOKUP(M3160,[1]kodeskl!$A$3:$D$850,4,FALSE)),"",(VLOOKUP(M3160,[1]kodeskl!$A$3:$D$850,4,FALSE)))</f>
        <v/>
      </c>
      <c r="AH3160" s="4"/>
      <c r="AI3160" s="16">
        <f t="shared" si="495"/>
        <v>0</v>
      </c>
      <c r="AJ3160" s="16">
        <f t="shared" si="496"/>
        <v>0</v>
      </c>
      <c r="AK3160" s="16">
        <f t="shared" si="497"/>
        <v>0</v>
      </c>
      <c r="AL3160" s="16">
        <f t="shared" si="498"/>
        <v>0</v>
      </c>
    </row>
    <row r="3161" spans="1:38" x14ac:dyDescent="0.25">
      <c r="A3161" s="18"/>
      <c r="B3161" s="18"/>
      <c r="C3161" s="18"/>
      <c r="D3161" s="18"/>
      <c r="E3161" s="18"/>
      <c r="F3161" s="18"/>
      <c r="G3161" s="18"/>
      <c r="H3161" s="18"/>
      <c r="I3161" s="18"/>
      <c r="J3161" s="18"/>
      <c r="K3161" s="18"/>
      <c r="L3161" s="18"/>
      <c r="M3161" s="18"/>
      <c r="N3161" s="18"/>
      <c r="O3161" s="18"/>
      <c r="P3161" s="18"/>
      <c r="Q3161" s="18"/>
      <c r="R3161" s="18"/>
      <c r="S3161" s="18"/>
      <c r="T3161" s="18"/>
      <c r="U3161" s="18"/>
      <c r="V3161" s="18"/>
      <c r="W3161" s="18"/>
      <c r="X3161" s="18"/>
      <c r="Y3161" s="18"/>
      <c r="Z3161" s="22">
        <f t="shared" si="490"/>
        <v>0</v>
      </c>
      <c r="AA3161" s="23">
        <f t="shared" si="491"/>
        <v>0</v>
      </c>
      <c r="AB3161" s="23"/>
      <c r="AC3161" s="23">
        <f t="shared" si="492"/>
        <v>0</v>
      </c>
      <c r="AD3161" s="23">
        <f t="shared" si="493"/>
        <v>0</v>
      </c>
      <c r="AE3161" s="24">
        <f t="shared" si="494"/>
        <v>0</v>
      </c>
      <c r="AF3161" s="21" t="str">
        <f t="shared" si="499"/>
        <v/>
      </c>
      <c r="AG3161" s="15" t="str">
        <f>+IF(ISNA(VLOOKUP(M3161,[1]kodeskl!$A$3:$D$850,4,FALSE)),"",(VLOOKUP(M3161,[1]kodeskl!$A$3:$D$850,4,FALSE)))</f>
        <v/>
      </c>
      <c r="AH3161" s="4"/>
      <c r="AI3161" s="16">
        <f t="shared" si="495"/>
        <v>0</v>
      </c>
      <c r="AJ3161" s="16">
        <f t="shared" si="496"/>
        <v>0</v>
      </c>
      <c r="AK3161" s="16">
        <f t="shared" si="497"/>
        <v>0</v>
      </c>
      <c r="AL3161" s="16">
        <f t="shared" si="498"/>
        <v>0</v>
      </c>
    </row>
    <row r="3162" spans="1:38" x14ac:dyDescent="0.25">
      <c r="A3162" s="18"/>
      <c r="B3162" s="18"/>
      <c r="C3162" s="18"/>
      <c r="D3162" s="18"/>
      <c r="E3162" s="18"/>
      <c r="F3162" s="18"/>
      <c r="G3162" s="18"/>
      <c r="H3162" s="18"/>
      <c r="I3162" s="18"/>
      <c r="J3162" s="18"/>
      <c r="K3162" s="18"/>
      <c r="L3162" s="18"/>
      <c r="M3162" s="18"/>
      <c r="N3162" s="18"/>
      <c r="O3162" s="18"/>
      <c r="P3162" s="18"/>
      <c r="Q3162" s="18"/>
      <c r="R3162" s="18"/>
      <c r="S3162" s="18"/>
      <c r="T3162" s="18"/>
      <c r="U3162" s="18"/>
      <c r="V3162" s="18"/>
      <c r="W3162" s="18"/>
      <c r="X3162" s="18"/>
      <c r="Y3162" s="18"/>
      <c r="Z3162" s="20">
        <f t="shared" si="490"/>
        <v>0</v>
      </c>
      <c r="AA3162" s="20">
        <f t="shared" si="491"/>
        <v>0</v>
      </c>
      <c r="AB3162" s="20"/>
      <c r="AC3162" s="20">
        <f t="shared" si="492"/>
        <v>0</v>
      </c>
      <c r="AD3162" s="20">
        <f t="shared" si="493"/>
        <v>0</v>
      </c>
      <c r="AE3162" s="21">
        <f t="shared" si="494"/>
        <v>0</v>
      </c>
      <c r="AF3162" s="21" t="str">
        <f t="shared" si="499"/>
        <v/>
      </c>
      <c r="AG3162" s="15" t="str">
        <f>+IF(ISNA(VLOOKUP(M3162,[1]kodeskl!$A$3:$D$850,4,FALSE)),"",(VLOOKUP(M3162,[1]kodeskl!$A$3:$D$850,4,FALSE)))</f>
        <v/>
      </c>
      <c r="AH3162" s="4"/>
      <c r="AI3162" s="16">
        <f t="shared" si="495"/>
        <v>0</v>
      </c>
      <c r="AJ3162" s="16">
        <f t="shared" si="496"/>
        <v>0</v>
      </c>
      <c r="AK3162" s="16">
        <f t="shared" si="497"/>
        <v>0</v>
      </c>
      <c r="AL3162" s="16">
        <f t="shared" si="498"/>
        <v>0</v>
      </c>
    </row>
    <row r="3163" spans="1:38" x14ac:dyDescent="0.25">
      <c r="A3163" s="18"/>
      <c r="B3163" s="18"/>
      <c r="C3163" s="18"/>
      <c r="D3163" s="18"/>
      <c r="E3163" s="18"/>
      <c r="F3163" s="18"/>
      <c r="G3163" s="18"/>
      <c r="H3163" s="18"/>
      <c r="I3163" s="18"/>
      <c r="J3163" s="18"/>
      <c r="K3163" s="18"/>
      <c r="L3163" s="18"/>
      <c r="M3163" s="18"/>
      <c r="N3163" s="18"/>
      <c r="O3163" s="18"/>
      <c r="P3163" s="18"/>
      <c r="Q3163" s="18"/>
      <c r="R3163" s="18"/>
      <c r="S3163" s="18"/>
      <c r="T3163" s="18"/>
      <c r="U3163" s="18"/>
      <c r="V3163" s="18"/>
      <c r="W3163" s="18"/>
      <c r="X3163" s="18"/>
      <c r="Y3163" s="18"/>
      <c r="Z3163" s="20">
        <f t="shared" si="490"/>
        <v>0</v>
      </c>
      <c r="AA3163" s="20">
        <f t="shared" si="491"/>
        <v>0</v>
      </c>
      <c r="AB3163" s="20"/>
      <c r="AC3163" s="20">
        <f t="shared" si="492"/>
        <v>0</v>
      </c>
      <c r="AD3163" s="20">
        <f t="shared" si="493"/>
        <v>0</v>
      </c>
      <c r="AE3163" s="21">
        <f t="shared" si="494"/>
        <v>0</v>
      </c>
      <c r="AF3163" s="21" t="str">
        <f t="shared" si="499"/>
        <v/>
      </c>
      <c r="AG3163" s="15" t="str">
        <f>+IF(ISNA(VLOOKUP(M3163,[1]kodeskl!$A$3:$D$850,4,FALSE)),"",(VLOOKUP(M3163,[1]kodeskl!$A$3:$D$850,4,FALSE)))</f>
        <v/>
      </c>
      <c r="AH3163" s="4"/>
      <c r="AI3163" s="16">
        <f t="shared" si="495"/>
        <v>0</v>
      </c>
      <c r="AJ3163" s="16">
        <f t="shared" si="496"/>
        <v>0</v>
      </c>
      <c r="AK3163" s="16">
        <f t="shared" si="497"/>
        <v>0</v>
      </c>
      <c r="AL3163" s="16">
        <f t="shared" si="498"/>
        <v>0</v>
      </c>
    </row>
    <row r="3164" spans="1:38" x14ac:dyDescent="0.25">
      <c r="A3164" s="18"/>
      <c r="B3164" s="18"/>
      <c r="C3164" s="18"/>
      <c r="D3164" s="18"/>
      <c r="E3164" s="18"/>
      <c r="F3164" s="18"/>
      <c r="G3164" s="18"/>
      <c r="H3164" s="18"/>
      <c r="I3164" s="18"/>
      <c r="J3164" s="18"/>
      <c r="K3164" s="18"/>
      <c r="L3164" s="18"/>
      <c r="M3164" s="18"/>
      <c r="N3164" s="18"/>
      <c r="O3164" s="18"/>
      <c r="P3164" s="18"/>
      <c r="Q3164" s="18"/>
      <c r="R3164" s="18"/>
      <c r="S3164" s="18"/>
      <c r="T3164" s="18"/>
      <c r="U3164" s="18"/>
      <c r="V3164" s="18"/>
      <c r="W3164" s="18"/>
      <c r="X3164" s="18"/>
      <c r="Y3164" s="18"/>
      <c r="Z3164" s="20">
        <f t="shared" si="490"/>
        <v>0</v>
      </c>
      <c r="AA3164" s="20">
        <f t="shared" si="491"/>
        <v>0</v>
      </c>
      <c r="AB3164" s="20"/>
      <c r="AC3164" s="20">
        <f t="shared" si="492"/>
        <v>0</v>
      </c>
      <c r="AD3164" s="20">
        <f t="shared" si="493"/>
        <v>0</v>
      </c>
      <c r="AE3164" s="21">
        <f t="shared" si="494"/>
        <v>0</v>
      </c>
      <c r="AF3164" s="21" t="str">
        <f t="shared" si="499"/>
        <v/>
      </c>
      <c r="AG3164" s="15" t="str">
        <f>+IF(ISNA(VLOOKUP(M3164,[1]kodeskl!$A$3:$D$850,4,FALSE)),"",(VLOOKUP(M3164,[1]kodeskl!$A$3:$D$850,4,FALSE)))</f>
        <v/>
      </c>
      <c r="AH3164" s="4"/>
      <c r="AI3164" s="16">
        <f t="shared" si="495"/>
        <v>0</v>
      </c>
      <c r="AJ3164" s="16">
        <f t="shared" si="496"/>
        <v>0</v>
      </c>
      <c r="AK3164" s="16">
        <f t="shared" si="497"/>
        <v>0</v>
      </c>
      <c r="AL3164" s="16">
        <f t="shared" si="498"/>
        <v>0</v>
      </c>
    </row>
    <row r="3165" spans="1:38" x14ac:dyDescent="0.25">
      <c r="A3165" s="18"/>
      <c r="B3165" s="18"/>
      <c r="C3165" s="18"/>
      <c r="D3165" s="18"/>
      <c r="E3165" s="18"/>
      <c r="F3165" s="18"/>
      <c r="G3165" s="18"/>
      <c r="H3165" s="18"/>
      <c r="I3165" s="18"/>
      <c r="J3165" s="18"/>
      <c r="K3165" s="18"/>
      <c r="L3165" s="18"/>
      <c r="M3165" s="18"/>
      <c r="N3165" s="18"/>
      <c r="O3165" s="18"/>
      <c r="P3165" s="18"/>
      <c r="Q3165" s="18"/>
      <c r="R3165" s="18"/>
      <c r="S3165" s="18"/>
      <c r="T3165" s="18"/>
      <c r="U3165" s="18"/>
      <c r="V3165" s="18"/>
      <c r="W3165" s="18"/>
      <c r="X3165" s="18"/>
      <c r="Y3165" s="18"/>
      <c r="Z3165" s="20">
        <f t="shared" si="490"/>
        <v>0</v>
      </c>
      <c r="AA3165" s="20">
        <f t="shared" si="491"/>
        <v>0</v>
      </c>
      <c r="AB3165" s="20"/>
      <c r="AC3165" s="20">
        <f t="shared" si="492"/>
        <v>0</v>
      </c>
      <c r="AD3165" s="20">
        <f t="shared" si="493"/>
        <v>0</v>
      </c>
      <c r="AE3165" s="21">
        <f t="shared" si="494"/>
        <v>0</v>
      </c>
      <c r="AF3165" s="21" t="str">
        <f t="shared" si="499"/>
        <v/>
      </c>
      <c r="AG3165" s="15" t="str">
        <f>+IF(ISNA(VLOOKUP(M3165,[1]kodeskl!$A$3:$D$850,4,FALSE)),"",(VLOOKUP(M3165,[1]kodeskl!$A$3:$D$850,4,FALSE)))</f>
        <v/>
      </c>
      <c r="AH3165" s="4"/>
      <c r="AI3165" s="16">
        <f t="shared" si="495"/>
        <v>0</v>
      </c>
      <c r="AJ3165" s="16">
        <f t="shared" si="496"/>
        <v>0</v>
      </c>
      <c r="AK3165" s="16">
        <f t="shared" si="497"/>
        <v>0</v>
      </c>
      <c r="AL3165" s="16">
        <f t="shared" si="498"/>
        <v>0</v>
      </c>
    </row>
    <row r="3166" spans="1:38" x14ac:dyDescent="0.25">
      <c r="A3166" s="18"/>
      <c r="B3166" s="18"/>
      <c r="C3166" s="18"/>
      <c r="D3166" s="18"/>
      <c r="E3166" s="18"/>
      <c r="F3166" s="18"/>
      <c r="G3166" s="18"/>
      <c r="H3166" s="18"/>
      <c r="I3166" s="18"/>
      <c r="J3166" s="18"/>
      <c r="K3166" s="18"/>
      <c r="L3166" s="18"/>
      <c r="M3166" s="18"/>
      <c r="N3166" s="18"/>
      <c r="O3166" s="18"/>
      <c r="P3166" s="18"/>
      <c r="Q3166" s="18"/>
      <c r="R3166" s="18"/>
      <c r="S3166" s="18"/>
      <c r="T3166" s="18"/>
      <c r="U3166" s="18"/>
      <c r="V3166" s="18"/>
      <c r="W3166" s="18"/>
      <c r="X3166" s="18"/>
      <c r="Y3166" s="18"/>
      <c r="Z3166" s="20">
        <f t="shared" si="490"/>
        <v>0</v>
      </c>
      <c r="AA3166" s="20">
        <f t="shared" si="491"/>
        <v>0</v>
      </c>
      <c r="AB3166" s="20"/>
      <c r="AC3166" s="20">
        <f t="shared" si="492"/>
        <v>0</v>
      </c>
      <c r="AD3166" s="20">
        <f t="shared" si="493"/>
        <v>0</v>
      </c>
      <c r="AE3166" s="21">
        <f t="shared" si="494"/>
        <v>0</v>
      </c>
      <c r="AF3166" s="21" t="str">
        <f t="shared" si="499"/>
        <v/>
      </c>
      <c r="AG3166" s="15" t="str">
        <f>+IF(ISNA(VLOOKUP(M3166,[1]kodeskl!$A$3:$D$850,4,FALSE)),"",(VLOOKUP(M3166,[1]kodeskl!$A$3:$D$850,4,FALSE)))</f>
        <v/>
      </c>
      <c r="AH3166" s="4"/>
      <c r="AI3166" s="16">
        <f t="shared" si="495"/>
        <v>0</v>
      </c>
      <c r="AJ3166" s="16">
        <f t="shared" si="496"/>
        <v>0</v>
      </c>
      <c r="AK3166" s="16">
        <f t="shared" si="497"/>
        <v>0</v>
      </c>
      <c r="AL3166" s="16">
        <f t="shared" si="498"/>
        <v>0</v>
      </c>
    </row>
    <row r="3167" spans="1:38" x14ac:dyDescent="0.25">
      <c r="A3167" s="18"/>
      <c r="B3167" s="18"/>
      <c r="C3167" s="18"/>
      <c r="D3167" s="18"/>
      <c r="E3167" s="18"/>
      <c r="F3167" s="18"/>
      <c r="G3167" s="18"/>
      <c r="H3167" s="18"/>
      <c r="I3167" s="18"/>
      <c r="J3167" s="18"/>
      <c r="K3167" s="18"/>
      <c r="L3167" s="18"/>
      <c r="M3167" s="18"/>
      <c r="N3167" s="18"/>
      <c r="O3167" s="18"/>
      <c r="P3167" s="18"/>
      <c r="Q3167" s="18"/>
      <c r="R3167" s="18"/>
      <c r="S3167" s="18"/>
      <c r="T3167" s="18"/>
      <c r="U3167" s="18"/>
      <c r="V3167" s="18"/>
      <c r="W3167" s="18"/>
      <c r="X3167" s="18"/>
      <c r="Y3167" s="18"/>
      <c r="Z3167" s="20">
        <f t="shared" si="490"/>
        <v>0</v>
      </c>
      <c r="AA3167" s="20">
        <f t="shared" si="491"/>
        <v>0</v>
      </c>
      <c r="AB3167" s="20"/>
      <c r="AC3167" s="20">
        <f t="shared" si="492"/>
        <v>0</v>
      </c>
      <c r="AD3167" s="20">
        <f t="shared" si="493"/>
        <v>0</v>
      </c>
      <c r="AE3167" s="21">
        <f t="shared" si="494"/>
        <v>0</v>
      </c>
      <c r="AF3167" s="21" t="str">
        <f t="shared" si="499"/>
        <v/>
      </c>
      <c r="AG3167" s="15" t="str">
        <f>+IF(ISNA(VLOOKUP(M3167,[1]kodeskl!$A$3:$D$850,4,FALSE)),"",(VLOOKUP(M3167,[1]kodeskl!$A$3:$D$850,4,FALSE)))</f>
        <v/>
      </c>
      <c r="AH3167" s="4"/>
      <c r="AI3167" s="16">
        <f t="shared" si="495"/>
        <v>0</v>
      </c>
      <c r="AJ3167" s="16">
        <f t="shared" si="496"/>
        <v>0</v>
      </c>
      <c r="AK3167" s="16">
        <f t="shared" si="497"/>
        <v>0</v>
      </c>
      <c r="AL3167" s="16">
        <f t="shared" si="498"/>
        <v>0</v>
      </c>
    </row>
    <row r="3168" spans="1:38" x14ac:dyDescent="0.25">
      <c r="A3168" s="18"/>
      <c r="B3168" s="18"/>
      <c r="C3168" s="18"/>
      <c r="D3168" s="18"/>
      <c r="E3168" s="18"/>
      <c r="F3168" s="18"/>
      <c r="G3168" s="18"/>
      <c r="H3168" s="18"/>
      <c r="I3168" s="18"/>
      <c r="J3168" s="18"/>
      <c r="K3168" s="18"/>
      <c r="L3168" s="18"/>
      <c r="M3168" s="18"/>
      <c r="N3168" s="18"/>
      <c r="O3168" s="18"/>
      <c r="P3168" s="18"/>
      <c r="Q3168" s="18"/>
      <c r="R3168" s="18"/>
      <c r="S3168" s="18"/>
      <c r="T3168" s="18"/>
      <c r="U3168" s="18"/>
      <c r="V3168" s="18"/>
      <c r="W3168" s="18"/>
      <c r="X3168" s="18"/>
      <c r="Y3168" s="18"/>
      <c r="Z3168" s="22">
        <f t="shared" si="490"/>
        <v>0</v>
      </c>
      <c r="AA3168" s="23">
        <f t="shared" si="491"/>
        <v>0</v>
      </c>
      <c r="AB3168" s="23"/>
      <c r="AC3168" s="23">
        <f t="shared" si="492"/>
        <v>0</v>
      </c>
      <c r="AD3168" s="23">
        <f t="shared" si="493"/>
        <v>0</v>
      </c>
      <c r="AE3168" s="24">
        <f t="shared" si="494"/>
        <v>0</v>
      </c>
      <c r="AF3168" s="21" t="str">
        <f t="shared" si="499"/>
        <v/>
      </c>
      <c r="AG3168" s="15" t="str">
        <f>+IF(ISNA(VLOOKUP(M3168,[1]kodeskl!$A$3:$D$850,4,FALSE)),"",(VLOOKUP(M3168,[1]kodeskl!$A$3:$D$850,4,FALSE)))</f>
        <v/>
      </c>
      <c r="AH3168" s="4"/>
      <c r="AI3168" s="16">
        <f t="shared" si="495"/>
        <v>0</v>
      </c>
      <c r="AJ3168" s="16">
        <f t="shared" si="496"/>
        <v>0</v>
      </c>
      <c r="AK3168" s="16">
        <f t="shared" si="497"/>
        <v>0</v>
      </c>
      <c r="AL3168" s="16">
        <f t="shared" si="498"/>
        <v>0</v>
      </c>
    </row>
    <row r="3169" spans="1:38" x14ac:dyDescent="0.25">
      <c r="A3169" s="18"/>
      <c r="B3169" s="18"/>
      <c r="C3169" s="18"/>
      <c r="D3169" s="18"/>
      <c r="E3169" s="18"/>
      <c r="F3169" s="18"/>
      <c r="G3169" s="18"/>
      <c r="H3169" s="18"/>
      <c r="I3169" s="18"/>
      <c r="J3169" s="18"/>
      <c r="K3169" s="18"/>
      <c r="L3169" s="18"/>
      <c r="M3169" s="18"/>
      <c r="N3169" s="18"/>
      <c r="O3169" s="18"/>
      <c r="P3169" s="18"/>
      <c r="Q3169" s="18"/>
      <c r="R3169" s="18"/>
      <c r="S3169" s="18"/>
      <c r="T3169" s="18"/>
      <c r="U3169" s="18"/>
      <c r="V3169" s="18"/>
      <c r="W3169" s="18"/>
      <c r="X3169" s="18"/>
      <c r="Y3169" s="18"/>
      <c r="Z3169" s="22">
        <f t="shared" si="490"/>
        <v>0</v>
      </c>
      <c r="AA3169" s="23">
        <f t="shared" si="491"/>
        <v>0</v>
      </c>
      <c r="AB3169" s="23"/>
      <c r="AC3169" s="23">
        <f t="shared" si="492"/>
        <v>0</v>
      </c>
      <c r="AD3169" s="23">
        <f t="shared" si="493"/>
        <v>0</v>
      </c>
      <c r="AE3169" s="24">
        <f t="shared" si="494"/>
        <v>0</v>
      </c>
      <c r="AF3169" s="21" t="str">
        <f t="shared" si="499"/>
        <v/>
      </c>
      <c r="AG3169" s="15" t="str">
        <f>+IF(ISNA(VLOOKUP(M3169,[1]kodeskl!$A$3:$D$850,4,FALSE)),"",(VLOOKUP(M3169,[1]kodeskl!$A$3:$D$850,4,FALSE)))</f>
        <v/>
      </c>
      <c r="AH3169" s="4"/>
      <c r="AI3169" s="16">
        <f t="shared" si="495"/>
        <v>0</v>
      </c>
      <c r="AJ3169" s="16">
        <f t="shared" si="496"/>
        <v>0</v>
      </c>
      <c r="AK3169" s="16">
        <f t="shared" si="497"/>
        <v>0</v>
      </c>
      <c r="AL3169" s="16">
        <f t="shared" si="498"/>
        <v>0</v>
      </c>
    </row>
    <row r="3170" spans="1:38" x14ac:dyDescent="0.25">
      <c r="A3170" s="18"/>
      <c r="B3170" s="18"/>
      <c r="C3170" s="18"/>
      <c r="D3170" s="18"/>
      <c r="E3170" s="18"/>
      <c r="F3170" s="18"/>
      <c r="G3170" s="18"/>
      <c r="H3170" s="18"/>
      <c r="I3170" s="18"/>
      <c r="J3170" s="18"/>
      <c r="K3170" s="18"/>
      <c r="L3170" s="18"/>
      <c r="M3170" s="18"/>
      <c r="N3170" s="18"/>
      <c r="O3170" s="18"/>
      <c r="P3170" s="18"/>
      <c r="Q3170" s="18"/>
      <c r="R3170" s="18"/>
      <c r="S3170" s="18"/>
      <c r="T3170" s="18"/>
      <c r="U3170" s="18"/>
      <c r="V3170" s="18"/>
      <c r="W3170" s="18"/>
      <c r="X3170" s="18"/>
      <c r="Y3170" s="18"/>
      <c r="Z3170" s="22">
        <f t="shared" si="490"/>
        <v>0</v>
      </c>
      <c r="AA3170" s="23">
        <f t="shared" si="491"/>
        <v>0</v>
      </c>
      <c r="AB3170" s="23"/>
      <c r="AC3170" s="23">
        <f t="shared" si="492"/>
        <v>0</v>
      </c>
      <c r="AD3170" s="23">
        <f t="shared" si="493"/>
        <v>0</v>
      </c>
      <c r="AE3170" s="24">
        <f t="shared" si="494"/>
        <v>0</v>
      </c>
      <c r="AF3170" s="21" t="str">
        <f t="shared" si="499"/>
        <v/>
      </c>
      <c r="AG3170" s="15" t="str">
        <f>+IF(ISNA(VLOOKUP(M3170,[1]kodeskl!$A$3:$D$850,4,FALSE)),"",(VLOOKUP(M3170,[1]kodeskl!$A$3:$D$850,4,FALSE)))</f>
        <v/>
      </c>
      <c r="AH3170" s="4"/>
      <c r="AI3170" s="16">
        <f t="shared" si="495"/>
        <v>0</v>
      </c>
      <c r="AJ3170" s="16">
        <f t="shared" si="496"/>
        <v>0</v>
      </c>
      <c r="AK3170" s="16">
        <f t="shared" si="497"/>
        <v>0</v>
      </c>
      <c r="AL3170" s="16">
        <f t="shared" si="498"/>
        <v>0</v>
      </c>
    </row>
    <row r="3171" spans="1:38" x14ac:dyDescent="0.25">
      <c r="A3171" s="18"/>
      <c r="B3171" s="18"/>
      <c r="C3171" s="18"/>
      <c r="D3171" s="18"/>
      <c r="E3171" s="18"/>
      <c r="F3171" s="18"/>
      <c r="G3171" s="18"/>
      <c r="H3171" s="18"/>
      <c r="I3171" s="18"/>
      <c r="J3171" s="18"/>
      <c r="K3171" s="18"/>
      <c r="L3171" s="18"/>
      <c r="M3171" s="18"/>
      <c r="N3171" s="18"/>
      <c r="O3171" s="18"/>
      <c r="P3171" s="18"/>
      <c r="Q3171" s="18"/>
      <c r="R3171" s="18"/>
      <c r="S3171" s="18"/>
      <c r="T3171" s="18"/>
      <c r="U3171" s="18"/>
      <c r="V3171" s="18"/>
      <c r="W3171" s="18"/>
      <c r="X3171" s="18"/>
      <c r="Y3171" s="18"/>
      <c r="Z3171" s="20">
        <f t="shared" si="490"/>
        <v>0</v>
      </c>
      <c r="AA3171" s="20">
        <f t="shared" si="491"/>
        <v>0</v>
      </c>
      <c r="AB3171" s="20"/>
      <c r="AC3171" s="20">
        <f t="shared" si="492"/>
        <v>0</v>
      </c>
      <c r="AD3171" s="20">
        <f t="shared" si="493"/>
        <v>0</v>
      </c>
      <c r="AE3171" s="21">
        <f t="shared" si="494"/>
        <v>0</v>
      </c>
      <c r="AF3171" s="21" t="str">
        <f t="shared" si="499"/>
        <v/>
      </c>
      <c r="AG3171" s="15" t="str">
        <f>+IF(ISNA(VLOOKUP(M3171,[1]kodeskl!$A$3:$D$850,4,FALSE)),"",(VLOOKUP(M3171,[1]kodeskl!$A$3:$D$850,4,FALSE)))</f>
        <v/>
      </c>
      <c r="AH3171" s="4"/>
      <c r="AI3171" s="16">
        <f t="shared" si="495"/>
        <v>0</v>
      </c>
      <c r="AJ3171" s="16">
        <f t="shared" si="496"/>
        <v>0</v>
      </c>
      <c r="AK3171" s="16">
        <f t="shared" si="497"/>
        <v>0</v>
      </c>
      <c r="AL3171" s="16">
        <f t="shared" si="498"/>
        <v>0</v>
      </c>
    </row>
    <row r="3172" spans="1:38" x14ac:dyDescent="0.25">
      <c r="A3172" s="18"/>
      <c r="B3172" s="18"/>
      <c r="C3172" s="18"/>
      <c r="D3172" s="18"/>
      <c r="E3172" s="18"/>
      <c r="F3172" s="18"/>
      <c r="G3172" s="18"/>
      <c r="H3172" s="18"/>
      <c r="I3172" s="18"/>
      <c r="J3172" s="18"/>
      <c r="K3172" s="18"/>
      <c r="L3172" s="18"/>
      <c r="M3172" s="18"/>
      <c r="N3172" s="18"/>
      <c r="O3172" s="18"/>
      <c r="P3172" s="18"/>
      <c r="Q3172" s="18"/>
      <c r="R3172" s="18"/>
      <c r="S3172" s="18"/>
      <c r="T3172" s="18"/>
      <c r="U3172" s="18"/>
      <c r="V3172" s="18"/>
      <c r="W3172" s="18"/>
      <c r="X3172" s="18"/>
      <c r="Y3172" s="18"/>
      <c r="Z3172" s="20">
        <f t="shared" si="490"/>
        <v>0</v>
      </c>
      <c r="AA3172" s="20">
        <f t="shared" si="491"/>
        <v>0</v>
      </c>
      <c r="AB3172" s="20"/>
      <c r="AC3172" s="20">
        <f t="shared" si="492"/>
        <v>0</v>
      </c>
      <c r="AD3172" s="20">
        <f t="shared" si="493"/>
        <v>0</v>
      </c>
      <c r="AE3172" s="21">
        <f t="shared" si="494"/>
        <v>0</v>
      </c>
      <c r="AF3172" s="21" t="str">
        <f t="shared" si="499"/>
        <v/>
      </c>
      <c r="AG3172" s="15" t="str">
        <f>+IF(ISNA(VLOOKUP(M3172,[1]kodeskl!$A$3:$D$850,4,FALSE)),"",(VLOOKUP(M3172,[1]kodeskl!$A$3:$D$850,4,FALSE)))</f>
        <v/>
      </c>
      <c r="AH3172" s="4"/>
      <c r="AI3172" s="16">
        <f t="shared" si="495"/>
        <v>0</v>
      </c>
      <c r="AJ3172" s="16">
        <f t="shared" si="496"/>
        <v>0</v>
      </c>
      <c r="AK3172" s="16">
        <f t="shared" si="497"/>
        <v>0</v>
      </c>
      <c r="AL3172" s="16">
        <f t="shared" si="498"/>
        <v>0</v>
      </c>
    </row>
    <row r="3173" spans="1:38" x14ac:dyDescent="0.25">
      <c r="A3173" s="18"/>
      <c r="B3173" s="18"/>
      <c r="C3173" s="18"/>
      <c r="D3173" s="18"/>
      <c r="E3173" s="18"/>
      <c r="F3173" s="18"/>
      <c r="G3173" s="18"/>
      <c r="H3173" s="18"/>
      <c r="I3173" s="18"/>
      <c r="J3173" s="18"/>
      <c r="K3173" s="18"/>
      <c r="L3173" s="18"/>
      <c r="M3173" s="18"/>
      <c r="N3173" s="18"/>
      <c r="O3173" s="18"/>
      <c r="P3173" s="18"/>
      <c r="Q3173" s="18"/>
      <c r="R3173" s="18"/>
      <c r="S3173" s="18"/>
      <c r="T3173" s="18"/>
      <c r="U3173" s="18"/>
      <c r="V3173" s="18"/>
      <c r="W3173" s="18"/>
      <c r="X3173" s="18"/>
      <c r="Y3173" s="18"/>
      <c r="Z3173" s="20">
        <f t="shared" si="490"/>
        <v>0</v>
      </c>
      <c r="AA3173" s="20">
        <f t="shared" si="491"/>
        <v>0</v>
      </c>
      <c r="AB3173" s="20"/>
      <c r="AC3173" s="20">
        <f t="shared" si="492"/>
        <v>0</v>
      </c>
      <c r="AD3173" s="20">
        <f t="shared" si="493"/>
        <v>0</v>
      </c>
      <c r="AE3173" s="21">
        <f t="shared" si="494"/>
        <v>0</v>
      </c>
      <c r="AF3173" s="21" t="str">
        <f t="shared" si="499"/>
        <v/>
      </c>
      <c r="AG3173" s="15" t="str">
        <f>+IF(ISNA(VLOOKUP(M3173,[1]kodeskl!$A$3:$D$850,4,FALSE)),"",(VLOOKUP(M3173,[1]kodeskl!$A$3:$D$850,4,FALSE)))</f>
        <v/>
      </c>
      <c r="AH3173" s="4"/>
      <c r="AI3173" s="16">
        <f t="shared" si="495"/>
        <v>0</v>
      </c>
      <c r="AJ3173" s="16">
        <f t="shared" si="496"/>
        <v>0</v>
      </c>
      <c r="AK3173" s="16">
        <f t="shared" si="497"/>
        <v>0</v>
      </c>
      <c r="AL3173" s="16">
        <f t="shared" si="498"/>
        <v>0</v>
      </c>
    </row>
    <row r="3174" spans="1:38" x14ac:dyDescent="0.25">
      <c r="A3174" s="18"/>
      <c r="B3174" s="18"/>
      <c r="C3174" s="18"/>
      <c r="D3174" s="18"/>
      <c r="E3174" s="18"/>
      <c r="F3174" s="18"/>
      <c r="G3174" s="18"/>
      <c r="H3174" s="18"/>
      <c r="I3174" s="18"/>
      <c r="J3174" s="18"/>
      <c r="K3174" s="18"/>
      <c r="L3174" s="18"/>
      <c r="M3174" s="18"/>
      <c r="N3174" s="18"/>
      <c r="O3174" s="18"/>
      <c r="P3174" s="18"/>
      <c r="Q3174" s="18"/>
      <c r="R3174" s="18"/>
      <c r="S3174" s="18"/>
      <c r="T3174" s="18"/>
      <c r="U3174" s="18"/>
      <c r="V3174" s="18"/>
      <c r="W3174" s="18"/>
      <c r="X3174" s="18"/>
      <c r="Y3174" s="18"/>
      <c r="Z3174" s="22">
        <f t="shared" si="490"/>
        <v>0</v>
      </c>
      <c r="AA3174" s="23">
        <f t="shared" si="491"/>
        <v>0</v>
      </c>
      <c r="AB3174" s="23"/>
      <c r="AC3174" s="23">
        <f t="shared" si="492"/>
        <v>0</v>
      </c>
      <c r="AD3174" s="23">
        <f t="shared" si="493"/>
        <v>0</v>
      </c>
      <c r="AE3174" s="24">
        <f t="shared" si="494"/>
        <v>0</v>
      </c>
      <c r="AF3174" s="21" t="str">
        <f t="shared" si="499"/>
        <v/>
      </c>
      <c r="AG3174" s="15" t="str">
        <f>+IF(ISNA(VLOOKUP(M3174,[1]kodeskl!$A$3:$D$850,4,FALSE)),"",(VLOOKUP(M3174,[1]kodeskl!$A$3:$D$850,4,FALSE)))</f>
        <v/>
      </c>
      <c r="AH3174" s="4"/>
      <c r="AI3174" s="16">
        <f t="shared" si="495"/>
        <v>0</v>
      </c>
      <c r="AJ3174" s="16">
        <f t="shared" si="496"/>
        <v>0</v>
      </c>
      <c r="AK3174" s="16">
        <f t="shared" si="497"/>
        <v>0</v>
      </c>
      <c r="AL3174" s="16">
        <f t="shared" si="498"/>
        <v>0</v>
      </c>
    </row>
    <row r="3175" spans="1:38" x14ac:dyDescent="0.25">
      <c r="A3175" s="18"/>
      <c r="B3175" s="18"/>
      <c r="C3175" s="18"/>
      <c r="D3175" s="18"/>
      <c r="E3175" s="18"/>
      <c r="F3175" s="18"/>
      <c r="G3175" s="18"/>
      <c r="H3175" s="18"/>
      <c r="I3175" s="18"/>
      <c r="J3175" s="18"/>
      <c r="K3175" s="18"/>
      <c r="L3175" s="18"/>
      <c r="M3175" s="18"/>
      <c r="N3175" s="18"/>
      <c r="O3175" s="18"/>
      <c r="P3175" s="18"/>
      <c r="Q3175" s="18"/>
      <c r="R3175" s="18"/>
      <c r="S3175" s="18"/>
      <c r="T3175" s="18"/>
      <c r="U3175" s="18"/>
      <c r="V3175" s="18"/>
      <c r="W3175" s="18"/>
      <c r="X3175" s="18"/>
      <c r="Y3175" s="18"/>
      <c r="Z3175" s="20">
        <f t="shared" si="490"/>
        <v>0</v>
      </c>
      <c r="AA3175" s="20">
        <f t="shared" si="491"/>
        <v>0</v>
      </c>
      <c r="AB3175" s="20"/>
      <c r="AC3175" s="20">
        <f t="shared" si="492"/>
        <v>0</v>
      </c>
      <c r="AD3175" s="20">
        <f t="shared" si="493"/>
        <v>0</v>
      </c>
      <c r="AE3175" s="21">
        <f t="shared" si="494"/>
        <v>0</v>
      </c>
      <c r="AF3175" s="21" t="str">
        <f t="shared" si="499"/>
        <v/>
      </c>
      <c r="AG3175" s="15" t="str">
        <f>+IF(ISNA(VLOOKUP(M3175,[1]kodeskl!$A$3:$D$850,4,FALSE)),"",(VLOOKUP(M3175,[1]kodeskl!$A$3:$D$850,4,FALSE)))</f>
        <v/>
      </c>
      <c r="AH3175" s="4"/>
      <c r="AI3175" s="16">
        <f t="shared" si="495"/>
        <v>0</v>
      </c>
      <c r="AJ3175" s="16">
        <f t="shared" si="496"/>
        <v>0</v>
      </c>
      <c r="AK3175" s="16">
        <f t="shared" si="497"/>
        <v>0</v>
      </c>
      <c r="AL3175" s="16">
        <f t="shared" si="498"/>
        <v>0</v>
      </c>
    </row>
    <row r="3176" spans="1:38" x14ac:dyDescent="0.25">
      <c r="A3176" s="18"/>
      <c r="B3176" s="18"/>
      <c r="C3176" s="18"/>
      <c r="D3176" s="18"/>
      <c r="E3176" s="18"/>
      <c r="F3176" s="18"/>
      <c r="G3176" s="18"/>
      <c r="H3176" s="18"/>
      <c r="I3176" s="18"/>
      <c r="J3176" s="18"/>
      <c r="K3176" s="18"/>
      <c r="L3176" s="18"/>
      <c r="M3176" s="18"/>
      <c r="N3176" s="18"/>
      <c r="O3176" s="18"/>
      <c r="P3176" s="18"/>
      <c r="Q3176" s="18"/>
      <c r="R3176" s="18"/>
      <c r="S3176" s="18"/>
      <c r="T3176" s="18"/>
      <c r="U3176" s="18"/>
      <c r="V3176" s="18"/>
      <c r="W3176" s="18"/>
      <c r="X3176" s="18"/>
      <c r="Y3176" s="18"/>
      <c r="Z3176" s="20">
        <f t="shared" si="490"/>
        <v>0</v>
      </c>
      <c r="AA3176" s="20">
        <f t="shared" si="491"/>
        <v>0</v>
      </c>
      <c r="AB3176" s="20"/>
      <c r="AC3176" s="20">
        <f t="shared" si="492"/>
        <v>0</v>
      </c>
      <c r="AD3176" s="20">
        <f t="shared" si="493"/>
        <v>0</v>
      </c>
      <c r="AE3176" s="21">
        <f t="shared" si="494"/>
        <v>0</v>
      </c>
      <c r="AF3176" s="21" t="str">
        <f t="shared" si="499"/>
        <v/>
      </c>
      <c r="AG3176" s="15" t="str">
        <f>+IF(ISNA(VLOOKUP(M3176,[1]kodeskl!$A$3:$D$850,4,FALSE)),"",(VLOOKUP(M3176,[1]kodeskl!$A$3:$D$850,4,FALSE)))</f>
        <v/>
      </c>
      <c r="AH3176" s="4"/>
      <c r="AI3176" s="16">
        <f t="shared" si="495"/>
        <v>0</v>
      </c>
      <c r="AJ3176" s="16">
        <f t="shared" si="496"/>
        <v>0</v>
      </c>
      <c r="AK3176" s="16">
        <f t="shared" si="497"/>
        <v>0</v>
      </c>
      <c r="AL3176" s="16">
        <f t="shared" si="498"/>
        <v>0</v>
      </c>
    </row>
    <row r="3177" spans="1:38" x14ac:dyDescent="0.25">
      <c r="A3177" s="18"/>
      <c r="B3177" s="18"/>
      <c r="C3177" s="18"/>
      <c r="D3177" s="18"/>
      <c r="E3177" s="18"/>
      <c r="F3177" s="18"/>
      <c r="G3177" s="18"/>
      <c r="H3177" s="18"/>
      <c r="I3177" s="18"/>
      <c r="J3177" s="18"/>
      <c r="K3177" s="18"/>
      <c r="L3177" s="18"/>
      <c r="M3177" s="18"/>
      <c r="N3177" s="18"/>
      <c r="O3177" s="18"/>
      <c r="P3177" s="18"/>
      <c r="Q3177" s="18"/>
      <c r="R3177" s="18"/>
      <c r="S3177" s="18"/>
      <c r="T3177" s="18"/>
      <c r="U3177" s="18"/>
      <c r="V3177" s="18"/>
      <c r="W3177" s="18"/>
      <c r="X3177" s="18"/>
      <c r="Y3177" s="18"/>
      <c r="Z3177" s="20">
        <f t="shared" si="490"/>
        <v>0</v>
      </c>
      <c r="AA3177" s="20">
        <f t="shared" si="491"/>
        <v>0</v>
      </c>
      <c r="AB3177" s="20"/>
      <c r="AC3177" s="20">
        <f t="shared" si="492"/>
        <v>0</v>
      </c>
      <c r="AD3177" s="20">
        <f t="shared" si="493"/>
        <v>0</v>
      </c>
      <c r="AE3177" s="21">
        <f t="shared" si="494"/>
        <v>0</v>
      </c>
      <c r="AF3177" s="21" t="str">
        <f t="shared" si="499"/>
        <v/>
      </c>
      <c r="AG3177" s="15" t="str">
        <f>+IF(ISNA(VLOOKUP(M3177,[1]kodeskl!$A$3:$D$850,4,FALSE)),"",(VLOOKUP(M3177,[1]kodeskl!$A$3:$D$850,4,FALSE)))</f>
        <v/>
      </c>
      <c r="AH3177" s="4"/>
      <c r="AI3177" s="16">
        <f t="shared" si="495"/>
        <v>0</v>
      </c>
      <c r="AJ3177" s="16">
        <f t="shared" si="496"/>
        <v>0</v>
      </c>
      <c r="AK3177" s="16">
        <f t="shared" si="497"/>
        <v>0</v>
      </c>
      <c r="AL3177" s="16">
        <f t="shared" si="498"/>
        <v>0</v>
      </c>
    </row>
    <row r="3178" spans="1:38" x14ac:dyDescent="0.25">
      <c r="A3178" s="18"/>
      <c r="B3178" s="18"/>
      <c r="C3178" s="18"/>
      <c r="D3178" s="18"/>
      <c r="E3178" s="18"/>
      <c r="F3178" s="18"/>
      <c r="G3178" s="18"/>
      <c r="H3178" s="18"/>
      <c r="I3178" s="18"/>
      <c r="J3178" s="18"/>
      <c r="K3178" s="18"/>
      <c r="L3178" s="18"/>
      <c r="M3178" s="18"/>
      <c r="N3178" s="18"/>
      <c r="O3178" s="18"/>
      <c r="P3178" s="18"/>
      <c r="Q3178" s="18"/>
      <c r="R3178" s="18"/>
      <c r="S3178" s="18"/>
      <c r="T3178" s="18"/>
      <c r="U3178" s="18"/>
      <c r="V3178" s="18"/>
      <c r="W3178" s="18"/>
      <c r="X3178" s="18"/>
      <c r="Y3178" s="18"/>
      <c r="Z3178" s="22">
        <f t="shared" si="490"/>
        <v>0</v>
      </c>
      <c r="AA3178" s="23">
        <f t="shared" si="491"/>
        <v>0</v>
      </c>
      <c r="AB3178" s="23"/>
      <c r="AC3178" s="23">
        <f t="shared" si="492"/>
        <v>0</v>
      </c>
      <c r="AD3178" s="23">
        <f t="shared" si="493"/>
        <v>0</v>
      </c>
      <c r="AE3178" s="24">
        <f t="shared" si="494"/>
        <v>0</v>
      </c>
      <c r="AF3178" s="21" t="str">
        <f t="shared" si="499"/>
        <v/>
      </c>
      <c r="AG3178" s="15" t="str">
        <f>+IF(ISNA(VLOOKUP(M3178,[1]kodeskl!$A$3:$D$850,4,FALSE)),"",(VLOOKUP(M3178,[1]kodeskl!$A$3:$D$850,4,FALSE)))</f>
        <v/>
      </c>
      <c r="AH3178" s="4"/>
      <c r="AI3178" s="16">
        <f t="shared" si="495"/>
        <v>0</v>
      </c>
      <c r="AJ3178" s="16">
        <f t="shared" si="496"/>
        <v>0</v>
      </c>
      <c r="AK3178" s="16">
        <f t="shared" si="497"/>
        <v>0</v>
      </c>
      <c r="AL3178" s="16">
        <f t="shared" si="498"/>
        <v>0</v>
      </c>
    </row>
    <row r="3179" spans="1:38" x14ac:dyDescent="0.25">
      <c r="A3179" s="18"/>
      <c r="B3179" s="18"/>
      <c r="C3179" s="18"/>
      <c r="D3179" s="18"/>
      <c r="E3179" s="18"/>
      <c r="F3179" s="18"/>
      <c r="G3179" s="18"/>
      <c r="H3179" s="18"/>
      <c r="I3179" s="18"/>
      <c r="J3179" s="18"/>
      <c r="K3179" s="18"/>
      <c r="L3179" s="18"/>
      <c r="M3179" s="18"/>
      <c r="N3179" s="18"/>
      <c r="O3179" s="18"/>
      <c r="P3179" s="18"/>
      <c r="Q3179" s="18"/>
      <c r="R3179" s="18"/>
      <c r="S3179" s="18"/>
      <c r="T3179" s="18"/>
      <c r="U3179" s="18"/>
      <c r="V3179" s="18"/>
      <c r="W3179" s="18"/>
      <c r="X3179" s="18"/>
      <c r="Y3179" s="18"/>
      <c r="Z3179" s="22">
        <f t="shared" si="490"/>
        <v>0</v>
      </c>
      <c r="AA3179" s="23">
        <f t="shared" si="491"/>
        <v>0</v>
      </c>
      <c r="AB3179" s="23"/>
      <c r="AC3179" s="23">
        <f t="shared" si="492"/>
        <v>0</v>
      </c>
      <c r="AD3179" s="23">
        <f t="shared" si="493"/>
        <v>0</v>
      </c>
      <c r="AE3179" s="24">
        <f t="shared" si="494"/>
        <v>0</v>
      </c>
      <c r="AF3179" s="21" t="str">
        <f t="shared" si="499"/>
        <v/>
      </c>
      <c r="AG3179" s="15" t="str">
        <f>+IF(ISNA(VLOOKUP(M3179,[1]kodeskl!$A$3:$D$850,4,FALSE)),"",(VLOOKUP(M3179,[1]kodeskl!$A$3:$D$850,4,FALSE)))</f>
        <v/>
      </c>
      <c r="AH3179" s="4"/>
      <c r="AI3179" s="16">
        <f t="shared" si="495"/>
        <v>0</v>
      </c>
      <c r="AJ3179" s="16">
        <f t="shared" si="496"/>
        <v>0</v>
      </c>
      <c r="AK3179" s="16">
        <f t="shared" si="497"/>
        <v>0</v>
      </c>
      <c r="AL3179" s="16">
        <f t="shared" si="498"/>
        <v>0</v>
      </c>
    </row>
    <row r="3180" spans="1:38" x14ac:dyDescent="0.25">
      <c r="A3180" s="18"/>
      <c r="B3180" s="18"/>
      <c r="C3180" s="18"/>
      <c r="D3180" s="18"/>
      <c r="E3180" s="18"/>
      <c r="F3180" s="18"/>
      <c r="G3180" s="18"/>
      <c r="H3180" s="18"/>
      <c r="I3180" s="18"/>
      <c r="J3180" s="18"/>
      <c r="K3180" s="18"/>
      <c r="L3180" s="18"/>
      <c r="M3180" s="18"/>
      <c r="N3180" s="18"/>
      <c r="O3180" s="18"/>
      <c r="P3180" s="18"/>
      <c r="Q3180" s="18"/>
      <c r="R3180" s="18"/>
      <c r="S3180" s="18"/>
      <c r="T3180" s="18"/>
      <c r="U3180" s="18"/>
      <c r="V3180" s="18"/>
      <c r="W3180" s="18"/>
      <c r="X3180" s="18"/>
      <c r="Y3180" s="18"/>
      <c r="Z3180" s="22">
        <f t="shared" si="490"/>
        <v>0</v>
      </c>
      <c r="AA3180" s="23">
        <f t="shared" si="491"/>
        <v>0</v>
      </c>
      <c r="AB3180" s="23"/>
      <c r="AC3180" s="23">
        <f t="shared" si="492"/>
        <v>0</v>
      </c>
      <c r="AD3180" s="23">
        <f t="shared" si="493"/>
        <v>0</v>
      </c>
      <c r="AE3180" s="24">
        <f t="shared" si="494"/>
        <v>0</v>
      </c>
      <c r="AF3180" s="21" t="str">
        <f t="shared" si="499"/>
        <v/>
      </c>
      <c r="AG3180" s="15" t="str">
        <f>+IF(ISNA(VLOOKUP(M3180,[1]kodeskl!$A$3:$D$850,4,FALSE)),"",(VLOOKUP(M3180,[1]kodeskl!$A$3:$D$850,4,FALSE)))</f>
        <v/>
      </c>
      <c r="AH3180" s="4"/>
      <c r="AI3180" s="16">
        <f t="shared" si="495"/>
        <v>0</v>
      </c>
      <c r="AJ3180" s="16">
        <f t="shared" si="496"/>
        <v>0</v>
      </c>
      <c r="AK3180" s="16">
        <f t="shared" si="497"/>
        <v>0</v>
      </c>
      <c r="AL3180" s="16">
        <f t="shared" si="498"/>
        <v>0</v>
      </c>
    </row>
    <row r="3181" spans="1:38" x14ac:dyDescent="0.25">
      <c r="A3181" s="18"/>
      <c r="B3181" s="18"/>
      <c r="C3181" s="18"/>
      <c r="D3181" s="18"/>
      <c r="E3181" s="18"/>
      <c r="F3181" s="18"/>
      <c r="G3181" s="18"/>
      <c r="H3181" s="18"/>
      <c r="I3181" s="18"/>
      <c r="J3181" s="18"/>
      <c r="K3181" s="18"/>
      <c r="L3181" s="18"/>
      <c r="M3181" s="18"/>
      <c r="N3181" s="18"/>
      <c r="O3181" s="18"/>
      <c r="P3181" s="18"/>
      <c r="Q3181" s="18"/>
      <c r="R3181" s="18"/>
      <c r="S3181" s="18"/>
      <c r="T3181" s="18"/>
      <c r="U3181" s="18"/>
      <c r="V3181" s="18"/>
      <c r="W3181" s="18"/>
      <c r="X3181" s="18"/>
      <c r="Y3181" s="18"/>
      <c r="Z3181" s="22">
        <f t="shared" si="490"/>
        <v>0</v>
      </c>
      <c r="AA3181" s="23">
        <f t="shared" si="491"/>
        <v>0</v>
      </c>
      <c r="AB3181" s="23"/>
      <c r="AC3181" s="23">
        <f t="shared" si="492"/>
        <v>0</v>
      </c>
      <c r="AD3181" s="23">
        <f t="shared" si="493"/>
        <v>0</v>
      </c>
      <c r="AE3181" s="24">
        <f t="shared" si="494"/>
        <v>0</v>
      </c>
      <c r="AF3181" s="21" t="str">
        <f t="shared" si="499"/>
        <v/>
      </c>
      <c r="AG3181" s="15" t="str">
        <f>+IF(ISNA(VLOOKUP(M3181,[1]kodeskl!$A$3:$D$850,4,FALSE)),"",(VLOOKUP(M3181,[1]kodeskl!$A$3:$D$850,4,FALSE)))</f>
        <v/>
      </c>
      <c r="AH3181" s="4"/>
      <c r="AI3181" s="16">
        <f t="shared" si="495"/>
        <v>0</v>
      </c>
      <c r="AJ3181" s="16">
        <f t="shared" si="496"/>
        <v>0</v>
      </c>
      <c r="AK3181" s="16">
        <f t="shared" si="497"/>
        <v>0</v>
      </c>
      <c r="AL3181" s="16">
        <f t="shared" si="498"/>
        <v>0</v>
      </c>
    </row>
    <row r="3182" spans="1:38" x14ac:dyDescent="0.25">
      <c r="A3182" s="18"/>
      <c r="B3182" s="18"/>
      <c r="C3182" s="18"/>
      <c r="D3182" s="18"/>
      <c r="E3182" s="18"/>
      <c r="F3182" s="18"/>
      <c r="G3182" s="18"/>
      <c r="H3182" s="18"/>
      <c r="I3182" s="18"/>
      <c r="J3182" s="18"/>
      <c r="K3182" s="18"/>
      <c r="L3182" s="18"/>
      <c r="M3182" s="18"/>
      <c r="N3182" s="18"/>
      <c r="O3182" s="18"/>
      <c r="P3182" s="18"/>
      <c r="Q3182" s="18"/>
      <c r="R3182" s="18"/>
      <c r="S3182" s="18"/>
      <c r="T3182" s="18"/>
      <c r="U3182" s="18"/>
      <c r="V3182" s="18"/>
      <c r="W3182" s="18"/>
      <c r="X3182" s="18"/>
      <c r="Y3182" s="18"/>
      <c r="Z3182" s="20">
        <f t="shared" si="490"/>
        <v>0</v>
      </c>
      <c r="AA3182" s="20">
        <f t="shared" si="491"/>
        <v>0</v>
      </c>
      <c r="AB3182" s="20"/>
      <c r="AC3182" s="20">
        <f t="shared" si="492"/>
        <v>0</v>
      </c>
      <c r="AD3182" s="20">
        <f t="shared" si="493"/>
        <v>0</v>
      </c>
      <c r="AE3182" s="21">
        <f t="shared" si="494"/>
        <v>0</v>
      </c>
      <c r="AF3182" s="21" t="str">
        <f t="shared" si="499"/>
        <v/>
      </c>
      <c r="AG3182" s="15" t="str">
        <f>+IF(ISNA(VLOOKUP(M3182,[1]kodeskl!$A$3:$D$850,4,FALSE)),"",(VLOOKUP(M3182,[1]kodeskl!$A$3:$D$850,4,FALSE)))</f>
        <v/>
      </c>
      <c r="AH3182" s="4"/>
      <c r="AI3182" s="16">
        <f t="shared" si="495"/>
        <v>0</v>
      </c>
      <c r="AJ3182" s="16">
        <f t="shared" si="496"/>
        <v>0</v>
      </c>
      <c r="AK3182" s="16">
        <f t="shared" si="497"/>
        <v>0</v>
      </c>
      <c r="AL3182" s="16">
        <f t="shared" si="498"/>
        <v>0</v>
      </c>
    </row>
    <row r="3183" spans="1:38" x14ac:dyDescent="0.25">
      <c r="A3183" s="18"/>
      <c r="B3183" s="18"/>
      <c r="C3183" s="18"/>
      <c r="D3183" s="18"/>
      <c r="E3183" s="18"/>
      <c r="F3183" s="18"/>
      <c r="G3183" s="18"/>
      <c r="H3183" s="18"/>
      <c r="I3183" s="18"/>
      <c r="J3183" s="18"/>
      <c r="K3183" s="18"/>
      <c r="L3183" s="18"/>
      <c r="M3183" s="18"/>
      <c r="N3183" s="18"/>
      <c r="O3183" s="18"/>
      <c r="P3183" s="18"/>
      <c r="Q3183" s="18"/>
      <c r="R3183" s="18"/>
      <c r="S3183" s="18"/>
      <c r="T3183" s="18"/>
      <c r="U3183" s="18"/>
      <c r="V3183" s="18"/>
      <c r="W3183" s="18"/>
      <c r="X3183" s="18"/>
      <c r="Y3183" s="18"/>
      <c r="Z3183" s="20">
        <f t="shared" si="490"/>
        <v>0</v>
      </c>
      <c r="AA3183" s="20">
        <f t="shared" si="491"/>
        <v>0</v>
      </c>
      <c r="AB3183" s="20"/>
      <c r="AC3183" s="20">
        <f t="shared" si="492"/>
        <v>0</v>
      </c>
      <c r="AD3183" s="20">
        <f t="shared" si="493"/>
        <v>0</v>
      </c>
      <c r="AE3183" s="21">
        <f t="shared" si="494"/>
        <v>0</v>
      </c>
      <c r="AF3183" s="21" t="str">
        <f t="shared" si="499"/>
        <v/>
      </c>
      <c r="AG3183" s="15" t="str">
        <f>+IF(ISNA(VLOOKUP(M3183,[1]kodeskl!$A$3:$D$850,4,FALSE)),"",(VLOOKUP(M3183,[1]kodeskl!$A$3:$D$850,4,FALSE)))</f>
        <v/>
      </c>
      <c r="AH3183" s="4"/>
      <c r="AI3183" s="16">
        <f t="shared" si="495"/>
        <v>0</v>
      </c>
      <c r="AJ3183" s="16">
        <f t="shared" si="496"/>
        <v>0</v>
      </c>
      <c r="AK3183" s="16">
        <f t="shared" si="497"/>
        <v>0</v>
      </c>
      <c r="AL3183" s="16">
        <f t="shared" si="498"/>
        <v>0</v>
      </c>
    </row>
    <row r="3184" spans="1:38" x14ac:dyDescent="0.25">
      <c r="A3184" s="18"/>
      <c r="B3184" s="18"/>
      <c r="C3184" s="18"/>
      <c r="D3184" s="18"/>
      <c r="E3184" s="18"/>
      <c r="F3184" s="18"/>
      <c r="G3184" s="18"/>
      <c r="H3184" s="18"/>
      <c r="I3184" s="18"/>
      <c r="J3184" s="18"/>
      <c r="K3184" s="18"/>
      <c r="L3184" s="18"/>
      <c r="M3184" s="18"/>
      <c r="N3184" s="18"/>
      <c r="O3184" s="18"/>
      <c r="P3184" s="18"/>
      <c r="Q3184" s="18"/>
      <c r="R3184" s="18"/>
      <c r="S3184" s="18"/>
      <c r="T3184" s="18"/>
      <c r="U3184" s="18"/>
      <c r="V3184" s="18"/>
      <c r="W3184" s="18"/>
      <c r="X3184" s="18"/>
      <c r="Y3184" s="18"/>
      <c r="Z3184" s="20">
        <f t="shared" si="490"/>
        <v>0</v>
      </c>
      <c r="AA3184" s="20">
        <f t="shared" si="491"/>
        <v>0</v>
      </c>
      <c r="AB3184" s="20"/>
      <c r="AC3184" s="20">
        <f t="shared" si="492"/>
        <v>0</v>
      </c>
      <c r="AD3184" s="20">
        <f t="shared" si="493"/>
        <v>0</v>
      </c>
      <c r="AE3184" s="21">
        <f t="shared" si="494"/>
        <v>0</v>
      </c>
      <c r="AF3184" s="21" t="str">
        <f t="shared" si="499"/>
        <v/>
      </c>
      <c r="AG3184" s="15" t="str">
        <f>+IF(ISNA(VLOOKUP(M3184,[1]kodeskl!$A$3:$D$850,4,FALSE)),"",(VLOOKUP(M3184,[1]kodeskl!$A$3:$D$850,4,FALSE)))</f>
        <v/>
      </c>
      <c r="AH3184" s="4"/>
      <c r="AI3184" s="16">
        <f t="shared" si="495"/>
        <v>0</v>
      </c>
      <c r="AJ3184" s="16">
        <f t="shared" si="496"/>
        <v>0</v>
      </c>
      <c r="AK3184" s="16">
        <f t="shared" si="497"/>
        <v>0</v>
      </c>
      <c r="AL3184" s="16">
        <f t="shared" si="498"/>
        <v>0</v>
      </c>
    </row>
    <row r="3185" spans="1:38" x14ac:dyDescent="0.25">
      <c r="A3185" s="18"/>
      <c r="B3185" s="18"/>
      <c r="C3185" s="18"/>
      <c r="D3185" s="18"/>
      <c r="E3185" s="18"/>
      <c r="F3185" s="18"/>
      <c r="G3185" s="18"/>
      <c r="H3185" s="18"/>
      <c r="I3185" s="18"/>
      <c r="J3185" s="18"/>
      <c r="K3185" s="18"/>
      <c r="L3185" s="18"/>
      <c r="M3185" s="18"/>
      <c r="N3185" s="18"/>
      <c r="O3185" s="18"/>
      <c r="P3185" s="18"/>
      <c r="Q3185" s="18"/>
      <c r="R3185" s="18"/>
      <c r="S3185" s="18"/>
      <c r="T3185" s="18"/>
      <c r="U3185" s="18"/>
      <c r="V3185" s="18"/>
      <c r="W3185" s="18"/>
      <c r="X3185" s="18"/>
      <c r="Y3185" s="18"/>
      <c r="Z3185" s="20">
        <f t="shared" si="490"/>
        <v>0</v>
      </c>
      <c r="AA3185" s="20">
        <f t="shared" si="491"/>
        <v>0</v>
      </c>
      <c r="AB3185" s="20"/>
      <c r="AC3185" s="20">
        <f t="shared" si="492"/>
        <v>0</v>
      </c>
      <c r="AD3185" s="20">
        <f t="shared" si="493"/>
        <v>0</v>
      </c>
      <c r="AE3185" s="21">
        <f t="shared" si="494"/>
        <v>0</v>
      </c>
      <c r="AF3185" s="21" t="str">
        <f t="shared" si="499"/>
        <v/>
      </c>
      <c r="AG3185" s="15" t="str">
        <f>+IF(ISNA(VLOOKUP(M3185,[1]kodeskl!$A$3:$D$850,4,FALSE)),"",(VLOOKUP(M3185,[1]kodeskl!$A$3:$D$850,4,FALSE)))</f>
        <v/>
      </c>
      <c r="AH3185" s="4"/>
      <c r="AI3185" s="16">
        <f t="shared" si="495"/>
        <v>0</v>
      </c>
      <c r="AJ3185" s="16">
        <f t="shared" si="496"/>
        <v>0</v>
      </c>
      <c r="AK3185" s="16">
        <f t="shared" si="497"/>
        <v>0</v>
      </c>
      <c r="AL3185" s="16">
        <f t="shared" si="498"/>
        <v>0</v>
      </c>
    </row>
    <row r="3186" spans="1:38" x14ac:dyDescent="0.25">
      <c r="A3186" s="18"/>
      <c r="B3186" s="18"/>
      <c r="C3186" s="18"/>
      <c r="D3186" s="18"/>
      <c r="E3186" s="18"/>
      <c r="F3186" s="18"/>
      <c r="G3186" s="18"/>
      <c r="H3186" s="18"/>
      <c r="I3186" s="18"/>
      <c r="J3186" s="18"/>
      <c r="K3186" s="18"/>
      <c r="L3186" s="18"/>
      <c r="M3186" s="18"/>
      <c r="N3186" s="18"/>
      <c r="O3186" s="18"/>
      <c r="P3186" s="18"/>
      <c r="Q3186" s="18"/>
      <c r="R3186" s="18"/>
      <c r="S3186" s="18"/>
      <c r="T3186" s="18"/>
      <c r="U3186" s="18"/>
      <c r="V3186" s="18"/>
      <c r="W3186" s="18"/>
      <c r="X3186" s="18"/>
      <c r="Y3186" s="18"/>
      <c r="Z3186" s="22">
        <f t="shared" si="490"/>
        <v>0</v>
      </c>
      <c r="AA3186" s="23">
        <f t="shared" si="491"/>
        <v>0</v>
      </c>
      <c r="AB3186" s="23"/>
      <c r="AC3186" s="23">
        <f t="shared" si="492"/>
        <v>0</v>
      </c>
      <c r="AD3186" s="23">
        <f t="shared" si="493"/>
        <v>0</v>
      </c>
      <c r="AE3186" s="24">
        <f t="shared" si="494"/>
        <v>0</v>
      </c>
      <c r="AF3186" s="21" t="str">
        <f t="shared" si="499"/>
        <v/>
      </c>
      <c r="AG3186" s="15" t="str">
        <f>+IF(ISNA(VLOOKUP(M3186,[1]kodeskl!$A$3:$D$850,4,FALSE)),"",(VLOOKUP(M3186,[1]kodeskl!$A$3:$D$850,4,FALSE)))</f>
        <v/>
      </c>
      <c r="AH3186" s="4"/>
      <c r="AI3186" s="16">
        <f t="shared" si="495"/>
        <v>0</v>
      </c>
      <c r="AJ3186" s="16">
        <f t="shared" si="496"/>
        <v>0</v>
      </c>
      <c r="AK3186" s="16">
        <f t="shared" si="497"/>
        <v>0</v>
      </c>
      <c r="AL3186" s="16">
        <f t="shared" si="498"/>
        <v>0</v>
      </c>
    </row>
    <row r="3187" spans="1:38" x14ac:dyDescent="0.25">
      <c r="A3187" s="18"/>
      <c r="B3187" s="18"/>
      <c r="C3187" s="18"/>
      <c r="D3187" s="18"/>
      <c r="E3187" s="18"/>
      <c r="F3187" s="18"/>
      <c r="G3187" s="18"/>
      <c r="H3187" s="18"/>
      <c r="I3187" s="18"/>
      <c r="J3187" s="18"/>
      <c r="K3187" s="18"/>
      <c r="L3187" s="18"/>
      <c r="M3187" s="18"/>
      <c r="N3187" s="18"/>
      <c r="O3187" s="18"/>
      <c r="P3187" s="18"/>
      <c r="Q3187" s="18"/>
      <c r="R3187" s="18"/>
      <c r="S3187" s="18"/>
      <c r="T3187" s="18"/>
      <c r="U3187" s="18"/>
      <c r="V3187" s="18"/>
      <c r="W3187" s="18"/>
      <c r="X3187" s="18"/>
      <c r="Y3187" s="18"/>
      <c r="Z3187" s="22">
        <f t="shared" si="490"/>
        <v>0</v>
      </c>
      <c r="AA3187" s="23">
        <f t="shared" si="491"/>
        <v>0</v>
      </c>
      <c r="AB3187" s="23"/>
      <c r="AC3187" s="23">
        <f t="shared" si="492"/>
        <v>0</v>
      </c>
      <c r="AD3187" s="23">
        <f t="shared" si="493"/>
        <v>0</v>
      </c>
      <c r="AE3187" s="24">
        <f t="shared" si="494"/>
        <v>0</v>
      </c>
      <c r="AF3187" s="21" t="str">
        <f t="shared" si="499"/>
        <v/>
      </c>
      <c r="AG3187" s="15" t="str">
        <f>+IF(ISNA(VLOOKUP(M3187,[1]kodeskl!$A$3:$D$850,4,FALSE)),"",(VLOOKUP(M3187,[1]kodeskl!$A$3:$D$850,4,FALSE)))</f>
        <v/>
      </c>
      <c r="AH3187" s="4"/>
      <c r="AI3187" s="16">
        <f t="shared" si="495"/>
        <v>0</v>
      </c>
      <c r="AJ3187" s="16">
        <f t="shared" si="496"/>
        <v>0</v>
      </c>
      <c r="AK3187" s="16">
        <f t="shared" si="497"/>
        <v>0</v>
      </c>
      <c r="AL3187" s="16">
        <f t="shared" si="498"/>
        <v>0</v>
      </c>
    </row>
    <row r="3188" spans="1:38" x14ac:dyDescent="0.25">
      <c r="A3188" s="18"/>
      <c r="B3188" s="18"/>
      <c r="C3188" s="18"/>
      <c r="D3188" s="18"/>
      <c r="E3188" s="18"/>
      <c r="F3188" s="18"/>
      <c r="G3188" s="18"/>
      <c r="H3188" s="18"/>
      <c r="I3188" s="18"/>
      <c r="J3188" s="18"/>
      <c r="K3188" s="18"/>
      <c r="L3188" s="18"/>
      <c r="M3188" s="18"/>
      <c r="N3188" s="18"/>
      <c r="O3188" s="18"/>
      <c r="P3188" s="18"/>
      <c r="Q3188" s="18"/>
      <c r="R3188" s="18"/>
      <c r="S3188" s="18"/>
      <c r="T3188" s="18"/>
      <c r="U3188" s="18"/>
      <c r="V3188" s="18"/>
      <c r="W3188" s="18"/>
      <c r="X3188" s="18"/>
      <c r="Y3188" s="18"/>
      <c r="Z3188" s="20">
        <f t="shared" si="490"/>
        <v>0</v>
      </c>
      <c r="AA3188" s="20">
        <f t="shared" si="491"/>
        <v>0</v>
      </c>
      <c r="AB3188" s="20"/>
      <c r="AC3188" s="20">
        <f t="shared" si="492"/>
        <v>0</v>
      </c>
      <c r="AD3188" s="20">
        <f t="shared" si="493"/>
        <v>0</v>
      </c>
      <c r="AE3188" s="21">
        <f t="shared" si="494"/>
        <v>0</v>
      </c>
      <c r="AF3188" s="21" t="str">
        <f t="shared" si="499"/>
        <v/>
      </c>
      <c r="AG3188" s="15" t="str">
        <f>+IF(ISNA(VLOOKUP(M3188,[1]kodeskl!$A$3:$D$850,4,FALSE)),"",(VLOOKUP(M3188,[1]kodeskl!$A$3:$D$850,4,FALSE)))</f>
        <v/>
      </c>
      <c r="AH3188" s="4"/>
      <c r="AI3188" s="16">
        <f t="shared" si="495"/>
        <v>0</v>
      </c>
      <c r="AJ3188" s="16">
        <f t="shared" si="496"/>
        <v>0</v>
      </c>
      <c r="AK3188" s="16">
        <f t="shared" si="497"/>
        <v>0</v>
      </c>
      <c r="AL3188" s="16">
        <f t="shared" si="498"/>
        <v>0</v>
      </c>
    </row>
    <row r="3189" spans="1:38" x14ac:dyDescent="0.25">
      <c r="A3189" s="18"/>
      <c r="B3189" s="18"/>
      <c r="C3189" s="18"/>
      <c r="D3189" s="18"/>
      <c r="E3189" s="18"/>
      <c r="F3189" s="18"/>
      <c r="G3189" s="18"/>
      <c r="H3189" s="18"/>
      <c r="I3189" s="18"/>
      <c r="J3189" s="18"/>
      <c r="K3189" s="18"/>
      <c r="L3189" s="18"/>
      <c r="M3189" s="18"/>
      <c r="N3189" s="18"/>
      <c r="O3189" s="18"/>
      <c r="P3189" s="18"/>
      <c r="Q3189" s="18"/>
      <c r="R3189" s="18"/>
      <c r="S3189" s="18"/>
      <c r="T3189" s="18"/>
      <c r="U3189" s="18"/>
      <c r="V3189" s="18"/>
      <c r="W3189" s="18"/>
      <c r="X3189" s="18"/>
      <c r="Y3189" s="18"/>
      <c r="Z3189" s="20">
        <f t="shared" si="490"/>
        <v>0</v>
      </c>
      <c r="AA3189" s="20">
        <f t="shared" si="491"/>
        <v>0</v>
      </c>
      <c r="AB3189" s="20"/>
      <c r="AC3189" s="20">
        <f t="shared" si="492"/>
        <v>0</v>
      </c>
      <c r="AD3189" s="20">
        <f t="shared" si="493"/>
        <v>0</v>
      </c>
      <c r="AE3189" s="21">
        <f t="shared" si="494"/>
        <v>0</v>
      </c>
      <c r="AF3189" s="21" t="str">
        <f t="shared" si="499"/>
        <v/>
      </c>
      <c r="AG3189" s="15" t="str">
        <f>+IF(ISNA(VLOOKUP(M3189,[1]kodeskl!$A$3:$D$850,4,FALSE)),"",(VLOOKUP(M3189,[1]kodeskl!$A$3:$D$850,4,FALSE)))</f>
        <v/>
      </c>
      <c r="AH3189" s="4"/>
      <c r="AI3189" s="16">
        <f t="shared" si="495"/>
        <v>0</v>
      </c>
      <c r="AJ3189" s="16">
        <f t="shared" si="496"/>
        <v>0</v>
      </c>
      <c r="AK3189" s="16">
        <f t="shared" si="497"/>
        <v>0</v>
      </c>
      <c r="AL3189" s="16">
        <f t="shared" si="498"/>
        <v>0</v>
      </c>
    </row>
    <row r="3190" spans="1:38" x14ac:dyDescent="0.25">
      <c r="A3190" s="18"/>
      <c r="B3190" s="18"/>
      <c r="C3190" s="18"/>
      <c r="D3190" s="18"/>
      <c r="E3190" s="18"/>
      <c r="F3190" s="18"/>
      <c r="G3190" s="18"/>
      <c r="H3190" s="18"/>
      <c r="I3190" s="18"/>
      <c r="J3190" s="18"/>
      <c r="K3190" s="18"/>
      <c r="L3190" s="18"/>
      <c r="M3190" s="18"/>
      <c r="N3190" s="18"/>
      <c r="O3190" s="18"/>
      <c r="P3190" s="18"/>
      <c r="Q3190" s="18"/>
      <c r="R3190" s="18"/>
      <c r="S3190" s="18"/>
      <c r="T3190" s="18"/>
      <c r="U3190" s="18"/>
      <c r="V3190" s="18"/>
      <c r="W3190" s="18"/>
      <c r="X3190" s="18"/>
      <c r="Y3190" s="18"/>
      <c r="Z3190" s="20">
        <f t="shared" si="490"/>
        <v>0</v>
      </c>
      <c r="AA3190" s="20">
        <f t="shared" si="491"/>
        <v>0</v>
      </c>
      <c r="AB3190" s="20"/>
      <c r="AC3190" s="20">
        <f t="shared" si="492"/>
        <v>0</v>
      </c>
      <c r="AD3190" s="20">
        <f t="shared" si="493"/>
        <v>0</v>
      </c>
      <c r="AE3190" s="21">
        <f t="shared" si="494"/>
        <v>0</v>
      </c>
      <c r="AF3190" s="21" t="str">
        <f t="shared" si="499"/>
        <v/>
      </c>
      <c r="AG3190" s="15" t="str">
        <f>+IF(ISNA(VLOOKUP(M3190,[1]kodeskl!$A$3:$D$850,4,FALSE)),"",(VLOOKUP(M3190,[1]kodeskl!$A$3:$D$850,4,FALSE)))</f>
        <v/>
      </c>
      <c r="AH3190" s="4"/>
      <c r="AI3190" s="16">
        <f t="shared" si="495"/>
        <v>0</v>
      </c>
      <c r="AJ3190" s="16">
        <f t="shared" si="496"/>
        <v>0</v>
      </c>
      <c r="AK3190" s="16">
        <f t="shared" si="497"/>
        <v>0</v>
      </c>
      <c r="AL3190" s="16">
        <f t="shared" si="498"/>
        <v>0</v>
      </c>
    </row>
    <row r="3191" spans="1:38" x14ac:dyDescent="0.25">
      <c r="A3191" s="18"/>
      <c r="B3191" s="18"/>
      <c r="C3191" s="18"/>
      <c r="D3191" s="18"/>
      <c r="E3191" s="18"/>
      <c r="F3191" s="18"/>
      <c r="G3191" s="18"/>
      <c r="H3191" s="18"/>
      <c r="I3191" s="18"/>
      <c r="J3191" s="18"/>
      <c r="K3191" s="18"/>
      <c r="L3191" s="18"/>
      <c r="M3191" s="18"/>
      <c r="N3191" s="18"/>
      <c r="O3191" s="18"/>
      <c r="P3191" s="18"/>
      <c r="Q3191" s="18"/>
      <c r="R3191" s="18"/>
      <c r="S3191" s="18"/>
      <c r="T3191" s="18"/>
      <c r="U3191" s="18"/>
      <c r="V3191" s="18"/>
      <c r="W3191" s="18"/>
      <c r="X3191" s="18"/>
      <c r="Y3191" s="18"/>
      <c r="Z3191" s="20">
        <f t="shared" si="490"/>
        <v>0</v>
      </c>
      <c r="AA3191" s="20">
        <f t="shared" si="491"/>
        <v>0</v>
      </c>
      <c r="AB3191" s="20"/>
      <c r="AC3191" s="20">
        <f t="shared" si="492"/>
        <v>0</v>
      </c>
      <c r="AD3191" s="20">
        <f t="shared" si="493"/>
        <v>0</v>
      </c>
      <c r="AE3191" s="21">
        <f t="shared" si="494"/>
        <v>0</v>
      </c>
      <c r="AF3191" s="21" t="str">
        <f t="shared" si="499"/>
        <v/>
      </c>
      <c r="AG3191" s="15" t="str">
        <f>+IF(ISNA(VLOOKUP(M3191,[1]kodeskl!$A$3:$D$850,4,FALSE)),"",(VLOOKUP(M3191,[1]kodeskl!$A$3:$D$850,4,FALSE)))</f>
        <v/>
      </c>
      <c r="AH3191" s="4"/>
      <c r="AI3191" s="16">
        <f t="shared" si="495"/>
        <v>0</v>
      </c>
      <c r="AJ3191" s="16">
        <f t="shared" si="496"/>
        <v>0</v>
      </c>
      <c r="AK3191" s="16">
        <f t="shared" si="497"/>
        <v>0</v>
      </c>
      <c r="AL3191" s="16">
        <f t="shared" si="498"/>
        <v>0</v>
      </c>
    </row>
    <row r="3192" spans="1:38" x14ac:dyDescent="0.25">
      <c r="A3192" s="18"/>
      <c r="B3192" s="18"/>
      <c r="C3192" s="18"/>
      <c r="D3192" s="18"/>
      <c r="E3192" s="18"/>
      <c r="F3192" s="18"/>
      <c r="G3192" s="18"/>
      <c r="H3192" s="18"/>
      <c r="I3192" s="18"/>
      <c r="J3192" s="18"/>
      <c r="K3192" s="18"/>
      <c r="L3192" s="18"/>
      <c r="M3192" s="18"/>
      <c r="N3192" s="18"/>
      <c r="O3192" s="18"/>
      <c r="P3192" s="18"/>
      <c r="Q3192" s="18"/>
      <c r="R3192" s="18"/>
      <c r="S3192" s="18"/>
      <c r="T3192" s="18"/>
      <c r="U3192" s="18"/>
      <c r="V3192" s="18"/>
      <c r="W3192" s="18"/>
      <c r="X3192" s="18"/>
      <c r="Y3192" s="18"/>
      <c r="Z3192" s="20">
        <f t="shared" si="490"/>
        <v>0</v>
      </c>
      <c r="AA3192" s="20">
        <f t="shared" si="491"/>
        <v>0</v>
      </c>
      <c r="AB3192" s="20"/>
      <c r="AC3192" s="20">
        <f t="shared" si="492"/>
        <v>0</v>
      </c>
      <c r="AD3192" s="20">
        <f t="shared" si="493"/>
        <v>0</v>
      </c>
      <c r="AE3192" s="21">
        <f t="shared" si="494"/>
        <v>0</v>
      </c>
      <c r="AF3192" s="21" t="str">
        <f t="shared" si="499"/>
        <v/>
      </c>
      <c r="AG3192" s="15" t="str">
        <f>+IF(ISNA(VLOOKUP(M3192,[1]kodeskl!$A$3:$D$850,4,FALSE)),"",(VLOOKUP(M3192,[1]kodeskl!$A$3:$D$850,4,FALSE)))</f>
        <v/>
      </c>
      <c r="AH3192" s="4"/>
      <c r="AI3192" s="16">
        <f t="shared" si="495"/>
        <v>0</v>
      </c>
      <c r="AJ3192" s="16">
        <f t="shared" si="496"/>
        <v>0</v>
      </c>
      <c r="AK3192" s="16">
        <f t="shared" si="497"/>
        <v>0</v>
      </c>
      <c r="AL3192" s="16">
        <f t="shared" si="498"/>
        <v>0</v>
      </c>
    </row>
    <row r="3193" spans="1:38" x14ac:dyDescent="0.25">
      <c r="A3193" s="18"/>
      <c r="B3193" s="18"/>
      <c r="C3193" s="18"/>
      <c r="D3193" s="18"/>
      <c r="E3193" s="18"/>
      <c r="F3193" s="18"/>
      <c r="G3193" s="18"/>
      <c r="H3193" s="18"/>
      <c r="I3193" s="18"/>
      <c r="J3193" s="18"/>
      <c r="K3193" s="18"/>
      <c r="L3193" s="18"/>
      <c r="M3193" s="18"/>
      <c r="N3193" s="18"/>
      <c r="O3193" s="18"/>
      <c r="P3193" s="18"/>
      <c r="Q3193" s="18"/>
      <c r="R3193" s="18"/>
      <c r="S3193" s="18"/>
      <c r="T3193" s="18"/>
      <c r="U3193" s="18"/>
      <c r="V3193" s="18"/>
      <c r="W3193" s="18"/>
      <c r="X3193" s="18"/>
      <c r="Y3193" s="18"/>
      <c r="Z3193" s="20">
        <f t="shared" si="490"/>
        <v>0</v>
      </c>
      <c r="AA3193" s="20">
        <f t="shared" si="491"/>
        <v>0</v>
      </c>
      <c r="AB3193" s="20"/>
      <c r="AC3193" s="20">
        <f t="shared" si="492"/>
        <v>0</v>
      </c>
      <c r="AD3193" s="20">
        <f t="shared" si="493"/>
        <v>0</v>
      </c>
      <c r="AE3193" s="21">
        <f t="shared" si="494"/>
        <v>0</v>
      </c>
      <c r="AF3193" s="21" t="str">
        <f t="shared" si="499"/>
        <v/>
      </c>
      <c r="AG3193" s="15" t="str">
        <f>+IF(ISNA(VLOOKUP(M3193,[1]kodeskl!$A$3:$D$850,4,FALSE)),"",(VLOOKUP(M3193,[1]kodeskl!$A$3:$D$850,4,FALSE)))</f>
        <v/>
      </c>
      <c r="AH3193" s="4"/>
      <c r="AI3193" s="16">
        <f t="shared" si="495"/>
        <v>0</v>
      </c>
      <c r="AJ3193" s="16">
        <f t="shared" si="496"/>
        <v>0</v>
      </c>
      <c r="AK3193" s="16">
        <f t="shared" si="497"/>
        <v>0</v>
      </c>
      <c r="AL3193" s="16">
        <f t="shared" si="498"/>
        <v>0</v>
      </c>
    </row>
    <row r="3194" spans="1:38" x14ac:dyDescent="0.25">
      <c r="A3194" s="18"/>
      <c r="B3194" s="18"/>
      <c r="C3194" s="18"/>
      <c r="D3194" s="18"/>
      <c r="E3194" s="18"/>
      <c r="F3194" s="18"/>
      <c r="G3194" s="18"/>
      <c r="H3194" s="18"/>
      <c r="I3194" s="18"/>
      <c r="J3194" s="18"/>
      <c r="K3194" s="18"/>
      <c r="L3194" s="18"/>
      <c r="M3194" s="18"/>
      <c r="N3194" s="18"/>
      <c r="O3194" s="18"/>
      <c r="P3194" s="18"/>
      <c r="Q3194" s="18"/>
      <c r="R3194" s="18"/>
      <c r="S3194" s="18"/>
      <c r="T3194" s="18"/>
      <c r="U3194" s="18"/>
      <c r="V3194" s="18"/>
      <c r="W3194" s="18"/>
      <c r="X3194" s="18"/>
      <c r="Y3194" s="18"/>
      <c r="Z3194" s="22">
        <f t="shared" si="490"/>
        <v>0</v>
      </c>
      <c r="AA3194" s="23">
        <f t="shared" si="491"/>
        <v>0</v>
      </c>
      <c r="AB3194" s="23"/>
      <c r="AC3194" s="23">
        <f t="shared" si="492"/>
        <v>0</v>
      </c>
      <c r="AD3194" s="23">
        <f t="shared" si="493"/>
        <v>0</v>
      </c>
      <c r="AE3194" s="24">
        <f t="shared" si="494"/>
        <v>0</v>
      </c>
      <c r="AF3194" s="21" t="str">
        <f t="shared" si="499"/>
        <v/>
      </c>
      <c r="AG3194" s="15" t="str">
        <f>+IF(ISNA(VLOOKUP(M3194,[1]kodeskl!$A$3:$D$850,4,FALSE)),"",(VLOOKUP(M3194,[1]kodeskl!$A$3:$D$850,4,FALSE)))</f>
        <v/>
      </c>
      <c r="AH3194" s="4"/>
      <c r="AI3194" s="16">
        <f t="shared" si="495"/>
        <v>0</v>
      </c>
      <c r="AJ3194" s="16">
        <f t="shared" si="496"/>
        <v>0</v>
      </c>
      <c r="AK3194" s="16">
        <f t="shared" si="497"/>
        <v>0</v>
      </c>
      <c r="AL3194" s="16">
        <f t="shared" si="498"/>
        <v>0</v>
      </c>
    </row>
    <row r="3195" spans="1:38" x14ac:dyDescent="0.25">
      <c r="A3195" s="18"/>
      <c r="B3195" s="18"/>
      <c r="C3195" s="18"/>
      <c r="D3195" s="18"/>
      <c r="E3195" s="18"/>
      <c r="F3195" s="18"/>
      <c r="G3195" s="18"/>
      <c r="H3195" s="18"/>
      <c r="I3195" s="18"/>
      <c r="J3195" s="18"/>
      <c r="K3195" s="18"/>
      <c r="L3195" s="18"/>
      <c r="M3195" s="18"/>
      <c r="N3195" s="18"/>
      <c r="O3195" s="18"/>
      <c r="P3195" s="18"/>
      <c r="Q3195" s="18"/>
      <c r="R3195" s="18"/>
      <c r="S3195" s="18"/>
      <c r="T3195" s="18"/>
      <c r="U3195" s="18"/>
      <c r="V3195" s="18"/>
      <c r="W3195" s="18"/>
      <c r="X3195" s="18"/>
      <c r="Y3195" s="18"/>
      <c r="Z3195" s="20">
        <f t="shared" si="490"/>
        <v>0</v>
      </c>
      <c r="AA3195" s="20">
        <f t="shared" si="491"/>
        <v>0</v>
      </c>
      <c r="AB3195" s="20"/>
      <c r="AC3195" s="20">
        <f t="shared" si="492"/>
        <v>0</v>
      </c>
      <c r="AD3195" s="20">
        <f t="shared" si="493"/>
        <v>0</v>
      </c>
      <c r="AE3195" s="21">
        <f t="shared" si="494"/>
        <v>0</v>
      </c>
      <c r="AF3195" s="21" t="str">
        <f t="shared" si="499"/>
        <v/>
      </c>
      <c r="AG3195" s="15" t="str">
        <f>+IF(ISNA(VLOOKUP(M3195,[1]kodeskl!$A$3:$D$850,4,FALSE)),"",(VLOOKUP(M3195,[1]kodeskl!$A$3:$D$850,4,FALSE)))</f>
        <v/>
      </c>
      <c r="AH3195" s="4"/>
      <c r="AI3195" s="16">
        <f t="shared" si="495"/>
        <v>0</v>
      </c>
      <c r="AJ3195" s="16">
        <f t="shared" si="496"/>
        <v>0</v>
      </c>
      <c r="AK3195" s="16">
        <f t="shared" si="497"/>
        <v>0</v>
      </c>
      <c r="AL3195" s="16">
        <f t="shared" si="498"/>
        <v>0</v>
      </c>
    </row>
    <row r="3196" spans="1:38" x14ac:dyDescent="0.25">
      <c r="A3196" s="18"/>
      <c r="B3196" s="18"/>
      <c r="C3196" s="18"/>
      <c r="D3196" s="18"/>
      <c r="E3196" s="18"/>
      <c r="F3196" s="18"/>
      <c r="G3196" s="18"/>
      <c r="H3196" s="18"/>
      <c r="I3196" s="18"/>
      <c r="J3196" s="18"/>
      <c r="K3196" s="18"/>
      <c r="L3196" s="18"/>
      <c r="M3196" s="18"/>
      <c r="N3196" s="18"/>
      <c r="O3196" s="18"/>
      <c r="P3196" s="18"/>
      <c r="Q3196" s="18"/>
      <c r="R3196" s="18"/>
      <c r="S3196" s="18"/>
      <c r="T3196" s="18"/>
      <c r="U3196" s="18"/>
      <c r="V3196" s="18"/>
      <c r="W3196" s="18"/>
      <c r="X3196" s="18"/>
      <c r="Y3196" s="18"/>
      <c r="Z3196" s="20">
        <f t="shared" si="490"/>
        <v>0</v>
      </c>
      <c r="AA3196" s="20">
        <f t="shared" si="491"/>
        <v>0</v>
      </c>
      <c r="AB3196" s="20"/>
      <c r="AC3196" s="20">
        <f t="shared" si="492"/>
        <v>0</v>
      </c>
      <c r="AD3196" s="20">
        <f t="shared" si="493"/>
        <v>0</v>
      </c>
      <c r="AE3196" s="21">
        <f t="shared" si="494"/>
        <v>0</v>
      </c>
      <c r="AF3196" s="21" t="str">
        <f t="shared" si="499"/>
        <v/>
      </c>
      <c r="AG3196" s="15" t="str">
        <f>+IF(ISNA(VLOOKUP(M3196,[1]kodeskl!$A$3:$D$850,4,FALSE)),"",(VLOOKUP(M3196,[1]kodeskl!$A$3:$D$850,4,FALSE)))</f>
        <v/>
      </c>
      <c r="AH3196" s="4"/>
      <c r="AI3196" s="16">
        <f t="shared" si="495"/>
        <v>0</v>
      </c>
      <c r="AJ3196" s="16">
        <f t="shared" si="496"/>
        <v>0</v>
      </c>
      <c r="AK3196" s="16">
        <f t="shared" si="497"/>
        <v>0</v>
      </c>
      <c r="AL3196" s="16">
        <f t="shared" si="498"/>
        <v>0</v>
      </c>
    </row>
    <row r="3197" spans="1:38" x14ac:dyDescent="0.25">
      <c r="A3197" s="18"/>
      <c r="B3197" s="18"/>
      <c r="C3197" s="18"/>
      <c r="D3197" s="18"/>
      <c r="E3197" s="18"/>
      <c r="F3197" s="18"/>
      <c r="G3197" s="18"/>
      <c r="H3197" s="18"/>
      <c r="I3197" s="18"/>
      <c r="J3197" s="18"/>
      <c r="K3197" s="18"/>
      <c r="L3197" s="18"/>
      <c r="M3197" s="18"/>
      <c r="N3197" s="18"/>
      <c r="O3197" s="18"/>
      <c r="P3197" s="18"/>
      <c r="Q3197" s="18"/>
      <c r="R3197" s="18"/>
      <c r="S3197" s="18"/>
      <c r="T3197" s="18"/>
      <c r="U3197" s="18"/>
      <c r="V3197" s="18"/>
      <c r="W3197" s="18"/>
      <c r="X3197" s="18"/>
      <c r="Y3197" s="18"/>
      <c r="Z3197" s="20">
        <f t="shared" si="490"/>
        <v>0</v>
      </c>
      <c r="AA3197" s="20">
        <f t="shared" si="491"/>
        <v>0</v>
      </c>
      <c r="AB3197" s="20"/>
      <c r="AC3197" s="20">
        <f t="shared" si="492"/>
        <v>0</v>
      </c>
      <c r="AD3197" s="20">
        <f t="shared" si="493"/>
        <v>0</v>
      </c>
      <c r="AE3197" s="21">
        <f t="shared" si="494"/>
        <v>0</v>
      </c>
      <c r="AF3197" s="21" t="str">
        <f t="shared" si="499"/>
        <v/>
      </c>
      <c r="AG3197" s="15" t="str">
        <f>+IF(ISNA(VLOOKUP(M3197,[1]kodeskl!$A$3:$D$850,4,FALSE)),"",(VLOOKUP(M3197,[1]kodeskl!$A$3:$D$850,4,FALSE)))</f>
        <v/>
      </c>
      <c r="AH3197" s="4"/>
      <c r="AI3197" s="16">
        <f t="shared" si="495"/>
        <v>0</v>
      </c>
      <c r="AJ3197" s="16">
        <f t="shared" si="496"/>
        <v>0</v>
      </c>
      <c r="AK3197" s="16">
        <f t="shared" si="497"/>
        <v>0</v>
      </c>
      <c r="AL3197" s="16">
        <f t="shared" si="498"/>
        <v>0</v>
      </c>
    </row>
    <row r="3198" spans="1:38" x14ac:dyDescent="0.25">
      <c r="A3198" s="18"/>
      <c r="B3198" s="18"/>
      <c r="C3198" s="18"/>
      <c r="D3198" s="18"/>
      <c r="E3198" s="18"/>
      <c r="F3198" s="18"/>
      <c r="G3198" s="18"/>
      <c r="H3198" s="18"/>
      <c r="I3198" s="18"/>
      <c r="J3198" s="18"/>
      <c r="K3198" s="18"/>
      <c r="L3198" s="18"/>
      <c r="M3198" s="18"/>
      <c r="N3198" s="18"/>
      <c r="O3198" s="18"/>
      <c r="P3198" s="18"/>
      <c r="Q3198" s="18"/>
      <c r="R3198" s="18"/>
      <c r="S3198" s="18"/>
      <c r="T3198" s="18"/>
      <c r="U3198" s="18"/>
      <c r="V3198" s="18"/>
      <c r="W3198" s="18"/>
      <c r="X3198" s="18"/>
      <c r="Y3198" s="18"/>
      <c r="Z3198" s="20">
        <f t="shared" si="490"/>
        <v>0</v>
      </c>
      <c r="AA3198" s="20">
        <f t="shared" si="491"/>
        <v>0</v>
      </c>
      <c r="AB3198" s="20"/>
      <c r="AC3198" s="20">
        <f t="shared" si="492"/>
        <v>0</v>
      </c>
      <c r="AD3198" s="20">
        <f t="shared" si="493"/>
        <v>0</v>
      </c>
      <c r="AE3198" s="21">
        <f t="shared" si="494"/>
        <v>0</v>
      </c>
      <c r="AF3198" s="21" t="str">
        <f t="shared" si="499"/>
        <v/>
      </c>
      <c r="AG3198" s="15" t="str">
        <f>+IF(ISNA(VLOOKUP(M3198,[1]kodeskl!$A$3:$D$850,4,FALSE)),"",(VLOOKUP(M3198,[1]kodeskl!$A$3:$D$850,4,FALSE)))</f>
        <v/>
      </c>
      <c r="AH3198" s="4"/>
      <c r="AI3198" s="16">
        <f t="shared" si="495"/>
        <v>0</v>
      </c>
      <c r="AJ3198" s="16">
        <f t="shared" si="496"/>
        <v>0</v>
      </c>
      <c r="AK3198" s="16">
        <f t="shared" si="497"/>
        <v>0</v>
      </c>
      <c r="AL3198" s="16">
        <f t="shared" si="498"/>
        <v>0</v>
      </c>
    </row>
    <row r="3199" spans="1:38" x14ac:dyDescent="0.25">
      <c r="A3199" s="18"/>
      <c r="B3199" s="18"/>
      <c r="C3199" s="18"/>
      <c r="D3199" s="18"/>
      <c r="E3199" s="18"/>
      <c r="F3199" s="18"/>
      <c r="G3199" s="18"/>
      <c r="H3199" s="18"/>
      <c r="I3199" s="18"/>
      <c r="J3199" s="18"/>
      <c r="K3199" s="18"/>
      <c r="L3199" s="18"/>
      <c r="M3199" s="18"/>
      <c r="N3199" s="18"/>
      <c r="O3199" s="18"/>
      <c r="P3199" s="18"/>
      <c r="Q3199" s="18"/>
      <c r="R3199" s="18"/>
      <c r="S3199" s="18"/>
      <c r="T3199" s="18"/>
      <c r="U3199" s="18"/>
      <c r="V3199" s="18"/>
      <c r="W3199" s="18"/>
      <c r="X3199" s="18"/>
      <c r="Y3199" s="18"/>
      <c r="Z3199" s="20">
        <f t="shared" si="490"/>
        <v>0</v>
      </c>
      <c r="AA3199" s="20">
        <f t="shared" si="491"/>
        <v>0</v>
      </c>
      <c r="AB3199" s="20"/>
      <c r="AC3199" s="20">
        <f t="shared" si="492"/>
        <v>0</v>
      </c>
      <c r="AD3199" s="20">
        <f t="shared" si="493"/>
        <v>0</v>
      </c>
      <c r="AE3199" s="21">
        <f t="shared" si="494"/>
        <v>0</v>
      </c>
      <c r="AF3199" s="21" t="str">
        <f t="shared" si="499"/>
        <v/>
      </c>
      <c r="AG3199" s="15" t="str">
        <f>+IF(ISNA(VLOOKUP(M3199,[1]kodeskl!$A$3:$D$850,4,FALSE)),"",(VLOOKUP(M3199,[1]kodeskl!$A$3:$D$850,4,FALSE)))</f>
        <v/>
      </c>
      <c r="AH3199" s="4"/>
      <c r="AI3199" s="16">
        <f t="shared" si="495"/>
        <v>0</v>
      </c>
      <c r="AJ3199" s="16">
        <f t="shared" si="496"/>
        <v>0</v>
      </c>
      <c r="AK3199" s="16">
        <f t="shared" si="497"/>
        <v>0</v>
      </c>
      <c r="AL3199" s="16">
        <f t="shared" si="498"/>
        <v>0</v>
      </c>
    </row>
    <row r="3200" spans="1:38" x14ac:dyDescent="0.25">
      <c r="A3200" s="18"/>
      <c r="B3200" s="18"/>
      <c r="C3200" s="18"/>
      <c r="D3200" s="18"/>
      <c r="E3200" s="18"/>
      <c r="F3200" s="18"/>
      <c r="G3200" s="18"/>
      <c r="H3200" s="18"/>
      <c r="I3200" s="18"/>
      <c r="J3200" s="18"/>
      <c r="K3200" s="18"/>
      <c r="L3200" s="18"/>
      <c r="M3200" s="18"/>
      <c r="N3200" s="18"/>
      <c r="O3200" s="18"/>
      <c r="P3200" s="18"/>
      <c r="Q3200" s="18"/>
      <c r="R3200" s="18"/>
      <c r="S3200" s="18"/>
      <c r="T3200" s="18"/>
      <c r="U3200" s="18"/>
      <c r="V3200" s="18"/>
      <c r="W3200" s="18"/>
      <c r="X3200" s="18"/>
      <c r="Y3200" s="18"/>
      <c r="Z3200" s="20">
        <f t="shared" si="490"/>
        <v>0</v>
      </c>
      <c r="AA3200" s="20">
        <f t="shared" si="491"/>
        <v>0</v>
      </c>
      <c r="AB3200" s="20"/>
      <c r="AC3200" s="20">
        <f t="shared" si="492"/>
        <v>0</v>
      </c>
      <c r="AD3200" s="20">
        <f t="shared" si="493"/>
        <v>0</v>
      </c>
      <c r="AE3200" s="21">
        <f t="shared" si="494"/>
        <v>0</v>
      </c>
      <c r="AF3200" s="21" t="str">
        <f t="shared" si="499"/>
        <v/>
      </c>
      <c r="AG3200" s="15" t="str">
        <f>+IF(ISNA(VLOOKUP(M3200,[1]kodeskl!$A$3:$D$850,4,FALSE)),"",(VLOOKUP(M3200,[1]kodeskl!$A$3:$D$850,4,FALSE)))</f>
        <v/>
      </c>
      <c r="AH3200" s="4"/>
      <c r="AI3200" s="16">
        <f t="shared" si="495"/>
        <v>0</v>
      </c>
      <c r="AJ3200" s="16">
        <f t="shared" si="496"/>
        <v>0</v>
      </c>
      <c r="AK3200" s="16">
        <f t="shared" si="497"/>
        <v>0</v>
      </c>
      <c r="AL3200" s="16">
        <f t="shared" si="498"/>
        <v>0</v>
      </c>
    </row>
    <row r="3201" spans="1:38" x14ac:dyDescent="0.25">
      <c r="A3201" s="18"/>
      <c r="B3201" s="18"/>
      <c r="C3201" s="18"/>
      <c r="D3201" s="18"/>
      <c r="E3201" s="18"/>
      <c r="F3201" s="18"/>
      <c r="G3201" s="18"/>
      <c r="H3201" s="18"/>
      <c r="I3201" s="18"/>
      <c r="J3201" s="18"/>
      <c r="K3201" s="18"/>
      <c r="L3201" s="18"/>
      <c r="M3201" s="18"/>
      <c r="N3201" s="18"/>
      <c r="O3201" s="18"/>
      <c r="P3201" s="18"/>
      <c r="Q3201" s="18"/>
      <c r="R3201" s="18"/>
      <c r="S3201" s="18"/>
      <c r="T3201" s="18"/>
      <c r="U3201" s="18"/>
      <c r="V3201" s="18"/>
      <c r="W3201" s="18"/>
      <c r="X3201" s="18"/>
      <c r="Y3201" s="18"/>
      <c r="Z3201" s="22">
        <f t="shared" si="490"/>
        <v>0</v>
      </c>
      <c r="AA3201" s="23">
        <f t="shared" si="491"/>
        <v>0</v>
      </c>
      <c r="AB3201" s="23"/>
      <c r="AC3201" s="23">
        <f t="shared" si="492"/>
        <v>0</v>
      </c>
      <c r="AD3201" s="23">
        <f t="shared" si="493"/>
        <v>0</v>
      </c>
      <c r="AE3201" s="24">
        <f t="shared" si="494"/>
        <v>0</v>
      </c>
      <c r="AF3201" s="21" t="str">
        <f t="shared" si="499"/>
        <v/>
      </c>
      <c r="AG3201" s="15" t="str">
        <f>+IF(ISNA(VLOOKUP(M3201,[1]kodeskl!$A$3:$D$850,4,FALSE)),"",(VLOOKUP(M3201,[1]kodeskl!$A$3:$D$850,4,FALSE)))</f>
        <v/>
      </c>
      <c r="AH3201" s="4"/>
      <c r="AI3201" s="16">
        <f t="shared" si="495"/>
        <v>0</v>
      </c>
      <c r="AJ3201" s="16">
        <f t="shared" si="496"/>
        <v>0</v>
      </c>
      <c r="AK3201" s="16">
        <f t="shared" si="497"/>
        <v>0</v>
      </c>
      <c r="AL3201" s="16">
        <f t="shared" si="498"/>
        <v>0</v>
      </c>
    </row>
    <row r="3202" spans="1:38" x14ac:dyDescent="0.25">
      <c r="A3202" s="18"/>
      <c r="B3202" s="18"/>
      <c r="C3202" s="18"/>
      <c r="D3202" s="18"/>
      <c r="E3202" s="18"/>
      <c r="F3202" s="18"/>
      <c r="G3202" s="18"/>
      <c r="H3202" s="18"/>
      <c r="I3202" s="18"/>
      <c r="J3202" s="18"/>
      <c r="K3202" s="18"/>
      <c r="L3202" s="18"/>
      <c r="M3202" s="18"/>
      <c r="N3202" s="18"/>
      <c r="O3202" s="18"/>
      <c r="P3202" s="18"/>
      <c r="Q3202" s="18"/>
      <c r="R3202" s="18"/>
      <c r="S3202" s="18"/>
      <c r="T3202" s="18"/>
      <c r="U3202" s="18"/>
      <c r="V3202" s="18"/>
      <c r="W3202" s="18"/>
      <c r="X3202" s="18"/>
      <c r="Y3202" s="18"/>
      <c r="Z3202" s="22">
        <f t="shared" si="490"/>
        <v>0</v>
      </c>
      <c r="AA3202" s="23">
        <f t="shared" si="491"/>
        <v>0</v>
      </c>
      <c r="AB3202" s="23"/>
      <c r="AC3202" s="23">
        <f t="shared" si="492"/>
        <v>0</v>
      </c>
      <c r="AD3202" s="23">
        <f t="shared" si="493"/>
        <v>0</v>
      </c>
      <c r="AE3202" s="24">
        <f t="shared" si="494"/>
        <v>0</v>
      </c>
      <c r="AF3202" s="21" t="str">
        <f t="shared" si="499"/>
        <v/>
      </c>
      <c r="AG3202" s="15" t="str">
        <f>+IF(ISNA(VLOOKUP(M3202,[1]kodeskl!$A$3:$D$850,4,FALSE)),"",(VLOOKUP(M3202,[1]kodeskl!$A$3:$D$850,4,FALSE)))</f>
        <v/>
      </c>
      <c r="AH3202" s="4"/>
      <c r="AI3202" s="16">
        <f t="shared" si="495"/>
        <v>0</v>
      </c>
      <c r="AJ3202" s="16">
        <f t="shared" si="496"/>
        <v>0</v>
      </c>
      <c r="AK3202" s="16">
        <f t="shared" si="497"/>
        <v>0</v>
      </c>
      <c r="AL3202" s="16">
        <f t="shared" si="498"/>
        <v>0</v>
      </c>
    </row>
    <row r="3203" spans="1:38" x14ac:dyDescent="0.25">
      <c r="A3203" s="18"/>
      <c r="B3203" s="18"/>
      <c r="C3203" s="18"/>
      <c r="D3203" s="18"/>
      <c r="E3203" s="18"/>
      <c r="F3203" s="18"/>
      <c r="G3203" s="18"/>
      <c r="H3203" s="18"/>
      <c r="I3203" s="18"/>
      <c r="J3203" s="18"/>
      <c r="K3203" s="18"/>
      <c r="L3203" s="18"/>
      <c r="M3203" s="18"/>
      <c r="N3203" s="18"/>
      <c r="O3203" s="18"/>
      <c r="P3203" s="18"/>
      <c r="Q3203" s="18"/>
      <c r="R3203" s="18"/>
      <c r="S3203" s="18"/>
      <c r="T3203" s="18"/>
      <c r="U3203" s="18"/>
      <c r="V3203" s="18"/>
      <c r="W3203" s="18"/>
      <c r="X3203" s="18"/>
      <c r="Y3203" s="18"/>
      <c r="Z3203" s="22">
        <f t="shared" si="490"/>
        <v>0</v>
      </c>
      <c r="AA3203" s="23">
        <f t="shared" si="491"/>
        <v>0</v>
      </c>
      <c r="AB3203" s="23"/>
      <c r="AC3203" s="23">
        <f t="shared" si="492"/>
        <v>0</v>
      </c>
      <c r="AD3203" s="23">
        <f t="shared" si="493"/>
        <v>0</v>
      </c>
      <c r="AE3203" s="24">
        <f t="shared" si="494"/>
        <v>0</v>
      </c>
      <c r="AF3203" s="21" t="str">
        <f t="shared" si="499"/>
        <v/>
      </c>
      <c r="AG3203" s="15" t="str">
        <f>+IF(ISNA(VLOOKUP(M3203,[1]kodeskl!$A$3:$D$850,4,FALSE)),"",(VLOOKUP(M3203,[1]kodeskl!$A$3:$D$850,4,FALSE)))</f>
        <v/>
      </c>
      <c r="AH3203" s="4"/>
      <c r="AI3203" s="16">
        <f t="shared" si="495"/>
        <v>0</v>
      </c>
      <c r="AJ3203" s="16">
        <f t="shared" si="496"/>
        <v>0</v>
      </c>
      <c r="AK3203" s="16">
        <f t="shared" si="497"/>
        <v>0</v>
      </c>
      <c r="AL3203" s="16">
        <f t="shared" si="498"/>
        <v>0</v>
      </c>
    </row>
    <row r="3204" spans="1:38" x14ac:dyDescent="0.25">
      <c r="A3204" s="18"/>
      <c r="B3204" s="18"/>
      <c r="C3204" s="18"/>
      <c r="D3204" s="18"/>
      <c r="E3204" s="18"/>
      <c r="F3204" s="18"/>
      <c r="G3204" s="18"/>
      <c r="H3204" s="18"/>
      <c r="I3204" s="18"/>
      <c r="J3204" s="18"/>
      <c r="K3204" s="18"/>
      <c r="L3204" s="18"/>
      <c r="M3204" s="18"/>
      <c r="N3204" s="18"/>
      <c r="O3204" s="18"/>
      <c r="P3204" s="18"/>
      <c r="Q3204" s="18"/>
      <c r="R3204" s="18"/>
      <c r="S3204" s="18"/>
      <c r="T3204" s="18"/>
      <c r="U3204" s="18"/>
      <c r="V3204" s="18"/>
      <c r="W3204" s="18"/>
      <c r="X3204" s="18"/>
      <c r="Y3204" s="18"/>
      <c r="Z3204" s="20">
        <f t="shared" si="490"/>
        <v>0</v>
      </c>
      <c r="AA3204" s="20">
        <f t="shared" si="491"/>
        <v>0</v>
      </c>
      <c r="AB3204" s="20"/>
      <c r="AC3204" s="20">
        <f t="shared" si="492"/>
        <v>0</v>
      </c>
      <c r="AD3204" s="20">
        <f t="shared" si="493"/>
        <v>0</v>
      </c>
      <c r="AE3204" s="21">
        <f t="shared" si="494"/>
        <v>0</v>
      </c>
      <c r="AF3204" s="21" t="str">
        <f t="shared" si="499"/>
        <v/>
      </c>
      <c r="AG3204" s="15" t="str">
        <f>+IF(ISNA(VLOOKUP(M3204,[1]kodeskl!$A$3:$D$850,4,FALSE)),"",(VLOOKUP(M3204,[1]kodeskl!$A$3:$D$850,4,FALSE)))</f>
        <v/>
      </c>
      <c r="AH3204" s="4"/>
      <c r="AI3204" s="16">
        <f t="shared" si="495"/>
        <v>0</v>
      </c>
      <c r="AJ3204" s="16">
        <f t="shared" si="496"/>
        <v>0</v>
      </c>
      <c r="AK3204" s="16">
        <f t="shared" si="497"/>
        <v>0</v>
      </c>
      <c r="AL3204" s="16">
        <f t="shared" si="498"/>
        <v>0</v>
      </c>
    </row>
    <row r="3205" spans="1:38" x14ac:dyDescent="0.25">
      <c r="A3205" s="18"/>
      <c r="B3205" s="18"/>
      <c r="C3205" s="18"/>
      <c r="D3205" s="18"/>
      <c r="E3205" s="18"/>
      <c r="F3205" s="18"/>
      <c r="G3205" s="18"/>
      <c r="H3205" s="18"/>
      <c r="I3205" s="18"/>
      <c r="J3205" s="18"/>
      <c r="K3205" s="18"/>
      <c r="L3205" s="18"/>
      <c r="M3205" s="18"/>
      <c r="N3205" s="18"/>
      <c r="O3205" s="18"/>
      <c r="P3205" s="18"/>
      <c r="Q3205" s="18"/>
      <c r="R3205" s="18"/>
      <c r="S3205" s="18"/>
      <c r="T3205" s="18"/>
      <c r="U3205" s="18"/>
      <c r="V3205" s="18"/>
      <c r="W3205" s="18"/>
      <c r="X3205" s="18"/>
      <c r="Y3205" s="18"/>
      <c r="Z3205" s="20">
        <f t="shared" si="490"/>
        <v>0</v>
      </c>
      <c r="AA3205" s="20">
        <f t="shared" si="491"/>
        <v>0</v>
      </c>
      <c r="AB3205" s="20"/>
      <c r="AC3205" s="20">
        <f t="shared" si="492"/>
        <v>0</v>
      </c>
      <c r="AD3205" s="20">
        <f t="shared" si="493"/>
        <v>0</v>
      </c>
      <c r="AE3205" s="21">
        <f t="shared" si="494"/>
        <v>0</v>
      </c>
      <c r="AF3205" s="21" t="str">
        <f t="shared" si="499"/>
        <v/>
      </c>
      <c r="AG3205" s="15" t="str">
        <f>+IF(ISNA(VLOOKUP(M3205,[1]kodeskl!$A$3:$D$850,4,FALSE)),"",(VLOOKUP(M3205,[1]kodeskl!$A$3:$D$850,4,FALSE)))</f>
        <v/>
      </c>
      <c r="AH3205" s="4"/>
      <c r="AI3205" s="16">
        <f t="shared" si="495"/>
        <v>0</v>
      </c>
      <c r="AJ3205" s="16">
        <f t="shared" si="496"/>
        <v>0</v>
      </c>
      <c r="AK3205" s="16">
        <f t="shared" si="497"/>
        <v>0</v>
      </c>
      <c r="AL3205" s="16">
        <f t="shared" si="498"/>
        <v>0</v>
      </c>
    </row>
    <row r="3206" spans="1:38" x14ac:dyDescent="0.25">
      <c r="A3206" s="18"/>
      <c r="B3206" s="18"/>
      <c r="C3206" s="18"/>
      <c r="D3206" s="18"/>
      <c r="E3206" s="18"/>
      <c r="F3206" s="18"/>
      <c r="G3206" s="18"/>
      <c r="H3206" s="18"/>
      <c r="I3206" s="18"/>
      <c r="J3206" s="18"/>
      <c r="K3206" s="18"/>
      <c r="L3206" s="18"/>
      <c r="M3206" s="18"/>
      <c r="N3206" s="18"/>
      <c r="O3206" s="18"/>
      <c r="P3206" s="18"/>
      <c r="Q3206" s="18"/>
      <c r="R3206" s="18"/>
      <c r="S3206" s="18"/>
      <c r="T3206" s="18"/>
      <c r="U3206" s="18"/>
      <c r="V3206" s="18"/>
      <c r="W3206" s="18"/>
      <c r="X3206" s="18"/>
      <c r="Y3206" s="18"/>
      <c r="Z3206" s="20">
        <f t="shared" ref="Z3206:Z3269" si="500">+K3206</f>
        <v>0</v>
      </c>
      <c r="AA3206" s="20">
        <f t="shared" ref="AA3206:AA3269" si="501">+K3206*P3206</f>
        <v>0</v>
      </c>
      <c r="AB3206" s="20"/>
      <c r="AC3206" s="20">
        <f t="shared" ref="AC3206:AC3269" si="502">+Q3206+R3206</f>
        <v>0</v>
      </c>
      <c r="AD3206" s="20">
        <f t="shared" ref="AD3206:AD3269" si="503">+AA3206*AC3206%</f>
        <v>0</v>
      </c>
      <c r="AE3206" s="21">
        <f t="shared" ref="AE3206:AE3269" si="504">+AA3206-AD3206</f>
        <v>0</v>
      </c>
      <c r="AF3206" s="21" t="str">
        <f t="shared" si="499"/>
        <v/>
      </c>
      <c r="AG3206" s="15" t="str">
        <f>+IF(ISNA(VLOOKUP(M3206,[1]kodeskl!$A$3:$D$850,4,FALSE)),"",(VLOOKUP(M3206,[1]kodeskl!$A$3:$D$850,4,FALSE)))</f>
        <v/>
      </c>
      <c r="AH3206" s="4"/>
      <c r="AI3206" s="16">
        <f t="shared" si="495"/>
        <v>0</v>
      </c>
      <c r="AJ3206" s="16">
        <f t="shared" si="496"/>
        <v>0</v>
      </c>
      <c r="AK3206" s="16">
        <f t="shared" si="497"/>
        <v>0</v>
      </c>
      <c r="AL3206" s="16">
        <f t="shared" si="498"/>
        <v>0</v>
      </c>
    </row>
    <row r="3207" spans="1:38" x14ac:dyDescent="0.25">
      <c r="A3207" s="18"/>
      <c r="B3207" s="18"/>
      <c r="C3207" s="18"/>
      <c r="D3207" s="18"/>
      <c r="E3207" s="18"/>
      <c r="F3207" s="18"/>
      <c r="G3207" s="18"/>
      <c r="H3207" s="18"/>
      <c r="I3207" s="18"/>
      <c r="J3207" s="18"/>
      <c r="K3207" s="18"/>
      <c r="L3207" s="18"/>
      <c r="M3207" s="18"/>
      <c r="N3207" s="18"/>
      <c r="O3207" s="18"/>
      <c r="P3207" s="18"/>
      <c r="Q3207" s="18"/>
      <c r="R3207" s="18"/>
      <c r="S3207" s="18"/>
      <c r="T3207" s="18"/>
      <c r="U3207" s="18"/>
      <c r="V3207" s="18"/>
      <c r="W3207" s="18"/>
      <c r="X3207" s="18"/>
      <c r="Y3207" s="18"/>
      <c r="Z3207" s="20">
        <f t="shared" si="500"/>
        <v>0</v>
      </c>
      <c r="AA3207" s="20">
        <f t="shared" si="501"/>
        <v>0</v>
      </c>
      <c r="AB3207" s="20"/>
      <c r="AC3207" s="20">
        <f t="shared" si="502"/>
        <v>0</v>
      </c>
      <c r="AD3207" s="20">
        <f t="shared" si="503"/>
        <v>0</v>
      </c>
      <c r="AE3207" s="21">
        <f t="shared" si="504"/>
        <v>0</v>
      </c>
      <c r="AF3207" s="21" t="str">
        <f t="shared" si="499"/>
        <v/>
      </c>
      <c r="AG3207" s="15" t="str">
        <f>+IF(ISNA(VLOOKUP(M3207,[1]kodeskl!$A$3:$D$850,4,FALSE)),"",(VLOOKUP(M3207,[1]kodeskl!$A$3:$D$850,4,FALSE)))</f>
        <v/>
      </c>
      <c r="AH3207" s="4"/>
      <c r="AI3207" s="16">
        <f t="shared" ref="AI3207:AI3270" si="505">+F3207</f>
        <v>0</v>
      </c>
      <c r="AJ3207" s="16">
        <f t="shared" ref="AJ3207:AJ3270" si="506">+C3207</f>
        <v>0</v>
      </c>
      <c r="AK3207" s="16">
        <f t="shared" ref="AK3207:AK3270" si="507">+E3207</f>
        <v>0</v>
      </c>
      <c r="AL3207" s="16">
        <f t="shared" ref="AL3207:AL3270" si="508">+G3207</f>
        <v>0</v>
      </c>
    </row>
    <row r="3208" spans="1:38" x14ac:dyDescent="0.25">
      <c r="A3208" s="18"/>
      <c r="B3208" s="18"/>
      <c r="C3208" s="18"/>
      <c r="D3208" s="18"/>
      <c r="E3208" s="18"/>
      <c r="F3208" s="18"/>
      <c r="G3208" s="18"/>
      <c r="H3208" s="18"/>
      <c r="I3208" s="18"/>
      <c r="J3208" s="18"/>
      <c r="K3208" s="18"/>
      <c r="L3208" s="18"/>
      <c r="M3208" s="18"/>
      <c r="N3208" s="18"/>
      <c r="O3208" s="18"/>
      <c r="P3208" s="18"/>
      <c r="Q3208" s="18"/>
      <c r="R3208" s="18"/>
      <c r="S3208" s="18"/>
      <c r="T3208" s="18"/>
      <c r="U3208" s="18"/>
      <c r="V3208" s="18"/>
      <c r="W3208" s="18"/>
      <c r="X3208" s="18"/>
      <c r="Y3208" s="18"/>
      <c r="Z3208" s="20">
        <f t="shared" si="500"/>
        <v>0</v>
      </c>
      <c r="AA3208" s="20">
        <f t="shared" si="501"/>
        <v>0</v>
      </c>
      <c r="AB3208" s="20"/>
      <c r="AC3208" s="20">
        <f t="shared" si="502"/>
        <v>0</v>
      </c>
      <c r="AD3208" s="20">
        <f t="shared" si="503"/>
        <v>0</v>
      </c>
      <c r="AE3208" s="21">
        <f t="shared" si="504"/>
        <v>0</v>
      </c>
      <c r="AF3208" s="21" t="str">
        <f t="shared" si="499"/>
        <v/>
      </c>
      <c r="AG3208" s="15" t="str">
        <f>+IF(ISNA(VLOOKUP(M3208,[1]kodeskl!$A$3:$D$850,4,FALSE)),"",(VLOOKUP(M3208,[1]kodeskl!$A$3:$D$850,4,FALSE)))</f>
        <v/>
      </c>
      <c r="AH3208" s="4"/>
      <c r="AI3208" s="16">
        <f t="shared" si="505"/>
        <v>0</v>
      </c>
      <c r="AJ3208" s="16">
        <f t="shared" si="506"/>
        <v>0</v>
      </c>
      <c r="AK3208" s="16">
        <f t="shared" si="507"/>
        <v>0</v>
      </c>
      <c r="AL3208" s="16">
        <f t="shared" si="508"/>
        <v>0</v>
      </c>
    </row>
    <row r="3209" spans="1:38" x14ac:dyDescent="0.25">
      <c r="A3209" s="18"/>
      <c r="B3209" s="18"/>
      <c r="C3209" s="18"/>
      <c r="D3209" s="18"/>
      <c r="E3209" s="18"/>
      <c r="F3209" s="18"/>
      <c r="G3209" s="18"/>
      <c r="H3209" s="18"/>
      <c r="I3209" s="18"/>
      <c r="J3209" s="18"/>
      <c r="K3209" s="18"/>
      <c r="L3209" s="18"/>
      <c r="M3209" s="18"/>
      <c r="N3209" s="18"/>
      <c r="O3209" s="18"/>
      <c r="P3209" s="18"/>
      <c r="Q3209" s="18"/>
      <c r="R3209" s="18"/>
      <c r="S3209" s="18"/>
      <c r="T3209" s="18"/>
      <c r="U3209" s="18"/>
      <c r="V3209" s="18"/>
      <c r="W3209" s="18"/>
      <c r="X3209" s="18"/>
      <c r="Y3209" s="18"/>
      <c r="Z3209" s="20">
        <f t="shared" si="500"/>
        <v>0</v>
      </c>
      <c r="AA3209" s="20">
        <f t="shared" si="501"/>
        <v>0</v>
      </c>
      <c r="AB3209" s="20"/>
      <c r="AC3209" s="20">
        <f t="shared" si="502"/>
        <v>0</v>
      </c>
      <c r="AD3209" s="20">
        <f t="shared" si="503"/>
        <v>0</v>
      </c>
      <c r="AE3209" s="21">
        <f t="shared" si="504"/>
        <v>0</v>
      </c>
      <c r="AF3209" s="21" t="str">
        <f t="shared" si="499"/>
        <v/>
      </c>
      <c r="AG3209" s="15" t="str">
        <f>+IF(ISNA(VLOOKUP(M3209,[1]kodeskl!$A$3:$D$850,4,FALSE)),"",(VLOOKUP(M3209,[1]kodeskl!$A$3:$D$850,4,FALSE)))</f>
        <v/>
      </c>
      <c r="AH3209" s="4"/>
      <c r="AI3209" s="16">
        <f t="shared" si="505"/>
        <v>0</v>
      </c>
      <c r="AJ3209" s="16">
        <f t="shared" si="506"/>
        <v>0</v>
      </c>
      <c r="AK3209" s="16">
        <f t="shared" si="507"/>
        <v>0</v>
      </c>
      <c r="AL3209" s="16">
        <f t="shared" si="508"/>
        <v>0</v>
      </c>
    </row>
    <row r="3210" spans="1:38" x14ac:dyDescent="0.25">
      <c r="A3210" s="18"/>
      <c r="B3210" s="18"/>
      <c r="C3210" s="18"/>
      <c r="D3210" s="18"/>
      <c r="E3210" s="18"/>
      <c r="F3210" s="18"/>
      <c r="G3210" s="18"/>
      <c r="H3210" s="18"/>
      <c r="I3210" s="18"/>
      <c r="J3210" s="18"/>
      <c r="K3210" s="18"/>
      <c r="L3210" s="18"/>
      <c r="M3210" s="18"/>
      <c r="N3210" s="18"/>
      <c r="O3210" s="18"/>
      <c r="P3210" s="18"/>
      <c r="Q3210" s="18"/>
      <c r="R3210" s="18"/>
      <c r="S3210" s="18"/>
      <c r="T3210" s="18"/>
      <c r="U3210" s="18"/>
      <c r="V3210" s="18"/>
      <c r="W3210" s="18"/>
      <c r="X3210" s="18"/>
      <c r="Y3210" s="18"/>
      <c r="Z3210" s="20">
        <f t="shared" si="500"/>
        <v>0</v>
      </c>
      <c r="AA3210" s="20">
        <f t="shared" si="501"/>
        <v>0</v>
      </c>
      <c r="AB3210" s="20"/>
      <c r="AC3210" s="20">
        <f t="shared" si="502"/>
        <v>0</v>
      </c>
      <c r="AD3210" s="20">
        <f t="shared" si="503"/>
        <v>0</v>
      </c>
      <c r="AE3210" s="21">
        <f t="shared" si="504"/>
        <v>0</v>
      </c>
      <c r="AF3210" s="21" t="str">
        <f t="shared" si="499"/>
        <v/>
      </c>
      <c r="AG3210" s="15" t="str">
        <f>+IF(ISNA(VLOOKUP(M3210,[1]kodeskl!$A$3:$D$850,4,FALSE)),"",(VLOOKUP(M3210,[1]kodeskl!$A$3:$D$850,4,FALSE)))</f>
        <v/>
      </c>
      <c r="AH3210" s="4"/>
      <c r="AI3210" s="16">
        <f t="shared" si="505"/>
        <v>0</v>
      </c>
      <c r="AJ3210" s="16">
        <f t="shared" si="506"/>
        <v>0</v>
      </c>
      <c r="AK3210" s="16">
        <f t="shared" si="507"/>
        <v>0</v>
      </c>
      <c r="AL3210" s="16">
        <f t="shared" si="508"/>
        <v>0</v>
      </c>
    </row>
    <row r="3211" spans="1:38" x14ac:dyDescent="0.25">
      <c r="A3211" s="18"/>
      <c r="B3211" s="18"/>
      <c r="C3211" s="18"/>
      <c r="D3211" s="18"/>
      <c r="E3211" s="18"/>
      <c r="F3211" s="18"/>
      <c r="G3211" s="18"/>
      <c r="H3211" s="18"/>
      <c r="I3211" s="18"/>
      <c r="J3211" s="18"/>
      <c r="K3211" s="18"/>
      <c r="L3211" s="18"/>
      <c r="M3211" s="18"/>
      <c r="N3211" s="18"/>
      <c r="O3211" s="18"/>
      <c r="P3211" s="18"/>
      <c r="Q3211" s="18"/>
      <c r="R3211" s="18"/>
      <c r="S3211" s="18"/>
      <c r="T3211" s="18"/>
      <c r="U3211" s="18"/>
      <c r="V3211" s="18"/>
      <c r="W3211" s="18"/>
      <c r="X3211" s="18"/>
      <c r="Y3211" s="18"/>
      <c r="Z3211" s="20">
        <f t="shared" si="500"/>
        <v>0</v>
      </c>
      <c r="AA3211" s="20">
        <f t="shared" si="501"/>
        <v>0</v>
      </c>
      <c r="AB3211" s="20"/>
      <c r="AC3211" s="20">
        <f t="shared" si="502"/>
        <v>0</v>
      </c>
      <c r="AD3211" s="20">
        <f t="shared" si="503"/>
        <v>0</v>
      </c>
      <c r="AE3211" s="21">
        <f t="shared" si="504"/>
        <v>0</v>
      </c>
      <c r="AF3211" s="21" t="str">
        <f t="shared" si="499"/>
        <v/>
      </c>
      <c r="AG3211" s="15" t="str">
        <f>+IF(ISNA(VLOOKUP(M3211,[1]kodeskl!$A$3:$D$850,4,FALSE)),"",(VLOOKUP(M3211,[1]kodeskl!$A$3:$D$850,4,FALSE)))</f>
        <v/>
      </c>
      <c r="AH3211" s="4"/>
      <c r="AI3211" s="16">
        <f t="shared" si="505"/>
        <v>0</v>
      </c>
      <c r="AJ3211" s="16">
        <f t="shared" si="506"/>
        <v>0</v>
      </c>
      <c r="AK3211" s="16">
        <f t="shared" si="507"/>
        <v>0</v>
      </c>
      <c r="AL3211" s="16">
        <f t="shared" si="508"/>
        <v>0</v>
      </c>
    </row>
    <row r="3212" spans="1:38" x14ac:dyDescent="0.25">
      <c r="A3212" s="18"/>
      <c r="B3212" s="18"/>
      <c r="C3212" s="18"/>
      <c r="D3212" s="18"/>
      <c r="E3212" s="18"/>
      <c r="F3212" s="18"/>
      <c r="G3212" s="18"/>
      <c r="H3212" s="18"/>
      <c r="I3212" s="18"/>
      <c r="J3212" s="18"/>
      <c r="K3212" s="18"/>
      <c r="L3212" s="18"/>
      <c r="M3212" s="18"/>
      <c r="N3212" s="18"/>
      <c r="O3212" s="18"/>
      <c r="P3212" s="18"/>
      <c r="Q3212" s="18"/>
      <c r="R3212" s="18"/>
      <c r="S3212" s="18"/>
      <c r="T3212" s="18"/>
      <c r="U3212" s="18"/>
      <c r="V3212" s="18"/>
      <c r="W3212" s="18"/>
      <c r="X3212" s="18"/>
      <c r="Y3212" s="18"/>
      <c r="Z3212" s="20">
        <f t="shared" si="500"/>
        <v>0</v>
      </c>
      <c r="AA3212" s="20">
        <f t="shared" si="501"/>
        <v>0</v>
      </c>
      <c r="AB3212" s="20"/>
      <c r="AC3212" s="20">
        <f t="shared" si="502"/>
        <v>0</v>
      </c>
      <c r="AD3212" s="20">
        <f t="shared" si="503"/>
        <v>0</v>
      </c>
      <c r="AE3212" s="21">
        <f t="shared" si="504"/>
        <v>0</v>
      </c>
      <c r="AF3212" s="21" t="str">
        <f t="shared" si="499"/>
        <v/>
      </c>
      <c r="AG3212" s="15" t="str">
        <f>+IF(ISNA(VLOOKUP(M3212,[1]kodeskl!$A$3:$D$850,4,FALSE)),"",(VLOOKUP(M3212,[1]kodeskl!$A$3:$D$850,4,FALSE)))</f>
        <v/>
      </c>
      <c r="AH3212" s="4"/>
      <c r="AI3212" s="16">
        <f t="shared" si="505"/>
        <v>0</v>
      </c>
      <c r="AJ3212" s="16">
        <f t="shared" si="506"/>
        <v>0</v>
      </c>
      <c r="AK3212" s="16">
        <f t="shared" si="507"/>
        <v>0</v>
      </c>
      <c r="AL3212" s="16">
        <f t="shared" si="508"/>
        <v>0</v>
      </c>
    </row>
    <row r="3213" spans="1:38" x14ac:dyDescent="0.25">
      <c r="A3213" s="18"/>
      <c r="B3213" s="18"/>
      <c r="C3213" s="18"/>
      <c r="D3213" s="18"/>
      <c r="E3213" s="18"/>
      <c r="F3213" s="18"/>
      <c r="G3213" s="18"/>
      <c r="H3213" s="18"/>
      <c r="I3213" s="18"/>
      <c r="J3213" s="18"/>
      <c r="K3213" s="18"/>
      <c r="L3213" s="18"/>
      <c r="M3213" s="18"/>
      <c r="N3213" s="18"/>
      <c r="O3213" s="18"/>
      <c r="P3213" s="18"/>
      <c r="Q3213" s="18"/>
      <c r="R3213" s="18"/>
      <c r="S3213" s="18"/>
      <c r="T3213" s="18"/>
      <c r="U3213" s="18"/>
      <c r="V3213" s="18"/>
      <c r="W3213" s="18"/>
      <c r="X3213" s="18"/>
      <c r="Y3213" s="18"/>
      <c r="Z3213" s="22">
        <f t="shared" si="500"/>
        <v>0</v>
      </c>
      <c r="AA3213" s="23">
        <f t="shared" si="501"/>
        <v>0</v>
      </c>
      <c r="AB3213" s="23"/>
      <c r="AC3213" s="23">
        <f t="shared" si="502"/>
        <v>0</v>
      </c>
      <c r="AD3213" s="23">
        <f t="shared" si="503"/>
        <v>0</v>
      </c>
      <c r="AE3213" s="24">
        <f t="shared" si="504"/>
        <v>0</v>
      </c>
      <c r="AF3213" s="21" t="str">
        <f t="shared" ref="AF3213:AF3276" si="509">+LEFT(M3213,2)</f>
        <v/>
      </c>
      <c r="AG3213" s="15" t="str">
        <f>+IF(ISNA(VLOOKUP(M3213,[1]kodeskl!$A$3:$D$850,4,FALSE)),"",(VLOOKUP(M3213,[1]kodeskl!$A$3:$D$850,4,FALSE)))</f>
        <v/>
      </c>
      <c r="AH3213" s="4"/>
      <c r="AI3213" s="16">
        <f t="shared" si="505"/>
        <v>0</v>
      </c>
      <c r="AJ3213" s="16">
        <f t="shared" si="506"/>
        <v>0</v>
      </c>
      <c r="AK3213" s="16">
        <f t="shared" si="507"/>
        <v>0</v>
      </c>
      <c r="AL3213" s="16">
        <f t="shared" si="508"/>
        <v>0</v>
      </c>
    </row>
    <row r="3214" spans="1:38" x14ac:dyDescent="0.25">
      <c r="A3214" s="18"/>
      <c r="B3214" s="18"/>
      <c r="C3214" s="18"/>
      <c r="D3214" s="18"/>
      <c r="E3214" s="18"/>
      <c r="F3214" s="18"/>
      <c r="G3214" s="18"/>
      <c r="H3214" s="18"/>
      <c r="I3214" s="18"/>
      <c r="J3214" s="18"/>
      <c r="K3214" s="18"/>
      <c r="L3214" s="18"/>
      <c r="M3214" s="18"/>
      <c r="N3214" s="18"/>
      <c r="O3214" s="18"/>
      <c r="P3214" s="18"/>
      <c r="Q3214" s="18"/>
      <c r="R3214" s="18"/>
      <c r="S3214" s="18"/>
      <c r="T3214" s="18"/>
      <c r="U3214" s="18"/>
      <c r="V3214" s="18"/>
      <c r="W3214" s="18"/>
      <c r="X3214" s="18"/>
      <c r="Y3214" s="18"/>
      <c r="Z3214" s="22">
        <f t="shared" si="500"/>
        <v>0</v>
      </c>
      <c r="AA3214" s="23">
        <f t="shared" si="501"/>
        <v>0</v>
      </c>
      <c r="AB3214" s="23"/>
      <c r="AC3214" s="23">
        <f t="shared" si="502"/>
        <v>0</v>
      </c>
      <c r="AD3214" s="23">
        <f t="shared" si="503"/>
        <v>0</v>
      </c>
      <c r="AE3214" s="24">
        <f t="shared" si="504"/>
        <v>0</v>
      </c>
      <c r="AF3214" s="21" t="str">
        <f t="shared" si="509"/>
        <v/>
      </c>
      <c r="AG3214" s="15" t="str">
        <f>+IF(ISNA(VLOOKUP(M3214,[1]kodeskl!$A$3:$D$850,4,FALSE)),"",(VLOOKUP(M3214,[1]kodeskl!$A$3:$D$850,4,FALSE)))</f>
        <v/>
      </c>
      <c r="AH3214" s="4"/>
      <c r="AI3214" s="16">
        <f t="shared" si="505"/>
        <v>0</v>
      </c>
      <c r="AJ3214" s="16">
        <f t="shared" si="506"/>
        <v>0</v>
      </c>
      <c r="AK3214" s="16">
        <f t="shared" si="507"/>
        <v>0</v>
      </c>
      <c r="AL3214" s="16">
        <f t="shared" si="508"/>
        <v>0</v>
      </c>
    </row>
    <row r="3215" spans="1:38" x14ac:dyDescent="0.25">
      <c r="A3215" s="18"/>
      <c r="B3215" s="18"/>
      <c r="C3215" s="18"/>
      <c r="D3215" s="18"/>
      <c r="E3215" s="18"/>
      <c r="F3215" s="18"/>
      <c r="G3215" s="18"/>
      <c r="H3215" s="18"/>
      <c r="I3215" s="18"/>
      <c r="J3215" s="18"/>
      <c r="K3215" s="18"/>
      <c r="L3215" s="18"/>
      <c r="M3215" s="18"/>
      <c r="N3215" s="18"/>
      <c r="O3215" s="18"/>
      <c r="P3215" s="18"/>
      <c r="Q3215" s="18"/>
      <c r="R3215" s="18"/>
      <c r="S3215" s="18"/>
      <c r="T3215" s="18"/>
      <c r="U3215" s="18"/>
      <c r="V3215" s="18"/>
      <c r="W3215" s="18"/>
      <c r="X3215" s="18"/>
      <c r="Y3215" s="18"/>
      <c r="Z3215" s="20">
        <f t="shared" si="500"/>
        <v>0</v>
      </c>
      <c r="AA3215" s="20">
        <f t="shared" si="501"/>
        <v>0</v>
      </c>
      <c r="AB3215" s="20"/>
      <c r="AC3215" s="20">
        <f t="shared" si="502"/>
        <v>0</v>
      </c>
      <c r="AD3215" s="20">
        <f t="shared" si="503"/>
        <v>0</v>
      </c>
      <c r="AE3215" s="21">
        <f t="shared" si="504"/>
        <v>0</v>
      </c>
      <c r="AF3215" s="21" t="str">
        <f t="shared" si="509"/>
        <v/>
      </c>
      <c r="AG3215" s="15" t="str">
        <f>+IF(ISNA(VLOOKUP(M3215,[1]kodeskl!$A$3:$D$850,4,FALSE)),"",(VLOOKUP(M3215,[1]kodeskl!$A$3:$D$850,4,FALSE)))</f>
        <v/>
      </c>
      <c r="AH3215" s="4"/>
      <c r="AI3215" s="16">
        <f t="shared" si="505"/>
        <v>0</v>
      </c>
      <c r="AJ3215" s="16">
        <f t="shared" si="506"/>
        <v>0</v>
      </c>
      <c r="AK3215" s="16">
        <f t="shared" si="507"/>
        <v>0</v>
      </c>
      <c r="AL3215" s="16">
        <f t="shared" si="508"/>
        <v>0</v>
      </c>
    </row>
    <row r="3216" spans="1:38" x14ac:dyDescent="0.25">
      <c r="A3216" s="18"/>
      <c r="B3216" s="18"/>
      <c r="C3216" s="18"/>
      <c r="D3216" s="18"/>
      <c r="E3216" s="18"/>
      <c r="F3216" s="18"/>
      <c r="G3216" s="18"/>
      <c r="H3216" s="18"/>
      <c r="I3216" s="18"/>
      <c r="J3216" s="18"/>
      <c r="K3216" s="18"/>
      <c r="L3216" s="18"/>
      <c r="M3216" s="18"/>
      <c r="N3216" s="18"/>
      <c r="O3216" s="18"/>
      <c r="P3216" s="18"/>
      <c r="Q3216" s="18"/>
      <c r="R3216" s="18"/>
      <c r="S3216" s="18"/>
      <c r="T3216" s="18"/>
      <c r="U3216" s="18"/>
      <c r="V3216" s="18"/>
      <c r="W3216" s="18"/>
      <c r="X3216" s="18"/>
      <c r="Y3216" s="18"/>
      <c r="Z3216" s="20">
        <f t="shared" si="500"/>
        <v>0</v>
      </c>
      <c r="AA3216" s="20">
        <f t="shared" si="501"/>
        <v>0</v>
      </c>
      <c r="AB3216" s="20"/>
      <c r="AC3216" s="20">
        <f t="shared" si="502"/>
        <v>0</v>
      </c>
      <c r="AD3216" s="20">
        <f t="shared" si="503"/>
        <v>0</v>
      </c>
      <c r="AE3216" s="21">
        <f t="shared" si="504"/>
        <v>0</v>
      </c>
      <c r="AF3216" s="21" t="str">
        <f t="shared" si="509"/>
        <v/>
      </c>
      <c r="AG3216" s="15" t="str">
        <f>+IF(ISNA(VLOOKUP(M3216,[1]kodeskl!$A$3:$D$850,4,FALSE)),"",(VLOOKUP(M3216,[1]kodeskl!$A$3:$D$850,4,FALSE)))</f>
        <v/>
      </c>
      <c r="AH3216" s="4"/>
      <c r="AI3216" s="16">
        <f t="shared" si="505"/>
        <v>0</v>
      </c>
      <c r="AJ3216" s="16">
        <f t="shared" si="506"/>
        <v>0</v>
      </c>
      <c r="AK3216" s="16">
        <f t="shared" si="507"/>
        <v>0</v>
      </c>
      <c r="AL3216" s="16">
        <f t="shared" si="508"/>
        <v>0</v>
      </c>
    </row>
    <row r="3217" spans="1:38" x14ac:dyDescent="0.25">
      <c r="A3217" s="18"/>
      <c r="B3217" s="18"/>
      <c r="C3217" s="18"/>
      <c r="D3217" s="18"/>
      <c r="E3217" s="18"/>
      <c r="F3217" s="18"/>
      <c r="G3217" s="18"/>
      <c r="H3217" s="18"/>
      <c r="I3217" s="18"/>
      <c r="J3217" s="18"/>
      <c r="K3217" s="18"/>
      <c r="L3217" s="18"/>
      <c r="M3217" s="18"/>
      <c r="N3217" s="18"/>
      <c r="O3217" s="18"/>
      <c r="P3217" s="18"/>
      <c r="Q3217" s="18"/>
      <c r="R3217" s="18"/>
      <c r="S3217" s="18"/>
      <c r="T3217" s="18"/>
      <c r="U3217" s="18"/>
      <c r="V3217" s="18"/>
      <c r="W3217" s="18"/>
      <c r="X3217" s="18"/>
      <c r="Y3217" s="18"/>
      <c r="Z3217" s="20">
        <f t="shared" si="500"/>
        <v>0</v>
      </c>
      <c r="AA3217" s="20">
        <f t="shared" si="501"/>
        <v>0</v>
      </c>
      <c r="AB3217" s="20"/>
      <c r="AC3217" s="20">
        <f t="shared" si="502"/>
        <v>0</v>
      </c>
      <c r="AD3217" s="20">
        <f t="shared" si="503"/>
        <v>0</v>
      </c>
      <c r="AE3217" s="21">
        <f t="shared" si="504"/>
        <v>0</v>
      </c>
      <c r="AF3217" s="21" t="str">
        <f t="shared" si="509"/>
        <v/>
      </c>
      <c r="AG3217" s="15" t="str">
        <f>+IF(ISNA(VLOOKUP(M3217,[1]kodeskl!$A$3:$D$850,4,FALSE)),"",(VLOOKUP(M3217,[1]kodeskl!$A$3:$D$850,4,FALSE)))</f>
        <v/>
      </c>
      <c r="AH3217" s="4"/>
      <c r="AI3217" s="16">
        <f t="shared" si="505"/>
        <v>0</v>
      </c>
      <c r="AJ3217" s="16">
        <f t="shared" si="506"/>
        <v>0</v>
      </c>
      <c r="AK3217" s="16">
        <f t="shared" si="507"/>
        <v>0</v>
      </c>
      <c r="AL3217" s="16">
        <f t="shared" si="508"/>
        <v>0</v>
      </c>
    </row>
    <row r="3218" spans="1:38" x14ac:dyDescent="0.25">
      <c r="A3218" s="18"/>
      <c r="B3218" s="18"/>
      <c r="C3218" s="18"/>
      <c r="D3218" s="18"/>
      <c r="E3218" s="18"/>
      <c r="F3218" s="18"/>
      <c r="G3218" s="18"/>
      <c r="H3218" s="18"/>
      <c r="I3218" s="18"/>
      <c r="J3218" s="18"/>
      <c r="K3218" s="18"/>
      <c r="L3218" s="18"/>
      <c r="M3218" s="18"/>
      <c r="N3218" s="18"/>
      <c r="O3218" s="18"/>
      <c r="P3218" s="18"/>
      <c r="Q3218" s="18"/>
      <c r="R3218" s="18"/>
      <c r="S3218" s="18"/>
      <c r="T3218" s="18"/>
      <c r="U3218" s="18"/>
      <c r="V3218" s="18"/>
      <c r="W3218" s="18"/>
      <c r="X3218" s="18"/>
      <c r="Y3218" s="18"/>
      <c r="Z3218" s="22">
        <f t="shared" si="500"/>
        <v>0</v>
      </c>
      <c r="AA3218" s="23">
        <f t="shared" si="501"/>
        <v>0</v>
      </c>
      <c r="AB3218" s="23"/>
      <c r="AC3218" s="23">
        <f t="shared" si="502"/>
        <v>0</v>
      </c>
      <c r="AD3218" s="23">
        <f t="shared" si="503"/>
        <v>0</v>
      </c>
      <c r="AE3218" s="24">
        <f t="shared" si="504"/>
        <v>0</v>
      </c>
      <c r="AF3218" s="21" t="str">
        <f t="shared" si="509"/>
        <v/>
      </c>
      <c r="AG3218" s="15" t="str">
        <f>+IF(ISNA(VLOOKUP(M3218,[1]kodeskl!$A$3:$D$850,4,FALSE)),"",(VLOOKUP(M3218,[1]kodeskl!$A$3:$D$850,4,FALSE)))</f>
        <v/>
      </c>
      <c r="AH3218" s="4"/>
      <c r="AI3218" s="16">
        <f t="shared" si="505"/>
        <v>0</v>
      </c>
      <c r="AJ3218" s="16">
        <f t="shared" si="506"/>
        <v>0</v>
      </c>
      <c r="AK3218" s="16">
        <f t="shared" si="507"/>
        <v>0</v>
      </c>
      <c r="AL3218" s="16">
        <f t="shared" si="508"/>
        <v>0</v>
      </c>
    </row>
    <row r="3219" spans="1:38" x14ac:dyDescent="0.25">
      <c r="A3219" s="18"/>
      <c r="B3219" s="18"/>
      <c r="C3219" s="18"/>
      <c r="D3219" s="18"/>
      <c r="E3219" s="18"/>
      <c r="F3219" s="18"/>
      <c r="G3219" s="18"/>
      <c r="H3219" s="18"/>
      <c r="I3219" s="18"/>
      <c r="J3219" s="18"/>
      <c r="K3219" s="18"/>
      <c r="L3219" s="18"/>
      <c r="M3219" s="18"/>
      <c r="N3219" s="18"/>
      <c r="O3219" s="18"/>
      <c r="P3219" s="18"/>
      <c r="Q3219" s="18"/>
      <c r="R3219" s="18"/>
      <c r="S3219" s="18"/>
      <c r="T3219" s="18"/>
      <c r="U3219" s="18"/>
      <c r="V3219" s="18"/>
      <c r="W3219" s="18"/>
      <c r="X3219" s="18"/>
      <c r="Y3219" s="18"/>
      <c r="Z3219" s="22">
        <f t="shared" si="500"/>
        <v>0</v>
      </c>
      <c r="AA3219" s="23">
        <f t="shared" si="501"/>
        <v>0</v>
      </c>
      <c r="AB3219" s="23"/>
      <c r="AC3219" s="23">
        <f t="shared" si="502"/>
        <v>0</v>
      </c>
      <c r="AD3219" s="23">
        <f t="shared" si="503"/>
        <v>0</v>
      </c>
      <c r="AE3219" s="24">
        <f t="shared" si="504"/>
        <v>0</v>
      </c>
      <c r="AF3219" s="21" t="str">
        <f t="shared" si="509"/>
        <v/>
      </c>
      <c r="AG3219" s="15" t="str">
        <f>+IF(ISNA(VLOOKUP(M3219,[1]kodeskl!$A$3:$D$850,4,FALSE)),"",(VLOOKUP(M3219,[1]kodeskl!$A$3:$D$850,4,FALSE)))</f>
        <v/>
      </c>
      <c r="AH3219" s="4"/>
      <c r="AI3219" s="16">
        <f t="shared" si="505"/>
        <v>0</v>
      </c>
      <c r="AJ3219" s="16">
        <f t="shared" si="506"/>
        <v>0</v>
      </c>
      <c r="AK3219" s="16">
        <f t="shared" si="507"/>
        <v>0</v>
      </c>
      <c r="AL3219" s="16">
        <f t="shared" si="508"/>
        <v>0</v>
      </c>
    </row>
    <row r="3220" spans="1:38" x14ac:dyDescent="0.25">
      <c r="A3220" s="18"/>
      <c r="B3220" s="18"/>
      <c r="C3220" s="18"/>
      <c r="D3220" s="18"/>
      <c r="E3220" s="18"/>
      <c r="F3220" s="18"/>
      <c r="G3220" s="18"/>
      <c r="H3220" s="18"/>
      <c r="I3220" s="18"/>
      <c r="J3220" s="18"/>
      <c r="K3220" s="18"/>
      <c r="L3220" s="18"/>
      <c r="M3220" s="18"/>
      <c r="N3220" s="18"/>
      <c r="O3220" s="18"/>
      <c r="P3220" s="18"/>
      <c r="Q3220" s="18"/>
      <c r="R3220" s="18"/>
      <c r="S3220" s="18"/>
      <c r="T3220" s="18"/>
      <c r="U3220" s="18"/>
      <c r="V3220" s="18"/>
      <c r="W3220" s="18"/>
      <c r="X3220" s="18"/>
      <c r="Y3220" s="18"/>
      <c r="Z3220" s="20">
        <f t="shared" si="500"/>
        <v>0</v>
      </c>
      <c r="AA3220" s="20">
        <f t="shared" si="501"/>
        <v>0</v>
      </c>
      <c r="AB3220" s="20"/>
      <c r="AC3220" s="20">
        <f t="shared" si="502"/>
        <v>0</v>
      </c>
      <c r="AD3220" s="20">
        <f t="shared" si="503"/>
        <v>0</v>
      </c>
      <c r="AE3220" s="21">
        <f t="shared" si="504"/>
        <v>0</v>
      </c>
      <c r="AF3220" s="21" t="str">
        <f t="shared" si="509"/>
        <v/>
      </c>
      <c r="AG3220" s="15" t="str">
        <f>+IF(ISNA(VLOOKUP(M3220,[1]kodeskl!$A$3:$D$850,4,FALSE)),"",(VLOOKUP(M3220,[1]kodeskl!$A$3:$D$850,4,FALSE)))</f>
        <v/>
      </c>
      <c r="AH3220" s="4"/>
      <c r="AI3220" s="16">
        <f t="shared" si="505"/>
        <v>0</v>
      </c>
      <c r="AJ3220" s="16">
        <f t="shared" si="506"/>
        <v>0</v>
      </c>
      <c r="AK3220" s="16">
        <f t="shared" si="507"/>
        <v>0</v>
      </c>
      <c r="AL3220" s="16">
        <f t="shared" si="508"/>
        <v>0</v>
      </c>
    </row>
    <row r="3221" spans="1:38" x14ac:dyDescent="0.25">
      <c r="A3221" s="18"/>
      <c r="B3221" s="18"/>
      <c r="C3221" s="18"/>
      <c r="D3221" s="18"/>
      <c r="E3221" s="18"/>
      <c r="F3221" s="18"/>
      <c r="G3221" s="18"/>
      <c r="H3221" s="18"/>
      <c r="I3221" s="18"/>
      <c r="J3221" s="18"/>
      <c r="K3221" s="18"/>
      <c r="L3221" s="18"/>
      <c r="M3221" s="18"/>
      <c r="N3221" s="18"/>
      <c r="O3221" s="18"/>
      <c r="P3221" s="18"/>
      <c r="Q3221" s="18"/>
      <c r="R3221" s="18"/>
      <c r="S3221" s="18"/>
      <c r="T3221" s="18"/>
      <c r="U3221" s="18"/>
      <c r="V3221" s="18"/>
      <c r="W3221" s="18"/>
      <c r="X3221" s="18"/>
      <c r="Y3221" s="18"/>
      <c r="Z3221" s="20">
        <f t="shared" si="500"/>
        <v>0</v>
      </c>
      <c r="AA3221" s="20">
        <f t="shared" si="501"/>
        <v>0</v>
      </c>
      <c r="AB3221" s="20"/>
      <c r="AC3221" s="20">
        <f t="shared" si="502"/>
        <v>0</v>
      </c>
      <c r="AD3221" s="20">
        <f t="shared" si="503"/>
        <v>0</v>
      </c>
      <c r="AE3221" s="21">
        <f t="shared" si="504"/>
        <v>0</v>
      </c>
      <c r="AF3221" s="21" t="str">
        <f t="shared" si="509"/>
        <v/>
      </c>
      <c r="AG3221" s="15" t="str">
        <f>+IF(ISNA(VLOOKUP(M3221,[1]kodeskl!$A$3:$D$850,4,FALSE)),"",(VLOOKUP(M3221,[1]kodeskl!$A$3:$D$850,4,FALSE)))</f>
        <v/>
      </c>
      <c r="AH3221" s="4"/>
      <c r="AI3221" s="16">
        <f t="shared" si="505"/>
        <v>0</v>
      </c>
      <c r="AJ3221" s="16">
        <f t="shared" si="506"/>
        <v>0</v>
      </c>
      <c r="AK3221" s="16">
        <f t="shared" si="507"/>
        <v>0</v>
      </c>
      <c r="AL3221" s="16">
        <f t="shared" si="508"/>
        <v>0</v>
      </c>
    </row>
    <row r="3222" spans="1:38" x14ac:dyDescent="0.25">
      <c r="A3222" s="18"/>
      <c r="B3222" s="18"/>
      <c r="C3222" s="18"/>
      <c r="D3222" s="18"/>
      <c r="E3222" s="18"/>
      <c r="F3222" s="18"/>
      <c r="G3222" s="18"/>
      <c r="H3222" s="18"/>
      <c r="I3222" s="18"/>
      <c r="J3222" s="18"/>
      <c r="K3222" s="18"/>
      <c r="L3222" s="18"/>
      <c r="M3222" s="18"/>
      <c r="N3222" s="18"/>
      <c r="O3222" s="18"/>
      <c r="P3222" s="18"/>
      <c r="Q3222" s="18"/>
      <c r="R3222" s="18"/>
      <c r="S3222" s="18"/>
      <c r="T3222" s="18"/>
      <c r="U3222" s="18"/>
      <c r="V3222" s="18"/>
      <c r="W3222" s="18"/>
      <c r="X3222" s="18"/>
      <c r="Y3222" s="18"/>
      <c r="Z3222" s="22">
        <f t="shared" si="500"/>
        <v>0</v>
      </c>
      <c r="AA3222" s="23">
        <f t="shared" si="501"/>
        <v>0</v>
      </c>
      <c r="AB3222" s="23"/>
      <c r="AC3222" s="23">
        <f t="shared" si="502"/>
        <v>0</v>
      </c>
      <c r="AD3222" s="23">
        <f t="shared" si="503"/>
        <v>0</v>
      </c>
      <c r="AE3222" s="24">
        <f t="shared" si="504"/>
        <v>0</v>
      </c>
      <c r="AF3222" s="21" t="str">
        <f t="shared" si="509"/>
        <v/>
      </c>
      <c r="AG3222" s="15" t="str">
        <f>+IF(ISNA(VLOOKUP(M3222,[1]kodeskl!$A$3:$D$850,4,FALSE)),"",(VLOOKUP(M3222,[1]kodeskl!$A$3:$D$850,4,FALSE)))</f>
        <v/>
      </c>
      <c r="AH3222" s="4"/>
      <c r="AI3222" s="16">
        <f t="shared" si="505"/>
        <v>0</v>
      </c>
      <c r="AJ3222" s="16">
        <f t="shared" si="506"/>
        <v>0</v>
      </c>
      <c r="AK3222" s="16">
        <f t="shared" si="507"/>
        <v>0</v>
      </c>
      <c r="AL3222" s="16">
        <f t="shared" si="508"/>
        <v>0</v>
      </c>
    </row>
    <row r="3223" spans="1:38" x14ac:dyDescent="0.25">
      <c r="A3223" s="18"/>
      <c r="B3223" s="18"/>
      <c r="C3223" s="18"/>
      <c r="D3223" s="18"/>
      <c r="E3223" s="18"/>
      <c r="F3223" s="18"/>
      <c r="G3223" s="18"/>
      <c r="H3223" s="18"/>
      <c r="I3223" s="18"/>
      <c r="J3223" s="18"/>
      <c r="K3223" s="18"/>
      <c r="L3223" s="18"/>
      <c r="M3223" s="18"/>
      <c r="N3223" s="18"/>
      <c r="O3223" s="18"/>
      <c r="P3223" s="18"/>
      <c r="Q3223" s="18"/>
      <c r="R3223" s="18"/>
      <c r="S3223" s="18"/>
      <c r="T3223" s="18"/>
      <c r="U3223" s="18"/>
      <c r="V3223" s="18"/>
      <c r="W3223" s="18"/>
      <c r="X3223" s="18"/>
      <c r="Y3223" s="18"/>
      <c r="Z3223" s="22">
        <f t="shared" si="500"/>
        <v>0</v>
      </c>
      <c r="AA3223" s="23">
        <f t="shared" si="501"/>
        <v>0</v>
      </c>
      <c r="AB3223" s="23"/>
      <c r="AC3223" s="23">
        <f t="shared" si="502"/>
        <v>0</v>
      </c>
      <c r="AD3223" s="23">
        <f t="shared" si="503"/>
        <v>0</v>
      </c>
      <c r="AE3223" s="24">
        <f t="shared" si="504"/>
        <v>0</v>
      </c>
      <c r="AF3223" s="21" t="str">
        <f t="shared" si="509"/>
        <v/>
      </c>
      <c r="AG3223" s="15" t="str">
        <f>+IF(ISNA(VLOOKUP(M3223,[1]kodeskl!$A$3:$D$850,4,FALSE)),"",(VLOOKUP(M3223,[1]kodeskl!$A$3:$D$850,4,FALSE)))</f>
        <v/>
      </c>
      <c r="AH3223" s="4"/>
      <c r="AI3223" s="16">
        <f t="shared" si="505"/>
        <v>0</v>
      </c>
      <c r="AJ3223" s="16">
        <f t="shared" si="506"/>
        <v>0</v>
      </c>
      <c r="AK3223" s="16">
        <f t="shared" si="507"/>
        <v>0</v>
      </c>
      <c r="AL3223" s="16">
        <f t="shared" si="508"/>
        <v>0</v>
      </c>
    </row>
    <row r="3224" spans="1:38" x14ac:dyDescent="0.25">
      <c r="A3224" s="18"/>
      <c r="B3224" s="18"/>
      <c r="C3224" s="18"/>
      <c r="D3224" s="18"/>
      <c r="E3224" s="18"/>
      <c r="F3224" s="18"/>
      <c r="G3224" s="18"/>
      <c r="H3224" s="18"/>
      <c r="I3224" s="18"/>
      <c r="J3224" s="18"/>
      <c r="K3224" s="18"/>
      <c r="L3224" s="18"/>
      <c r="M3224" s="18"/>
      <c r="N3224" s="18"/>
      <c r="O3224" s="18"/>
      <c r="P3224" s="18"/>
      <c r="Q3224" s="18"/>
      <c r="R3224" s="18"/>
      <c r="S3224" s="18"/>
      <c r="T3224" s="18"/>
      <c r="U3224" s="18"/>
      <c r="V3224" s="18"/>
      <c r="W3224" s="18"/>
      <c r="X3224" s="18"/>
      <c r="Y3224" s="18"/>
      <c r="Z3224" s="22">
        <f t="shared" si="500"/>
        <v>0</v>
      </c>
      <c r="AA3224" s="23">
        <f t="shared" si="501"/>
        <v>0</v>
      </c>
      <c r="AB3224" s="23"/>
      <c r="AC3224" s="23">
        <f t="shared" si="502"/>
        <v>0</v>
      </c>
      <c r="AD3224" s="23">
        <f t="shared" si="503"/>
        <v>0</v>
      </c>
      <c r="AE3224" s="24">
        <f t="shared" si="504"/>
        <v>0</v>
      </c>
      <c r="AF3224" s="21" t="str">
        <f t="shared" si="509"/>
        <v/>
      </c>
      <c r="AG3224" s="15" t="str">
        <f>+IF(ISNA(VLOOKUP(M3224,[1]kodeskl!$A$3:$D$850,4,FALSE)),"",(VLOOKUP(M3224,[1]kodeskl!$A$3:$D$850,4,FALSE)))</f>
        <v/>
      </c>
      <c r="AH3224" s="4"/>
      <c r="AI3224" s="16">
        <f t="shared" si="505"/>
        <v>0</v>
      </c>
      <c r="AJ3224" s="16">
        <f t="shared" si="506"/>
        <v>0</v>
      </c>
      <c r="AK3224" s="16">
        <f t="shared" si="507"/>
        <v>0</v>
      </c>
      <c r="AL3224" s="16">
        <f t="shared" si="508"/>
        <v>0</v>
      </c>
    </row>
    <row r="3225" spans="1:38" x14ac:dyDescent="0.25">
      <c r="A3225" s="18"/>
      <c r="B3225" s="18"/>
      <c r="C3225" s="18"/>
      <c r="D3225" s="18"/>
      <c r="E3225" s="18"/>
      <c r="F3225" s="18"/>
      <c r="G3225" s="18"/>
      <c r="H3225" s="18"/>
      <c r="I3225" s="18"/>
      <c r="J3225" s="18"/>
      <c r="K3225" s="18"/>
      <c r="L3225" s="18"/>
      <c r="M3225" s="18"/>
      <c r="N3225" s="18"/>
      <c r="O3225" s="18"/>
      <c r="P3225" s="18"/>
      <c r="Q3225" s="18"/>
      <c r="R3225" s="18"/>
      <c r="S3225" s="18"/>
      <c r="T3225" s="18"/>
      <c r="U3225" s="18"/>
      <c r="V3225" s="18"/>
      <c r="W3225" s="18"/>
      <c r="X3225" s="18"/>
      <c r="Y3225" s="18"/>
      <c r="Z3225" s="20">
        <f t="shared" si="500"/>
        <v>0</v>
      </c>
      <c r="AA3225" s="20">
        <f t="shared" si="501"/>
        <v>0</v>
      </c>
      <c r="AB3225" s="20"/>
      <c r="AC3225" s="20">
        <f t="shared" si="502"/>
        <v>0</v>
      </c>
      <c r="AD3225" s="20">
        <f t="shared" si="503"/>
        <v>0</v>
      </c>
      <c r="AE3225" s="21">
        <f t="shared" si="504"/>
        <v>0</v>
      </c>
      <c r="AF3225" s="21" t="str">
        <f t="shared" si="509"/>
        <v/>
      </c>
      <c r="AG3225" s="15" t="str">
        <f>+IF(ISNA(VLOOKUP(M3225,[1]kodeskl!$A$3:$D$850,4,FALSE)),"",(VLOOKUP(M3225,[1]kodeskl!$A$3:$D$850,4,FALSE)))</f>
        <v/>
      </c>
      <c r="AH3225" s="4"/>
      <c r="AI3225" s="16">
        <f t="shared" si="505"/>
        <v>0</v>
      </c>
      <c r="AJ3225" s="16">
        <f t="shared" si="506"/>
        <v>0</v>
      </c>
      <c r="AK3225" s="16">
        <f t="shared" si="507"/>
        <v>0</v>
      </c>
      <c r="AL3225" s="16">
        <f t="shared" si="508"/>
        <v>0</v>
      </c>
    </row>
    <row r="3226" spans="1:38" x14ac:dyDescent="0.25">
      <c r="A3226" s="18"/>
      <c r="B3226" s="18"/>
      <c r="C3226" s="18"/>
      <c r="D3226" s="18"/>
      <c r="E3226" s="18"/>
      <c r="F3226" s="18"/>
      <c r="G3226" s="18"/>
      <c r="H3226" s="18"/>
      <c r="I3226" s="18"/>
      <c r="J3226" s="18"/>
      <c r="K3226" s="18"/>
      <c r="L3226" s="18"/>
      <c r="M3226" s="18"/>
      <c r="N3226" s="18"/>
      <c r="O3226" s="18"/>
      <c r="P3226" s="18"/>
      <c r="Q3226" s="18"/>
      <c r="R3226" s="18"/>
      <c r="S3226" s="18"/>
      <c r="T3226" s="18"/>
      <c r="U3226" s="18"/>
      <c r="V3226" s="18"/>
      <c r="W3226" s="18"/>
      <c r="X3226" s="18"/>
      <c r="Y3226" s="18"/>
      <c r="Z3226" s="20">
        <f t="shared" si="500"/>
        <v>0</v>
      </c>
      <c r="AA3226" s="20">
        <f t="shared" si="501"/>
        <v>0</v>
      </c>
      <c r="AB3226" s="20"/>
      <c r="AC3226" s="20">
        <f t="shared" si="502"/>
        <v>0</v>
      </c>
      <c r="AD3226" s="20">
        <f t="shared" si="503"/>
        <v>0</v>
      </c>
      <c r="AE3226" s="21">
        <f t="shared" si="504"/>
        <v>0</v>
      </c>
      <c r="AF3226" s="21" t="str">
        <f t="shared" si="509"/>
        <v/>
      </c>
      <c r="AG3226" s="15" t="str">
        <f>+IF(ISNA(VLOOKUP(M3226,[1]kodeskl!$A$3:$D$850,4,FALSE)),"",(VLOOKUP(M3226,[1]kodeskl!$A$3:$D$850,4,FALSE)))</f>
        <v/>
      </c>
      <c r="AH3226" s="4"/>
      <c r="AI3226" s="16">
        <f t="shared" si="505"/>
        <v>0</v>
      </c>
      <c r="AJ3226" s="16">
        <f t="shared" si="506"/>
        <v>0</v>
      </c>
      <c r="AK3226" s="16">
        <f t="shared" si="507"/>
        <v>0</v>
      </c>
      <c r="AL3226" s="16">
        <f t="shared" si="508"/>
        <v>0</v>
      </c>
    </row>
    <row r="3227" spans="1:38" x14ac:dyDescent="0.25">
      <c r="A3227" s="18"/>
      <c r="B3227" s="18"/>
      <c r="C3227" s="18"/>
      <c r="D3227" s="18"/>
      <c r="E3227" s="18"/>
      <c r="F3227" s="18"/>
      <c r="G3227" s="18"/>
      <c r="H3227" s="18"/>
      <c r="I3227" s="18"/>
      <c r="J3227" s="18"/>
      <c r="K3227" s="18"/>
      <c r="L3227" s="18"/>
      <c r="M3227" s="18"/>
      <c r="N3227" s="18"/>
      <c r="O3227" s="18"/>
      <c r="P3227" s="18"/>
      <c r="Q3227" s="18"/>
      <c r="R3227" s="18"/>
      <c r="S3227" s="18"/>
      <c r="T3227" s="18"/>
      <c r="U3227" s="18"/>
      <c r="V3227" s="18"/>
      <c r="W3227" s="18"/>
      <c r="X3227" s="18"/>
      <c r="Y3227" s="18"/>
      <c r="Z3227" s="20">
        <f t="shared" si="500"/>
        <v>0</v>
      </c>
      <c r="AA3227" s="20">
        <f t="shared" si="501"/>
        <v>0</v>
      </c>
      <c r="AB3227" s="20"/>
      <c r="AC3227" s="20">
        <f t="shared" si="502"/>
        <v>0</v>
      </c>
      <c r="AD3227" s="20">
        <f t="shared" si="503"/>
        <v>0</v>
      </c>
      <c r="AE3227" s="21">
        <f t="shared" si="504"/>
        <v>0</v>
      </c>
      <c r="AF3227" s="21" t="str">
        <f t="shared" si="509"/>
        <v/>
      </c>
      <c r="AG3227" s="15" t="str">
        <f>+IF(ISNA(VLOOKUP(M3227,[1]kodeskl!$A$3:$D$850,4,FALSE)),"",(VLOOKUP(M3227,[1]kodeskl!$A$3:$D$850,4,FALSE)))</f>
        <v/>
      </c>
      <c r="AH3227" s="4"/>
      <c r="AI3227" s="16">
        <f t="shared" si="505"/>
        <v>0</v>
      </c>
      <c r="AJ3227" s="16">
        <f t="shared" si="506"/>
        <v>0</v>
      </c>
      <c r="AK3227" s="16">
        <f t="shared" si="507"/>
        <v>0</v>
      </c>
      <c r="AL3227" s="16">
        <f t="shared" si="508"/>
        <v>0</v>
      </c>
    </row>
    <row r="3228" spans="1:38" x14ac:dyDescent="0.25">
      <c r="A3228" s="18"/>
      <c r="B3228" s="18"/>
      <c r="C3228" s="18"/>
      <c r="D3228" s="18"/>
      <c r="E3228" s="18"/>
      <c r="F3228" s="18"/>
      <c r="G3228" s="18"/>
      <c r="H3228" s="18"/>
      <c r="I3228" s="18"/>
      <c r="J3228" s="18"/>
      <c r="K3228" s="18"/>
      <c r="L3228" s="18"/>
      <c r="M3228" s="18"/>
      <c r="N3228" s="18"/>
      <c r="O3228" s="18"/>
      <c r="P3228" s="18"/>
      <c r="Q3228" s="18"/>
      <c r="R3228" s="18"/>
      <c r="S3228" s="18"/>
      <c r="T3228" s="18"/>
      <c r="U3228" s="18"/>
      <c r="V3228" s="18"/>
      <c r="W3228" s="18"/>
      <c r="X3228" s="18"/>
      <c r="Y3228" s="18"/>
      <c r="Z3228" s="20">
        <f t="shared" si="500"/>
        <v>0</v>
      </c>
      <c r="AA3228" s="20">
        <f t="shared" si="501"/>
        <v>0</v>
      </c>
      <c r="AB3228" s="20"/>
      <c r="AC3228" s="20">
        <f t="shared" si="502"/>
        <v>0</v>
      </c>
      <c r="AD3228" s="20">
        <f t="shared" si="503"/>
        <v>0</v>
      </c>
      <c r="AE3228" s="21">
        <f t="shared" si="504"/>
        <v>0</v>
      </c>
      <c r="AF3228" s="21" t="str">
        <f t="shared" si="509"/>
        <v/>
      </c>
      <c r="AG3228" s="15" t="str">
        <f>+IF(ISNA(VLOOKUP(M3228,[1]kodeskl!$A$3:$D$850,4,FALSE)),"",(VLOOKUP(M3228,[1]kodeskl!$A$3:$D$850,4,FALSE)))</f>
        <v/>
      </c>
      <c r="AH3228" s="4"/>
      <c r="AI3228" s="16">
        <f t="shared" si="505"/>
        <v>0</v>
      </c>
      <c r="AJ3228" s="16">
        <f t="shared" si="506"/>
        <v>0</v>
      </c>
      <c r="AK3228" s="16">
        <f t="shared" si="507"/>
        <v>0</v>
      </c>
      <c r="AL3228" s="16">
        <f t="shared" si="508"/>
        <v>0</v>
      </c>
    </row>
    <row r="3229" spans="1:38" x14ac:dyDescent="0.25">
      <c r="A3229" s="18"/>
      <c r="B3229" s="18"/>
      <c r="C3229" s="18"/>
      <c r="D3229" s="18"/>
      <c r="E3229" s="18"/>
      <c r="F3229" s="18"/>
      <c r="G3229" s="18"/>
      <c r="H3229" s="18"/>
      <c r="I3229" s="18"/>
      <c r="J3229" s="18"/>
      <c r="K3229" s="18"/>
      <c r="L3229" s="18"/>
      <c r="M3229" s="18"/>
      <c r="N3229" s="18"/>
      <c r="O3229" s="18"/>
      <c r="P3229" s="18"/>
      <c r="Q3229" s="18"/>
      <c r="R3229" s="18"/>
      <c r="S3229" s="18"/>
      <c r="T3229" s="18"/>
      <c r="U3229" s="18"/>
      <c r="V3229" s="18"/>
      <c r="W3229" s="18"/>
      <c r="X3229" s="18"/>
      <c r="Y3229" s="18"/>
      <c r="Z3229" s="20">
        <f t="shared" si="500"/>
        <v>0</v>
      </c>
      <c r="AA3229" s="20">
        <f t="shared" si="501"/>
        <v>0</v>
      </c>
      <c r="AB3229" s="20"/>
      <c r="AC3229" s="20">
        <f t="shared" si="502"/>
        <v>0</v>
      </c>
      <c r="AD3229" s="20">
        <f t="shared" si="503"/>
        <v>0</v>
      </c>
      <c r="AE3229" s="21">
        <f t="shared" si="504"/>
        <v>0</v>
      </c>
      <c r="AF3229" s="21" t="str">
        <f t="shared" si="509"/>
        <v/>
      </c>
      <c r="AG3229" s="15" t="str">
        <f>+IF(ISNA(VLOOKUP(M3229,[1]kodeskl!$A$3:$D$850,4,FALSE)),"",(VLOOKUP(M3229,[1]kodeskl!$A$3:$D$850,4,FALSE)))</f>
        <v/>
      </c>
      <c r="AH3229" s="4"/>
      <c r="AI3229" s="16">
        <f t="shared" si="505"/>
        <v>0</v>
      </c>
      <c r="AJ3229" s="16">
        <f t="shared" si="506"/>
        <v>0</v>
      </c>
      <c r="AK3229" s="16">
        <f t="shared" si="507"/>
        <v>0</v>
      </c>
      <c r="AL3229" s="16">
        <f t="shared" si="508"/>
        <v>0</v>
      </c>
    </row>
    <row r="3230" spans="1:38" x14ac:dyDescent="0.25">
      <c r="A3230" s="18"/>
      <c r="B3230" s="18"/>
      <c r="C3230" s="18"/>
      <c r="D3230" s="18"/>
      <c r="E3230" s="18"/>
      <c r="F3230" s="18"/>
      <c r="G3230" s="18"/>
      <c r="H3230" s="18"/>
      <c r="I3230" s="18"/>
      <c r="J3230" s="18"/>
      <c r="K3230" s="18"/>
      <c r="L3230" s="18"/>
      <c r="M3230" s="18"/>
      <c r="N3230" s="18"/>
      <c r="O3230" s="18"/>
      <c r="P3230" s="18"/>
      <c r="Q3230" s="18"/>
      <c r="R3230" s="18"/>
      <c r="S3230" s="18"/>
      <c r="T3230" s="18"/>
      <c r="U3230" s="18"/>
      <c r="V3230" s="18"/>
      <c r="W3230" s="18"/>
      <c r="X3230" s="18"/>
      <c r="Y3230" s="18"/>
      <c r="Z3230" s="20">
        <f t="shared" si="500"/>
        <v>0</v>
      </c>
      <c r="AA3230" s="20">
        <f t="shared" si="501"/>
        <v>0</v>
      </c>
      <c r="AB3230" s="20"/>
      <c r="AC3230" s="20">
        <f t="shared" si="502"/>
        <v>0</v>
      </c>
      <c r="AD3230" s="20">
        <f t="shared" si="503"/>
        <v>0</v>
      </c>
      <c r="AE3230" s="21">
        <f t="shared" si="504"/>
        <v>0</v>
      </c>
      <c r="AF3230" s="21" t="str">
        <f t="shared" si="509"/>
        <v/>
      </c>
      <c r="AG3230" s="15" t="str">
        <f>+IF(ISNA(VLOOKUP(M3230,[1]kodeskl!$A$3:$D$850,4,FALSE)),"",(VLOOKUP(M3230,[1]kodeskl!$A$3:$D$850,4,FALSE)))</f>
        <v/>
      </c>
      <c r="AH3230" s="4"/>
      <c r="AI3230" s="16">
        <f t="shared" si="505"/>
        <v>0</v>
      </c>
      <c r="AJ3230" s="16">
        <f t="shared" si="506"/>
        <v>0</v>
      </c>
      <c r="AK3230" s="16">
        <f t="shared" si="507"/>
        <v>0</v>
      </c>
      <c r="AL3230" s="16">
        <f t="shared" si="508"/>
        <v>0</v>
      </c>
    </row>
    <row r="3231" spans="1:38" x14ac:dyDescent="0.25">
      <c r="A3231" s="18"/>
      <c r="B3231" s="18"/>
      <c r="C3231" s="18"/>
      <c r="D3231" s="18"/>
      <c r="E3231" s="18"/>
      <c r="F3231" s="18"/>
      <c r="G3231" s="18"/>
      <c r="H3231" s="18"/>
      <c r="I3231" s="18"/>
      <c r="J3231" s="18"/>
      <c r="K3231" s="18"/>
      <c r="L3231" s="18"/>
      <c r="M3231" s="18"/>
      <c r="N3231" s="18"/>
      <c r="O3231" s="18"/>
      <c r="P3231" s="18"/>
      <c r="Q3231" s="18"/>
      <c r="R3231" s="18"/>
      <c r="S3231" s="18"/>
      <c r="T3231" s="18"/>
      <c r="U3231" s="18"/>
      <c r="V3231" s="18"/>
      <c r="W3231" s="18"/>
      <c r="X3231" s="18"/>
      <c r="Y3231" s="18"/>
      <c r="Z3231" s="22">
        <f t="shared" si="500"/>
        <v>0</v>
      </c>
      <c r="AA3231" s="23">
        <f t="shared" si="501"/>
        <v>0</v>
      </c>
      <c r="AB3231" s="23"/>
      <c r="AC3231" s="23">
        <f t="shared" si="502"/>
        <v>0</v>
      </c>
      <c r="AD3231" s="23">
        <f t="shared" si="503"/>
        <v>0</v>
      </c>
      <c r="AE3231" s="24">
        <f t="shared" si="504"/>
        <v>0</v>
      </c>
      <c r="AF3231" s="21" t="str">
        <f t="shared" si="509"/>
        <v/>
      </c>
      <c r="AG3231" s="15" t="str">
        <f>+IF(ISNA(VLOOKUP(M3231,[1]kodeskl!$A$3:$D$850,4,FALSE)),"",(VLOOKUP(M3231,[1]kodeskl!$A$3:$D$850,4,FALSE)))</f>
        <v/>
      </c>
      <c r="AH3231" s="4"/>
      <c r="AI3231" s="16">
        <f t="shared" si="505"/>
        <v>0</v>
      </c>
      <c r="AJ3231" s="16">
        <f t="shared" si="506"/>
        <v>0</v>
      </c>
      <c r="AK3231" s="16">
        <f t="shared" si="507"/>
        <v>0</v>
      </c>
      <c r="AL3231" s="16">
        <f t="shared" si="508"/>
        <v>0</v>
      </c>
    </row>
    <row r="3232" spans="1:38" x14ac:dyDescent="0.25">
      <c r="A3232" s="18"/>
      <c r="B3232" s="18"/>
      <c r="C3232" s="18"/>
      <c r="D3232" s="18"/>
      <c r="E3232" s="18"/>
      <c r="F3232" s="18"/>
      <c r="G3232" s="18"/>
      <c r="H3232" s="18"/>
      <c r="I3232" s="18"/>
      <c r="J3232" s="18"/>
      <c r="K3232" s="18"/>
      <c r="L3232" s="18"/>
      <c r="M3232" s="18"/>
      <c r="N3232" s="18"/>
      <c r="O3232" s="18"/>
      <c r="P3232" s="18"/>
      <c r="Q3232" s="18"/>
      <c r="R3232" s="18"/>
      <c r="S3232" s="18"/>
      <c r="T3232" s="18"/>
      <c r="U3232" s="18"/>
      <c r="V3232" s="18"/>
      <c r="W3232" s="18"/>
      <c r="X3232" s="18"/>
      <c r="Y3232" s="18"/>
      <c r="Z3232" s="20">
        <f t="shared" si="500"/>
        <v>0</v>
      </c>
      <c r="AA3232" s="20">
        <f t="shared" si="501"/>
        <v>0</v>
      </c>
      <c r="AB3232" s="20"/>
      <c r="AC3232" s="20">
        <f t="shared" si="502"/>
        <v>0</v>
      </c>
      <c r="AD3232" s="20">
        <f t="shared" si="503"/>
        <v>0</v>
      </c>
      <c r="AE3232" s="21">
        <f t="shared" si="504"/>
        <v>0</v>
      </c>
      <c r="AF3232" s="21" t="str">
        <f t="shared" si="509"/>
        <v/>
      </c>
      <c r="AG3232" s="15" t="str">
        <f>+IF(ISNA(VLOOKUP(M3232,[1]kodeskl!$A$3:$D$850,4,FALSE)),"",(VLOOKUP(M3232,[1]kodeskl!$A$3:$D$850,4,FALSE)))</f>
        <v/>
      </c>
      <c r="AH3232" s="4"/>
      <c r="AI3232" s="16">
        <f t="shared" si="505"/>
        <v>0</v>
      </c>
      <c r="AJ3232" s="16">
        <f t="shared" si="506"/>
        <v>0</v>
      </c>
      <c r="AK3232" s="16">
        <f t="shared" si="507"/>
        <v>0</v>
      </c>
      <c r="AL3232" s="16">
        <f t="shared" si="508"/>
        <v>0</v>
      </c>
    </row>
    <row r="3233" spans="1:38" x14ac:dyDescent="0.25">
      <c r="A3233" s="18"/>
      <c r="B3233" s="18"/>
      <c r="C3233" s="18"/>
      <c r="D3233" s="18"/>
      <c r="E3233" s="18"/>
      <c r="F3233" s="18"/>
      <c r="G3233" s="18"/>
      <c r="H3233" s="18"/>
      <c r="I3233" s="18"/>
      <c r="J3233" s="18"/>
      <c r="K3233" s="18"/>
      <c r="L3233" s="18"/>
      <c r="M3233" s="18"/>
      <c r="N3233" s="18"/>
      <c r="O3233" s="18"/>
      <c r="P3233" s="18"/>
      <c r="Q3233" s="18"/>
      <c r="R3233" s="18"/>
      <c r="S3233" s="18"/>
      <c r="T3233" s="18"/>
      <c r="U3233" s="18"/>
      <c r="V3233" s="18"/>
      <c r="W3233" s="18"/>
      <c r="X3233" s="18"/>
      <c r="Y3233" s="18"/>
      <c r="Z3233" s="20">
        <f t="shared" si="500"/>
        <v>0</v>
      </c>
      <c r="AA3233" s="20">
        <f t="shared" si="501"/>
        <v>0</v>
      </c>
      <c r="AB3233" s="20"/>
      <c r="AC3233" s="20">
        <f t="shared" si="502"/>
        <v>0</v>
      </c>
      <c r="AD3233" s="20">
        <f t="shared" si="503"/>
        <v>0</v>
      </c>
      <c r="AE3233" s="21">
        <f t="shared" si="504"/>
        <v>0</v>
      </c>
      <c r="AF3233" s="21" t="str">
        <f t="shared" si="509"/>
        <v/>
      </c>
      <c r="AG3233" s="15" t="str">
        <f>+IF(ISNA(VLOOKUP(M3233,[1]kodeskl!$A$3:$D$850,4,FALSE)),"",(VLOOKUP(M3233,[1]kodeskl!$A$3:$D$850,4,FALSE)))</f>
        <v/>
      </c>
      <c r="AH3233" s="4"/>
      <c r="AI3233" s="16">
        <f t="shared" si="505"/>
        <v>0</v>
      </c>
      <c r="AJ3233" s="16">
        <f t="shared" si="506"/>
        <v>0</v>
      </c>
      <c r="AK3233" s="16">
        <f t="shared" si="507"/>
        <v>0</v>
      </c>
      <c r="AL3233" s="16">
        <f t="shared" si="508"/>
        <v>0</v>
      </c>
    </row>
    <row r="3234" spans="1:38" x14ac:dyDescent="0.25">
      <c r="A3234" s="18"/>
      <c r="B3234" s="18"/>
      <c r="C3234" s="18"/>
      <c r="D3234" s="18"/>
      <c r="E3234" s="18"/>
      <c r="F3234" s="18"/>
      <c r="G3234" s="18"/>
      <c r="H3234" s="18"/>
      <c r="I3234" s="18"/>
      <c r="J3234" s="18"/>
      <c r="K3234" s="18"/>
      <c r="L3234" s="18"/>
      <c r="M3234" s="18"/>
      <c r="N3234" s="18"/>
      <c r="O3234" s="18"/>
      <c r="P3234" s="18"/>
      <c r="Q3234" s="18"/>
      <c r="R3234" s="18"/>
      <c r="S3234" s="18"/>
      <c r="T3234" s="18"/>
      <c r="U3234" s="18"/>
      <c r="V3234" s="18"/>
      <c r="W3234" s="18"/>
      <c r="X3234" s="18"/>
      <c r="Y3234" s="18"/>
      <c r="Z3234" s="22">
        <f t="shared" si="500"/>
        <v>0</v>
      </c>
      <c r="AA3234" s="23">
        <f t="shared" si="501"/>
        <v>0</v>
      </c>
      <c r="AB3234" s="23"/>
      <c r="AC3234" s="23">
        <f t="shared" si="502"/>
        <v>0</v>
      </c>
      <c r="AD3234" s="23">
        <f t="shared" si="503"/>
        <v>0</v>
      </c>
      <c r="AE3234" s="24">
        <f t="shared" si="504"/>
        <v>0</v>
      </c>
      <c r="AF3234" s="21" t="str">
        <f t="shared" si="509"/>
        <v/>
      </c>
      <c r="AG3234" s="15" t="str">
        <f>+IF(ISNA(VLOOKUP(M3234,[1]kodeskl!$A$3:$D$850,4,FALSE)),"",(VLOOKUP(M3234,[1]kodeskl!$A$3:$D$850,4,FALSE)))</f>
        <v/>
      </c>
      <c r="AH3234" s="4"/>
      <c r="AI3234" s="16">
        <f t="shared" si="505"/>
        <v>0</v>
      </c>
      <c r="AJ3234" s="16">
        <f t="shared" si="506"/>
        <v>0</v>
      </c>
      <c r="AK3234" s="16">
        <f t="shared" si="507"/>
        <v>0</v>
      </c>
      <c r="AL3234" s="16">
        <f t="shared" si="508"/>
        <v>0</v>
      </c>
    </row>
    <row r="3235" spans="1:38" x14ac:dyDescent="0.25">
      <c r="A3235" s="18"/>
      <c r="B3235" s="18"/>
      <c r="C3235" s="18"/>
      <c r="D3235" s="18"/>
      <c r="E3235" s="18"/>
      <c r="F3235" s="18"/>
      <c r="G3235" s="18"/>
      <c r="H3235" s="18"/>
      <c r="I3235" s="18"/>
      <c r="J3235" s="18"/>
      <c r="K3235" s="18"/>
      <c r="L3235" s="18"/>
      <c r="M3235" s="18"/>
      <c r="N3235" s="18"/>
      <c r="O3235" s="18"/>
      <c r="P3235" s="18"/>
      <c r="Q3235" s="18"/>
      <c r="R3235" s="18"/>
      <c r="S3235" s="18"/>
      <c r="T3235" s="18"/>
      <c r="U3235" s="18"/>
      <c r="V3235" s="18"/>
      <c r="W3235" s="18"/>
      <c r="X3235" s="18"/>
      <c r="Y3235" s="18"/>
      <c r="Z3235" s="22">
        <f t="shared" si="500"/>
        <v>0</v>
      </c>
      <c r="AA3235" s="23">
        <f t="shared" si="501"/>
        <v>0</v>
      </c>
      <c r="AB3235" s="23"/>
      <c r="AC3235" s="23">
        <f t="shared" si="502"/>
        <v>0</v>
      </c>
      <c r="AD3235" s="23">
        <f t="shared" si="503"/>
        <v>0</v>
      </c>
      <c r="AE3235" s="24">
        <f t="shared" si="504"/>
        <v>0</v>
      </c>
      <c r="AF3235" s="21" t="str">
        <f t="shared" si="509"/>
        <v/>
      </c>
      <c r="AG3235" s="15" t="str">
        <f>+IF(ISNA(VLOOKUP(M3235,[1]kodeskl!$A$3:$D$850,4,FALSE)),"",(VLOOKUP(M3235,[1]kodeskl!$A$3:$D$850,4,FALSE)))</f>
        <v/>
      </c>
      <c r="AH3235" s="4"/>
      <c r="AI3235" s="16">
        <f t="shared" si="505"/>
        <v>0</v>
      </c>
      <c r="AJ3235" s="16">
        <f t="shared" si="506"/>
        <v>0</v>
      </c>
      <c r="AK3235" s="16">
        <f t="shared" si="507"/>
        <v>0</v>
      </c>
      <c r="AL3235" s="16">
        <f t="shared" si="508"/>
        <v>0</v>
      </c>
    </row>
    <row r="3236" spans="1:38" x14ac:dyDescent="0.25">
      <c r="A3236" s="18"/>
      <c r="B3236" s="18"/>
      <c r="C3236" s="18"/>
      <c r="D3236" s="18"/>
      <c r="E3236" s="18"/>
      <c r="F3236" s="18"/>
      <c r="G3236" s="18"/>
      <c r="H3236" s="18"/>
      <c r="I3236" s="18"/>
      <c r="J3236" s="18"/>
      <c r="K3236" s="18"/>
      <c r="L3236" s="18"/>
      <c r="M3236" s="18"/>
      <c r="N3236" s="18"/>
      <c r="O3236" s="18"/>
      <c r="P3236" s="18"/>
      <c r="Q3236" s="18"/>
      <c r="R3236" s="18"/>
      <c r="S3236" s="18"/>
      <c r="T3236" s="18"/>
      <c r="U3236" s="18"/>
      <c r="V3236" s="18"/>
      <c r="W3236" s="18"/>
      <c r="X3236" s="18"/>
      <c r="Y3236" s="18"/>
      <c r="Z3236" s="22">
        <f t="shared" si="500"/>
        <v>0</v>
      </c>
      <c r="AA3236" s="23">
        <f t="shared" si="501"/>
        <v>0</v>
      </c>
      <c r="AB3236" s="23"/>
      <c r="AC3236" s="23">
        <f t="shared" si="502"/>
        <v>0</v>
      </c>
      <c r="AD3236" s="23">
        <f t="shared" si="503"/>
        <v>0</v>
      </c>
      <c r="AE3236" s="24">
        <f t="shared" si="504"/>
        <v>0</v>
      </c>
      <c r="AF3236" s="21" t="str">
        <f t="shared" si="509"/>
        <v/>
      </c>
      <c r="AG3236" s="15" t="str">
        <f>+IF(ISNA(VLOOKUP(M3236,[1]kodeskl!$A$3:$D$850,4,FALSE)),"",(VLOOKUP(M3236,[1]kodeskl!$A$3:$D$850,4,FALSE)))</f>
        <v/>
      </c>
      <c r="AH3236" s="4"/>
      <c r="AI3236" s="16">
        <f t="shared" si="505"/>
        <v>0</v>
      </c>
      <c r="AJ3236" s="16">
        <f t="shared" si="506"/>
        <v>0</v>
      </c>
      <c r="AK3236" s="16">
        <f t="shared" si="507"/>
        <v>0</v>
      </c>
      <c r="AL3236" s="16">
        <f t="shared" si="508"/>
        <v>0</v>
      </c>
    </row>
    <row r="3237" spans="1:38" x14ac:dyDescent="0.25">
      <c r="A3237" s="18"/>
      <c r="B3237" s="18"/>
      <c r="C3237" s="18"/>
      <c r="D3237" s="18"/>
      <c r="E3237" s="18"/>
      <c r="F3237" s="18"/>
      <c r="G3237" s="18"/>
      <c r="H3237" s="18"/>
      <c r="I3237" s="18"/>
      <c r="J3237" s="18"/>
      <c r="K3237" s="18"/>
      <c r="L3237" s="18"/>
      <c r="M3237" s="18"/>
      <c r="N3237" s="18"/>
      <c r="O3237" s="18"/>
      <c r="P3237" s="18"/>
      <c r="Q3237" s="18"/>
      <c r="R3237" s="18"/>
      <c r="S3237" s="18"/>
      <c r="T3237" s="18"/>
      <c r="U3237" s="18"/>
      <c r="V3237" s="18"/>
      <c r="W3237" s="18"/>
      <c r="X3237" s="18"/>
      <c r="Y3237" s="18"/>
      <c r="Z3237" s="22">
        <f t="shared" si="500"/>
        <v>0</v>
      </c>
      <c r="AA3237" s="23">
        <f t="shared" si="501"/>
        <v>0</v>
      </c>
      <c r="AB3237" s="23"/>
      <c r="AC3237" s="23">
        <f t="shared" si="502"/>
        <v>0</v>
      </c>
      <c r="AD3237" s="23">
        <f t="shared" si="503"/>
        <v>0</v>
      </c>
      <c r="AE3237" s="24">
        <f t="shared" si="504"/>
        <v>0</v>
      </c>
      <c r="AF3237" s="21" t="str">
        <f t="shared" si="509"/>
        <v/>
      </c>
      <c r="AG3237" s="15" t="str">
        <f>+IF(ISNA(VLOOKUP(M3237,[1]kodeskl!$A$3:$D$850,4,FALSE)),"",(VLOOKUP(M3237,[1]kodeskl!$A$3:$D$850,4,FALSE)))</f>
        <v/>
      </c>
      <c r="AH3237" s="4"/>
      <c r="AI3237" s="16">
        <f t="shared" si="505"/>
        <v>0</v>
      </c>
      <c r="AJ3237" s="16">
        <f t="shared" si="506"/>
        <v>0</v>
      </c>
      <c r="AK3237" s="16">
        <f t="shared" si="507"/>
        <v>0</v>
      </c>
      <c r="AL3237" s="16">
        <f t="shared" si="508"/>
        <v>0</v>
      </c>
    </row>
    <row r="3238" spans="1:38" x14ac:dyDescent="0.25">
      <c r="A3238" s="18"/>
      <c r="B3238" s="18"/>
      <c r="C3238" s="18"/>
      <c r="D3238" s="18"/>
      <c r="E3238" s="18"/>
      <c r="F3238" s="18"/>
      <c r="G3238" s="18"/>
      <c r="H3238" s="18"/>
      <c r="I3238" s="18"/>
      <c r="J3238" s="18"/>
      <c r="K3238" s="18"/>
      <c r="L3238" s="18"/>
      <c r="M3238" s="18"/>
      <c r="N3238" s="18"/>
      <c r="O3238" s="18"/>
      <c r="P3238" s="18"/>
      <c r="Q3238" s="18"/>
      <c r="R3238" s="18"/>
      <c r="S3238" s="18"/>
      <c r="T3238" s="18"/>
      <c r="U3238" s="18"/>
      <c r="V3238" s="18"/>
      <c r="W3238" s="18"/>
      <c r="X3238" s="18"/>
      <c r="Y3238" s="18"/>
      <c r="Z3238" s="20">
        <f t="shared" si="500"/>
        <v>0</v>
      </c>
      <c r="AA3238" s="20">
        <f t="shared" si="501"/>
        <v>0</v>
      </c>
      <c r="AB3238" s="20"/>
      <c r="AC3238" s="20">
        <f t="shared" si="502"/>
        <v>0</v>
      </c>
      <c r="AD3238" s="20">
        <f t="shared" si="503"/>
        <v>0</v>
      </c>
      <c r="AE3238" s="21">
        <f t="shared" si="504"/>
        <v>0</v>
      </c>
      <c r="AF3238" s="21" t="str">
        <f t="shared" si="509"/>
        <v/>
      </c>
      <c r="AG3238" s="15" t="str">
        <f>+IF(ISNA(VLOOKUP(M3238,[1]kodeskl!$A$3:$D$850,4,FALSE)),"",(VLOOKUP(M3238,[1]kodeskl!$A$3:$D$850,4,FALSE)))</f>
        <v/>
      </c>
      <c r="AH3238" s="4"/>
      <c r="AI3238" s="16">
        <f t="shared" si="505"/>
        <v>0</v>
      </c>
      <c r="AJ3238" s="16">
        <f t="shared" si="506"/>
        <v>0</v>
      </c>
      <c r="AK3238" s="16">
        <f t="shared" si="507"/>
        <v>0</v>
      </c>
      <c r="AL3238" s="16">
        <f t="shared" si="508"/>
        <v>0</v>
      </c>
    </row>
    <row r="3239" spans="1:38" x14ac:dyDescent="0.25">
      <c r="A3239" s="18"/>
      <c r="B3239" s="18"/>
      <c r="C3239" s="18"/>
      <c r="D3239" s="18"/>
      <c r="E3239" s="18"/>
      <c r="F3239" s="18"/>
      <c r="G3239" s="18"/>
      <c r="H3239" s="18"/>
      <c r="I3239" s="18"/>
      <c r="J3239" s="18"/>
      <c r="K3239" s="18"/>
      <c r="L3239" s="18"/>
      <c r="M3239" s="18"/>
      <c r="N3239" s="18"/>
      <c r="O3239" s="18"/>
      <c r="P3239" s="18"/>
      <c r="Q3239" s="18"/>
      <c r="R3239" s="18"/>
      <c r="S3239" s="18"/>
      <c r="T3239" s="18"/>
      <c r="U3239" s="18"/>
      <c r="V3239" s="18"/>
      <c r="W3239" s="18"/>
      <c r="X3239" s="18"/>
      <c r="Y3239" s="18"/>
      <c r="Z3239" s="20">
        <f t="shared" si="500"/>
        <v>0</v>
      </c>
      <c r="AA3239" s="20">
        <f t="shared" si="501"/>
        <v>0</v>
      </c>
      <c r="AB3239" s="20"/>
      <c r="AC3239" s="20">
        <f t="shared" si="502"/>
        <v>0</v>
      </c>
      <c r="AD3239" s="20">
        <f t="shared" si="503"/>
        <v>0</v>
      </c>
      <c r="AE3239" s="21">
        <f t="shared" si="504"/>
        <v>0</v>
      </c>
      <c r="AF3239" s="21" t="str">
        <f t="shared" si="509"/>
        <v/>
      </c>
      <c r="AG3239" s="15" t="str">
        <f>+IF(ISNA(VLOOKUP(M3239,[1]kodeskl!$A$3:$D$850,4,FALSE)),"",(VLOOKUP(M3239,[1]kodeskl!$A$3:$D$850,4,FALSE)))</f>
        <v/>
      </c>
      <c r="AH3239" s="4"/>
      <c r="AI3239" s="16">
        <f t="shared" si="505"/>
        <v>0</v>
      </c>
      <c r="AJ3239" s="16">
        <f t="shared" si="506"/>
        <v>0</v>
      </c>
      <c r="AK3239" s="16">
        <f t="shared" si="507"/>
        <v>0</v>
      </c>
      <c r="AL3239" s="16">
        <f t="shared" si="508"/>
        <v>0</v>
      </c>
    </row>
    <row r="3240" spans="1:38" x14ac:dyDescent="0.25">
      <c r="A3240" s="18"/>
      <c r="B3240" s="18"/>
      <c r="C3240" s="18"/>
      <c r="D3240" s="18"/>
      <c r="E3240" s="18"/>
      <c r="F3240" s="18"/>
      <c r="G3240" s="18"/>
      <c r="H3240" s="18"/>
      <c r="I3240" s="18"/>
      <c r="J3240" s="18"/>
      <c r="K3240" s="18"/>
      <c r="L3240" s="18"/>
      <c r="M3240" s="18"/>
      <c r="N3240" s="18"/>
      <c r="O3240" s="18"/>
      <c r="P3240" s="18"/>
      <c r="Q3240" s="18"/>
      <c r="R3240" s="18"/>
      <c r="S3240" s="18"/>
      <c r="T3240" s="18"/>
      <c r="U3240" s="18"/>
      <c r="V3240" s="18"/>
      <c r="W3240" s="18"/>
      <c r="X3240" s="18"/>
      <c r="Y3240" s="18"/>
      <c r="Z3240" s="20">
        <f t="shared" si="500"/>
        <v>0</v>
      </c>
      <c r="AA3240" s="20">
        <f t="shared" si="501"/>
        <v>0</v>
      </c>
      <c r="AB3240" s="20"/>
      <c r="AC3240" s="20">
        <f t="shared" si="502"/>
        <v>0</v>
      </c>
      <c r="AD3240" s="20">
        <f t="shared" si="503"/>
        <v>0</v>
      </c>
      <c r="AE3240" s="21">
        <f t="shared" si="504"/>
        <v>0</v>
      </c>
      <c r="AF3240" s="21" t="str">
        <f t="shared" si="509"/>
        <v/>
      </c>
      <c r="AG3240" s="15" t="str">
        <f>+IF(ISNA(VLOOKUP(M3240,[1]kodeskl!$A$3:$D$850,4,FALSE)),"",(VLOOKUP(M3240,[1]kodeskl!$A$3:$D$850,4,FALSE)))</f>
        <v/>
      </c>
      <c r="AH3240" s="4"/>
      <c r="AI3240" s="16">
        <f t="shared" si="505"/>
        <v>0</v>
      </c>
      <c r="AJ3240" s="16">
        <f t="shared" si="506"/>
        <v>0</v>
      </c>
      <c r="AK3240" s="16">
        <f t="shared" si="507"/>
        <v>0</v>
      </c>
      <c r="AL3240" s="16">
        <f t="shared" si="508"/>
        <v>0</v>
      </c>
    </row>
    <row r="3241" spans="1:38" x14ac:dyDescent="0.25">
      <c r="A3241" s="18"/>
      <c r="B3241" s="18"/>
      <c r="C3241" s="18"/>
      <c r="D3241" s="18"/>
      <c r="E3241" s="18"/>
      <c r="F3241" s="18"/>
      <c r="G3241" s="18"/>
      <c r="H3241" s="18"/>
      <c r="I3241" s="18"/>
      <c r="J3241" s="18"/>
      <c r="K3241" s="18"/>
      <c r="L3241" s="18"/>
      <c r="M3241" s="18"/>
      <c r="N3241" s="18"/>
      <c r="O3241" s="18"/>
      <c r="P3241" s="18"/>
      <c r="Q3241" s="18"/>
      <c r="R3241" s="18"/>
      <c r="S3241" s="18"/>
      <c r="T3241" s="18"/>
      <c r="U3241" s="18"/>
      <c r="V3241" s="18"/>
      <c r="W3241" s="18"/>
      <c r="X3241" s="18"/>
      <c r="Y3241" s="18"/>
      <c r="Z3241" s="20">
        <f t="shared" si="500"/>
        <v>0</v>
      </c>
      <c r="AA3241" s="20">
        <f t="shared" si="501"/>
        <v>0</v>
      </c>
      <c r="AB3241" s="20"/>
      <c r="AC3241" s="20">
        <f t="shared" si="502"/>
        <v>0</v>
      </c>
      <c r="AD3241" s="20">
        <f t="shared" si="503"/>
        <v>0</v>
      </c>
      <c r="AE3241" s="21">
        <f t="shared" si="504"/>
        <v>0</v>
      </c>
      <c r="AF3241" s="21" t="str">
        <f t="shared" si="509"/>
        <v/>
      </c>
      <c r="AG3241" s="15" t="str">
        <f>+IF(ISNA(VLOOKUP(M3241,[1]kodeskl!$A$3:$D$850,4,FALSE)),"",(VLOOKUP(M3241,[1]kodeskl!$A$3:$D$850,4,FALSE)))</f>
        <v/>
      </c>
      <c r="AH3241" s="4"/>
      <c r="AI3241" s="16">
        <f t="shared" si="505"/>
        <v>0</v>
      </c>
      <c r="AJ3241" s="16">
        <f t="shared" si="506"/>
        <v>0</v>
      </c>
      <c r="AK3241" s="16">
        <f t="shared" si="507"/>
        <v>0</v>
      </c>
      <c r="AL3241" s="16">
        <f t="shared" si="508"/>
        <v>0</v>
      </c>
    </row>
    <row r="3242" spans="1:38" x14ac:dyDescent="0.25">
      <c r="A3242" s="18"/>
      <c r="B3242" s="18"/>
      <c r="C3242" s="18"/>
      <c r="D3242" s="18"/>
      <c r="E3242" s="18"/>
      <c r="F3242" s="18"/>
      <c r="G3242" s="18"/>
      <c r="H3242" s="18"/>
      <c r="I3242" s="18"/>
      <c r="J3242" s="18"/>
      <c r="K3242" s="18"/>
      <c r="L3242" s="18"/>
      <c r="M3242" s="18"/>
      <c r="N3242" s="18"/>
      <c r="O3242" s="18"/>
      <c r="P3242" s="18"/>
      <c r="Q3242" s="18"/>
      <c r="R3242" s="18"/>
      <c r="S3242" s="18"/>
      <c r="T3242" s="18"/>
      <c r="U3242" s="18"/>
      <c r="V3242" s="18"/>
      <c r="W3242" s="18"/>
      <c r="X3242" s="18"/>
      <c r="Y3242" s="18"/>
      <c r="Z3242" s="20">
        <f t="shared" si="500"/>
        <v>0</v>
      </c>
      <c r="AA3242" s="20">
        <f t="shared" si="501"/>
        <v>0</v>
      </c>
      <c r="AB3242" s="20"/>
      <c r="AC3242" s="20">
        <f t="shared" si="502"/>
        <v>0</v>
      </c>
      <c r="AD3242" s="20">
        <f t="shared" si="503"/>
        <v>0</v>
      </c>
      <c r="AE3242" s="21">
        <f t="shared" si="504"/>
        <v>0</v>
      </c>
      <c r="AF3242" s="21" t="str">
        <f t="shared" si="509"/>
        <v/>
      </c>
      <c r="AG3242" s="15" t="str">
        <f>+IF(ISNA(VLOOKUP(M3242,[1]kodeskl!$A$3:$D$850,4,FALSE)),"",(VLOOKUP(M3242,[1]kodeskl!$A$3:$D$850,4,FALSE)))</f>
        <v/>
      </c>
      <c r="AH3242" s="4"/>
      <c r="AI3242" s="16">
        <f t="shared" si="505"/>
        <v>0</v>
      </c>
      <c r="AJ3242" s="16">
        <f t="shared" si="506"/>
        <v>0</v>
      </c>
      <c r="AK3242" s="16">
        <f t="shared" si="507"/>
        <v>0</v>
      </c>
      <c r="AL3242" s="16">
        <f t="shared" si="508"/>
        <v>0</v>
      </c>
    </row>
    <row r="3243" spans="1:38" x14ac:dyDescent="0.25">
      <c r="A3243" s="18"/>
      <c r="B3243" s="18"/>
      <c r="C3243" s="18"/>
      <c r="D3243" s="18"/>
      <c r="E3243" s="18"/>
      <c r="F3243" s="18"/>
      <c r="G3243" s="18"/>
      <c r="H3243" s="18"/>
      <c r="I3243" s="18"/>
      <c r="J3243" s="18"/>
      <c r="K3243" s="18"/>
      <c r="L3243" s="18"/>
      <c r="M3243" s="18"/>
      <c r="N3243" s="18"/>
      <c r="O3243" s="18"/>
      <c r="P3243" s="18"/>
      <c r="Q3243" s="18"/>
      <c r="R3243" s="18"/>
      <c r="S3243" s="18"/>
      <c r="T3243" s="18"/>
      <c r="U3243" s="18"/>
      <c r="V3243" s="18"/>
      <c r="W3243" s="18"/>
      <c r="X3243" s="18"/>
      <c r="Y3243" s="18"/>
      <c r="Z3243" s="20">
        <f t="shared" si="500"/>
        <v>0</v>
      </c>
      <c r="AA3243" s="20">
        <f t="shared" si="501"/>
        <v>0</v>
      </c>
      <c r="AB3243" s="20"/>
      <c r="AC3243" s="20">
        <f t="shared" si="502"/>
        <v>0</v>
      </c>
      <c r="AD3243" s="20">
        <f t="shared" si="503"/>
        <v>0</v>
      </c>
      <c r="AE3243" s="21">
        <f t="shared" si="504"/>
        <v>0</v>
      </c>
      <c r="AF3243" s="21" t="str">
        <f t="shared" si="509"/>
        <v/>
      </c>
      <c r="AG3243" s="15" t="str">
        <f>+IF(ISNA(VLOOKUP(M3243,[1]kodeskl!$A$3:$D$850,4,FALSE)),"",(VLOOKUP(M3243,[1]kodeskl!$A$3:$D$850,4,FALSE)))</f>
        <v/>
      </c>
      <c r="AH3243" s="4"/>
      <c r="AI3243" s="16">
        <f t="shared" si="505"/>
        <v>0</v>
      </c>
      <c r="AJ3243" s="16">
        <f t="shared" si="506"/>
        <v>0</v>
      </c>
      <c r="AK3243" s="16">
        <f t="shared" si="507"/>
        <v>0</v>
      </c>
      <c r="AL3243" s="16">
        <f t="shared" si="508"/>
        <v>0</v>
      </c>
    </row>
    <row r="3244" spans="1:38" x14ac:dyDescent="0.25">
      <c r="A3244" s="18"/>
      <c r="B3244" s="18"/>
      <c r="C3244" s="18"/>
      <c r="D3244" s="18"/>
      <c r="E3244" s="18"/>
      <c r="F3244" s="18"/>
      <c r="G3244" s="18"/>
      <c r="H3244" s="18"/>
      <c r="I3244" s="18"/>
      <c r="J3244" s="18"/>
      <c r="K3244" s="18"/>
      <c r="L3244" s="18"/>
      <c r="M3244" s="18"/>
      <c r="N3244" s="18"/>
      <c r="O3244" s="18"/>
      <c r="P3244" s="18"/>
      <c r="Q3244" s="18"/>
      <c r="R3244" s="18"/>
      <c r="S3244" s="18"/>
      <c r="T3244" s="18"/>
      <c r="U3244" s="18"/>
      <c r="V3244" s="18"/>
      <c r="W3244" s="18"/>
      <c r="X3244" s="18"/>
      <c r="Y3244" s="18"/>
      <c r="Z3244" s="20">
        <f t="shared" si="500"/>
        <v>0</v>
      </c>
      <c r="AA3244" s="20">
        <f t="shared" si="501"/>
        <v>0</v>
      </c>
      <c r="AB3244" s="20"/>
      <c r="AC3244" s="20">
        <f t="shared" si="502"/>
        <v>0</v>
      </c>
      <c r="AD3244" s="20">
        <f t="shared" si="503"/>
        <v>0</v>
      </c>
      <c r="AE3244" s="21">
        <f t="shared" si="504"/>
        <v>0</v>
      </c>
      <c r="AF3244" s="21" t="str">
        <f t="shared" si="509"/>
        <v/>
      </c>
      <c r="AG3244" s="15" t="str">
        <f>+IF(ISNA(VLOOKUP(M3244,[1]kodeskl!$A$3:$D$850,4,FALSE)),"",(VLOOKUP(M3244,[1]kodeskl!$A$3:$D$850,4,FALSE)))</f>
        <v/>
      </c>
      <c r="AH3244" s="4"/>
      <c r="AI3244" s="16">
        <f t="shared" si="505"/>
        <v>0</v>
      </c>
      <c r="AJ3244" s="16">
        <f t="shared" si="506"/>
        <v>0</v>
      </c>
      <c r="AK3244" s="16">
        <f t="shared" si="507"/>
        <v>0</v>
      </c>
      <c r="AL3244" s="16">
        <f t="shared" si="508"/>
        <v>0</v>
      </c>
    </row>
    <row r="3245" spans="1:38" x14ac:dyDescent="0.25">
      <c r="A3245" s="18"/>
      <c r="B3245" s="18"/>
      <c r="C3245" s="18"/>
      <c r="D3245" s="18"/>
      <c r="E3245" s="18"/>
      <c r="F3245" s="18"/>
      <c r="G3245" s="18"/>
      <c r="H3245" s="18"/>
      <c r="I3245" s="18"/>
      <c r="J3245" s="18"/>
      <c r="K3245" s="18"/>
      <c r="L3245" s="18"/>
      <c r="M3245" s="18"/>
      <c r="N3245" s="18"/>
      <c r="O3245" s="18"/>
      <c r="P3245" s="18"/>
      <c r="Q3245" s="18"/>
      <c r="R3245" s="18"/>
      <c r="S3245" s="18"/>
      <c r="T3245" s="18"/>
      <c r="U3245" s="18"/>
      <c r="V3245" s="18"/>
      <c r="W3245" s="18"/>
      <c r="X3245" s="18"/>
      <c r="Y3245" s="18"/>
      <c r="Z3245" s="20">
        <f t="shared" si="500"/>
        <v>0</v>
      </c>
      <c r="AA3245" s="20">
        <f t="shared" si="501"/>
        <v>0</v>
      </c>
      <c r="AB3245" s="20"/>
      <c r="AC3245" s="20">
        <f t="shared" si="502"/>
        <v>0</v>
      </c>
      <c r="AD3245" s="20">
        <f t="shared" si="503"/>
        <v>0</v>
      </c>
      <c r="AE3245" s="21">
        <f t="shared" si="504"/>
        <v>0</v>
      </c>
      <c r="AF3245" s="21" t="str">
        <f t="shared" si="509"/>
        <v/>
      </c>
      <c r="AG3245" s="15" t="str">
        <f>+IF(ISNA(VLOOKUP(M3245,[1]kodeskl!$A$3:$D$850,4,FALSE)),"",(VLOOKUP(M3245,[1]kodeskl!$A$3:$D$850,4,FALSE)))</f>
        <v/>
      </c>
      <c r="AH3245" s="4"/>
      <c r="AI3245" s="16">
        <f t="shared" si="505"/>
        <v>0</v>
      </c>
      <c r="AJ3245" s="16">
        <f t="shared" si="506"/>
        <v>0</v>
      </c>
      <c r="AK3245" s="16">
        <f t="shared" si="507"/>
        <v>0</v>
      </c>
      <c r="AL3245" s="16">
        <f t="shared" si="508"/>
        <v>0</v>
      </c>
    </row>
    <row r="3246" spans="1:38" x14ac:dyDescent="0.25">
      <c r="A3246" s="18"/>
      <c r="B3246" s="18"/>
      <c r="C3246" s="18"/>
      <c r="D3246" s="18"/>
      <c r="E3246" s="18"/>
      <c r="F3246" s="18"/>
      <c r="G3246" s="18"/>
      <c r="H3246" s="18"/>
      <c r="I3246" s="18"/>
      <c r="J3246" s="18"/>
      <c r="K3246" s="18"/>
      <c r="L3246" s="18"/>
      <c r="M3246" s="18"/>
      <c r="N3246" s="18"/>
      <c r="O3246" s="18"/>
      <c r="P3246" s="18"/>
      <c r="Q3246" s="18"/>
      <c r="R3246" s="18"/>
      <c r="S3246" s="18"/>
      <c r="T3246" s="18"/>
      <c r="U3246" s="18"/>
      <c r="V3246" s="18"/>
      <c r="W3246" s="18"/>
      <c r="X3246" s="18"/>
      <c r="Y3246" s="18"/>
      <c r="Z3246" s="22">
        <f t="shared" si="500"/>
        <v>0</v>
      </c>
      <c r="AA3246" s="23">
        <f t="shared" si="501"/>
        <v>0</v>
      </c>
      <c r="AB3246" s="23"/>
      <c r="AC3246" s="23">
        <f t="shared" si="502"/>
        <v>0</v>
      </c>
      <c r="AD3246" s="23">
        <f t="shared" si="503"/>
        <v>0</v>
      </c>
      <c r="AE3246" s="24">
        <f t="shared" si="504"/>
        <v>0</v>
      </c>
      <c r="AF3246" s="21" t="str">
        <f t="shared" si="509"/>
        <v/>
      </c>
      <c r="AG3246" s="15" t="str">
        <f>+IF(ISNA(VLOOKUP(M3246,[1]kodeskl!$A$3:$D$850,4,FALSE)),"",(VLOOKUP(M3246,[1]kodeskl!$A$3:$D$850,4,FALSE)))</f>
        <v/>
      </c>
      <c r="AH3246" s="4"/>
      <c r="AI3246" s="16">
        <f t="shared" si="505"/>
        <v>0</v>
      </c>
      <c r="AJ3246" s="16">
        <f t="shared" si="506"/>
        <v>0</v>
      </c>
      <c r="AK3246" s="16">
        <f t="shared" si="507"/>
        <v>0</v>
      </c>
      <c r="AL3246" s="16">
        <f t="shared" si="508"/>
        <v>0</v>
      </c>
    </row>
    <row r="3247" spans="1:38" x14ac:dyDescent="0.25">
      <c r="A3247" s="18"/>
      <c r="B3247" s="18"/>
      <c r="C3247" s="18"/>
      <c r="D3247" s="18"/>
      <c r="E3247" s="18"/>
      <c r="F3247" s="18"/>
      <c r="G3247" s="18"/>
      <c r="H3247" s="18"/>
      <c r="I3247" s="18"/>
      <c r="J3247" s="18"/>
      <c r="K3247" s="18"/>
      <c r="L3247" s="18"/>
      <c r="M3247" s="18"/>
      <c r="N3247" s="18"/>
      <c r="O3247" s="18"/>
      <c r="P3247" s="18"/>
      <c r="Q3247" s="18"/>
      <c r="R3247" s="18"/>
      <c r="S3247" s="18"/>
      <c r="T3247" s="18"/>
      <c r="U3247" s="18"/>
      <c r="V3247" s="18"/>
      <c r="W3247" s="18"/>
      <c r="X3247" s="18"/>
      <c r="Y3247" s="18"/>
      <c r="Z3247" s="22">
        <f t="shared" si="500"/>
        <v>0</v>
      </c>
      <c r="AA3247" s="23">
        <f t="shared" si="501"/>
        <v>0</v>
      </c>
      <c r="AB3247" s="23"/>
      <c r="AC3247" s="23">
        <f t="shared" si="502"/>
        <v>0</v>
      </c>
      <c r="AD3247" s="23">
        <f t="shared" si="503"/>
        <v>0</v>
      </c>
      <c r="AE3247" s="24">
        <f t="shared" si="504"/>
        <v>0</v>
      </c>
      <c r="AF3247" s="21" t="str">
        <f t="shared" si="509"/>
        <v/>
      </c>
      <c r="AG3247" s="15" t="str">
        <f>+IF(ISNA(VLOOKUP(M3247,[1]kodeskl!$A$3:$D$850,4,FALSE)),"",(VLOOKUP(M3247,[1]kodeskl!$A$3:$D$850,4,FALSE)))</f>
        <v/>
      </c>
      <c r="AH3247" s="4"/>
      <c r="AI3247" s="16">
        <f t="shared" si="505"/>
        <v>0</v>
      </c>
      <c r="AJ3247" s="16">
        <f t="shared" si="506"/>
        <v>0</v>
      </c>
      <c r="AK3247" s="16">
        <f t="shared" si="507"/>
        <v>0</v>
      </c>
      <c r="AL3247" s="16">
        <f t="shared" si="508"/>
        <v>0</v>
      </c>
    </row>
    <row r="3248" spans="1:38" x14ac:dyDescent="0.25">
      <c r="A3248" s="18"/>
      <c r="B3248" s="18"/>
      <c r="C3248" s="18"/>
      <c r="D3248" s="18"/>
      <c r="E3248" s="18"/>
      <c r="F3248" s="18"/>
      <c r="G3248" s="18"/>
      <c r="H3248" s="18"/>
      <c r="I3248" s="18"/>
      <c r="J3248" s="18"/>
      <c r="K3248" s="18"/>
      <c r="L3248" s="18"/>
      <c r="M3248" s="18"/>
      <c r="N3248" s="18"/>
      <c r="O3248" s="18"/>
      <c r="P3248" s="18"/>
      <c r="Q3248" s="18"/>
      <c r="R3248" s="18"/>
      <c r="S3248" s="18"/>
      <c r="T3248" s="18"/>
      <c r="U3248" s="18"/>
      <c r="V3248" s="18"/>
      <c r="W3248" s="18"/>
      <c r="X3248" s="18"/>
      <c r="Y3248" s="18"/>
      <c r="Z3248" s="22">
        <f t="shared" si="500"/>
        <v>0</v>
      </c>
      <c r="AA3248" s="23">
        <f t="shared" si="501"/>
        <v>0</v>
      </c>
      <c r="AB3248" s="23"/>
      <c r="AC3248" s="23">
        <f t="shared" si="502"/>
        <v>0</v>
      </c>
      <c r="AD3248" s="23">
        <f t="shared" si="503"/>
        <v>0</v>
      </c>
      <c r="AE3248" s="24">
        <f t="shared" si="504"/>
        <v>0</v>
      </c>
      <c r="AF3248" s="21" t="str">
        <f t="shared" si="509"/>
        <v/>
      </c>
      <c r="AG3248" s="15" t="str">
        <f>+IF(ISNA(VLOOKUP(M3248,[1]kodeskl!$A$3:$D$850,4,FALSE)),"",(VLOOKUP(M3248,[1]kodeskl!$A$3:$D$850,4,FALSE)))</f>
        <v/>
      </c>
      <c r="AH3248" s="4"/>
      <c r="AI3248" s="16">
        <f t="shared" si="505"/>
        <v>0</v>
      </c>
      <c r="AJ3248" s="16">
        <f t="shared" si="506"/>
        <v>0</v>
      </c>
      <c r="AK3248" s="16">
        <f t="shared" si="507"/>
        <v>0</v>
      </c>
      <c r="AL3248" s="16">
        <f t="shared" si="508"/>
        <v>0</v>
      </c>
    </row>
    <row r="3249" spans="1:38" x14ac:dyDescent="0.25">
      <c r="A3249" s="18"/>
      <c r="B3249" s="18"/>
      <c r="C3249" s="18"/>
      <c r="D3249" s="18"/>
      <c r="E3249" s="18"/>
      <c r="F3249" s="18"/>
      <c r="G3249" s="18"/>
      <c r="H3249" s="18"/>
      <c r="I3249" s="18"/>
      <c r="J3249" s="18"/>
      <c r="K3249" s="18"/>
      <c r="L3249" s="18"/>
      <c r="M3249" s="18"/>
      <c r="N3249" s="18"/>
      <c r="O3249" s="18"/>
      <c r="P3249" s="18"/>
      <c r="Q3249" s="18"/>
      <c r="R3249" s="18"/>
      <c r="S3249" s="18"/>
      <c r="T3249" s="18"/>
      <c r="U3249" s="18"/>
      <c r="V3249" s="18"/>
      <c r="W3249" s="18"/>
      <c r="X3249" s="18"/>
      <c r="Y3249" s="18"/>
      <c r="Z3249" s="20">
        <f t="shared" si="500"/>
        <v>0</v>
      </c>
      <c r="AA3249" s="20">
        <f t="shared" si="501"/>
        <v>0</v>
      </c>
      <c r="AB3249" s="20"/>
      <c r="AC3249" s="20">
        <f t="shared" si="502"/>
        <v>0</v>
      </c>
      <c r="AD3249" s="20">
        <f t="shared" si="503"/>
        <v>0</v>
      </c>
      <c r="AE3249" s="21">
        <f t="shared" si="504"/>
        <v>0</v>
      </c>
      <c r="AF3249" s="21" t="str">
        <f t="shared" si="509"/>
        <v/>
      </c>
      <c r="AG3249" s="15" t="str">
        <f>+IF(ISNA(VLOOKUP(M3249,[1]kodeskl!$A$3:$D$850,4,FALSE)),"",(VLOOKUP(M3249,[1]kodeskl!$A$3:$D$850,4,FALSE)))</f>
        <v/>
      </c>
      <c r="AH3249" s="4"/>
      <c r="AI3249" s="16">
        <f t="shared" si="505"/>
        <v>0</v>
      </c>
      <c r="AJ3249" s="16">
        <f t="shared" si="506"/>
        <v>0</v>
      </c>
      <c r="AK3249" s="16">
        <f t="shared" si="507"/>
        <v>0</v>
      </c>
      <c r="AL3249" s="16">
        <f t="shared" si="508"/>
        <v>0</v>
      </c>
    </row>
    <row r="3250" spans="1:38" x14ac:dyDescent="0.25">
      <c r="A3250" s="18"/>
      <c r="B3250" s="18"/>
      <c r="C3250" s="18"/>
      <c r="D3250" s="18"/>
      <c r="E3250" s="18"/>
      <c r="F3250" s="18"/>
      <c r="G3250" s="18"/>
      <c r="H3250" s="18"/>
      <c r="I3250" s="18"/>
      <c r="J3250" s="18"/>
      <c r="K3250" s="18"/>
      <c r="L3250" s="18"/>
      <c r="M3250" s="18"/>
      <c r="N3250" s="18"/>
      <c r="O3250" s="18"/>
      <c r="P3250" s="18"/>
      <c r="Q3250" s="18"/>
      <c r="R3250" s="18"/>
      <c r="S3250" s="18"/>
      <c r="T3250" s="18"/>
      <c r="U3250" s="18"/>
      <c r="V3250" s="18"/>
      <c r="W3250" s="18"/>
      <c r="X3250" s="18"/>
      <c r="Y3250" s="18"/>
      <c r="Z3250" s="20">
        <f t="shared" si="500"/>
        <v>0</v>
      </c>
      <c r="AA3250" s="20">
        <f t="shared" si="501"/>
        <v>0</v>
      </c>
      <c r="AB3250" s="20"/>
      <c r="AC3250" s="20">
        <f t="shared" si="502"/>
        <v>0</v>
      </c>
      <c r="AD3250" s="20">
        <f t="shared" si="503"/>
        <v>0</v>
      </c>
      <c r="AE3250" s="21">
        <f t="shared" si="504"/>
        <v>0</v>
      </c>
      <c r="AF3250" s="21" t="str">
        <f t="shared" si="509"/>
        <v/>
      </c>
      <c r="AG3250" s="15" t="str">
        <f>+IF(ISNA(VLOOKUP(M3250,[1]kodeskl!$A$3:$D$850,4,FALSE)),"",(VLOOKUP(M3250,[1]kodeskl!$A$3:$D$850,4,FALSE)))</f>
        <v/>
      </c>
      <c r="AH3250" s="4"/>
      <c r="AI3250" s="16">
        <f t="shared" si="505"/>
        <v>0</v>
      </c>
      <c r="AJ3250" s="16">
        <f t="shared" si="506"/>
        <v>0</v>
      </c>
      <c r="AK3250" s="16">
        <f t="shared" si="507"/>
        <v>0</v>
      </c>
      <c r="AL3250" s="16">
        <f t="shared" si="508"/>
        <v>0</v>
      </c>
    </row>
    <row r="3251" spans="1:38" x14ac:dyDescent="0.25">
      <c r="A3251" s="18"/>
      <c r="B3251" s="18"/>
      <c r="C3251" s="18"/>
      <c r="D3251" s="18"/>
      <c r="E3251" s="18"/>
      <c r="F3251" s="18"/>
      <c r="G3251" s="18"/>
      <c r="H3251" s="18"/>
      <c r="I3251" s="18"/>
      <c r="J3251" s="18"/>
      <c r="K3251" s="18"/>
      <c r="L3251" s="18"/>
      <c r="M3251" s="18"/>
      <c r="N3251" s="18"/>
      <c r="O3251" s="18"/>
      <c r="P3251" s="18"/>
      <c r="Q3251" s="18"/>
      <c r="R3251" s="18"/>
      <c r="S3251" s="18"/>
      <c r="T3251" s="18"/>
      <c r="U3251" s="18"/>
      <c r="V3251" s="18"/>
      <c r="W3251" s="18"/>
      <c r="X3251" s="18"/>
      <c r="Y3251" s="18"/>
      <c r="Z3251" s="20">
        <f t="shared" si="500"/>
        <v>0</v>
      </c>
      <c r="AA3251" s="20">
        <f t="shared" si="501"/>
        <v>0</v>
      </c>
      <c r="AB3251" s="20"/>
      <c r="AC3251" s="20">
        <f t="shared" si="502"/>
        <v>0</v>
      </c>
      <c r="AD3251" s="20">
        <f t="shared" si="503"/>
        <v>0</v>
      </c>
      <c r="AE3251" s="21">
        <f t="shared" si="504"/>
        <v>0</v>
      </c>
      <c r="AF3251" s="21" t="str">
        <f t="shared" si="509"/>
        <v/>
      </c>
      <c r="AG3251" s="15" t="str">
        <f>+IF(ISNA(VLOOKUP(M3251,[1]kodeskl!$A$3:$D$850,4,FALSE)),"",(VLOOKUP(M3251,[1]kodeskl!$A$3:$D$850,4,FALSE)))</f>
        <v/>
      </c>
      <c r="AH3251" s="4"/>
      <c r="AI3251" s="16">
        <f t="shared" si="505"/>
        <v>0</v>
      </c>
      <c r="AJ3251" s="16">
        <f t="shared" si="506"/>
        <v>0</v>
      </c>
      <c r="AK3251" s="16">
        <f t="shared" si="507"/>
        <v>0</v>
      </c>
      <c r="AL3251" s="16">
        <f t="shared" si="508"/>
        <v>0</v>
      </c>
    </row>
    <row r="3252" spans="1:38" x14ac:dyDescent="0.25">
      <c r="A3252" s="18"/>
      <c r="B3252" s="18"/>
      <c r="C3252" s="18"/>
      <c r="D3252" s="18"/>
      <c r="E3252" s="18"/>
      <c r="F3252" s="18"/>
      <c r="G3252" s="18"/>
      <c r="H3252" s="18"/>
      <c r="I3252" s="18"/>
      <c r="J3252" s="18"/>
      <c r="K3252" s="18"/>
      <c r="L3252" s="18"/>
      <c r="M3252" s="18"/>
      <c r="N3252" s="18"/>
      <c r="O3252" s="18"/>
      <c r="P3252" s="18"/>
      <c r="Q3252" s="18"/>
      <c r="R3252" s="18"/>
      <c r="S3252" s="18"/>
      <c r="T3252" s="18"/>
      <c r="U3252" s="18"/>
      <c r="V3252" s="18"/>
      <c r="W3252" s="18"/>
      <c r="X3252" s="18"/>
      <c r="Y3252" s="18"/>
      <c r="Z3252" s="20">
        <f t="shared" si="500"/>
        <v>0</v>
      </c>
      <c r="AA3252" s="20">
        <f t="shared" si="501"/>
        <v>0</v>
      </c>
      <c r="AB3252" s="20"/>
      <c r="AC3252" s="20">
        <f t="shared" si="502"/>
        <v>0</v>
      </c>
      <c r="AD3252" s="20">
        <f t="shared" si="503"/>
        <v>0</v>
      </c>
      <c r="AE3252" s="21">
        <f t="shared" si="504"/>
        <v>0</v>
      </c>
      <c r="AF3252" s="21" t="str">
        <f t="shared" si="509"/>
        <v/>
      </c>
      <c r="AG3252" s="15" t="str">
        <f>+IF(ISNA(VLOOKUP(M3252,[1]kodeskl!$A$3:$D$850,4,FALSE)),"",(VLOOKUP(M3252,[1]kodeskl!$A$3:$D$850,4,FALSE)))</f>
        <v/>
      </c>
      <c r="AH3252" s="4"/>
      <c r="AI3252" s="16">
        <f t="shared" si="505"/>
        <v>0</v>
      </c>
      <c r="AJ3252" s="16">
        <f t="shared" si="506"/>
        <v>0</v>
      </c>
      <c r="AK3252" s="16">
        <f t="shared" si="507"/>
        <v>0</v>
      </c>
      <c r="AL3252" s="16">
        <f t="shared" si="508"/>
        <v>0</v>
      </c>
    </row>
    <row r="3253" spans="1:38" x14ac:dyDescent="0.25">
      <c r="A3253" s="18"/>
      <c r="B3253" s="18"/>
      <c r="C3253" s="18"/>
      <c r="D3253" s="18"/>
      <c r="E3253" s="18"/>
      <c r="F3253" s="18"/>
      <c r="G3253" s="18"/>
      <c r="H3253" s="18"/>
      <c r="I3253" s="18"/>
      <c r="J3253" s="18"/>
      <c r="K3253" s="18"/>
      <c r="L3253" s="18"/>
      <c r="M3253" s="18"/>
      <c r="N3253" s="18"/>
      <c r="O3253" s="18"/>
      <c r="P3253" s="18"/>
      <c r="Q3253" s="18"/>
      <c r="R3253" s="18"/>
      <c r="S3253" s="18"/>
      <c r="T3253" s="18"/>
      <c r="U3253" s="18"/>
      <c r="V3253" s="18"/>
      <c r="W3253" s="18"/>
      <c r="X3253" s="18"/>
      <c r="Y3253" s="18"/>
      <c r="Z3253" s="20">
        <f t="shared" si="500"/>
        <v>0</v>
      </c>
      <c r="AA3253" s="20">
        <f t="shared" si="501"/>
        <v>0</v>
      </c>
      <c r="AB3253" s="20"/>
      <c r="AC3253" s="20">
        <f t="shared" si="502"/>
        <v>0</v>
      </c>
      <c r="AD3253" s="20">
        <f t="shared" si="503"/>
        <v>0</v>
      </c>
      <c r="AE3253" s="21">
        <f t="shared" si="504"/>
        <v>0</v>
      </c>
      <c r="AF3253" s="21" t="str">
        <f t="shared" si="509"/>
        <v/>
      </c>
      <c r="AG3253" s="15" t="str">
        <f>+IF(ISNA(VLOOKUP(M3253,[1]kodeskl!$A$3:$D$850,4,FALSE)),"",(VLOOKUP(M3253,[1]kodeskl!$A$3:$D$850,4,FALSE)))</f>
        <v/>
      </c>
      <c r="AH3253" s="4"/>
      <c r="AI3253" s="16">
        <f t="shared" si="505"/>
        <v>0</v>
      </c>
      <c r="AJ3253" s="16">
        <f t="shared" si="506"/>
        <v>0</v>
      </c>
      <c r="AK3253" s="16">
        <f t="shared" si="507"/>
        <v>0</v>
      </c>
      <c r="AL3253" s="16">
        <f t="shared" si="508"/>
        <v>0</v>
      </c>
    </row>
    <row r="3254" spans="1:38" x14ac:dyDescent="0.25">
      <c r="A3254" s="18"/>
      <c r="B3254" s="18"/>
      <c r="C3254" s="18"/>
      <c r="D3254" s="18"/>
      <c r="E3254" s="18"/>
      <c r="F3254" s="18"/>
      <c r="G3254" s="18"/>
      <c r="H3254" s="18"/>
      <c r="I3254" s="18"/>
      <c r="J3254" s="18"/>
      <c r="K3254" s="18"/>
      <c r="L3254" s="18"/>
      <c r="M3254" s="18"/>
      <c r="N3254" s="18"/>
      <c r="O3254" s="18"/>
      <c r="P3254" s="18"/>
      <c r="Q3254" s="18"/>
      <c r="R3254" s="18"/>
      <c r="S3254" s="18"/>
      <c r="T3254" s="18"/>
      <c r="U3254" s="18"/>
      <c r="V3254" s="18"/>
      <c r="W3254" s="18"/>
      <c r="X3254" s="18"/>
      <c r="Y3254" s="18"/>
      <c r="Z3254" s="20">
        <f t="shared" si="500"/>
        <v>0</v>
      </c>
      <c r="AA3254" s="20">
        <f t="shared" si="501"/>
        <v>0</v>
      </c>
      <c r="AB3254" s="20"/>
      <c r="AC3254" s="20">
        <f t="shared" si="502"/>
        <v>0</v>
      </c>
      <c r="AD3254" s="20">
        <f t="shared" si="503"/>
        <v>0</v>
      </c>
      <c r="AE3254" s="21">
        <f t="shared" si="504"/>
        <v>0</v>
      </c>
      <c r="AF3254" s="21" t="str">
        <f t="shared" si="509"/>
        <v/>
      </c>
      <c r="AG3254" s="15" t="str">
        <f>+IF(ISNA(VLOOKUP(M3254,[1]kodeskl!$A$3:$D$850,4,FALSE)),"",(VLOOKUP(M3254,[1]kodeskl!$A$3:$D$850,4,FALSE)))</f>
        <v/>
      </c>
      <c r="AH3254" s="4"/>
      <c r="AI3254" s="16">
        <f t="shared" si="505"/>
        <v>0</v>
      </c>
      <c r="AJ3254" s="16">
        <f t="shared" si="506"/>
        <v>0</v>
      </c>
      <c r="AK3254" s="16">
        <f t="shared" si="507"/>
        <v>0</v>
      </c>
      <c r="AL3254" s="16">
        <f t="shared" si="508"/>
        <v>0</v>
      </c>
    </row>
    <row r="3255" spans="1:38" x14ac:dyDescent="0.25">
      <c r="A3255" s="18"/>
      <c r="B3255" s="18"/>
      <c r="C3255" s="18"/>
      <c r="D3255" s="18"/>
      <c r="E3255" s="18"/>
      <c r="F3255" s="18"/>
      <c r="G3255" s="18"/>
      <c r="H3255" s="18"/>
      <c r="I3255" s="18"/>
      <c r="J3255" s="18"/>
      <c r="K3255" s="18"/>
      <c r="L3255" s="18"/>
      <c r="M3255" s="18"/>
      <c r="N3255" s="18"/>
      <c r="O3255" s="18"/>
      <c r="P3255" s="18"/>
      <c r="Q3255" s="18"/>
      <c r="R3255" s="18"/>
      <c r="S3255" s="18"/>
      <c r="T3255" s="18"/>
      <c r="U3255" s="18"/>
      <c r="V3255" s="18"/>
      <c r="W3255" s="18"/>
      <c r="X3255" s="18"/>
      <c r="Y3255" s="18"/>
      <c r="Z3255" s="20">
        <f t="shared" si="500"/>
        <v>0</v>
      </c>
      <c r="AA3255" s="20">
        <f t="shared" si="501"/>
        <v>0</v>
      </c>
      <c r="AB3255" s="20"/>
      <c r="AC3255" s="20">
        <f t="shared" si="502"/>
        <v>0</v>
      </c>
      <c r="AD3255" s="20">
        <f t="shared" si="503"/>
        <v>0</v>
      </c>
      <c r="AE3255" s="21">
        <f t="shared" si="504"/>
        <v>0</v>
      </c>
      <c r="AF3255" s="21" t="str">
        <f t="shared" si="509"/>
        <v/>
      </c>
      <c r="AG3255" s="15" t="str">
        <f>+IF(ISNA(VLOOKUP(M3255,[1]kodeskl!$A$3:$D$850,4,FALSE)),"",(VLOOKUP(M3255,[1]kodeskl!$A$3:$D$850,4,FALSE)))</f>
        <v/>
      </c>
      <c r="AH3255" s="4"/>
      <c r="AI3255" s="16">
        <f t="shared" si="505"/>
        <v>0</v>
      </c>
      <c r="AJ3255" s="16">
        <f t="shared" si="506"/>
        <v>0</v>
      </c>
      <c r="AK3255" s="16">
        <f t="shared" si="507"/>
        <v>0</v>
      </c>
      <c r="AL3255" s="16">
        <f t="shared" si="508"/>
        <v>0</v>
      </c>
    </row>
    <row r="3256" spans="1:38" x14ac:dyDescent="0.25">
      <c r="A3256" s="18"/>
      <c r="B3256" s="18"/>
      <c r="C3256" s="18"/>
      <c r="D3256" s="18"/>
      <c r="E3256" s="18"/>
      <c r="F3256" s="18"/>
      <c r="G3256" s="18"/>
      <c r="H3256" s="18"/>
      <c r="I3256" s="18"/>
      <c r="J3256" s="18"/>
      <c r="K3256" s="18"/>
      <c r="L3256" s="18"/>
      <c r="M3256" s="18"/>
      <c r="N3256" s="18"/>
      <c r="O3256" s="18"/>
      <c r="P3256" s="18"/>
      <c r="Q3256" s="18"/>
      <c r="R3256" s="18"/>
      <c r="S3256" s="18"/>
      <c r="T3256" s="18"/>
      <c r="U3256" s="18"/>
      <c r="V3256" s="18"/>
      <c r="W3256" s="18"/>
      <c r="X3256" s="18"/>
      <c r="Y3256" s="18"/>
      <c r="Z3256" s="20">
        <f t="shared" si="500"/>
        <v>0</v>
      </c>
      <c r="AA3256" s="20">
        <f t="shared" si="501"/>
        <v>0</v>
      </c>
      <c r="AB3256" s="20"/>
      <c r="AC3256" s="20">
        <f t="shared" si="502"/>
        <v>0</v>
      </c>
      <c r="AD3256" s="20">
        <f t="shared" si="503"/>
        <v>0</v>
      </c>
      <c r="AE3256" s="21">
        <f t="shared" si="504"/>
        <v>0</v>
      </c>
      <c r="AF3256" s="21" t="str">
        <f t="shared" si="509"/>
        <v/>
      </c>
      <c r="AG3256" s="15" t="str">
        <f>+IF(ISNA(VLOOKUP(M3256,[1]kodeskl!$A$3:$D$850,4,FALSE)),"",(VLOOKUP(M3256,[1]kodeskl!$A$3:$D$850,4,FALSE)))</f>
        <v/>
      </c>
      <c r="AH3256" s="4"/>
      <c r="AI3256" s="16">
        <f t="shared" si="505"/>
        <v>0</v>
      </c>
      <c r="AJ3256" s="16">
        <f t="shared" si="506"/>
        <v>0</v>
      </c>
      <c r="AK3256" s="16">
        <f t="shared" si="507"/>
        <v>0</v>
      </c>
      <c r="AL3256" s="16">
        <f t="shared" si="508"/>
        <v>0</v>
      </c>
    </row>
    <row r="3257" spans="1:38" x14ac:dyDescent="0.25">
      <c r="A3257" s="18"/>
      <c r="B3257" s="18"/>
      <c r="C3257" s="18"/>
      <c r="D3257" s="18"/>
      <c r="E3257" s="18"/>
      <c r="F3257" s="18"/>
      <c r="G3257" s="18"/>
      <c r="H3257" s="18"/>
      <c r="I3257" s="18"/>
      <c r="J3257" s="18"/>
      <c r="K3257" s="18"/>
      <c r="L3257" s="18"/>
      <c r="M3257" s="18"/>
      <c r="N3257" s="18"/>
      <c r="O3257" s="18"/>
      <c r="P3257" s="18"/>
      <c r="Q3257" s="18"/>
      <c r="R3257" s="18"/>
      <c r="S3257" s="18"/>
      <c r="T3257" s="18"/>
      <c r="U3257" s="18"/>
      <c r="V3257" s="18"/>
      <c r="W3257" s="18"/>
      <c r="X3257" s="18"/>
      <c r="Y3257" s="18"/>
      <c r="Z3257" s="20">
        <f t="shared" si="500"/>
        <v>0</v>
      </c>
      <c r="AA3257" s="20">
        <f t="shared" si="501"/>
        <v>0</v>
      </c>
      <c r="AB3257" s="20"/>
      <c r="AC3257" s="20">
        <f t="shared" si="502"/>
        <v>0</v>
      </c>
      <c r="AD3257" s="20">
        <f t="shared" si="503"/>
        <v>0</v>
      </c>
      <c r="AE3257" s="21">
        <f t="shared" si="504"/>
        <v>0</v>
      </c>
      <c r="AF3257" s="21" t="str">
        <f t="shared" si="509"/>
        <v/>
      </c>
      <c r="AG3257" s="15" t="str">
        <f>+IF(ISNA(VLOOKUP(M3257,[1]kodeskl!$A$3:$D$850,4,FALSE)),"",(VLOOKUP(M3257,[1]kodeskl!$A$3:$D$850,4,FALSE)))</f>
        <v/>
      </c>
      <c r="AH3257" s="4"/>
      <c r="AI3257" s="16">
        <f t="shared" si="505"/>
        <v>0</v>
      </c>
      <c r="AJ3257" s="16">
        <f t="shared" si="506"/>
        <v>0</v>
      </c>
      <c r="AK3257" s="16">
        <f t="shared" si="507"/>
        <v>0</v>
      </c>
      <c r="AL3257" s="16">
        <f t="shared" si="508"/>
        <v>0</v>
      </c>
    </row>
    <row r="3258" spans="1:38" x14ac:dyDescent="0.25">
      <c r="A3258" s="18"/>
      <c r="B3258" s="18"/>
      <c r="C3258" s="18"/>
      <c r="D3258" s="18"/>
      <c r="E3258" s="18"/>
      <c r="F3258" s="18"/>
      <c r="G3258" s="18"/>
      <c r="H3258" s="18"/>
      <c r="I3258" s="18"/>
      <c r="J3258" s="18"/>
      <c r="K3258" s="18"/>
      <c r="L3258" s="18"/>
      <c r="M3258" s="18"/>
      <c r="N3258" s="18"/>
      <c r="O3258" s="18"/>
      <c r="P3258" s="18"/>
      <c r="Q3258" s="18"/>
      <c r="R3258" s="18"/>
      <c r="S3258" s="18"/>
      <c r="T3258" s="18"/>
      <c r="U3258" s="18"/>
      <c r="V3258" s="18"/>
      <c r="W3258" s="18"/>
      <c r="X3258" s="18"/>
      <c r="Y3258" s="18"/>
      <c r="Z3258" s="20">
        <f t="shared" si="500"/>
        <v>0</v>
      </c>
      <c r="AA3258" s="20">
        <f t="shared" si="501"/>
        <v>0</v>
      </c>
      <c r="AB3258" s="20"/>
      <c r="AC3258" s="20">
        <f t="shared" si="502"/>
        <v>0</v>
      </c>
      <c r="AD3258" s="20">
        <f t="shared" si="503"/>
        <v>0</v>
      </c>
      <c r="AE3258" s="21">
        <f t="shared" si="504"/>
        <v>0</v>
      </c>
      <c r="AF3258" s="21" t="str">
        <f t="shared" si="509"/>
        <v/>
      </c>
      <c r="AG3258" s="15" t="str">
        <f>+IF(ISNA(VLOOKUP(M3258,[1]kodeskl!$A$3:$D$850,4,FALSE)),"",(VLOOKUP(M3258,[1]kodeskl!$A$3:$D$850,4,FALSE)))</f>
        <v/>
      </c>
      <c r="AH3258" s="4"/>
      <c r="AI3258" s="16">
        <f t="shared" si="505"/>
        <v>0</v>
      </c>
      <c r="AJ3258" s="16">
        <f t="shared" si="506"/>
        <v>0</v>
      </c>
      <c r="AK3258" s="16">
        <f t="shared" si="507"/>
        <v>0</v>
      </c>
      <c r="AL3258" s="16">
        <f t="shared" si="508"/>
        <v>0</v>
      </c>
    </row>
    <row r="3259" spans="1:38" x14ac:dyDescent="0.25">
      <c r="A3259" s="18"/>
      <c r="B3259" s="18"/>
      <c r="C3259" s="18"/>
      <c r="D3259" s="18"/>
      <c r="E3259" s="18"/>
      <c r="F3259" s="18"/>
      <c r="G3259" s="18"/>
      <c r="H3259" s="18"/>
      <c r="I3259" s="18"/>
      <c r="J3259" s="18"/>
      <c r="K3259" s="18"/>
      <c r="L3259" s="18"/>
      <c r="M3259" s="18"/>
      <c r="N3259" s="18"/>
      <c r="O3259" s="18"/>
      <c r="P3259" s="18"/>
      <c r="Q3259" s="18"/>
      <c r="R3259" s="18"/>
      <c r="S3259" s="18"/>
      <c r="T3259" s="18"/>
      <c r="U3259" s="18"/>
      <c r="V3259" s="18"/>
      <c r="W3259" s="18"/>
      <c r="X3259" s="18"/>
      <c r="Y3259" s="18"/>
      <c r="Z3259" s="22">
        <f t="shared" si="500"/>
        <v>0</v>
      </c>
      <c r="AA3259" s="23">
        <f t="shared" si="501"/>
        <v>0</v>
      </c>
      <c r="AB3259" s="23"/>
      <c r="AC3259" s="23">
        <f t="shared" si="502"/>
        <v>0</v>
      </c>
      <c r="AD3259" s="23">
        <f t="shared" si="503"/>
        <v>0</v>
      </c>
      <c r="AE3259" s="24">
        <f t="shared" si="504"/>
        <v>0</v>
      </c>
      <c r="AF3259" s="21" t="str">
        <f t="shared" si="509"/>
        <v/>
      </c>
      <c r="AG3259" s="15" t="str">
        <f>+IF(ISNA(VLOOKUP(M3259,[1]kodeskl!$A$3:$D$850,4,FALSE)),"",(VLOOKUP(M3259,[1]kodeskl!$A$3:$D$850,4,FALSE)))</f>
        <v/>
      </c>
      <c r="AH3259" s="4"/>
      <c r="AI3259" s="16">
        <f t="shared" si="505"/>
        <v>0</v>
      </c>
      <c r="AJ3259" s="16">
        <f t="shared" si="506"/>
        <v>0</v>
      </c>
      <c r="AK3259" s="16">
        <f t="shared" si="507"/>
        <v>0</v>
      </c>
      <c r="AL3259" s="16">
        <f t="shared" si="508"/>
        <v>0</v>
      </c>
    </row>
    <row r="3260" spans="1:38" x14ac:dyDescent="0.25">
      <c r="A3260" s="18"/>
      <c r="B3260" s="18"/>
      <c r="C3260" s="18"/>
      <c r="D3260" s="18"/>
      <c r="E3260" s="18"/>
      <c r="F3260" s="18"/>
      <c r="G3260" s="18"/>
      <c r="H3260" s="18"/>
      <c r="I3260" s="18"/>
      <c r="J3260" s="18"/>
      <c r="K3260" s="18"/>
      <c r="L3260" s="18"/>
      <c r="M3260" s="18"/>
      <c r="N3260" s="18"/>
      <c r="O3260" s="18"/>
      <c r="P3260" s="18"/>
      <c r="Q3260" s="18"/>
      <c r="R3260" s="18"/>
      <c r="S3260" s="18"/>
      <c r="T3260" s="18"/>
      <c r="U3260" s="18"/>
      <c r="V3260" s="18"/>
      <c r="W3260" s="18"/>
      <c r="X3260" s="18"/>
      <c r="Y3260" s="18"/>
      <c r="Z3260" s="22">
        <f t="shared" si="500"/>
        <v>0</v>
      </c>
      <c r="AA3260" s="23">
        <f t="shared" si="501"/>
        <v>0</v>
      </c>
      <c r="AB3260" s="23"/>
      <c r="AC3260" s="23">
        <f t="shared" si="502"/>
        <v>0</v>
      </c>
      <c r="AD3260" s="23">
        <f t="shared" si="503"/>
        <v>0</v>
      </c>
      <c r="AE3260" s="24">
        <f t="shared" si="504"/>
        <v>0</v>
      </c>
      <c r="AF3260" s="21" t="str">
        <f t="shared" si="509"/>
        <v/>
      </c>
      <c r="AG3260" s="15" t="str">
        <f>+IF(ISNA(VLOOKUP(M3260,[1]kodeskl!$A$3:$D$850,4,FALSE)),"",(VLOOKUP(M3260,[1]kodeskl!$A$3:$D$850,4,FALSE)))</f>
        <v/>
      </c>
      <c r="AH3260" s="4"/>
      <c r="AI3260" s="16">
        <f t="shared" si="505"/>
        <v>0</v>
      </c>
      <c r="AJ3260" s="16">
        <f t="shared" si="506"/>
        <v>0</v>
      </c>
      <c r="AK3260" s="16">
        <f t="shared" si="507"/>
        <v>0</v>
      </c>
      <c r="AL3260" s="16">
        <f t="shared" si="508"/>
        <v>0</v>
      </c>
    </row>
    <row r="3261" spans="1:38" x14ac:dyDescent="0.25">
      <c r="A3261" s="18"/>
      <c r="B3261" s="18"/>
      <c r="C3261" s="18"/>
      <c r="D3261" s="18"/>
      <c r="E3261" s="18"/>
      <c r="F3261" s="18"/>
      <c r="G3261" s="18"/>
      <c r="H3261" s="18"/>
      <c r="I3261" s="18"/>
      <c r="J3261" s="18"/>
      <c r="K3261" s="18"/>
      <c r="L3261" s="18"/>
      <c r="M3261" s="18"/>
      <c r="N3261" s="18"/>
      <c r="O3261" s="18"/>
      <c r="P3261" s="18"/>
      <c r="Q3261" s="18"/>
      <c r="R3261" s="18"/>
      <c r="S3261" s="18"/>
      <c r="T3261" s="18"/>
      <c r="U3261" s="18"/>
      <c r="V3261" s="18"/>
      <c r="W3261" s="18"/>
      <c r="X3261" s="18"/>
      <c r="Y3261" s="18"/>
      <c r="Z3261" s="22">
        <f t="shared" si="500"/>
        <v>0</v>
      </c>
      <c r="AA3261" s="23">
        <f t="shared" si="501"/>
        <v>0</v>
      </c>
      <c r="AB3261" s="23"/>
      <c r="AC3261" s="23">
        <f t="shared" si="502"/>
        <v>0</v>
      </c>
      <c r="AD3261" s="23">
        <f t="shared" si="503"/>
        <v>0</v>
      </c>
      <c r="AE3261" s="24">
        <f t="shared" si="504"/>
        <v>0</v>
      </c>
      <c r="AF3261" s="21" t="str">
        <f t="shared" si="509"/>
        <v/>
      </c>
      <c r="AG3261" s="15" t="str">
        <f>+IF(ISNA(VLOOKUP(M3261,[1]kodeskl!$A$3:$D$850,4,FALSE)),"",(VLOOKUP(M3261,[1]kodeskl!$A$3:$D$850,4,FALSE)))</f>
        <v/>
      </c>
      <c r="AH3261" s="4"/>
      <c r="AI3261" s="16">
        <f t="shared" si="505"/>
        <v>0</v>
      </c>
      <c r="AJ3261" s="16">
        <f t="shared" si="506"/>
        <v>0</v>
      </c>
      <c r="AK3261" s="16">
        <f t="shared" si="507"/>
        <v>0</v>
      </c>
      <c r="AL3261" s="16">
        <f t="shared" si="508"/>
        <v>0</v>
      </c>
    </row>
    <row r="3262" spans="1:38" x14ac:dyDescent="0.25">
      <c r="A3262" s="18"/>
      <c r="B3262" s="18"/>
      <c r="C3262" s="18"/>
      <c r="D3262" s="18"/>
      <c r="E3262" s="18"/>
      <c r="F3262" s="18"/>
      <c r="G3262" s="18"/>
      <c r="H3262" s="18"/>
      <c r="I3262" s="18"/>
      <c r="J3262" s="18"/>
      <c r="K3262" s="18"/>
      <c r="L3262" s="18"/>
      <c r="M3262" s="18"/>
      <c r="N3262" s="18"/>
      <c r="O3262" s="18"/>
      <c r="P3262" s="18"/>
      <c r="Q3262" s="18"/>
      <c r="R3262" s="18"/>
      <c r="S3262" s="18"/>
      <c r="T3262" s="18"/>
      <c r="U3262" s="18"/>
      <c r="V3262" s="18"/>
      <c r="W3262" s="18"/>
      <c r="X3262" s="18"/>
      <c r="Y3262" s="18"/>
      <c r="Z3262" s="22">
        <f t="shared" si="500"/>
        <v>0</v>
      </c>
      <c r="AA3262" s="23">
        <f t="shared" si="501"/>
        <v>0</v>
      </c>
      <c r="AB3262" s="23"/>
      <c r="AC3262" s="23">
        <f t="shared" si="502"/>
        <v>0</v>
      </c>
      <c r="AD3262" s="23">
        <f t="shared" si="503"/>
        <v>0</v>
      </c>
      <c r="AE3262" s="24">
        <f t="shared" si="504"/>
        <v>0</v>
      </c>
      <c r="AF3262" s="21" t="str">
        <f t="shared" si="509"/>
        <v/>
      </c>
      <c r="AG3262" s="15" t="str">
        <f>+IF(ISNA(VLOOKUP(M3262,[1]kodeskl!$A$3:$D$850,4,FALSE)),"",(VLOOKUP(M3262,[1]kodeskl!$A$3:$D$850,4,FALSE)))</f>
        <v/>
      </c>
      <c r="AH3262" s="4"/>
      <c r="AI3262" s="16">
        <f t="shared" si="505"/>
        <v>0</v>
      </c>
      <c r="AJ3262" s="16">
        <f t="shared" si="506"/>
        <v>0</v>
      </c>
      <c r="AK3262" s="16">
        <f t="shared" si="507"/>
        <v>0</v>
      </c>
      <c r="AL3262" s="16">
        <f t="shared" si="508"/>
        <v>0</v>
      </c>
    </row>
    <row r="3263" spans="1:38" x14ac:dyDescent="0.25">
      <c r="A3263" s="18"/>
      <c r="B3263" s="18"/>
      <c r="C3263" s="18"/>
      <c r="D3263" s="18"/>
      <c r="E3263" s="18"/>
      <c r="F3263" s="18"/>
      <c r="G3263" s="18"/>
      <c r="H3263" s="18"/>
      <c r="I3263" s="18"/>
      <c r="J3263" s="18"/>
      <c r="K3263" s="18"/>
      <c r="L3263" s="18"/>
      <c r="M3263" s="18"/>
      <c r="N3263" s="18"/>
      <c r="O3263" s="18"/>
      <c r="P3263" s="18"/>
      <c r="Q3263" s="18"/>
      <c r="R3263" s="18"/>
      <c r="S3263" s="18"/>
      <c r="T3263" s="18"/>
      <c r="U3263" s="18"/>
      <c r="V3263" s="18"/>
      <c r="W3263" s="18"/>
      <c r="X3263" s="18"/>
      <c r="Y3263" s="18"/>
      <c r="Z3263" s="20">
        <f t="shared" si="500"/>
        <v>0</v>
      </c>
      <c r="AA3263" s="20">
        <f t="shared" si="501"/>
        <v>0</v>
      </c>
      <c r="AB3263" s="20"/>
      <c r="AC3263" s="20">
        <f t="shared" si="502"/>
        <v>0</v>
      </c>
      <c r="AD3263" s="20">
        <f t="shared" si="503"/>
        <v>0</v>
      </c>
      <c r="AE3263" s="21">
        <f t="shared" si="504"/>
        <v>0</v>
      </c>
      <c r="AF3263" s="21" t="str">
        <f t="shared" si="509"/>
        <v/>
      </c>
      <c r="AG3263" s="15" t="str">
        <f>+IF(ISNA(VLOOKUP(M3263,[1]kodeskl!$A$3:$D$850,4,FALSE)),"",(VLOOKUP(M3263,[1]kodeskl!$A$3:$D$850,4,FALSE)))</f>
        <v/>
      </c>
      <c r="AH3263" s="4"/>
      <c r="AI3263" s="16">
        <f t="shared" si="505"/>
        <v>0</v>
      </c>
      <c r="AJ3263" s="16">
        <f t="shared" si="506"/>
        <v>0</v>
      </c>
      <c r="AK3263" s="16">
        <f t="shared" si="507"/>
        <v>0</v>
      </c>
      <c r="AL3263" s="16">
        <f t="shared" si="508"/>
        <v>0</v>
      </c>
    </row>
    <row r="3264" spans="1:38" x14ac:dyDescent="0.25">
      <c r="A3264" s="18"/>
      <c r="B3264" s="18"/>
      <c r="C3264" s="18"/>
      <c r="D3264" s="18"/>
      <c r="E3264" s="18"/>
      <c r="F3264" s="18"/>
      <c r="G3264" s="18"/>
      <c r="H3264" s="18"/>
      <c r="I3264" s="18"/>
      <c r="J3264" s="18"/>
      <c r="K3264" s="18"/>
      <c r="L3264" s="18"/>
      <c r="M3264" s="18"/>
      <c r="N3264" s="18"/>
      <c r="O3264" s="18"/>
      <c r="P3264" s="18"/>
      <c r="Q3264" s="18"/>
      <c r="R3264" s="18"/>
      <c r="S3264" s="18"/>
      <c r="T3264" s="18"/>
      <c r="U3264" s="18"/>
      <c r="V3264" s="18"/>
      <c r="W3264" s="18"/>
      <c r="X3264" s="18"/>
      <c r="Y3264" s="18"/>
      <c r="Z3264" s="20">
        <f t="shared" si="500"/>
        <v>0</v>
      </c>
      <c r="AA3264" s="20">
        <f t="shared" si="501"/>
        <v>0</v>
      </c>
      <c r="AB3264" s="20"/>
      <c r="AC3264" s="20">
        <f t="shared" si="502"/>
        <v>0</v>
      </c>
      <c r="AD3264" s="20">
        <f t="shared" si="503"/>
        <v>0</v>
      </c>
      <c r="AE3264" s="21">
        <f t="shared" si="504"/>
        <v>0</v>
      </c>
      <c r="AF3264" s="21" t="str">
        <f t="shared" si="509"/>
        <v/>
      </c>
      <c r="AG3264" s="15" t="str">
        <f>+IF(ISNA(VLOOKUP(M3264,[1]kodeskl!$A$3:$D$850,4,FALSE)),"",(VLOOKUP(M3264,[1]kodeskl!$A$3:$D$850,4,FALSE)))</f>
        <v/>
      </c>
      <c r="AH3264" s="4"/>
      <c r="AI3264" s="16">
        <f t="shared" si="505"/>
        <v>0</v>
      </c>
      <c r="AJ3264" s="16">
        <f t="shared" si="506"/>
        <v>0</v>
      </c>
      <c r="AK3264" s="16">
        <f t="shared" si="507"/>
        <v>0</v>
      </c>
      <c r="AL3264" s="16">
        <f t="shared" si="508"/>
        <v>0</v>
      </c>
    </row>
    <row r="3265" spans="1:38" x14ac:dyDescent="0.25">
      <c r="A3265" s="18"/>
      <c r="B3265" s="18"/>
      <c r="C3265" s="18"/>
      <c r="D3265" s="18"/>
      <c r="E3265" s="18"/>
      <c r="F3265" s="18"/>
      <c r="G3265" s="18"/>
      <c r="H3265" s="18"/>
      <c r="I3265" s="18"/>
      <c r="J3265" s="18"/>
      <c r="K3265" s="18"/>
      <c r="L3265" s="18"/>
      <c r="M3265" s="18"/>
      <c r="N3265" s="18"/>
      <c r="O3265" s="18"/>
      <c r="P3265" s="18"/>
      <c r="Q3265" s="18"/>
      <c r="R3265" s="18"/>
      <c r="S3265" s="18"/>
      <c r="T3265" s="18"/>
      <c r="U3265" s="18"/>
      <c r="V3265" s="18"/>
      <c r="W3265" s="18"/>
      <c r="X3265" s="18"/>
      <c r="Y3265" s="18"/>
      <c r="Z3265" s="20">
        <f t="shared" si="500"/>
        <v>0</v>
      </c>
      <c r="AA3265" s="20">
        <f t="shared" si="501"/>
        <v>0</v>
      </c>
      <c r="AB3265" s="20"/>
      <c r="AC3265" s="20">
        <f t="shared" si="502"/>
        <v>0</v>
      </c>
      <c r="AD3265" s="20">
        <f t="shared" si="503"/>
        <v>0</v>
      </c>
      <c r="AE3265" s="21">
        <f t="shared" si="504"/>
        <v>0</v>
      </c>
      <c r="AF3265" s="21" t="str">
        <f t="shared" si="509"/>
        <v/>
      </c>
      <c r="AG3265" s="15" t="str">
        <f>+IF(ISNA(VLOOKUP(M3265,[1]kodeskl!$A$3:$D$850,4,FALSE)),"",(VLOOKUP(M3265,[1]kodeskl!$A$3:$D$850,4,FALSE)))</f>
        <v/>
      </c>
      <c r="AH3265" s="4"/>
      <c r="AI3265" s="16">
        <f t="shared" si="505"/>
        <v>0</v>
      </c>
      <c r="AJ3265" s="16">
        <f t="shared" si="506"/>
        <v>0</v>
      </c>
      <c r="AK3265" s="16">
        <f t="shared" si="507"/>
        <v>0</v>
      </c>
      <c r="AL3265" s="16">
        <f t="shared" si="508"/>
        <v>0</v>
      </c>
    </row>
    <row r="3266" spans="1:38" x14ac:dyDescent="0.25">
      <c r="A3266" s="18"/>
      <c r="B3266" s="18"/>
      <c r="C3266" s="18"/>
      <c r="D3266" s="18"/>
      <c r="E3266" s="18"/>
      <c r="F3266" s="18"/>
      <c r="G3266" s="18"/>
      <c r="H3266" s="18"/>
      <c r="I3266" s="18"/>
      <c r="J3266" s="18"/>
      <c r="K3266" s="18"/>
      <c r="L3266" s="18"/>
      <c r="M3266" s="18"/>
      <c r="N3266" s="18"/>
      <c r="O3266" s="18"/>
      <c r="P3266" s="18"/>
      <c r="Q3266" s="18"/>
      <c r="R3266" s="18"/>
      <c r="S3266" s="18"/>
      <c r="T3266" s="18"/>
      <c r="U3266" s="18"/>
      <c r="V3266" s="18"/>
      <c r="W3266" s="18"/>
      <c r="X3266" s="18"/>
      <c r="Y3266" s="18"/>
      <c r="Z3266" s="20">
        <f t="shared" si="500"/>
        <v>0</v>
      </c>
      <c r="AA3266" s="20">
        <f t="shared" si="501"/>
        <v>0</v>
      </c>
      <c r="AB3266" s="20"/>
      <c r="AC3266" s="20">
        <f t="shared" si="502"/>
        <v>0</v>
      </c>
      <c r="AD3266" s="20">
        <f t="shared" si="503"/>
        <v>0</v>
      </c>
      <c r="AE3266" s="21">
        <f t="shared" si="504"/>
        <v>0</v>
      </c>
      <c r="AF3266" s="21" t="str">
        <f t="shared" si="509"/>
        <v/>
      </c>
      <c r="AG3266" s="15" t="str">
        <f>+IF(ISNA(VLOOKUP(M3266,[1]kodeskl!$A$3:$D$850,4,FALSE)),"",(VLOOKUP(M3266,[1]kodeskl!$A$3:$D$850,4,FALSE)))</f>
        <v/>
      </c>
      <c r="AH3266" s="4"/>
      <c r="AI3266" s="16">
        <f t="shared" si="505"/>
        <v>0</v>
      </c>
      <c r="AJ3266" s="16">
        <f t="shared" si="506"/>
        <v>0</v>
      </c>
      <c r="AK3266" s="16">
        <f t="shared" si="507"/>
        <v>0</v>
      </c>
      <c r="AL3266" s="16">
        <f t="shared" si="508"/>
        <v>0</v>
      </c>
    </row>
    <row r="3267" spans="1:38" x14ac:dyDescent="0.25">
      <c r="A3267" s="18"/>
      <c r="B3267" s="18"/>
      <c r="C3267" s="18"/>
      <c r="D3267" s="18"/>
      <c r="E3267" s="18"/>
      <c r="F3267" s="18"/>
      <c r="G3267" s="18"/>
      <c r="H3267" s="18"/>
      <c r="I3267" s="18"/>
      <c r="J3267" s="18"/>
      <c r="K3267" s="18"/>
      <c r="L3267" s="18"/>
      <c r="M3267" s="18"/>
      <c r="N3267" s="18"/>
      <c r="O3267" s="18"/>
      <c r="P3267" s="18"/>
      <c r="Q3267" s="18"/>
      <c r="R3267" s="18"/>
      <c r="S3267" s="18"/>
      <c r="T3267" s="18"/>
      <c r="U3267" s="18"/>
      <c r="V3267" s="18"/>
      <c r="W3267" s="18"/>
      <c r="X3267" s="18"/>
      <c r="Y3267" s="18"/>
      <c r="Z3267" s="20">
        <f t="shared" si="500"/>
        <v>0</v>
      </c>
      <c r="AA3267" s="20">
        <f t="shared" si="501"/>
        <v>0</v>
      </c>
      <c r="AB3267" s="20"/>
      <c r="AC3267" s="20">
        <f t="shared" si="502"/>
        <v>0</v>
      </c>
      <c r="AD3267" s="20">
        <f t="shared" si="503"/>
        <v>0</v>
      </c>
      <c r="AE3267" s="21">
        <f t="shared" si="504"/>
        <v>0</v>
      </c>
      <c r="AF3267" s="21" t="str">
        <f t="shared" si="509"/>
        <v/>
      </c>
      <c r="AG3267" s="15" t="str">
        <f>+IF(ISNA(VLOOKUP(M3267,[1]kodeskl!$A$3:$D$850,4,FALSE)),"",(VLOOKUP(M3267,[1]kodeskl!$A$3:$D$850,4,FALSE)))</f>
        <v/>
      </c>
      <c r="AH3267" s="4"/>
      <c r="AI3267" s="16">
        <f t="shared" si="505"/>
        <v>0</v>
      </c>
      <c r="AJ3267" s="16">
        <f t="shared" si="506"/>
        <v>0</v>
      </c>
      <c r="AK3267" s="16">
        <f t="shared" si="507"/>
        <v>0</v>
      </c>
      <c r="AL3267" s="16">
        <f t="shared" si="508"/>
        <v>0</v>
      </c>
    </row>
    <row r="3268" spans="1:38" x14ac:dyDescent="0.25">
      <c r="A3268" s="18"/>
      <c r="B3268" s="18"/>
      <c r="C3268" s="18"/>
      <c r="D3268" s="18"/>
      <c r="E3268" s="18"/>
      <c r="F3268" s="18"/>
      <c r="G3268" s="18"/>
      <c r="H3268" s="18"/>
      <c r="I3268" s="18"/>
      <c r="J3268" s="18"/>
      <c r="K3268" s="18"/>
      <c r="L3268" s="18"/>
      <c r="M3268" s="18"/>
      <c r="N3268" s="18"/>
      <c r="O3268" s="18"/>
      <c r="P3268" s="18"/>
      <c r="Q3268" s="18"/>
      <c r="R3268" s="18"/>
      <c r="S3268" s="18"/>
      <c r="T3268" s="18"/>
      <c r="U3268" s="18"/>
      <c r="V3268" s="18"/>
      <c r="W3268" s="18"/>
      <c r="X3268" s="18"/>
      <c r="Y3268" s="18"/>
      <c r="Z3268" s="20">
        <f t="shared" si="500"/>
        <v>0</v>
      </c>
      <c r="AA3268" s="20">
        <f t="shared" si="501"/>
        <v>0</v>
      </c>
      <c r="AB3268" s="20"/>
      <c r="AC3268" s="20">
        <f t="shared" si="502"/>
        <v>0</v>
      </c>
      <c r="AD3268" s="20">
        <f t="shared" si="503"/>
        <v>0</v>
      </c>
      <c r="AE3268" s="21">
        <f t="shared" si="504"/>
        <v>0</v>
      </c>
      <c r="AF3268" s="21" t="str">
        <f t="shared" si="509"/>
        <v/>
      </c>
      <c r="AG3268" s="15" t="str">
        <f>+IF(ISNA(VLOOKUP(M3268,[1]kodeskl!$A$3:$D$850,4,FALSE)),"",(VLOOKUP(M3268,[1]kodeskl!$A$3:$D$850,4,FALSE)))</f>
        <v/>
      </c>
      <c r="AH3268" s="4"/>
      <c r="AI3268" s="16">
        <f t="shared" si="505"/>
        <v>0</v>
      </c>
      <c r="AJ3268" s="16">
        <f t="shared" si="506"/>
        <v>0</v>
      </c>
      <c r="AK3268" s="16">
        <f t="shared" si="507"/>
        <v>0</v>
      </c>
      <c r="AL3268" s="16">
        <f t="shared" si="508"/>
        <v>0</v>
      </c>
    </row>
    <row r="3269" spans="1:38" x14ac:dyDescent="0.25">
      <c r="A3269" s="18"/>
      <c r="B3269" s="18"/>
      <c r="C3269" s="18"/>
      <c r="D3269" s="18"/>
      <c r="E3269" s="18"/>
      <c r="F3269" s="18"/>
      <c r="G3269" s="18"/>
      <c r="H3269" s="18"/>
      <c r="I3269" s="18"/>
      <c r="J3269" s="18"/>
      <c r="K3269" s="18"/>
      <c r="L3269" s="18"/>
      <c r="M3269" s="18"/>
      <c r="N3269" s="18"/>
      <c r="O3269" s="18"/>
      <c r="P3269" s="18"/>
      <c r="Q3269" s="18"/>
      <c r="R3269" s="18"/>
      <c r="S3269" s="18"/>
      <c r="T3269" s="18"/>
      <c r="U3269" s="18"/>
      <c r="V3269" s="18"/>
      <c r="W3269" s="18"/>
      <c r="X3269" s="18"/>
      <c r="Y3269" s="18"/>
      <c r="Z3269" s="20">
        <f t="shared" si="500"/>
        <v>0</v>
      </c>
      <c r="AA3269" s="20">
        <f t="shared" si="501"/>
        <v>0</v>
      </c>
      <c r="AB3269" s="20"/>
      <c r="AC3269" s="20">
        <f t="shared" si="502"/>
        <v>0</v>
      </c>
      <c r="AD3269" s="20">
        <f t="shared" si="503"/>
        <v>0</v>
      </c>
      <c r="AE3269" s="21">
        <f t="shared" si="504"/>
        <v>0</v>
      </c>
      <c r="AF3269" s="21" t="str">
        <f t="shared" si="509"/>
        <v/>
      </c>
      <c r="AG3269" s="15" t="str">
        <f>+IF(ISNA(VLOOKUP(M3269,[1]kodeskl!$A$3:$D$850,4,FALSE)),"",(VLOOKUP(M3269,[1]kodeskl!$A$3:$D$850,4,FALSE)))</f>
        <v/>
      </c>
      <c r="AH3269" s="4"/>
      <c r="AI3269" s="16">
        <f t="shared" si="505"/>
        <v>0</v>
      </c>
      <c r="AJ3269" s="16">
        <f t="shared" si="506"/>
        <v>0</v>
      </c>
      <c r="AK3269" s="16">
        <f t="shared" si="507"/>
        <v>0</v>
      </c>
      <c r="AL3269" s="16">
        <f t="shared" si="508"/>
        <v>0</v>
      </c>
    </row>
    <row r="3270" spans="1:38" x14ac:dyDescent="0.25">
      <c r="A3270" s="18"/>
      <c r="B3270" s="18"/>
      <c r="C3270" s="18"/>
      <c r="D3270" s="18"/>
      <c r="E3270" s="18"/>
      <c r="F3270" s="18"/>
      <c r="G3270" s="18"/>
      <c r="H3270" s="18"/>
      <c r="I3270" s="18"/>
      <c r="J3270" s="18"/>
      <c r="K3270" s="18"/>
      <c r="L3270" s="18"/>
      <c r="M3270" s="18"/>
      <c r="N3270" s="18"/>
      <c r="O3270" s="18"/>
      <c r="P3270" s="18"/>
      <c r="Q3270" s="18"/>
      <c r="R3270" s="18"/>
      <c r="S3270" s="18"/>
      <c r="T3270" s="18"/>
      <c r="U3270" s="18"/>
      <c r="V3270" s="18"/>
      <c r="W3270" s="18"/>
      <c r="X3270" s="18"/>
      <c r="Y3270" s="18"/>
      <c r="Z3270" s="22">
        <f t="shared" ref="Z3270:Z3333" si="510">+K3270</f>
        <v>0</v>
      </c>
      <c r="AA3270" s="23">
        <f t="shared" ref="AA3270:AA3333" si="511">+K3270*P3270</f>
        <v>0</v>
      </c>
      <c r="AB3270" s="23"/>
      <c r="AC3270" s="23">
        <f t="shared" ref="AC3270:AC3333" si="512">+Q3270+R3270</f>
        <v>0</v>
      </c>
      <c r="AD3270" s="23">
        <f t="shared" ref="AD3270:AD3333" si="513">+AA3270*AC3270%</f>
        <v>0</v>
      </c>
      <c r="AE3270" s="24">
        <f t="shared" ref="AE3270:AE3333" si="514">+AA3270-AD3270</f>
        <v>0</v>
      </c>
      <c r="AF3270" s="21" t="str">
        <f t="shared" si="509"/>
        <v/>
      </c>
      <c r="AG3270" s="15" t="str">
        <f>+IF(ISNA(VLOOKUP(M3270,[1]kodeskl!$A$3:$D$850,4,FALSE)),"",(VLOOKUP(M3270,[1]kodeskl!$A$3:$D$850,4,FALSE)))</f>
        <v/>
      </c>
      <c r="AH3270" s="4"/>
      <c r="AI3270" s="16">
        <f t="shared" si="505"/>
        <v>0</v>
      </c>
      <c r="AJ3270" s="16">
        <f t="shared" si="506"/>
        <v>0</v>
      </c>
      <c r="AK3270" s="16">
        <f t="shared" si="507"/>
        <v>0</v>
      </c>
      <c r="AL3270" s="16">
        <f t="shared" si="508"/>
        <v>0</v>
      </c>
    </row>
    <row r="3271" spans="1:38" x14ac:dyDescent="0.25">
      <c r="A3271" s="18"/>
      <c r="B3271" s="18"/>
      <c r="C3271" s="18"/>
      <c r="D3271" s="18"/>
      <c r="E3271" s="18"/>
      <c r="F3271" s="18"/>
      <c r="G3271" s="18"/>
      <c r="H3271" s="18"/>
      <c r="I3271" s="18"/>
      <c r="J3271" s="18"/>
      <c r="K3271" s="18"/>
      <c r="L3271" s="18"/>
      <c r="M3271" s="18"/>
      <c r="N3271" s="18"/>
      <c r="O3271" s="18"/>
      <c r="P3271" s="18"/>
      <c r="Q3271" s="18"/>
      <c r="R3271" s="18"/>
      <c r="S3271" s="18"/>
      <c r="T3271" s="18"/>
      <c r="U3271" s="18"/>
      <c r="V3271" s="18"/>
      <c r="W3271" s="18"/>
      <c r="X3271" s="18"/>
      <c r="Y3271" s="18"/>
      <c r="Z3271" s="22">
        <f t="shared" si="510"/>
        <v>0</v>
      </c>
      <c r="AA3271" s="23">
        <f t="shared" si="511"/>
        <v>0</v>
      </c>
      <c r="AB3271" s="23"/>
      <c r="AC3271" s="23">
        <f t="shared" si="512"/>
        <v>0</v>
      </c>
      <c r="AD3271" s="23">
        <f t="shared" si="513"/>
        <v>0</v>
      </c>
      <c r="AE3271" s="24">
        <f t="shared" si="514"/>
        <v>0</v>
      </c>
      <c r="AF3271" s="21" t="str">
        <f t="shared" si="509"/>
        <v/>
      </c>
      <c r="AG3271" s="15" t="str">
        <f>+IF(ISNA(VLOOKUP(M3271,[1]kodeskl!$A$3:$D$850,4,FALSE)),"",(VLOOKUP(M3271,[1]kodeskl!$A$3:$D$850,4,FALSE)))</f>
        <v/>
      </c>
      <c r="AH3271" s="4"/>
      <c r="AI3271" s="16">
        <f t="shared" ref="AI3271:AI3334" si="515">+F3271</f>
        <v>0</v>
      </c>
      <c r="AJ3271" s="16">
        <f t="shared" ref="AJ3271:AJ3334" si="516">+C3271</f>
        <v>0</v>
      </c>
      <c r="AK3271" s="16">
        <f t="shared" ref="AK3271:AK3334" si="517">+E3271</f>
        <v>0</v>
      </c>
      <c r="AL3271" s="16">
        <f t="shared" ref="AL3271:AL3334" si="518">+G3271</f>
        <v>0</v>
      </c>
    </row>
    <row r="3272" spans="1:38" x14ac:dyDescent="0.25">
      <c r="A3272" s="18"/>
      <c r="B3272" s="18"/>
      <c r="C3272" s="18"/>
      <c r="D3272" s="18"/>
      <c r="E3272" s="18"/>
      <c r="F3272" s="18"/>
      <c r="G3272" s="18"/>
      <c r="H3272" s="18"/>
      <c r="I3272" s="18"/>
      <c r="J3272" s="18"/>
      <c r="K3272" s="18"/>
      <c r="L3272" s="18"/>
      <c r="M3272" s="18"/>
      <c r="N3272" s="18"/>
      <c r="O3272" s="18"/>
      <c r="P3272" s="18"/>
      <c r="Q3272" s="18"/>
      <c r="R3272" s="18"/>
      <c r="S3272" s="18"/>
      <c r="T3272" s="18"/>
      <c r="U3272" s="18"/>
      <c r="V3272" s="18"/>
      <c r="W3272" s="18"/>
      <c r="X3272" s="18"/>
      <c r="Y3272" s="18"/>
      <c r="Z3272" s="20">
        <f t="shared" si="510"/>
        <v>0</v>
      </c>
      <c r="AA3272" s="20">
        <f t="shared" si="511"/>
        <v>0</v>
      </c>
      <c r="AB3272" s="20"/>
      <c r="AC3272" s="20">
        <f t="shared" si="512"/>
        <v>0</v>
      </c>
      <c r="AD3272" s="20">
        <f t="shared" si="513"/>
        <v>0</v>
      </c>
      <c r="AE3272" s="21">
        <f t="shared" si="514"/>
        <v>0</v>
      </c>
      <c r="AF3272" s="21" t="str">
        <f t="shared" si="509"/>
        <v/>
      </c>
      <c r="AG3272" s="15" t="str">
        <f>+IF(ISNA(VLOOKUP(M3272,[1]kodeskl!$A$3:$D$850,4,FALSE)),"",(VLOOKUP(M3272,[1]kodeskl!$A$3:$D$850,4,FALSE)))</f>
        <v/>
      </c>
      <c r="AH3272" s="4"/>
      <c r="AI3272" s="16">
        <f t="shared" si="515"/>
        <v>0</v>
      </c>
      <c r="AJ3272" s="16">
        <f t="shared" si="516"/>
        <v>0</v>
      </c>
      <c r="AK3272" s="16">
        <f t="shared" si="517"/>
        <v>0</v>
      </c>
      <c r="AL3272" s="16">
        <f t="shared" si="518"/>
        <v>0</v>
      </c>
    </row>
    <row r="3273" spans="1:38" x14ac:dyDescent="0.25">
      <c r="A3273" s="18"/>
      <c r="B3273" s="18"/>
      <c r="C3273" s="18"/>
      <c r="D3273" s="18"/>
      <c r="E3273" s="18"/>
      <c r="F3273" s="18"/>
      <c r="G3273" s="18"/>
      <c r="H3273" s="18"/>
      <c r="I3273" s="18"/>
      <c r="J3273" s="18"/>
      <c r="K3273" s="18"/>
      <c r="L3273" s="18"/>
      <c r="M3273" s="18"/>
      <c r="N3273" s="18"/>
      <c r="O3273" s="18"/>
      <c r="P3273" s="18"/>
      <c r="Q3273" s="18"/>
      <c r="R3273" s="18"/>
      <c r="S3273" s="18"/>
      <c r="T3273" s="18"/>
      <c r="U3273" s="18"/>
      <c r="V3273" s="18"/>
      <c r="W3273" s="18"/>
      <c r="X3273" s="18"/>
      <c r="Y3273" s="18"/>
      <c r="Z3273" s="20">
        <f t="shared" si="510"/>
        <v>0</v>
      </c>
      <c r="AA3273" s="20">
        <f t="shared" si="511"/>
        <v>0</v>
      </c>
      <c r="AB3273" s="20"/>
      <c r="AC3273" s="20">
        <f t="shared" si="512"/>
        <v>0</v>
      </c>
      <c r="AD3273" s="20">
        <f t="shared" si="513"/>
        <v>0</v>
      </c>
      <c r="AE3273" s="21">
        <f t="shared" si="514"/>
        <v>0</v>
      </c>
      <c r="AF3273" s="21" t="str">
        <f t="shared" si="509"/>
        <v/>
      </c>
      <c r="AG3273" s="15" t="str">
        <f>+IF(ISNA(VLOOKUP(M3273,[1]kodeskl!$A$3:$D$850,4,FALSE)),"",(VLOOKUP(M3273,[1]kodeskl!$A$3:$D$850,4,FALSE)))</f>
        <v/>
      </c>
      <c r="AH3273" s="4"/>
      <c r="AI3273" s="16">
        <f t="shared" si="515"/>
        <v>0</v>
      </c>
      <c r="AJ3273" s="16">
        <f t="shared" si="516"/>
        <v>0</v>
      </c>
      <c r="AK3273" s="16">
        <f t="shared" si="517"/>
        <v>0</v>
      </c>
      <c r="AL3273" s="16">
        <f t="shared" si="518"/>
        <v>0</v>
      </c>
    </row>
    <row r="3274" spans="1:38" x14ac:dyDescent="0.25">
      <c r="A3274" s="18"/>
      <c r="B3274" s="18"/>
      <c r="C3274" s="18"/>
      <c r="D3274" s="18"/>
      <c r="E3274" s="18"/>
      <c r="F3274" s="18"/>
      <c r="G3274" s="18"/>
      <c r="H3274" s="18"/>
      <c r="I3274" s="18"/>
      <c r="J3274" s="18"/>
      <c r="K3274" s="18"/>
      <c r="L3274" s="18"/>
      <c r="M3274" s="18"/>
      <c r="N3274" s="18"/>
      <c r="O3274" s="18"/>
      <c r="P3274" s="18"/>
      <c r="Q3274" s="18"/>
      <c r="R3274" s="18"/>
      <c r="S3274" s="18"/>
      <c r="T3274" s="18"/>
      <c r="U3274" s="18"/>
      <c r="V3274" s="18"/>
      <c r="W3274" s="18"/>
      <c r="X3274" s="18"/>
      <c r="Y3274" s="18"/>
      <c r="Z3274" s="22">
        <f t="shared" si="510"/>
        <v>0</v>
      </c>
      <c r="AA3274" s="23">
        <f t="shared" si="511"/>
        <v>0</v>
      </c>
      <c r="AB3274" s="23"/>
      <c r="AC3274" s="23">
        <f t="shared" si="512"/>
        <v>0</v>
      </c>
      <c r="AD3274" s="23">
        <f t="shared" si="513"/>
        <v>0</v>
      </c>
      <c r="AE3274" s="24">
        <f t="shared" si="514"/>
        <v>0</v>
      </c>
      <c r="AF3274" s="21" t="str">
        <f t="shared" si="509"/>
        <v/>
      </c>
      <c r="AG3274" s="15" t="str">
        <f>+IF(ISNA(VLOOKUP(M3274,[1]kodeskl!$A$3:$D$850,4,FALSE)),"",(VLOOKUP(M3274,[1]kodeskl!$A$3:$D$850,4,FALSE)))</f>
        <v/>
      </c>
      <c r="AH3274" s="4"/>
      <c r="AI3274" s="16">
        <f t="shared" si="515"/>
        <v>0</v>
      </c>
      <c r="AJ3274" s="16">
        <f t="shared" si="516"/>
        <v>0</v>
      </c>
      <c r="AK3274" s="16">
        <f t="shared" si="517"/>
        <v>0</v>
      </c>
      <c r="AL3274" s="16">
        <f t="shared" si="518"/>
        <v>0</v>
      </c>
    </row>
    <row r="3275" spans="1:38" x14ac:dyDescent="0.25">
      <c r="A3275" s="18"/>
      <c r="B3275" s="18"/>
      <c r="C3275" s="18"/>
      <c r="D3275" s="18"/>
      <c r="E3275" s="18"/>
      <c r="F3275" s="18"/>
      <c r="G3275" s="18"/>
      <c r="H3275" s="18"/>
      <c r="I3275" s="18"/>
      <c r="J3275" s="18"/>
      <c r="K3275" s="18"/>
      <c r="L3275" s="18"/>
      <c r="M3275" s="18"/>
      <c r="N3275" s="18"/>
      <c r="O3275" s="18"/>
      <c r="P3275" s="18"/>
      <c r="Q3275" s="18"/>
      <c r="R3275" s="18"/>
      <c r="S3275" s="18"/>
      <c r="T3275" s="18"/>
      <c r="U3275" s="18"/>
      <c r="V3275" s="18"/>
      <c r="W3275" s="18"/>
      <c r="X3275" s="18"/>
      <c r="Y3275" s="18"/>
      <c r="Z3275" s="22">
        <f t="shared" si="510"/>
        <v>0</v>
      </c>
      <c r="AA3275" s="23">
        <f t="shared" si="511"/>
        <v>0</v>
      </c>
      <c r="AB3275" s="23"/>
      <c r="AC3275" s="23">
        <f t="shared" si="512"/>
        <v>0</v>
      </c>
      <c r="AD3275" s="23">
        <f t="shared" si="513"/>
        <v>0</v>
      </c>
      <c r="AE3275" s="24">
        <f t="shared" si="514"/>
        <v>0</v>
      </c>
      <c r="AF3275" s="21" t="str">
        <f t="shared" si="509"/>
        <v/>
      </c>
      <c r="AG3275" s="15" t="str">
        <f>+IF(ISNA(VLOOKUP(M3275,[1]kodeskl!$A$3:$D$850,4,FALSE)),"",(VLOOKUP(M3275,[1]kodeskl!$A$3:$D$850,4,FALSE)))</f>
        <v/>
      </c>
      <c r="AH3275" s="4"/>
      <c r="AI3275" s="16">
        <f t="shared" si="515"/>
        <v>0</v>
      </c>
      <c r="AJ3275" s="16">
        <f t="shared" si="516"/>
        <v>0</v>
      </c>
      <c r="AK3275" s="16">
        <f t="shared" si="517"/>
        <v>0</v>
      </c>
      <c r="AL3275" s="16">
        <f t="shared" si="518"/>
        <v>0</v>
      </c>
    </row>
    <row r="3276" spans="1:38" x14ac:dyDescent="0.25">
      <c r="A3276" s="18"/>
      <c r="B3276" s="18"/>
      <c r="C3276" s="18"/>
      <c r="D3276" s="18"/>
      <c r="E3276" s="18"/>
      <c r="F3276" s="18"/>
      <c r="G3276" s="18"/>
      <c r="H3276" s="18"/>
      <c r="I3276" s="18"/>
      <c r="J3276" s="18"/>
      <c r="K3276" s="18"/>
      <c r="L3276" s="18"/>
      <c r="M3276" s="18"/>
      <c r="N3276" s="18"/>
      <c r="O3276" s="18"/>
      <c r="P3276" s="18"/>
      <c r="Q3276" s="18"/>
      <c r="R3276" s="18"/>
      <c r="S3276" s="18"/>
      <c r="T3276" s="18"/>
      <c r="U3276" s="18"/>
      <c r="V3276" s="18"/>
      <c r="W3276" s="18"/>
      <c r="X3276" s="18"/>
      <c r="Y3276" s="18"/>
      <c r="Z3276" s="22">
        <f t="shared" si="510"/>
        <v>0</v>
      </c>
      <c r="AA3276" s="23">
        <f t="shared" si="511"/>
        <v>0</v>
      </c>
      <c r="AB3276" s="23"/>
      <c r="AC3276" s="23">
        <f t="shared" si="512"/>
        <v>0</v>
      </c>
      <c r="AD3276" s="23">
        <f t="shared" si="513"/>
        <v>0</v>
      </c>
      <c r="AE3276" s="24">
        <f t="shared" si="514"/>
        <v>0</v>
      </c>
      <c r="AF3276" s="21" t="str">
        <f t="shared" si="509"/>
        <v/>
      </c>
      <c r="AG3276" s="15" t="str">
        <f>+IF(ISNA(VLOOKUP(M3276,[1]kodeskl!$A$3:$D$850,4,FALSE)),"",(VLOOKUP(M3276,[1]kodeskl!$A$3:$D$850,4,FALSE)))</f>
        <v/>
      </c>
      <c r="AH3276" s="4"/>
      <c r="AI3276" s="16">
        <f t="shared" si="515"/>
        <v>0</v>
      </c>
      <c r="AJ3276" s="16">
        <f t="shared" si="516"/>
        <v>0</v>
      </c>
      <c r="AK3276" s="16">
        <f t="shared" si="517"/>
        <v>0</v>
      </c>
      <c r="AL3276" s="16">
        <f t="shared" si="518"/>
        <v>0</v>
      </c>
    </row>
    <row r="3277" spans="1:38" x14ac:dyDescent="0.25">
      <c r="A3277" s="18"/>
      <c r="B3277" s="18"/>
      <c r="C3277" s="18"/>
      <c r="D3277" s="18"/>
      <c r="E3277" s="18"/>
      <c r="F3277" s="18"/>
      <c r="G3277" s="18"/>
      <c r="H3277" s="18"/>
      <c r="I3277" s="18"/>
      <c r="J3277" s="18"/>
      <c r="K3277" s="18"/>
      <c r="L3277" s="18"/>
      <c r="M3277" s="18"/>
      <c r="N3277" s="18"/>
      <c r="O3277" s="18"/>
      <c r="P3277" s="18"/>
      <c r="Q3277" s="18"/>
      <c r="R3277" s="18"/>
      <c r="S3277" s="18"/>
      <c r="T3277" s="18"/>
      <c r="U3277" s="18"/>
      <c r="V3277" s="18"/>
      <c r="W3277" s="18"/>
      <c r="X3277" s="18"/>
      <c r="Y3277" s="18"/>
      <c r="Z3277" s="20">
        <f t="shared" si="510"/>
        <v>0</v>
      </c>
      <c r="AA3277" s="20">
        <f t="shared" si="511"/>
        <v>0</v>
      </c>
      <c r="AB3277" s="20"/>
      <c r="AC3277" s="20">
        <f t="shared" si="512"/>
        <v>0</v>
      </c>
      <c r="AD3277" s="20">
        <f t="shared" si="513"/>
        <v>0</v>
      </c>
      <c r="AE3277" s="21">
        <f t="shared" si="514"/>
        <v>0</v>
      </c>
      <c r="AF3277" s="21" t="str">
        <f t="shared" ref="AF3277:AF3340" si="519">+LEFT(M3277,2)</f>
        <v/>
      </c>
      <c r="AG3277" s="15" t="str">
        <f>+IF(ISNA(VLOOKUP(M3277,[1]kodeskl!$A$3:$D$850,4,FALSE)),"",(VLOOKUP(M3277,[1]kodeskl!$A$3:$D$850,4,FALSE)))</f>
        <v/>
      </c>
      <c r="AH3277" s="4"/>
      <c r="AI3277" s="16">
        <f t="shared" si="515"/>
        <v>0</v>
      </c>
      <c r="AJ3277" s="16">
        <f t="shared" si="516"/>
        <v>0</v>
      </c>
      <c r="AK3277" s="16">
        <f t="shared" si="517"/>
        <v>0</v>
      </c>
      <c r="AL3277" s="16">
        <f t="shared" si="518"/>
        <v>0</v>
      </c>
    </row>
    <row r="3278" spans="1:38" x14ac:dyDescent="0.25">
      <c r="A3278" s="18"/>
      <c r="B3278" s="18"/>
      <c r="C3278" s="18"/>
      <c r="D3278" s="18"/>
      <c r="E3278" s="18"/>
      <c r="F3278" s="18"/>
      <c r="G3278" s="18"/>
      <c r="H3278" s="18"/>
      <c r="I3278" s="18"/>
      <c r="J3278" s="18"/>
      <c r="K3278" s="18"/>
      <c r="L3278" s="18"/>
      <c r="M3278" s="18"/>
      <c r="N3278" s="18"/>
      <c r="O3278" s="18"/>
      <c r="P3278" s="18"/>
      <c r="Q3278" s="18"/>
      <c r="R3278" s="18"/>
      <c r="S3278" s="18"/>
      <c r="T3278" s="18"/>
      <c r="U3278" s="18"/>
      <c r="V3278" s="18"/>
      <c r="W3278" s="18"/>
      <c r="X3278" s="18"/>
      <c r="Y3278" s="18"/>
      <c r="Z3278" s="22">
        <f t="shared" si="510"/>
        <v>0</v>
      </c>
      <c r="AA3278" s="23">
        <f t="shared" si="511"/>
        <v>0</v>
      </c>
      <c r="AB3278" s="23"/>
      <c r="AC3278" s="23">
        <f t="shared" si="512"/>
        <v>0</v>
      </c>
      <c r="AD3278" s="23">
        <f t="shared" si="513"/>
        <v>0</v>
      </c>
      <c r="AE3278" s="24">
        <f t="shared" si="514"/>
        <v>0</v>
      </c>
      <c r="AF3278" s="21" t="str">
        <f t="shared" si="519"/>
        <v/>
      </c>
      <c r="AG3278" s="15" t="str">
        <f>+IF(ISNA(VLOOKUP(M3278,[1]kodeskl!$A$3:$D$850,4,FALSE)),"",(VLOOKUP(M3278,[1]kodeskl!$A$3:$D$850,4,FALSE)))</f>
        <v/>
      </c>
      <c r="AH3278" s="4"/>
      <c r="AI3278" s="16">
        <f t="shared" si="515"/>
        <v>0</v>
      </c>
      <c r="AJ3278" s="16">
        <f t="shared" si="516"/>
        <v>0</v>
      </c>
      <c r="AK3278" s="16">
        <f t="shared" si="517"/>
        <v>0</v>
      </c>
      <c r="AL3278" s="16">
        <f t="shared" si="518"/>
        <v>0</v>
      </c>
    </row>
    <row r="3279" spans="1:38" x14ac:dyDescent="0.25">
      <c r="A3279" s="18"/>
      <c r="B3279" s="18"/>
      <c r="C3279" s="18"/>
      <c r="D3279" s="18"/>
      <c r="E3279" s="18"/>
      <c r="F3279" s="18"/>
      <c r="G3279" s="18"/>
      <c r="H3279" s="18"/>
      <c r="I3279" s="18"/>
      <c r="J3279" s="18"/>
      <c r="K3279" s="18"/>
      <c r="L3279" s="18"/>
      <c r="M3279" s="18"/>
      <c r="N3279" s="18"/>
      <c r="O3279" s="18"/>
      <c r="P3279" s="18"/>
      <c r="Q3279" s="18"/>
      <c r="R3279" s="18"/>
      <c r="S3279" s="18"/>
      <c r="T3279" s="18"/>
      <c r="U3279" s="18"/>
      <c r="V3279" s="18"/>
      <c r="W3279" s="18"/>
      <c r="X3279" s="18"/>
      <c r="Y3279" s="18"/>
      <c r="Z3279" s="20">
        <f t="shared" si="510"/>
        <v>0</v>
      </c>
      <c r="AA3279" s="20">
        <f t="shared" si="511"/>
        <v>0</v>
      </c>
      <c r="AB3279" s="20"/>
      <c r="AC3279" s="20">
        <f t="shared" si="512"/>
        <v>0</v>
      </c>
      <c r="AD3279" s="20">
        <f t="shared" si="513"/>
        <v>0</v>
      </c>
      <c r="AE3279" s="21">
        <f t="shared" si="514"/>
        <v>0</v>
      </c>
      <c r="AF3279" s="21" t="str">
        <f t="shared" si="519"/>
        <v/>
      </c>
      <c r="AG3279" s="15" t="str">
        <f>+IF(ISNA(VLOOKUP(M3279,[1]kodeskl!$A$3:$D$850,4,FALSE)),"",(VLOOKUP(M3279,[1]kodeskl!$A$3:$D$850,4,FALSE)))</f>
        <v/>
      </c>
      <c r="AH3279" s="4"/>
      <c r="AI3279" s="16">
        <f t="shared" si="515"/>
        <v>0</v>
      </c>
      <c r="AJ3279" s="16">
        <f t="shared" si="516"/>
        <v>0</v>
      </c>
      <c r="AK3279" s="16">
        <f t="shared" si="517"/>
        <v>0</v>
      </c>
      <c r="AL3279" s="16">
        <f t="shared" si="518"/>
        <v>0</v>
      </c>
    </row>
    <row r="3280" spans="1:38" x14ac:dyDescent="0.25">
      <c r="A3280" s="18"/>
      <c r="B3280" s="18"/>
      <c r="C3280" s="18"/>
      <c r="D3280" s="18"/>
      <c r="E3280" s="18"/>
      <c r="F3280" s="18"/>
      <c r="G3280" s="18"/>
      <c r="H3280" s="18"/>
      <c r="I3280" s="18"/>
      <c r="J3280" s="18"/>
      <c r="K3280" s="18"/>
      <c r="L3280" s="18"/>
      <c r="M3280" s="18"/>
      <c r="N3280" s="18"/>
      <c r="O3280" s="18"/>
      <c r="P3280" s="18"/>
      <c r="Q3280" s="18"/>
      <c r="R3280" s="18"/>
      <c r="S3280" s="18"/>
      <c r="T3280" s="18"/>
      <c r="U3280" s="18"/>
      <c r="V3280" s="18"/>
      <c r="W3280" s="18"/>
      <c r="X3280" s="18"/>
      <c r="Y3280" s="18"/>
      <c r="Z3280" s="20">
        <f t="shared" si="510"/>
        <v>0</v>
      </c>
      <c r="AA3280" s="20">
        <f t="shared" si="511"/>
        <v>0</v>
      </c>
      <c r="AB3280" s="20"/>
      <c r="AC3280" s="20">
        <f t="shared" si="512"/>
        <v>0</v>
      </c>
      <c r="AD3280" s="20">
        <f t="shared" si="513"/>
        <v>0</v>
      </c>
      <c r="AE3280" s="21">
        <f t="shared" si="514"/>
        <v>0</v>
      </c>
      <c r="AF3280" s="21" t="str">
        <f t="shared" si="519"/>
        <v/>
      </c>
      <c r="AG3280" s="15" t="str">
        <f>+IF(ISNA(VLOOKUP(M3280,[1]kodeskl!$A$3:$D$850,4,FALSE)),"",(VLOOKUP(M3280,[1]kodeskl!$A$3:$D$850,4,FALSE)))</f>
        <v/>
      </c>
      <c r="AH3280" s="4"/>
      <c r="AI3280" s="16">
        <f t="shared" si="515"/>
        <v>0</v>
      </c>
      <c r="AJ3280" s="16">
        <f t="shared" si="516"/>
        <v>0</v>
      </c>
      <c r="AK3280" s="16">
        <f t="shared" si="517"/>
        <v>0</v>
      </c>
      <c r="AL3280" s="16">
        <f t="shared" si="518"/>
        <v>0</v>
      </c>
    </row>
    <row r="3281" spans="1:38" x14ac:dyDescent="0.25">
      <c r="A3281" s="18"/>
      <c r="B3281" s="18"/>
      <c r="C3281" s="18"/>
      <c r="D3281" s="18"/>
      <c r="E3281" s="18"/>
      <c r="F3281" s="18"/>
      <c r="G3281" s="18"/>
      <c r="H3281" s="18"/>
      <c r="I3281" s="18"/>
      <c r="J3281" s="18"/>
      <c r="K3281" s="18"/>
      <c r="L3281" s="18"/>
      <c r="M3281" s="18"/>
      <c r="N3281" s="18"/>
      <c r="O3281" s="18"/>
      <c r="P3281" s="18"/>
      <c r="Q3281" s="18"/>
      <c r="R3281" s="18"/>
      <c r="S3281" s="18"/>
      <c r="T3281" s="18"/>
      <c r="U3281" s="18"/>
      <c r="V3281" s="18"/>
      <c r="W3281" s="18"/>
      <c r="X3281" s="18"/>
      <c r="Y3281" s="18"/>
      <c r="Z3281" s="20">
        <f t="shared" si="510"/>
        <v>0</v>
      </c>
      <c r="AA3281" s="20">
        <f t="shared" si="511"/>
        <v>0</v>
      </c>
      <c r="AB3281" s="20"/>
      <c r="AC3281" s="20">
        <f t="shared" si="512"/>
        <v>0</v>
      </c>
      <c r="AD3281" s="20">
        <f t="shared" si="513"/>
        <v>0</v>
      </c>
      <c r="AE3281" s="21">
        <f t="shared" si="514"/>
        <v>0</v>
      </c>
      <c r="AF3281" s="21" t="str">
        <f t="shared" si="519"/>
        <v/>
      </c>
      <c r="AG3281" s="15" t="str">
        <f>+IF(ISNA(VLOOKUP(M3281,[1]kodeskl!$A$3:$D$850,4,FALSE)),"",(VLOOKUP(M3281,[1]kodeskl!$A$3:$D$850,4,FALSE)))</f>
        <v/>
      </c>
      <c r="AH3281" s="4"/>
      <c r="AI3281" s="16">
        <f t="shared" si="515"/>
        <v>0</v>
      </c>
      <c r="AJ3281" s="16">
        <f t="shared" si="516"/>
        <v>0</v>
      </c>
      <c r="AK3281" s="16">
        <f t="shared" si="517"/>
        <v>0</v>
      </c>
      <c r="AL3281" s="16">
        <f t="shared" si="518"/>
        <v>0</v>
      </c>
    </row>
    <row r="3282" spans="1:38" x14ac:dyDescent="0.25">
      <c r="A3282" s="18"/>
      <c r="B3282" s="18"/>
      <c r="C3282" s="18"/>
      <c r="D3282" s="18"/>
      <c r="E3282" s="18"/>
      <c r="F3282" s="18"/>
      <c r="G3282" s="18"/>
      <c r="H3282" s="18"/>
      <c r="I3282" s="18"/>
      <c r="J3282" s="18"/>
      <c r="K3282" s="18"/>
      <c r="L3282" s="18"/>
      <c r="M3282" s="18"/>
      <c r="N3282" s="18"/>
      <c r="O3282" s="18"/>
      <c r="P3282" s="18"/>
      <c r="Q3282" s="18"/>
      <c r="R3282" s="18"/>
      <c r="S3282" s="18"/>
      <c r="T3282" s="18"/>
      <c r="U3282" s="18"/>
      <c r="V3282" s="18"/>
      <c r="W3282" s="18"/>
      <c r="X3282" s="18"/>
      <c r="Y3282" s="18"/>
      <c r="Z3282" s="20">
        <f t="shared" si="510"/>
        <v>0</v>
      </c>
      <c r="AA3282" s="20">
        <f t="shared" si="511"/>
        <v>0</v>
      </c>
      <c r="AB3282" s="20"/>
      <c r="AC3282" s="20">
        <f t="shared" si="512"/>
        <v>0</v>
      </c>
      <c r="AD3282" s="20">
        <f t="shared" si="513"/>
        <v>0</v>
      </c>
      <c r="AE3282" s="21">
        <f t="shared" si="514"/>
        <v>0</v>
      </c>
      <c r="AF3282" s="21" t="str">
        <f t="shared" si="519"/>
        <v/>
      </c>
      <c r="AG3282" s="15" t="str">
        <f>+IF(ISNA(VLOOKUP(M3282,[1]kodeskl!$A$3:$D$850,4,FALSE)),"",(VLOOKUP(M3282,[1]kodeskl!$A$3:$D$850,4,FALSE)))</f>
        <v/>
      </c>
      <c r="AH3282" s="4"/>
      <c r="AI3282" s="16">
        <f t="shared" si="515"/>
        <v>0</v>
      </c>
      <c r="AJ3282" s="16">
        <f t="shared" si="516"/>
        <v>0</v>
      </c>
      <c r="AK3282" s="16">
        <f t="shared" si="517"/>
        <v>0</v>
      </c>
      <c r="AL3282" s="16">
        <f t="shared" si="518"/>
        <v>0</v>
      </c>
    </row>
    <row r="3283" spans="1:38" x14ac:dyDescent="0.25">
      <c r="A3283" s="18"/>
      <c r="B3283" s="18"/>
      <c r="C3283" s="18"/>
      <c r="D3283" s="18"/>
      <c r="E3283" s="18"/>
      <c r="F3283" s="18"/>
      <c r="G3283" s="18"/>
      <c r="H3283" s="18"/>
      <c r="I3283" s="18"/>
      <c r="J3283" s="18"/>
      <c r="K3283" s="18"/>
      <c r="L3283" s="18"/>
      <c r="M3283" s="18"/>
      <c r="N3283" s="18"/>
      <c r="O3283" s="18"/>
      <c r="P3283" s="18"/>
      <c r="Q3283" s="18"/>
      <c r="R3283" s="18"/>
      <c r="S3283" s="18"/>
      <c r="T3283" s="18"/>
      <c r="U3283" s="18"/>
      <c r="V3283" s="18"/>
      <c r="W3283" s="18"/>
      <c r="X3283" s="18"/>
      <c r="Y3283" s="18"/>
      <c r="Z3283" s="22">
        <f t="shared" si="510"/>
        <v>0</v>
      </c>
      <c r="AA3283" s="23">
        <f t="shared" si="511"/>
        <v>0</v>
      </c>
      <c r="AB3283" s="23"/>
      <c r="AC3283" s="23">
        <f t="shared" si="512"/>
        <v>0</v>
      </c>
      <c r="AD3283" s="23">
        <f t="shared" si="513"/>
        <v>0</v>
      </c>
      <c r="AE3283" s="24">
        <f t="shared" si="514"/>
        <v>0</v>
      </c>
      <c r="AF3283" s="21" t="str">
        <f t="shared" si="519"/>
        <v/>
      </c>
      <c r="AG3283" s="15" t="str">
        <f>+IF(ISNA(VLOOKUP(M3283,[1]kodeskl!$A$3:$D$850,4,FALSE)),"",(VLOOKUP(M3283,[1]kodeskl!$A$3:$D$850,4,FALSE)))</f>
        <v/>
      </c>
      <c r="AH3283" s="4"/>
      <c r="AI3283" s="16">
        <f t="shared" si="515"/>
        <v>0</v>
      </c>
      <c r="AJ3283" s="16">
        <f t="shared" si="516"/>
        <v>0</v>
      </c>
      <c r="AK3283" s="16">
        <f t="shared" si="517"/>
        <v>0</v>
      </c>
      <c r="AL3283" s="16">
        <f t="shared" si="518"/>
        <v>0</v>
      </c>
    </row>
    <row r="3284" spans="1:38" x14ac:dyDescent="0.25">
      <c r="A3284" s="18"/>
      <c r="B3284" s="18"/>
      <c r="C3284" s="18"/>
      <c r="D3284" s="18"/>
      <c r="E3284" s="18"/>
      <c r="F3284" s="18"/>
      <c r="G3284" s="18"/>
      <c r="H3284" s="18"/>
      <c r="I3284" s="18"/>
      <c r="J3284" s="18"/>
      <c r="K3284" s="18"/>
      <c r="L3284" s="18"/>
      <c r="M3284" s="18"/>
      <c r="N3284" s="18"/>
      <c r="O3284" s="18"/>
      <c r="P3284" s="18"/>
      <c r="Q3284" s="18"/>
      <c r="R3284" s="18"/>
      <c r="S3284" s="18"/>
      <c r="T3284" s="18"/>
      <c r="U3284" s="18"/>
      <c r="V3284" s="18"/>
      <c r="W3284" s="18"/>
      <c r="X3284" s="18"/>
      <c r="Y3284" s="18"/>
      <c r="Z3284" s="22">
        <f t="shared" si="510"/>
        <v>0</v>
      </c>
      <c r="AA3284" s="23">
        <f t="shared" si="511"/>
        <v>0</v>
      </c>
      <c r="AB3284" s="23"/>
      <c r="AC3284" s="23">
        <f t="shared" si="512"/>
        <v>0</v>
      </c>
      <c r="AD3284" s="23">
        <f t="shared" si="513"/>
        <v>0</v>
      </c>
      <c r="AE3284" s="24">
        <f t="shared" si="514"/>
        <v>0</v>
      </c>
      <c r="AF3284" s="21" t="str">
        <f t="shared" si="519"/>
        <v/>
      </c>
      <c r="AG3284" s="15" t="str">
        <f>+IF(ISNA(VLOOKUP(M3284,[1]kodeskl!$A$3:$D$850,4,FALSE)),"",(VLOOKUP(M3284,[1]kodeskl!$A$3:$D$850,4,FALSE)))</f>
        <v/>
      </c>
      <c r="AH3284" s="4"/>
      <c r="AI3284" s="16">
        <f t="shared" si="515"/>
        <v>0</v>
      </c>
      <c r="AJ3284" s="16">
        <f t="shared" si="516"/>
        <v>0</v>
      </c>
      <c r="AK3284" s="16">
        <f t="shared" si="517"/>
        <v>0</v>
      </c>
      <c r="AL3284" s="16">
        <f t="shared" si="518"/>
        <v>0</v>
      </c>
    </row>
    <row r="3285" spans="1:38" x14ac:dyDescent="0.25">
      <c r="A3285" s="18"/>
      <c r="B3285" s="18"/>
      <c r="C3285" s="18"/>
      <c r="D3285" s="18"/>
      <c r="E3285" s="18"/>
      <c r="F3285" s="18"/>
      <c r="G3285" s="18"/>
      <c r="H3285" s="18"/>
      <c r="I3285" s="18"/>
      <c r="J3285" s="18"/>
      <c r="K3285" s="18"/>
      <c r="L3285" s="18"/>
      <c r="M3285" s="18"/>
      <c r="N3285" s="18"/>
      <c r="O3285" s="18"/>
      <c r="P3285" s="18"/>
      <c r="Q3285" s="18"/>
      <c r="R3285" s="18"/>
      <c r="S3285" s="18"/>
      <c r="T3285" s="18"/>
      <c r="U3285" s="18"/>
      <c r="V3285" s="18"/>
      <c r="W3285" s="18"/>
      <c r="X3285" s="18"/>
      <c r="Y3285" s="18"/>
      <c r="Z3285" s="20">
        <f t="shared" si="510"/>
        <v>0</v>
      </c>
      <c r="AA3285" s="20">
        <f t="shared" si="511"/>
        <v>0</v>
      </c>
      <c r="AB3285" s="20"/>
      <c r="AC3285" s="20">
        <f t="shared" si="512"/>
        <v>0</v>
      </c>
      <c r="AD3285" s="20">
        <f t="shared" si="513"/>
        <v>0</v>
      </c>
      <c r="AE3285" s="21">
        <f t="shared" si="514"/>
        <v>0</v>
      </c>
      <c r="AF3285" s="21" t="str">
        <f t="shared" si="519"/>
        <v/>
      </c>
      <c r="AG3285" s="15" t="str">
        <f>+IF(ISNA(VLOOKUP(M3285,[1]kodeskl!$A$3:$D$850,4,FALSE)),"",(VLOOKUP(M3285,[1]kodeskl!$A$3:$D$850,4,FALSE)))</f>
        <v/>
      </c>
      <c r="AH3285" s="4"/>
      <c r="AI3285" s="16">
        <f t="shared" si="515"/>
        <v>0</v>
      </c>
      <c r="AJ3285" s="16">
        <f t="shared" si="516"/>
        <v>0</v>
      </c>
      <c r="AK3285" s="16">
        <f t="shared" si="517"/>
        <v>0</v>
      </c>
      <c r="AL3285" s="16">
        <f t="shared" si="518"/>
        <v>0</v>
      </c>
    </row>
    <row r="3286" spans="1:38" x14ac:dyDescent="0.25">
      <c r="A3286" s="18"/>
      <c r="B3286" s="18"/>
      <c r="C3286" s="18"/>
      <c r="D3286" s="18"/>
      <c r="E3286" s="18"/>
      <c r="F3286" s="18"/>
      <c r="G3286" s="18"/>
      <c r="H3286" s="18"/>
      <c r="I3286" s="18"/>
      <c r="J3286" s="18"/>
      <c r="K3286" s="18"/>
      <c r="L3286" s="18"/>
      <c r="M3286" s="18"/>
      <c r="N3286" s="18"/>
      <c r="O3286" s="18"/>
      <c r="P3286" s="18"/>
      <c r="Q3286" s="18"/>
      <c r="R3286" s="18"/>
      <c r="S3286" s="18"/>
      <c r="T3286" s="18"/>
      <c r="U3286" s="18"/>
      <c r="V3286" s="18"/>
      <c r="W3286" s="18"/>
      <c r="X3286" s="18"/>
      <c r="Y3286" s="18"/>
      <c r="Z3286" s="20">
        <f t="shared" si="510"/>
        <v>0</v>
      </c>
      <c r="AA3286" s="20">
        <f t="shared" si="511"/>
        <v>0</v>
      </c>
      <c r="AB3286" s="20"/>
      <c r="AC3286" s="20">
        <f t="shared" si="512"/>
        <v>0</v>
      </c>
      <c r="AD3286" s="20">
        <f t="shared" si="513"/>
        <v>0</v>
      </c>
      <c r="AE3286" s="21">
        <f t="shared" si="514"/>
        <v>0</v>
      </c>
      <c r="AF3286" s="21" t="str">
        <f t="shared" si="519"/>
        <v/>
      </c>
      <c r="AG3286" s="15" t="str">
        <f>+IF(ISNA(VLOOKUP(M3286,[1]kodeskl!$A$3:$D$850,4,FALSE)),"",(VLOOKUP(M3286,[1]kodeskl!$A$3:$D$850,4,FALSE)))</f>
        <v/>
      </c>
      <c r="AH3286" s="4"/>
      <c r="AI3286" s="16">
        <f t="shared" si="515"/>
        <v>0</v>
      </c>
      <c r="AJ3286" s="16">
        <f t="shared" si="516"/>
        <v>0</v>
      </c>
      <c r="AK3286" s="16">
        <f t="shared" si="517"/>
        <v>0</v>
      </c>
      <c r="AL3286" s="16">
        <f t="shared" si="518"/>
        <v>0</v>
      </c>
    </row>
    <row r="3287" spans="1:38" x14ac:dyDescent="0.25">
      <c r="A3287" s="18"/>
      <c r="B3287" s="18"/>
      <c r="C3287" s="18"/>
      <c r="D3287" s="18"/>
      <c r="E3287" s="18"/>
      <c r="F3287" s="18"/>
      <c r="G3287" s="18"/>
      <c r="H3287" s="18"/>
      <c r="I3287" s="18"/>
      <c r="J3287" s="18"/>
      <c r="K3287" s="18"/>
      <c r="L3287" s="18"/>
      <c r="M3287" s="18"/>
      <c r="N3287" s="18"/>
      <c r="O3287" s="18"/>
      <c r="P3287" s="18"/>
      <c r="Q3287" s="18"/>
      <c r="R3287" s="18"/>
      <c r="S3287" s="18"/>
      <c r="T3287" s="18"/>
      <c r="U3287" s="18"/>
      <c r="V3287" s="18"/>
      <c r="W3287" s="18"/>
      <c r="X3287" s="18"/>
      <c r="Y3287" s="18"/>
      <c r="Z3287" s="20">
        <f t="shared" si="510"/>
        <v>0</v>
      </c>
      <c r="AA3287" s="20">
        <f t="shared" si="511"/>
        <v>0</v>
      </c>
      <c r="AB3287" s="20"/>
      <c r="AC3287" s="20">
        <f t="shared" si="512"/>
        <v>0</v>
      </c>
      <c r="AD3287" s="20">
        <f t="shared" si="513"/>
        <v>0</v>
      </c>
      <c r="AE3287" s="21">
        <f t="shared" si="514"/>
        <v>0</v>
      </c>
      <c r="AF3287" s="21" t="str">
        <f t="shared" si="519"/>
        <v/>
      </c>
      <c r="AG3287" s="15" t="str">
        <f>+IF(ISNA(VLOOKUP(M3287,[1]kodeskl!$A$3:$D$850,4,FALSE)),"",(VLOOKUP(M3287,[1]kodeskl!$A$3:$D$850,4,FALSE)))</f>
        <v/>
      </c>
      <c r="AH3287" s="4"/>
      <c r="AI3287" s="16">
        <f t="shared" si="515"/>
        <v>0</v>
      </c>
      <c r="AJ3287" s="16">
        <f t="shared" si="516"/>
        <v>0</v>
      </c>
      <c r="AK3287" s="16">
        <f t="shared" si="517"/>
        <v>0</v>
      </c>
      <c r="AL3287" s="16">
        <f t="shared" si="518"/>
        <v>0</v>
      </c>
    </row>
    <row r="3288" spans="1:38" x14ac:dyDescent="0.25">
      <c r="A3288" s="18"/>
      <c r="B3288" s="18"/>
      <c r="C3288" s="18"/>
      <c r="D3288" s="18"/>
      <c r="E3288" s="18"/>
      <c r="F3288" s="18"/>
      <c r="G3288" s="18"/>
      <c r="H3288" s="18"/>
      <c r="I3288" s="18"/>
      <c r="J3288" s="18"/>
      <c r="K3288" s="18"/>
      <c r="L3288" s="18"/>
      <c r="M3288" s="18"/>
      <c r="N3288" s="18"/>
      <c r="O3288" s="18"/>
      <c r="P3288" s="18"/>
      <c r="Q3288" s="18"/>
      <c r="R3288" s="18"/>
      <c r="S3288" s="18"/>
      <c r="T3288" s="18"/>
      <c r="U3288" s="18"/>
      <c r="V3288" s="18"/>
      <c r="W3288" s="18"/>
      <c r="X3288" s="18"/>
      <c r="Y3288" s="18"/>
      <c r="Z3288" s="20">
        <f t="shared" si="510"/>
        <v>0</v>
      </c>
      <c r="AA3288" s="20">
        <f t="shared" si="511"/>
        <v>0</v>
      </c>
      <c r="AB3288" s="20"/>
      <c r="AC3288" s="20">
        <f t="shared" si="512"/>
        <v>0</v>
      </c>
      <c r="AD3288" s="20">
        <f t="shared" si="513"/>
        <v>0</v>
      </c>
      <c r="AE3288" s="21">
        <f t="shared" si="514"/>
        <v>0</v>
      </c>
      <c r="AF3288" s="21" t="str">
        <f t="shared" si="519"/>
        <v/>
      </c>
      <c r="AG3288" s="15" t="str">
        <f>+IF(ISNA(VLOOKUP(M3288,[1]kodeskl!$A$3:$D$850,4,FALSE)),"",(VLOOKUP(M3288,[1]kodeskl!$A$3:$D$850,4,FALSE)))</f>
        <v/>
      </c>
      <c r="AH3288" s="4"/>
      <c r="AI3288" s="16">
        <f t="shared" si="515"/>
        <v>0</v>
      </c>
      <c r="AJ3288" s="16">
        <f t="shared" si="516"/>
        <v>0</v>
      </c>
      <c r="AK3288" s="16">
        <f t="shared" si="517"/>
        <v>0</v>
      </c>
      <c r="AL3288" s="16">
        <f t="shared" si="518"/>
        <v>0</v>
      </c>
    </row>
    <row r="3289" spans="1:38" x14ac:dyDescent="0.25">
      <c r="A3289" s="18"/>
      <c r="B3289" s="18"/>
      <c r="C3289" s="18"/>
      <c r="D3289" s="18"/>
      <c r="E3289" s="18"/>
      <c r="F3289" s="18"/>
      <c r="G3289" s="18"/>
      <c r="H3289" s="18"/>
      <c r="I3289" s="18"/>
      <c r="J3289" s="18"/>
      <c r="K3289" s="18"/>
      <c r="L3289" s="18"/>
      <c r="M3289" s="18"/>
      <c r="N3289" s="18"/>
      <c r="O3289" s="18"/>
      <c r="P3289" s="18"/>
      <c r="Q3289" s="18"/>
      <c r="R3289" s="18"/>
      <c r="S3289" s="18"/>
      <c r="T3289" s="18"/>
      <c r="U3289" s="18"/>
      <c r="V3289" s="18"/>
      <c r="W3289" s="18"/>
      <c r="X3289" s="18"/>
      <c r="Y3289" s="18"/>
      <c r="Z3289" s="22">
        <f t="shared" si="510"/>
        <v>0</v>
      </c>
      <c r="AA3289" s="23">
        <f t="shared" si="511"/>
        <v>0</v>
      </c>
      <c r="AB3289" s="23"/>
      <c r="AC3289" s="23">
        <f t="shared" si="512"/>
        <v>0</v>
      </c>
      <c r="AD3289" s="23">
        <f t="shared" si="513"/>
        <v>0</v>
      </c>
      <c r="AE3289" s="24">
        <f t="shared" si="514"/>
        <v>0</v>
      </c>
      <c r="AF3289" s="21" t="str">
        <f t="shared" si="519"/>
        <v/>
      </c>
      <c r="AG3289" s="15" t="str">
        <f>+IF(ISNA(VLOOKUP(M3289,[1]kodeskl!$A$3:$D$850,4,FALSE)),"",(VLOOKUP(M3289,[1]kodeskl!$A$3:$D$850,4,FALSE)))</f>
        <v/>
      </c>
      <c r="AH3289" s="4"/>
      <c r="AI3289" s="16">
        <f t="shared" si="515"/>
        <v>0</v>
      </c>
      <c r="AJ3289" s="16">
        <f t="shared" si="516"/>
        <v>0</v>
      </c>
      <c r="AK3289" s="16">
        <f t="shared" si="517"/>
        <v>0</v>
      </c>
      <c r="AL3289" s="16">
        <f t="shared" si="518"/>
        <v>0</v>
      </c>
    </row>
    <row r="3290" spans="1:38" x14ac:dyDescent="0.25">
      <c r="A3290" s="18"/>
      <c r="B3290" s="18"/>
      <c r="C3290" s="18"/>
      <c r="D3290" s="18"/>
      <c r="E3290" s="18"/>
      <c r="F3290" s="18"/>
      <c r="G3290" s="18"/>
      <c r="H3290" s="18"/>
      <c r="I3290" s="18"/>
      <c r="J3290" s="18"/>
      <c r="K3290" s="18"/>
      <c r="L3290" s="18"/>
      <c r="M3290" s="18"/>
      <c r="N3290" s="18"/>
      <c r="O3290" s="18"/>
      <c r="P3290" s="18"/>
      <c r="Q3290" s="18"/>
      <c r="R3290" s="18"/>
      <c r="S3290" s="18"/>
      <c r="T3290" s="18"/>
      <c r="U3290" s="18"/>
      <c r="V3290" s="18"/>
      <c r="W3290" s="18"/>
      <c r="X3290" s="18"/>
      <c r="Y3290" s="18"/>
      <c r="Z3290" s="20">
        <f t="shared" si="510"/>
        <v>0</v>
      </c>
      <c r="AA3290" s="20">
        <f t="shared" si="511"/>
        <v>0</v>
      </c>
      <c r="AB3290" s="20"/>
      <c r="AC3290" s="20">
        <f t="shared" si="512"/>
        <v>0</v>
      </c>
      <c r="AD3290" s="20">
        <f t="shared" si="513"/>
        <v>0</v>
      </c>
      <c r="AE3290" s="21">
        <f t="shared" si="514"/>
        <v>0</v>
      </c>
      <c r="AF3290" s="21" t="str">
        <f t="shared" si="519"/>
        <v/>
      </c>
      <c r="AG3290" s="15" t="str">
        <f>+IF(ISNA(VLOOKUP(M3290,[1]kodeskl!$A$3:$D$850,4,FALSE)),"",(VLOOKUP(M3290,[1]kodeskl!$A$3:$D$850,4,FALSE)))</f>
        <v/>
      </c>
      <c r="AH3290" s="4"/>
      <c r="AI3290" s="16">
        <f t="shared" si="515"/>
        <v>0</v>
      </c>
      <c r="AJ3290" s="16">
        <f t="shared" si="516"/>
        <v>0</v>
      </c>
      <c r="AK3290" s="16">
        <f t="shared" si="517"/>
        <v>0</v>
      </c>
      <c r="AL3290" s="16">
        <f t="shared" si="518"/>
        <v>0</v>
      </c>
    </row>
    <row r="3291" spans="1:38" x14ac:dyDescent="0.25">
      <c r="A3291" s="18"/>
      <c r="B3291" s="18"/>
      <c r="C3291" s="18"/>
      <c r="D3291" s="18"/>
      <c r="E3291" s="18"/>
      <c r="F3291" s="18"/>
      <c r="G3291" s="18"/>
      <c r="H3291" s="18"/>
      <c r="I3291" s="18"/>
      <c r="J3291" s="18"/>
      <c r="K3291" s="18"/>
      <c r="L3291" s="18"/>
      <c r="M3291" s="18"/>
      <c r="N3291" s="18"/>
      <c r="O3291" s="18"/>
      <c r="P3291" s="18"/>
      <c r="Q3291" s="18"/>
      <c r="R3291" s="18"/>
      <c r="S3291" s="18"/>
      <c r="T3291" s="18"/>
      <c r="U3291" s="18"/>
      <c r="V3291" s="18"/>
      <c r="W3291" s="18"/>
      <c r="X3291" s="18"/>
      <c r="Y3291" s="18"/>
      <c r="Z3291" s="20">
        <f t="shared" si="510"/>
        <v>0</v>
      </c>
      <c r="AA3291" s="20">
        <f t="shared" si="511"/>
        <v>0</v>
      </c>
      <c r="AB3291" s="20"/>
      <c r="AC3291" s="20">
        <f t="shared" si="512"/>
        <v>0</v>
      </c>
      <c r="AD3291" s="20">
        <f t="shared" si="513"/>
        <v>0</v>
      </c>
      <c r="AE3291" s="21">
        <f t="shared" si="514"/>
        <v>0</v>
      </c>
      <c r="AF3291" s="21" t="str">
        <f t="shared" si="519"/>
        <v/>
      </c>
      <c r="AG3291" s="15" t="str">
        <f>+IF(ISNA(VLOOKUP(M3291,[1]kodeskl!$A$3:$D$850,4,FALSE)),"",(VLOOKUP(M3291,[1]kodeskl!$A$3:$D$850,4,FALSE)))</f>
        <v/>
      </c>
      <c r="AH3291" s="4"/>
      <c r="AI3291" s="16">
        <f t="shared" si="515"/>
        <v>0</v>
      </c>
      <c r="AJ3291" s="16">
        <f t="shared" si="516"/>
        <v>0</v>
      </c>
      <c r="AK3291" s="16">
        <f t="shared" si="517"/>
        <v>0</v>
      </c>
      <c r="AL3291" s="16">
        <f t="shared" si="518"/>
        <v>0</v>
      </c>
    </row>
    <row r="3292" spans="1:38" x14ac:dyDescent="0.25">
      <c r="A3292" s="18"/>
      <c r="B3292" s="18"/>
      <c r="C3292" s="18"/>
      <c r="D3292" s="18"/>
      <c r="E3292" s="18"/>
      <c r="F3292" s="18"/>
      <c r="G3292" s="18"/>
      <c r="H3292" s="18"/>
      <c r="I3292" s="18"/>
      <c r="J3292" s="18"/>
      <c r="K3292" s="18"/>
      <c r="L3292" s="18"/>
      <c r="M3292" s="18"/>
      <c r="N3292" s="18"/>
      <c r="O3292" s="18"/>
      <c r="P3292" s="18"/>
      <c r="Q3292" s="18"/>
      <c r="R3292" s="18"/>
      <c r="S3292" s="18"/>
      <c r="T3292" s="18"/>
      <c r="U3292" s="18"/>
      <c r="V3292" s="18"/>
      <c r="W3292" s="18"/>
      <c r="X3292" s="18"/>
      <c r="Y3292" s="18"/>
      <c r="Z3292" s="22">
        <f t="shared" si="510"/>
        <v>0</v>
      </c>
      <c r="AA3292" s="23">
        <f t="shared" si="511"/>
        <v>0</v>
      </c>
      <c r="AB3292" s="23"/>
      <c r="AC3292" s="23">
        <f t="shared" si="512"/>
        <v>0</v>
      </c>
      <c r="AD3292" s="23">
        <f t="shared" si="513"/>
        <v>0</v>
      </c>
      <c r="AE3292" s="24">
        <f t="shared" si="514"/>
        <v>0</v>
      </c>
      <c r="AF3292" s="21" t="str">
        <f t="shared" si="519"/>
        <v/>
      </c>
      <c r="AG3292" s="15" t="str">
        <f>+IF(ISNA(VLOOKUP(M3292,[1]kodeskl!$A$3:$D$850,4,FALSE)),"",(VLOOKUP(M3292,[1]kodeskl!$A$3:$D$850,4,FALSE)))</f>
        <v/>
      </c>
      <c r="AH3292" s="4"/>
      <c r="AI3292" s="16">
        <f t="shared" si="515"/>
        <v>0</v>
      </c>
      <c r="AJ3292" s="16">
        <f t="shared" si="516"/>
        <v>0</v>
      </c>
      <c r="AK3292" s="16">
        <f t="shared" si="517"/>
        <v>0</v>
      </c>
      <c r="AL3292" s="16">
        <f t="shared" si="518"/>
        <v>0</v>
      </c>
    </row>
    <row r="3293" spans="1:38" x14ac:dyDescent="0.25">
      <c r="A3293" s="18"/>
      <c r="B3293" s="18"/>
      <c r="C3293" s="18"/>
      <c r="D3293" s="18"/>
      <c r="E3293" s="18"/>
      <c r="F3293" s="18"/>
      <c r="G3293" s="18"/>
      <c r="H3293" s="18"/>
      <c r="I3293" s="18"/>
      <c r="J3293" s="18"/>
      <c r="K3293" s="18"/>
      <c r="L3293" s="18"/>
      <c r="M3293" s="18"/>
      <c r="N3293" s="18"/>
      <c r="O3293" s="18"/>
      <c r="P3293" s="18"/>
      <c r="Q3293" s="18"/>
      <c r="R3293" s="18"/>
      <c r="S3293" s="18"/>
      <c r="T3293" s="18"/>
      <c r="U3293" s="18"/>
      <c r="V3293" s="18"/>
      <c r="W3293" s="18"/>
      <c r="X3293" s="18"/>
      <c r="Y3293" s="18"/>
      <c r="Z3293" s="22">
        <f t="shared" si="510"/>
        <v>0</v>
      </c>
      <c r="AA3293" s="23">
        <f t="shared" si="511"/>
        <v>0</v>
      </c>
      <c r="AB3293" s="23"/>
      <c r="AC3293" s="23">
        <f t="shared" si="512"/>
        <v>0</v>
      </c>
      <c r="AD3293" s="23">
        <f t="shared" si="513"/>
        <v>0</v>
      </c>
      <c r="AE3293" s="24">
        <f t="shared" si="514"/>
        <v>0</v>
      </c>
      <c r="AF3293" s="21" t="str">
        <f t="shared" si="519"/>
        <v/>
      </c>
      <c r="AG3293" s="15" t="str">
        <f>+IF(ISNA(VLOOKUP(M3293,[1]kodeskl!$A$3:$D$850,4,FALSE)),"",(VLOOKUP(M3293,[1]kodeskl!$A$3:$D$850,4,FALSE)))</f>
        <v/>
      </c>
      <c r="AH3293" s="4"/>
      <c r="AI3293" s="16">
        <f t="shared" si="515"/>
        <v>0</v>
      </c>
      <c r="AJ3293" s="16">
        <f t="shared" si="516"/>
        <v>0</v>
      </c>
      <c r="AK3293" s="16">
        <f t="shared" si="517"/>
        <v>0</v>
      </c>
      <c r="AL3293" s="16">
        <f t="shared" si="518"/>
        <v>0</v>
      </c>
    </row>
    <row r="3294" spans="1:38" x14ac:dyDescent="0.25">
      <c r="A3294" s="18"/>
      <c r="B3294" s="18"/>
      <c r="C3294" s="18"/>
      <c r="D3294" s="18"/>
      <c r="E3294" s="18"/>
      <c r="F3294" s="18"/>
      <c r="G3294" s="18"/>
      <c r="H3294" s="18"/>
      <c r="I3294" s="18"/>
      <c r="J3294" s="18"/>
      <c r="K3294" s="18"/>
      <c r="L3294" s="18"/>
      <c r="M3294" s="18"/>
      <c r="N3294" s="18"/>
      <c r="O3294" s="18"/>
      <c r="P3294" s="18"/>
      <c r="Q3294" s="18"/>
      <c r="R3294" s="18"/>
      <c r="S3294" s="18"/>
      <c r="T3294" s="18"/>
      <c r="U3294" s="18"/>
      <c r="V3294" s="18"/>
      <c r="W3294" s="18"/>
      <c r="X3294" s="18"/>
      <c r="Y3294" s="18"/>
      <c r="Z3294" s="22">
        <f t="shared" si="510"/>
        <v>0</v>
      </c>
      <c r="AA3294" s="23">
        <f t="shared" si="511"/>
        <v>0</v>
      </c>
      <c r="AB3294" s="23"/>
      <c r="AC3294" s="23">
        <f t="shared" si="512"/>
        <v>0</v>
      </c>
      <c r="AD3294" s="23">
        <f t="shared" si="513"/>
        <v>0</v>
      </c>
      <c r="AE3294" s="24">
        <f t="shared" si="514"/>
        <v>0</v>
      </c>
      <c r="AF3294" s="21" t="str">
        <f t="shared" si="519"/>
        <v/>
      </c>
      <c r="AG3294" s="15" t="str">
        <f>+IF(ISNA(VLOOKUP(M3294,[1]kodeskl!$A$3:$D$850,4,FALSE)),"",(VLOOKUP(M3294,[1]kodeskl!$A$3:$D$850,4,FALSE)))</f>
        <v/>
      </c>
      <c r="AH3294" s="4"/>
      <c r="AI3294" s="16">
        <f t="shared" si="515"/>
        <v>0</v>
      </c>
      <c r="AJ3294" s="16">
        <f t="shared" si="516"/>
        <v>0</v>
      </c>
      <c r="AK3294" s="16">
        <f t="shared" si="517"/>
        <v>0</v>
      </c>
      <c r="AL3294" s="16">
        <f t="shared" si="518"/>
        <v>0</v>
      </c>
    </row>
    <row r="3295" spans="1:38" x14ac:dyDescent="0.25">
      <c r="A3295" s="18"/>
      <c r="B3295" s="18"/>
      <c r="C3295" s="18"/>
      <c r="D3295" s="18"/>
      <c r="E3295" s="18"/>
      <c r="F3295" s="18"/>
      <c r="G3295" s="18"/>
      <c r="H3295" s="18"/>
      <c r="I3295" s="18"/>
      <c r="J3295" s="18"/>
      <c r="K3295" s="18"/>
      <c r="L3295" s="18"/>
      <c r="M3295" s="18"/>
      <c r="N3295" s="18"/>
      <c r="O3295" s="18"/>
      <c r="P3295" s="18"/>
      <c r="Q3295" s="18"/>
      <c r="R3295" s="18"/>
      <c r="S3295" s="18"/>
      <c r="T3295" s="18"/>
      <c r="U3295" s="18"/>
      <c r="V3295" s="18"/>
      <c r="W3295" s="18"/>
      <c r="X3295" s="18"/>
      <c r="Y3295" s="18"/>
      <c r="Z3295" s="20">
        <f t="shared" si="510"/>
        <v>0</v>
      </c>
      <c r="AA3295" s="20">
        <f t="shared" si="511"/>
        <v>0</v>
      </c>
      <c r="AB3295" s="20"/>
      <c r="AC3295" s="20">
        <f t="shared" si="512"/>
        <v>0</v>
      </c>
      <c r="AD3295" s="20">
        <f t="shared" si="513"/>
        <v>0</v>
      </c>
      <c r="AE3295" s="21">
        <f t="shared" si="514"/>
        <v>0</v>
      </c>
      <c r="AF3295" s="21" t="str">
        <f t="shared" si="519"/>
        <v/>
      </c>
      <c r="AG3295" s="15" t="str">
        <f>+IF(ISNA(VLOOKUP(M3295,[1]kodeskl!$A$3:$D$850,4,FALSE)),"",(VLOOKUP(M3295,[1]kodeskl!$A$3:$D$850,4,FALSE)))</f>
        <v/>
      </c>
      <c r="AH3295" s="4"/>
      <c r="AI3295" s="16">
        <f t="shared" si="515"/>
        <v>0</v>
      </c>
      <c r="AJ3295" s="16">
        <f t="shared" si="516"/>
        <v>0</v>
      </c>
      <c r="AK3295" s="16">
        <f t="shared" si="517"/>
        <v>0</v>
      </c>
      <c r="AL3295" s="16">
        <f t="shared" si="518"/>
        <v>0</v>
      </c>
    </row>
    <row r="3296" spans="1:38" x14ac:dyDescent="0.25">
      <c r="A3296" s="18"/>
      <c r="B3296" s="18"/>
      <c r="C3296" s="18"/>
      <c r="D3296" s="18"/>
      <c r="E3296" s="18"/>
      <c r="F3296" s="18"/>
      <c r="G3296" s="18"/>
      <c r="H3296" s="18"/>
      <c r="I3296" s="18"/>
      <c r="J3296" s="18"/>
      <c r="K3296" s="18"/>
      <c r="L3296" s="18"/>
      <c r="M3296" s="18"/>
      <c r="N3296" s="18"/>
      <c r="O3296" s="18"/>
      <c r="P3296" s="18"/>
      <c r="Q3296" s="18"/>
      <c r="R3296" s="18"/>
      <c r="S3296" s="18"/>
      <c r="T3296" s="18"/>
      <c r="U3296" s="18"/>
      <c r="V3296" s="18"/>
      <c r="W3296" s="18"/>
      <c r="X3296" s="18"/>
      <c r="Y3296" s="18"/>
      <c r="Z3296" s="20">
        <f t="shared" si="510"/>
        <v>0</v>
      </c>
      <c r="AA3296" s="20">
        <f t="shared" si="511"/>
        <v>0</v>
      </c>
      <c r="AB3296" s="20"/>
      <c r="AC3296" s="20">
        <f t="shared" si="512"/>
        <v>0</v>
      </c>
      <c r="AD3296" s="20">
        <f t="shared" si="513"/>
        <v>0</v>
      </c>
      <c r="AE3296" s="21">
        <f t="shared" si="514"/>
        <v>0</v>
      </c>
      <c r="AF3296" s="21" t="str">
        <f t="shared" si="519"/>
        <v/>
      </c>
      <c r="AG3296" s="15" t="str">
        <f>+IF(ISNA(VLOOKUP(M3296,[1]kodeskl!$A$3:$D$850,4,FALSE)),"",(VLOOKUP(M3296,[1]kodeskl!$A$3:$D$850,4,FALSE)))</f>
        <v/>
      </c>
      <c r="AH3296" s="4"/>
      <c r="AI3296" s="16">
        <f t="shared" si="515"/>
        <v>0</v>
      </c>
      <c r="AJ3296" s="16">
        <f t="shared" si="516"/>
        <v>0</v>
      </c>
      <c r="AK3296" s="16">
        <f t="shared" si="517"/>
        <v>0</v>
      </c>
      <c r="AL3296" s="16">
        <f t="shared" si="518"/>
        <v>0</v>
      </c>
    </row>
    <row r="3297" spans="1:38" x14ac:dyDescent="0.25">
      <c r="A3297" s="18"/>
      <c r="B3297" s="18"/>
      <c r="C3297" s="18"/>
      <c r="D3297" s="18"/>
      <c r="E3297" s="18"/>
      <c r="F3297" s="18"/>
      <c r="G3297" s="18"/>
      <c r="H3297" s="18"/>
      <c r="I3297" s="18"/>
      <c r="J3297" s="18"/>
      <c r="K3297" s="18"/>
      <c r="L3297" s="18"/>
      <c r="M3297" s="18"/>
      <c r="N3297" s="18"/>
      <c r="O3297" s="18"/>
      <c r="P3297" s="18"/>
      <c r="Q3297" s="18"/>
      <c r="R3297" s="18"/>
      <c r="S3297" s="18"/>
      <c r="T3297" s="18"/>
      <c r="U3297" s="18"/>
      <c r="V3297" s="18"/>
      <c r="W3297" s="18"/>
      <c r="X3297" s="18"/>
      <c r="Y3297" s="18"/>
      <c r="Z3297" s="22">
        <f t="shared" si="510"/>
        <v>0</v>
      </c>
      <c r="AA3297" s="23">
        <f t="shared" si="511"/>
        <v>0</v>
      </c>
      <c r="AB3297" s="23"/>
      <c r="AC3297" s="23">
        <f t="shared" si="512"/>
        <v>0</v>
      </c>
      <c r="AD3297" s="23">
        <f t="shared" si="513"/>
        <v>0</v>
      </c>
      <c r="AE3297" s="24">
        <f t="shared" si="514"/>
        <v>0</v>
      </c>
      <c r="AF3297" s="21" t="str">
        <f t="shared" si="519"/>
        <v/>
      </c>
      <c r="AG3297" s="15" t="str">
        <f>+IF(ISNA(VLOOKUP(M3297,[1]kodeskl!$A$3:$D$850,4,FALSE)),"",(VLOOKUP(M3297,[1]kodeskl!$A$3:$D$850,4,FALSE)))</f>
        <v/>
      </c>
      <c r="AH3297" s="4"/>
      <c r="AI3297" s="16">
        <f t="shared" si="515"/>
        <v>0</v>
      </c>
      <c r="AJ3297" s="16">
        <f t="shared" si="516"/>
        <v>0</v>
      </c>
      <c r="AK3297" s="16">
        <f t="shared" si="517"/>
        <v>0</v>
      </c>
      <c r="AL3297" s="16">
        <f t="shared" si="518"/>
        <v>0</v>
      </c>
    </row>
    <row r="3298" spans="1:38" x14ac:dyDescent="0.25">
      <c r="A3298" s="18"/>
      <c r="B3298" s="18"/>
      <c r="C3298" s="18"/>
      <c r="D3298" s="18"/>
      <c r="E3298" s="18"/>
      <c r="F3298" s="18"/>
      <c r="G3298" s="18"/>
      <c r="H3298" s="18"/>
      <c r="I3298" s="18"/>
      <c r="J3298" s="18"/>
      <c r="K3298" s="18"/>
      <c r="L3298" s="18"/>
      <c r="M3298" s="18"/>
      <c r="N3298" s="18"/>
      <c r="O3298" s="18"/>
      <c r="P3298" s="18"/>
      <c r="Q3298" s="18"/>
      <c r="R3298" s="18"/>
      <c r="S3298" s="18"/>
      <c r="T3298" s="18"/>
      <c r="U3298" s="18"/>
      <c r="V3298" s="18"/>
      <c r="W3298" s="18"/>
      <c r="X3298" s="18"/>
      <c r="Y3298" s="18"/>
      <c r="Z3298" s="20">
        <f t="shared" si="510"/>
        <v>0</v>
      </c>
      <c r="AA3298" s="20">
        <f t="shared" si="511"/>
        <v>0</v>
      </c>
      <c r="AB3298" s="20"/>
      <c r="AC3298" s="20">
        <f t="shared" si="512"/>
        <v>0</v>
      </c>
      <c r="AD3298" s="20">
        <f t="shared" si="513"/>
        <v>0</v>
      </c>
      <c r="AE3298" s="21">
        <f t="shared" si="514"/>
        <v>0</v>
      </c>
      <c r="AF3298" s="21" t="str">
        <f t="shared" si="519"/>
        <v/>
      </c>
      <c r="AG3298" s="15" t="str">
        <f>+IF(ISNA(VLOOKUP(M3298,[1]kodeskl!$A$3:$D$850,4,FALSE)),"",(VLOOKUP(M3298,[1]kodeskl!$A$3:$D$850,4,FALSE)))</f>
        <v/>
      </c>
      <c r="AH3298" s="4"/>
      <c r="AI3298" s="16">
        <f t="shared" si="515"/>
        <v>0</v>
      </c>
      <c r="AJ3298" s="16">
        <f t="shared" si="516"/>
        <v>0</v>
      </c>
      <c r="AK3298" s="16">
        <f t="shared" si="517"/>
        <v>0</v>
      </c>
      <c r="AL3298" s="16">
        <f t="shared" si="518"/>
        <v>0</v>
      </c>
    </row>
    <row r="3299" spans="1:38" x14ac:dyDescent="0.25">
      <c r="A3299" s="18"/>
      <c r="B3299" s="18"/>
      <c r="C3299" s="18"/>
      <c r="D3299" s="18"/>
      <c r="E3299" s="18"/>
      <c r="F3299" s="18"/>
      <c r="G3299" s="18"/>
      <c r="H3299" s="18"/>
      <c r="I3299" s="18"/>
      <c r="J3299" s="18"/>
      <c r="K3299" s="18"/>
      <c r="L3299" s="18"/>
      <c r="M3299" s="18"/>
      <c r="N3299" s="18"/>
      <c r="O3299" s="18"/>
      <c r="P3299" s="18"/>
      <c r="Q3299" s="18"/>
      <c r="R3299" s="18"/>
      <c r="S3299" s="18"/>
      <c r="T3299" s="18"/>
      <c r="U3299" s="18"/>
      <c r="V3299" s="18"/>
      <c r="W3299" s="18"/>
      <c r="X3299" s="18"/>
      <c r="Y3299" s="18"/>
      <c r="Z3299" s="22">
        <f t="shared" si="510"/>
        <v>0</v>
      </c>
      <c r="AA3299" s="23">
        <f t="shared" si="511"/>
        <v>0</v>
      </c>
      <c r="AB3299" s="23"/>
      <c r="AC3299" s="23">
        <f t="shared" si="512"/>
        <v>0</v>
      </c>
      <c r="AD3299" s="23">
        <f t="shared" si="513"/>
        <v>0</v>
      </c>
      <c r="AE3299" s="24">
        <f t="shared" si="514"/>
        <v>0</v>
      </c>
      <c r="AF3299" s="21" t="str">
        <f t="shared" si="519"/>
        <v/>
      </c>
      <c r="AG3299" s="15" t="str">
        <f>+IF(ISNA(VLOOKUP(M3299,[1]kodeskl!$A$3:$D$850,4,FALSE)),"",(VLOOKUP(M3299,[1]kodeskl!$A$3:$D$850,4,FALSE)))</f>
        <v/>
      </c>
      <c r="AH3299" s="4"/>
      <c r="AI3299" s="16">
        <f t="shared" si="515"/>
        <v>0</v>
      </c>
      <c r="AJ3299" s="16">
        <f t="shared" si="516"/>
        <v>0</v>
      </c>
      <c r="AK3299" s="16">
        <f t="shared" si="517"/>
        <v>0</v>
      </c>
      <c r="AL3299" s="16">
        <f t="shared" si="518"/>
        <v>0</v>
      </c>
    </row>
    <row r="3300" spans="1:38" x14ac:dyDescent="0.25">
      <c r="A3300" s="18"/>
      <c r="B3300" s="18"/>
      <c r="C3300" s="18"/>
      <c r="D3300" s="18"/>
      <c r="E3300" s="18"/>
      <c r="F3300" s="18"/>
      <c r="G3300" s="18"/>
      <c r="H3300" s="18"/>
      <c r="I3300" s="18"/>
      <c r="J3300" s="18"/>
      <c r="K3300" s="18"/>
      <c r="L3300" s="18"/>
      <c r="M3300" s="18"/>
      <c r="N3300" s="18"/>
      <c r="O3300" s="18"/>
      <c r="P3300" s="18"/>
      <c r="Q3300" s="18"/>
      <c r="R3300" s="18"/>
      <c r="S3300" s="18"/>
      <c r="T3300" s="18"/>
      <c r="U3300" s="18"/>
      <c r="V3300" s="18"/>
      <c r="W3300" s="18"/>
      <c r="X3300" s="18"/>
      <c r="Y3300" s="18"/>
      <c r="Z3300" s="22">
        <f t="shared" si="510"/>
        <v>0</v>
      </c>
      <c r="AA3300" s="23">
        <f t="shared" si="511"/>
        <v>0</v>
      </c>
      <c r="AB3300" s="23"/>
      <c r="AC3300" s="23">
        <f t="shared" si="512"/>
        <v>0</v>
      </c>
      <c r="AD3300" s="23">
        <f t="shared" si="513"/>
        <v>0</v>
      </c>
      <c r="AE3300" s="24">
        <f t="shared" si="514"/>
        <v>0</v>
      </c>
      <c r="AF3300" s="21" t="str">
        <f t="shared" si="519"/>
        <v/>
      </c>
      <c r="AG3300" s="15" t="str">
        <f>+IF(ISNA(VLOOKUP(M3300,[1]kodeskl!$A$3:$D$850,4,FALSE)),"",(VLOOKUP(M3300,[1]kodeskl!$A$3:$D$850,4,FALSE)))</f>
        <v/>
      </c>
      <c r="AH3300" s="4"/>
      <c r="AI3300" s="16">
        <f t="shared" si="515"/>
        <v>0</v>
      </c>
      <c r="AJ3300" s="16">
        <f t="shared" si="516"/>
        <v>0</v>
      </c>
      <c r="AK3300" s="16">
        <f t="shared" si="517"/>
        <v>0</v>
      </c>
      <c r="AL3300" s="16">
        <f t="shared" si="518"/>
        <v>0</v>
      </c>
    </row>
    <row r="3301" spans="1:38" x14ac:dyDescent="0.25">
      <c r="A3301" s="18"/>
      <c r="B3301" s="18"/>
      <c r="C3301" s="18"/>
      <c r="D3301" s="18"/>
      <c r="E3301" s="18"/>
      <c r="F3301" s="18"/>
      <c r="G3301" s="18"/>
      <c r="H3301" s="18"/>
      <c r="I3301" s="18"/>
      <c r="J3301" s="18"/>
      <c r="K3301" s="18"/>
      <c r="L3301" s="18"/>
      <c r="M3301" s="18"/>
      <c r="N3301" s="18"/>
      <c r="O3301" s="18"/>
      <c r="P3301" s="18"/>
      <c r="Q3301" s="18"/>
      <c r="R3301" s="18"/>
      <c r="S3301" s="18"/>
      <c r="T3301" s="18"/>
      <c r="U3301" s="18"/>
      <c r="V3301" s="18"/>
      <c r="W3301" s="18"/>
      <c r="X3301" s="18"/>
      <c r="Y3301" s="18"/>
      <c r="Z3301" s="20">
        <f t="shared" si="510"/>
        <v>0</v>
      </c>
      <c r="AA3301" s="20">
        <f t="shared" si="511"/>
        <v>0</v>
      </c>
      <c r="AB3301" s="20"/>
      <c r="AC3301" s="20">
        <f t="shared" si="512"/>
        <v>0</v>
      </c>
      <c r="AD3301" s="20">
        <f t="shared" si="513"/>
        <v>0</v>
      </c>
      <c r="AE3301" s="21">
        <f t="shared" si="514"/>
        <v>0</v>
      </c>
      <c r="AF3301" s="21" t="str">
        <f t="shared" si="519"/>
        <v/>
      </c>
      <c r="AG3301" s="15" t="str">
        <f>+IF(ISNA(VLOOKUP(M3301,[1]kodeskl!$A$3:$D$850,4,FALSE)),"",(VLOOKUP(M3301,[1]kodeskl!$A$3:$D$850,4,FALSE)))</f>
        <v/>
      </c>
      <c r="AH3301" s="4"/>
      <c r="AI3301" s="16">
        <f t="shared" si="515"/>
        <v>0</v>
      </c>
      <c r="AJ3301" s="16">
        <f t="shared" si="516"/>
        <v>0</v>
      </c>
      <c r="AK3301" s="16">
        <f t="shared" si="517"/>
        <v>0</v>
      </c>
      <c r="AL3301" s="16">
        <f t="shared" si="518"/>
        <v>0</v>
      </c>
    </row>
    <row r="3302" spans="1:38" x14ac:dyDescent="0.25">
      <c r="A3302" s="18"/>
      <c r="B3302" s="18"/>
      <c r="C3302" s="18"/>
      <c r="D3302" s="18"/>
      <c r="E3302" s="18"/>
      <c r="F3302" s="18"/>
      <c r="G3302" s="18"/>
      <c r="H3302" s="18"/>
      <c r="I3302" s="18"/>
      <c r="J3302" s="18"/>
      <c r="K3302" s="18"/>
      <c r="L3302" s="18"/>
      <c r="M3302" s="18"/>
      <c r="N3302" s="18"/>
      <c r="O3302" s="18"/>
      <c r="P3302" s="18"/>
      <c r="Q3302" s="18"/>
      <c r="R3302" s="18"/>
      <c r="S3302" s="18"/>
      <c r="T3302" s="18"/>
      <c r="U3302" s="18"/>
      <c r="V3302" s="18"/>
      <c r="W3302" s="18"/>
      <c r="X3302" s="18"/>
      <c r="Y3302" s="18"/>
      <c r="Z3302" s="20">
        <f t="shared" si="510"/>
        <v>0</v>
      </c>
      <c r="AA3302" s="20">
        <f t="shared" si="511"/>
        <v>0</v>
      </c>
      <c r="AB3302" s="20"/>
      <c r="AC3302" s="20">
        <f t="shared" si="512"/>
        <v>0</v>
      </c>
      <c r="AD3302" s="20">
        <f t="shared" si="513"/>
        <v>0</v>
      </c>
      <c r="AE3302" s="21">
        <f t="shared" si="514"/>
        <v>0</v>
      </c>
      <c r="AF3302" s="21" t="str">
        <f t="shared" si="519"/>
        <v/>
      </c>
      <c r="AG3302" s="15" t="str">
        <f>+IF(ISNA(VLOOKUP(M3302,[1]kodeskl!$A$3:$D$850,4,FALSE)),"",(VLOOKUP(M3302,[1]kodeskl!$A$3:$D$850,4,FALSE)))</f>
        <v/>
      </c>
      <c r="AH3302" s="4"/>
      <c r="AI3302" s="16">
        <f t="shared" si="515"/>
        <v>0</v>
      </c>
      <c r="AJ3302" s="16">
        <f t="shared" si="516"/>
        <v>0</v>
      </c>
      <c r="AK3302" s="16">
        <f t="shared" si="517"/>
        <v>0</v>
      </c>
      <c r="AL3302" s="16">
        <f t="shared" si="518"/>
        <v>0</v>
      </c>
    </row>
    <row r="3303" spans="1:38" x14ac:dyDescent="0.25">
      <c r="A3303" s="18"/>
      <c r="B3303" s="18"/>
      <c r="C3303" s="18"/>
      <c r="D3303" s="18"/>
      <c r="E3303" s="18"/>
      <c r="F3303" s="18"/>
      <c r="G3303" s="18"/>
      <c r="H3303" s="18"/>
      <c r="I3303" s="18"/>
      <c r="J3303" s="18"/>
      <c r="K3303" s="18"/>
      <c r="L3303" s="18"/>
      <c r="M3303" s="18"/>
      <c r="N3303" s="18"/>
      <c r="O3303" s="18"/>
      <c r="P3303" s="18"/>
      <c r="Q3303" s="18"/>
      <c r="R3303" s="18"/>
      <c r="S3303" s="18"/>
      <c r="T3303" s="18"/>
      <c r="U3303" s="18"/>
      <c r="V3303" s="18"/>
      <c r="W3303" s="18"/>
      <c r="X3303" s="18"/>
      <c r="Y3303" s="18"/>
      <c r="Z3303" s="22">
        <f t="shared" si="510"/>
        <v>0</v>
      </c>
      <c r="AA3303" s="23">
        <f t="shared" si="511"/>
        <v>0</v>
      </c>
      <c r="AB3303" s="23"/>
      <c r="AC3303" s="23">
        <f t="shared" si="512"/>
        <v>0</v>
      </c>
      <c r="AD3303" s="23">
        <f t="shared" si="513"/>
        <v>0</v>
      </c>
      <c r="AE3303" s="24">
        <f t="shared" si="514"/>
        <v>0</v>
      </c>
      <c r="AF3303" s="21" t="str">
        <f t="shared" si="519"/>
        <v/>
      </c>
      <c r="AG3303" s="15" t="str">
        <f>+IF(ISNA(VLOOKUP(M3303,[1]kodeskl!$A$3:$D$850,4,FALSE)),"",(VLOOKUP(M3303,[1]kodeskl!$A$3:$D$850,4,FALSE)))</f>
        <v/>
      </c>
      <c r="AH3303" s="4"/>
      <c r="AI3303" s="16">
        <f t="shared" si="515"/>
        <v>0</v>
      </c>
      <c r="AJ3303" s="16">
        <f t="shared" si="516"/>
        <v>0</v>
      </c>
      <c r="AK3303" s="16">
        <f t="shared" si="517"/>
        <v>0</v>
      </c>
      <c r="AL3303" s="16">
        <f t="shared" si="518"/>
        <v>0</v>
      </c>
    </row>
    <row r="3304" spans="1:38" x14ac:dyDescent="0.25">
      <c r="A3304" s="18"/>
      <c r="B3304" s="18"/>
      <c r="C3304" s="18"/>
      <c r="D3304" s="18"/>
      <c r="E3304" s="18"/>
      <c r="F3304" s="18"/>
      <c r="G3304" s="18"/>
      <c r="H3304" s="18"/>
      <c r="I3304" s="18"/>
      <c r="J3304" s="18"/>
      <c r="K3304" s="18"/>
      <c r="L3304" s="18"/>
      <c r="M3304" s="18"/>
      <c r="N3304" s="18"/>
      <c r="O3304" s="18"/>
      <c r="P3304" s="18"/>
      <c r="Q3304" s="18"/>
      <c r="R3304" s="18"/>
      <c r="S3304" s="18"/>
      <c r="T3304" s="18"/>
      <c r="U3304" s="18"/>
      <c r="V3304" s="18"/>
      <c r="W3304" s="18"/>
      <c r="X3304" s="18"/>
      <c r="Y3304" s="18"/>
      <c r="Z3304" s="22">
        <f t="shared" si="510"/>
        <v>0</v>
      </c>
      <c r="AA3304" s="23">
        <f t="shared" si="511"/>
        <v>0</v>
      </c>
      <c r="AB3304" s="23"/>
      <c r="AC3304" s="23">
        <f t="shared" si="512"/>
        <v>0</v>
      </c>
      <c r="AD3304" s="23">
        <f t="shared" si="513"/>
        <v>0</v>
      </c>
      <c r="AE3304" s="24">
        <f t="shared" si="514"/>
        <v>0</v>
      </c>
      <c r="AF3304" s="21" t="str">
        <f t="shared" si="519"/>
        <v/>
      </c>
      <c r="AG3304" s="15" t="str">
        <f>+IF(ISNA(VLOOKUP(M3304,[1]kodeskl!$A$3:$D$850,4,FALSE)),"",(VLOOKUP(M3304,[1]kodeskl!$A$3:$D$850,4,FALSE)))</f>
        <v/>
      </c>
      <c r="AH3304" s="4"/>
      <c r="AI3304" s="16">
        <f t="shared" si="515"/>
        <v>0</v>
      </c>
      <c r="AJ3304" s="16">
        <f t="shared" si="516"/>
        <v>0</v>
      </c>
      <c r="AK3304" s="16">
        <f t="shared" si="517"/>
        <v>0</v>
      </c>
      <c r="AL3304" s="16">
        <f t="shared" si="518"/>
        <v>0</v>
      </c>
    </row>
    <row r="3305" spans="1:38" x14ac:dyDescent="0.25">
      <c r="A3305" s="18"/>
      <c r="B3305" s="18"/>
      <c r="C3305" s="18"/>
      <c r="D3305" s="18"/>
      <c r="E3305" s="18"/>
      <c r="F3305" s="18"/>
      <c r="G3305" s="18"/>
      <c r="H3305" s="18"/>
      <c r="I3305" s="18"/>
      <c r="J3305" s="18"/>
      <c r="K3305" s="18"/>
      <c r="L3305" s="18"/>
      <c r="M3305" s="18"/>
      <c r="N3305" s="18"/>
      <c r="O3305" s="18"/>
      <c r="P3305" s="18"/>
      <c r="Q3305" s="18"/>
      <c r="R3305" s="18"/>
      <c r="S3305" s="18"/>
      <c r="T3305" s="18"/>
      <c r="U3305" s="18"/>
      <c r="V3305" s="18"/>
      <c r="W3305" s="18"/>
      <c r="X3305" s="18"/>
      <c r="Y3305" s="18"/>
      <c r="Z3305" s="22">
        <f t="shared" si="510"/>
        <v>0</v>
      </c>
      <c r="AA3305" s="23">
        <f t="shared" si="511"/>
        <v>0</v>
      </c>
      <c r="AB3305" s="23"/>
      <c r="AC3305" s="23">
        <f t="shared" si="512"/>
        <v>0</v>
      </c>
      <c r="AD3305" s="23">
        <f t="shared" si="513"/>
        <v>0</v>
      </c>
      <c r="AE3305" s="24">
        <f t="shared" si="514"/>
        <v>0</v>
      </c>
      <c r="AF3305" s="21" t="str">
        <f t="shared" si="519"/>
        <v/>
      </c>
      <c r="AG3305" s="15" t="str">
        <f>+IF(ISNA(VLOOKUP(M3305,[1]kodeskl!$A$3:$D$850,4,FALSE)),"",(VLOOKUP(M3305,[1]kodeskl!$A$3:$D$850,4,FALSE)))</f>
        <v/>
      </c>
      <c r="AH3305" s="4"/>
      <c r="AI3305" s="16">
        <f t="shared" si="515"/>
        <v>0</v>
      </c>
      <c r="AJ3305" s="16">
        <f t="shared" si="516"/>
        <v>0</v>
      </c>
      <c r="AK3305" s="16">
        <f t="shared" si="517"/>
        <v>0</v>
      </c>
      <c r="AL3305" s="16">
        <f t="shared" si="518"/>
        <v>0</v>
      </c>
    </row>
    <row r="3306" spans="1:38" x14ac:dyDescent="0.25">
      <c r="A3306" s="18"/>
      <c r="B3306" s="18"/>
      <c r="C3306" s="18"/>
      <c r="D3306" s="18"/>
      <c r="E3306" s="18"/>
      <c r="F3306" s="18"/>
      <c r="G3306" s="18"/>
      <c r="H3306" s="18"/>
      <c r="I3306" s="18"/>
      <c r="J3306" s="18"/>
      <c r="K3306" s="18"/>
      <c r="L3306" s="18"/>
      <c r="M3306" s="18"/>
      <c r="N3306" s="18"/>
      <c r="O3306" s="18"/>
      <c r="P3306" s="18"/>
      <c r="Q3306" s="18"/>
      <c r="R3306" s="18"/>
      <c r="S3306" s="18"/>
      <c r="T3306" s="18"/>
      <c r="U3306" s="18"/>
      <c r="V3306" s="18"/>
      <c r="W3306" s="18"/>
      <c r="X3306" s="18"/>
      <c r="Y3306" s="18"/>
      <c r="Z3306" s="20">
        <f t="shared" si="510"/>
        <v>0</v>
      </c>
      <c r="AA3306" s="20">
        <f t="shared" si="511"/>
        <v>0</v>
      </c>
      <c r="AB3306" s="20"/>
      <c r="AC3306" s="20">
        <f t="shared" si="512"/>
        <v>0</v>
      </c>
      <c r="AD3306" s="20">
        <f t="shared" si="513"/>
        <v>0</v>
      </c>
      <c r="AE3306" s="21">
        <f t="shared" si="514"/>
        <v>0</v>
      </c>
      <c r="AF3306" s="21" t="str">
        <f t="shared" si="519"/>
        <v/>
      </c>
      <c r="AG3306" s="15" t="str">
        <f>+IF(ISNA(VLOOKUP(M3306,[1]kodeskl!$A$3:$D$850,4,FALSE)),"",(VLOOKUP(M3306,[1]kodeskl!$A$3:$D$850,4,FALSE)))</f>
        <v/>
      </c>
      <c r="AH3306" s="4"/>
      <c r="AI3306" s="16">
        <f t="shared" si="515"/>
        <v>0</v>
      </c>
      <c r="AJ3306" s="16">
        <f t="shared" si="516"/>
        <v>0</v>
      </c>
      <c r="AK3306" s="16">
        <f t="shared" si="517"/>
        <v>0</v>
      </c>
      <c r="AL3306" s="16">
        <f t="shared" si="518"/>
        <v>0</v>
      </c>
    </row>
    <row r="3307" spans="1:38" x14ac:dyDescent="0.25">
      <c r="A3307" s="18"/>
      <c r="B3307" s="18"/>
      <c r="C3307" s="18"/>
      <c r="D3307" s="18"/>
      <c r="E3307" s="18"/>
      <c r="F3307" s="18"/>
      <c r="G3307" s="18"/>
      <c r="H3307" s="18"/>
      <c r="I3307" s="18"/>
      <c r="J3307" s="18"/>
      <c r="K3307" s="18"/>
      <c r="L3307" s="18"/>
      <c r="M3307" s="18"/>
      <c r="N3307" s="18"/>
      <c r="O3307" s="18"/>
      <c r="P3307" s="18"/>
      <c r="Q3307" s="18"/>
      <c r="R3307" s="18"/>
      <c r="S3307" s="18"/>
      <c r="T3307" s="18"/>
      <c r="U3307" s="18"/>
      <c r="V3307" s="18"/>
      <c r="W3307" s="18"/>
      <c r="X3307" s="18"/>
      <c r="Y3307" s="18"/>
      <c r="Z3307" s="20">
        <f t="shared" si="510"/>
        <v>0</v>
      </c>
      <c r="AA3307" s="20">
        <f t="shared" si="511"/>
        <v>0</v>
      </c>
      <c r="AB3307" s="20"/>
      <c r="AC3307" s="20">
        <f t="shared" si="512"/>
        <v>0</v>
      </c>
      <c r="AD3307" s="20">
        <f t="shared" si="513"/>
        <v>0</v>
      </c>
      <c r="AE3307" s="21">
        <f t="shared" si="514"/>
        <v>0</v>
      </c>
      <c r="AF3307" s="21" t="str">
        <f t="shared" si="519"/>
        <v/>
      </c>
      <c r="AG3307" s="15" t="str">
        <f>+IF(ISNA(VLOOKUP(M3307,[1]kodeskl!$A$3:$D$850,4,FALSE)),"",(VLOOKUP(M3307,[1]kodeskl!$A$3:$D$850,4,FALSE)))</f>
        <v/>
      </c>
      <c r="AH3307" s="4"/>
      <c r="AI3307" s="16">
        <f t="shared" si="515"/>
        <v>0</v>
      </c>
      <c r="AJ3307" s="16">
        <f t="shared" si="516"/>
        <v>0</v>
      </c>
      <c r="AK3307" s="16">
        <f t="shared" si="517"/>
        <v>0</v>
      </c>
      <c r="AL3307" s="16">
        <f t="shared" si="518"/>
        <v>0</v>
      </c>
    </row>
    <row r="3308" spans="1:38" x14ac:dyDescent="0.25">
      <c r="A3308" s="18"/>
      <c r="B3308" s="18"/>
      <c r="C3308" s="18"/>
      <c r="D3308" s="18"/>
      <c r="E3308" s="18"/>
      <c r="F3308" s="18"/>
      <c r="G3308" s="18"/>
      <c r="H3308" s="18"/>
      <c r="I3308" s="18"/>
      <c r="J3308" s="18"/>
      <c r="K3308" s="18"/>
      <c r="L3308" s="18"/>
      <c r="M3308" s="18"/>
      <c r="N3308" s="18"/>
      <c r="O3308" s="18"/>
      <c r="P3308" s="18"/>
      <c r="Q3308" s="18"/>
      <c r="R3308" s="18"/>
      <c r="S3308" s="18"/>
      <c r="T3308" s="18"/>
      <c r="U3308" s="18"/>
      <c r="V3308" s="18"/>
      <c r="W3308" s="18"/>
      <c r="X3308" s="18"/>
      <c r="Y3308" s="18"/>
      <c r="Z3308" s="22">
        <f t="shared" si="510"/>
        <v>0</v>
      </c>
      <c r="AA3308" s="23">
        <f t="shared" si="511"/>
        <v>0</v>
      </c>
      <c r="AB3308" s="23"/>
      <c r="AC3308" s="23">
        <f t="shared" si="512"/>
        <v>0</v>
      </c>
      <c r="AD3308" s="23">
        <f t="shared" si="513"/>
        <v>0</v>
      </c>
      <c r="AE3308" s="24">
        <f t="shared" si="514"/>
        <v>0</v>
      </c>
      <c r="AF3308" s="21" t="str">
        <f t="shared" si="519"/>
        <v/>
      </c>
      <c r="AG3308" s="15" t="str">
        <f>+IF(ISNA(VLOOKUP(M3308,[1]kodeskl!$A$3:$D$850,4,FALSE)),"",(VLOOKUP(M3308,[1]kodeskl!$A$3:$D$850,4,FALSE)))</f>
        <v/>
      </c>
      <c r="AH3308" s="4"/>
      <c r="AI3308" s="16">
        <f t="shared" si="515"/>
        <v>0</v>
      </c>
      <c r="AJ3308" s="16">
        <f t="shared" si="516"/>
        <v>0</v>
      </c>
      <c r="AK3308" s="16">
        <f t="shared" si="517"/>
        <v>0</v>
      </c>
      <c r="AL3308" s="16">
        <f t="shared" si="518"/>
        <v>0</v>
      </c>
    </row>
    <row r="3309" spans="1:38" x14ac:dyDescent="0.25">
      <c r="A3309" s="18"/>
      <c r="B3309" s="18"/>
      <c r="C3309" s="18"/>
      <c r="D3309" s="18"/>
      <c r="E3309" s="18"/>
      <c r="F3309" s="18"/>
      <c r="G3309" s="18"/>
      <c r="H3309" s="18"/>
      <c r="I3309" s="18"/>
      <c r="J3309" s="18"/>
      <c r="K3309" s="18"/>
      <c r="L3309" s="18"/>
      <c r="M3309" s="18"/>
      <c r="N3309" s="18"/>
      <c r="O3309" s="18"/>
      <c r="P3309" s="18"/>
      <c r="Q3309" s="18"/>
      <c r="R3309" s="18"/>
      <c r="S3309" s="18"/>
      <c r="T3309" s="18"/>
      <c r="U3309" s="18"/>
      <c r="V3309" s="18"/>
      <c r="W3309" s="18"/>
      <c r="X3309" s="18"/>
      <c r="Y3309" s="18"/>
      <c r="Z3309" s="22">
        <f t="shared" si="510"/>
        <v>0</v>
      </c>
      <c r="AA3309" s="23">
        <f t="shared" si="511"/>
        <v>0</v>
      </c>
      <c r="AB3309" s="23"/>
      <c r="AC3309" s="23">
        <f t="shared" si="512"/>
        <v>0</v>
      </c>
      <c r="AD3309" s="23">
        <f t="shared" si="513"/>
        <v>0</v>
      </c>
      <c r="AE3309" s="24">
        <f t="shared" si="514"/>
        <v>0</v>
      </c>
      <c r="AF3309" s="21" t="str">
        <f t="shared" si="519"/>
        <v/>
      </c>
      <c r="AG3309" s="15" t="str">
        <f>+IF(ISNA(VLOOKUP(M3309,[1]kodeskl!$A$3:$D$850,4,FALSE)),"",(VLOOKUP(M3309,[1]kodeskl!$A$3:$D$850,4,FALSE)))</f>
        <v/>
      </c>
      <c r="AH3309" s="4"/>
      <c r="AI3309" s="16">
        <f t="shared" si="515"/>
        <v>0</v>
      </c>
      <c r="AJ3309" s="16">
        <f t="shared" si="516"/>
        <v>0</v>
      </c>
      <c r="AK3309" s="16">
        <f t="shared" si="517"/>
        <v>0</v>
      </c>
      <c r="AL3309" s="16">
        <f t="shared" si="518"/>
        <v>0</v>
      </c>
    </row>
    <row r="3310" spans="1:38" x14ac:dyDescent="0.25">
      <c r="A3310" s="18"/>
      <c r="B3310" s="18"/>
      <c r="C3310" s="18"/>
      <c r="D3310" s="18"/>
      <c r="E3310" s="18"/>
      <c r="F3310" s="18"/>
      <c r="G3310" s="18"/>
      <c r="H3310" s="18"/>
      <c r="I3310" s="18"/>
      <c r="J3310" s="18"/>
      <c r="K3310" s="18"/>
      <c r="L3310" s="18"/>
      <c r="M3310" s="18"/>
      <c r="N3310" s="18"/>
      <c r="O3310" s="18"/>
      <c r="P3310" s="18"/>
      <c r="Q3310" s="18"/>
      <c r="R3310" s="18"/>
      <c r="S3310" s="18"/>
      <c r="T3310" s="18"/>
      <c r="U3310" s="18"/>
      <c r="V3310" s="18"/>
      <c r="W3310" s="18"/>
      <c r="X3310" s="18"/>
      <c r="Y3310" s="18"/>
      <c r="Z3310" s="22">
        <f t="shared" si="510"/>
        <v>0</v>
      </c>
      <c r="AA3310" s="23">
        <f t="shared" si="511"/>
        <v>0</v>
      </c>
      <c r="AB3310" s="23"/>
      <c r="AC3310" s="23">
        <f t="shared" si="512"/>
        <v>0</v>
      </c>
      <c r="AD3310" s="23">
        <f t="shared" si="513"/>
        <v>0</v>
      </c>
      <c r="AE3310" s="24">
        <f t="shared" si="514"/>
        <v>0</v>
      </c>
      <c r="AF3310" s="21" t="str">
        <f t="shared" si="519"/>
        <v/>
      </c>
      <c r="AG3310" s="15" t="str">
        <f>+IF(ISNA(VLOOKUP(M3310,[1]kodeskl!$A$3:$D$850,4,FALSE)),"",(VLOOKUP(M3310,[1]kodeskl!$A$3:$D$850,4,FALSE)))</f>
        <v/>
      </c>
      <c r="AH3310" s="4"/>
      <c r="AI3310" s="16">
        <f t="shared" si="515"/>
        <v>0</v>
      </c>
      <c r="AJ3310" s="16">
        <f t="shared" si="516"/>
        <v>0</v>
      </c>
      <c r="AK3310" s="16">
        <f t="shared" si="517"/>
        <v>0</v>
      </c>
      <c r="AL3310" s="16">
        <f t="shared" si="518"/>
        <v>0</v>
      </c>
    </row>
    <row r="3311" spans="1:38" x14ac:dyDescent="0.25">
      <c r="A3311" s="18"/>
      <c r="B3311" s="18"/>
      <c r="C3311" s="18"/>
      <c r="D3311" s="18"/>
      <c r="E3311" s="18"/>
      <c r="F3311" s="18"/>
      <c r="G3311" s="18"/>
      <c r="H3311" s="18"/>
      <c r="I3311" s="18"/>
      <c r="J3311" s="18"/>
      <c r="K3311" s="18"/>
      <c r="L3311" s="18"/>
      <c r="M3311" s="18"/>
      <c r="N3311" s="18"/>
      <c r="O3311" s="18"/>
      <c r="P3311" s="18"/>
      <c r="Q3311" s="18"/>
      <c r="R3311" s="18"/>
      <c r="S3311" s="18"/>
      <c r="T3311" s="18"/>
      <c r="U3311" s="18"/>
      <c r="V3311" s="18"/>
      <c r="W3311" s="18"/>
      <c r="X3311" s="18"/>
      <c r="Y3311" s="18"/>
      <c r="Z3311" s="22">
        <f t="shared" si="510"/>
        <v>0</v>
      </c>
      <c r="AA3311" s="23">
        <f t="shared" si="511"/>
        <v>0</v>
      </c>
      <c r="AB3311" s="23"/>
      <c r="AC3311" s="23">
        <f t="shared" si="512"/>
        <v>0</v>
      </c>
      <c r="AD3311" s="23">
        <f t="shared" si="513"/>
        <v>0</v>
      </c>
      <c r="AE3311" s="24">
        <f t="shared" si="514"/>
        <v>0</v>
      </c>
      <c r="AF3311" s="21" t="str">
        <f t="shared" si="519"/>
        <v/>
      </c>
      <c r="AG3311" s="15" t="str">
        <f>+IF(ISNA(VLOOKUP(M3311,[1]kodeskl!$A$3:$D$850,4,FALSE)),"",(VLOOKUP(M3311,[1]kodeskl!$A$3:$D$850,4,FALSE)))</f>
        <v/>
      </c>
      <c r="AH3311" s="4"/>
      <c r="AI3311" s="16">
        <f t="shared" si="515"/>
        <v>0</v>
      </c>
      <c r="AJ3311" s="16">
        <f t="shared" si="516"/>
        <v>0</v>
      </c>
      <c r="AK3311" s="16">
        <f t="shared" si="517"/>
        <v>0</v>
      </c>
      <c r="AL3311" s="16">
        <f t="shared" si="518"/>
        <v>0</v>
      </c>
    </row>
    <row r="3312" spans="1:38" x14ac:dyDescent="0.25">
      <c r="A3312" s="18"/>
      <c r="B3312" s="18"/>
      <c r="C3312" s="18"/>
      <c r="D3312" s="18"/>
      <c r="E3312" s="18"/>
      <c r="F3312" s="18"/>
      <c r="G3312" s="18"/>
      <c r="H3312" s="18"/>
      <c r="I3312" s="18"/>
      <c r="J3312" s="18"/>
      <c r="K3312" s="18"/>
      <c r="L3312" s="18"/>
      <c r="M3312" s="18"/>
      <c r="N3312" s="18"/>
      <c r="O3312" s="18"/>
      <c r="P3312" s="18"/>
      <c r="Q3312" s="18"/>
      <c r="R3312" s="18"/>
      <c r="S3312" s="18"/>
      <c r="T3312" s="18"/>
      <c r="U3312" s="18"/>
      <c r="V3312" s="18"/>
      <c r="W3312" s="18"/>
      <c r="X3312" s="18"/>
      <c r="Y3312" s="18"/>
      <c r="Z3312" s="20">
        <f t="shared" si="510"/>
        <v>0</v>
      </c>
      <c r="AA3312" s="20">
        <f t="shared" si="511"/>
        <v>0</v>
      </c>
      <c r="AB3312" s="20"/>
      <c r="AC3312" s="20">
        <f t="shared" si="512"/>
        <v>0</v>
      </c>
      <c r="AD3312" s="20">
        <f t="shared" si="513"/>
        <v>0</v>
      </c>
      <c r="AE3312" s="21">
        <f t="shared" si="514"/>
        <v>0</v>
      </c>
      <c r="AF3312" s="21" t="str">
        <f t="shared" si="519"/>
        <v/>
      </c>
      <c r="AG3312" s="15" t="str">
        <f>+IF(ISNA(VLOOKUP(M3312,[1]kodeskl!$A$3:$D$850,4,FALSE)),"",(VLOOKUP(M3312,[1]kodeskl!$A$3:$D$850,4,FALSE)))</f>
        <v/>
      </c>
      <c r="AH3312" s="4"/>
      <c r="AI3312" s="16">
        <f t="shared" si="515"/>
        <v>0</v>
      </c>
      <c r="AJ3312" s="16">
        <f t="shared" si="516"/>
        <v>0</v>
      </c>
      <c r="AK3312" s="16">
        <f t="shared" si="517"/>
        <v>0</v>
      </c>
      <c r="AL3312" s="16">
        <f t="shared" si="518"/>
        <v>0</v>
      </c>
    </row>
    <row r="3313" spans="1:38" x14ac:dyDescent="0.25">
      <c r="A3313" s="18"/>
      <c r="B3313" s="18"/>
      <c r="C3313" s="18"/>
      <c r="D3313" s="18"/>
      <c r="E3313" s="18"/>
      <c r="F3313" s="18"/>
      <c r="G3313" s="18"/>
      <c r="H3313" s="18"/>
      <c r="I3313" s="18"/>
      <c r="J3313" s="18"/>
      <c r="K3313" s="18"/>
      <c r="L3313" s="18"/>
      <c r="M3313" s="18"/>
      <c r="N3313" s="18"/>
      <c r="O3313" s="18"/>
      <c r="P3313" s="18"/>
      <c r="Q3313" s="18"/>
      <c r="R3313" s="18"/>
      <c r="S3313" s="18"/>
      <c r="T3313" s="18"/>
      <c r="U3313" s="18"/>
      <c r="V3313" s="18"/>
      <c r="W3313" s="18"/>
      <c r="X3313" s="18"/>
      <c r="Y3313" s="18"/>
      <c r="Z3313" s="20">
        <f t="shared" si="510"/>
        <v>0</v>
      </c>
      <c r="AA3313" s="20">
        <f t="shared" si="511"/>
        <v>0</v>
      </c>
      <c r="AB3313" s="20"/>
      <c r="AC3313" s="20">
        <f t="shared" si="512"/>
        <v>0</v>
      </c>
      <c r="AD3313" s="20">
        <f t="shared" si="513"/>
        <v>0</v>
      </c>
      <c r="AE3313" s="21">
        <f t="shared" si="514"/>
        <v>0</v>
      </c>
      <c r="AF3313" s="21" t="str">
        <f t="shared" si="519"/>
        <v/>
      </c>
      <c r="AG3313" s="15" t="str">
        <f>+IF(ISNA(VLOOKUP(M3313,[1]kodeskl!$A$3:$D$850,4,FALSE)),"",(VLOOKUP(M3313,[1]kodeskl!$A$3:$D$850,4,FALSE)))</f>
        <v/>
      </c>
      <c r="AH3313" s="4"/>
      <c r="AI3313" s="16">
        <f t="shared" si="515"/>
        <v>0</v>
      </c>
      <c r="AJ3313" s="16">
        <f t="shared" si="516"/>
        <v>0</v>
      </c>
      <c r="AK3313" s="16">
        <f t="shared" si="517"/>
        <v>0</v>
      </c>
      <c r="AL3313" s="16">
        <f t="shared" si="518"/>
        <v>0</v>
      </c>
    </row>
    <row r="3314" spans="1:38" x14ac:dyDescent="0.25">
      <c r="A3314" s="18"/>
      <c r="B3314" s="18"/>
      <c r="C3314" s="18"/>
      <c r="D3314" s="18"/>
      <c r="E3314" s="18"/>
      <c r="F3314" s="18"/>
      <c r="G3314" s="18"/>
      <c r="H3314" s="18"/>
      <c r="I3314" s="18"/>
      <c r="J3314" s="18"/>
      <c r="K3314" s="18"/>
      <c r="L3314" s="18"/>
      <c r="M3314" s="18"/>
      <c r="N3314" s="18"/>
      <c r="O3314" s="18"/>
      <c r="P3314" s="18"/>
      <c r="Q3314" s="18"/>
      <c r="R3314" s="18"/>
      <c r="S3314" s="18"/>
      <c r="T3314" s="18"/>
      <c r="U3314" s="18"/>
      <c r="V3314" s="18"/>
      <c r="W3314" s="18"/>
      <c r="X3314" s="18"/>
      <c r="Y3314" s="18"/>
      <c r="Z3314" s="22">
        <f t="shared" si="510"/>
        <v>0</v>
      </c>
      <c r="AA3314" s="23">
        <f t="shared" si="511"/>
        <v>0</v>
      </c>
      <c r="AB3314" s="23"/>
      <c r="AC3314" s="23">
        <f t="shared" si="512"/>
        <v>0</v>
      </c>
      <c r="AD3314" s="23">
        <f t="shared" si="513"/>
        <v>0</v>
      </c>
      <c r="AE3314" s="24">
        <f t="shared" si="514"/>
        <v>0</v>
      </c>
      <c r="AF3314" s="21" t="str">
        <f t="shared" si="519"/>
        <v/>
      </c>
      <c r="AG3314" s="15" t="str">
        <f>+IF(ISNA(VLOOKUP(M3314,[1]kodeskl!$A$3:$D$850,4,FALSE)),"",(VLOOKUP(M3314,[1]kodeskl!$A$3:$D$850,4,FALSE)))</f>
        <v/>
      </c>
      <c r="AH3314" s="4"/>
      <c r="AI3314" s="16">
        <f t="shared" si="515"/>
        <v>0</v>
      </c>
      <c r="AJ3314" s="16">
        <f t="shared" si="516"/>
        <v>0</v>
      </c>
      <c r="AK3314" s="16">
        <f t="shared" si="517"/>
        <v>0</v>
      </c>
      <c r="AL3314" s="16">
        <f t="shared" si="518"/>
        <v>0</v>
      </c>
    </row>
    <row r="3315" spans="1:38" x14ac:dyDescent="0.25">
      <c r="A3315" s="18"/>
      <c r="B3315" s="18"/>
      <c r="C3315" s="18"/>
      <c r="D3315" s="18"/>
      <c r="E3315" s="18"/>
      <c r="F3315" s="18"/>
      <c r="G3315" s="18"/>
      <c r="H3315" s="18"/>
      <c r="I3315" s="18"/>
      <c r="J3315" s="18"/>
      <c r="K3315" s="18"/>
      <c r="L3315" s="18"/>
      <c r="M3315" s="18"/>
      <c r="N3315" s="18"/>
      <c r="O3315" s="18"/>
      <c r="P3315" s="18"/>
      <c r="Q3315" s="18"/>
      <c r="R3315" s="18"/>
      <c r="S3315" s="18"/>
      <c r="T3315" s="18"/>
      <c r="U3315" s="18"/>
      <c r="V3315" s="18"/>
      <c r="W3315" s="18"/>
      <c r="X3315" s="18"/>
      <c r="Y3315" s="18"/>
      <c r="Z3315" s="22">
        <f t="shared" si="510"/>
        <v>0</v>
      </c>
      <c r="AA3315" s="23">
        <f t="shared" si="511"/>
        <v>0</v>
      </c>
      <c r="AB3315" s="23"/>
      <c r="AC3315" s="23">
        <f t="shared" si="512"/>
        <v>0</v>
      </c>
      <c r="AD3315" s="23">
        <f t="shared" si="513"/>
        <v>0</v>
      </c>
      <c r="AE3315" s="24">
        <f t="shared" si="514"/>
        <v>0</v>
      </c>
      <c r="AF3315" s="21" t="str">
        <f t="shared" si="519"/>
        <v/>
      </c>
      <c r="AG3315" s="15" t="str">
        <f>+IF(ISNA(VLOOKUP(M3315,[1]kodeskl!$A$3:$D$850,4,FALSE)),"",(VLOOKUP(M3315,[1]kodeskl!$A$3:$D$850,4,FALSE)))</f>
        <v/>
      </c>
      <c r="AH3315" s="4"/>
      <c r="AI3315" s="16">
        <f t="shared" si="515"/>
        <v>0</v>
      </c>
      <c r="AJ3315" s="16">
        <f t="shared" si="516"/>
        <v>0</v>
      </c>
      <c r="AK3315" s="16">
        <f t="shared" si="517"/>
        <v>0</v>
      </c>
      <c r="AL3315" s="16">
        <f t="shared" si="518"/>
        <v>0</v>
      </c>
    </row>
    <row r="3316" spans="1:38" x14ac:dyDescent="0.25">
      <c r="A3316" s="18"/>
      <c r="B3316" s="18"/>
      <c r="C3316" s="18"/>
      <c r="D3316" s="18"/>
      <c r="E3316" s="18"/>
      <c r="F3316" s="18"/>
      <c r="G3316" s="18"/>
      <c r="H3316" s="18"/>
      <c r="I3316" s="18"/>
      <c r="J3316" s="18"/>
      <c r="K3316" s="18"/>
      <c r="L3316" s="18"/>
      <c r="M3316" s="18"/>
      <c r="N3316" s="18"/>
      <c r="O3316" s="18"/>
      <c r="P3316" s="18"/>
      <c r="Q3316" s="18"/>
      <c r="R3316" s="18"/>
      <c r="S3316" s="18"/>
      <c r="T3316" s="18"/>
      <c r="U3316" s="18"/>
      <c r="V3316" s="18"/>
      <c r="W3316" s="18"/>
      <c r="X3316" s="18"/>
      <c r="Y3316" s="18"/>
      <c r="Z3316" s="22">
        <f t="shared" si="510"/>
        <v>0</v>
      </c>
      <c r="AA3316" s="23">
        <f t="shared" si="511"/>
        <v>0</v>
      </c>
      <c r="AB3316" s="23"/>
      <c r="AC3316" s="23">
        <f t="shared" si="512"/>
        <v>0</v>
      </c>
      <c r="AD3316" s="23">
        <f t="shared" si="513"/>
        <v>0</v>
      </c>
      <c r="AE3316" s="24">
        <f t="shared" si="514"/>
        <v>0</v>
      </c>
      <c r="AF3316" s="21" t="str">
        <f t="shared" si="519"/>
        <v/>
      </c>
      <c r="AG3316" s="15" t="str">
        <f>+IF(ISNA(VLOOKUP(M3316,[1]kodeskl!$A$3:$D$850,4,FALSE)),"",(VLOOKUP(M3316,[1]kodeskl!$A$3:$D$850,4,FALSE)))</f>
        <v/>
      </c>
      <c r="AH3316" s="4"/>
      <c r="AI3316" s="16">
        <f t="shared" si="515"/>
        <v>0</v>
      </c>
      <c r="AJ3316" s="16">
        <f t="shared" si="516"/>
        <v>0</v>
      </c>
      <c r="AK3316" s="16">
        <f t="shared" si="517"/>
        <v>0</v>
      </c>
      <c r="AL3316" s="16">
        <f t="shared" si="518"/>
        <v>0</v>
      </c>
    </row>
    <row r="3317" spans="1:38" x14ac:dyDescent="0.25">
      <c r="A3317" s="18"/>
      <c r="B3317" s="18"/>
      <c r="C3317" s="18"/>
      <c r="D3317" s="18"/>
      <c r="E3317" s="18"/>
      <c r="F3317" s="18"/>
      <c r="G3317" s="18"/>
      <c r="H3317" s="18"/>
      <c r="I3317" s="18"/>
      <c r="J3317" s="18"/>
      <c r="K3317" s="18"/>
      <c r="L3317" s="18"/>
      <c r="M3317" s="18"/>
      <c r="N3317" s="18"/>
      <c r="O3317" s="18"/>
      <c r="P3317" s="18"/>
      <c r="Q3317" s="18"/>
      <c r="R3317" s="18"/>
      <c r="S3317" s="18"/>
      <c r="T3317" s="18"/>
      <c r="U3317" s="18"/>
      <c r="V3317" s="18"/>
      <c r="W3317" s="18"/>
      <c r="X3317" s="18"/>
      <c r="Y3317" s="18"/>
      <c r="Z3317" s="22">
        <f t="shared" si="510"/>
        <v>0</v>
      </c>
      <c r="AA3317" s="23">
        <f t="shared" si="511"/>
        <v>0</v>
      </c>
      <c r="AB3317" s="23"/>
      <c r="AC3317" s="23">
        <f t="shared" si="512"/>
        <v>0</v>
      </c>
      <c r="AD3317" s="23">
        <f t="shared" si="513"/>
        <v>0</v>
      </c>
      <c r="AE3317" s="24">
        <f t="shared" si="514"/>
        <v>0</v>
      </c>
      <c r="AF3317" s="21" t="str">
        <f t="shared" si="519"/>
        <v/>
      </c>
      <c r="AG3317" s="15" t="str">
        <f>+IF(ISNA(VLOOKUP(M3317,[1]kodeskl!$A$3:$D$850,4,FALSE)),"",(VLOOKUP(M3317,[1]kodeskl!$A$3:$D$850,4,FALSE)))</f>
        <v/>
      </c>
      <c r="AH3317" s="4"/>
      <c r="AI3317" s="16">
        <f t="shared" si="515"/>
        <v>0</v>
      </c>
      <c r="AJ3317" s="16">
        <f t="shared" si="516"/>
        <v>0</v>
      </c>
      <c r="AK3317" s="16">
        <f t="shared" si="517"/>
        <v>0</v>
      </c>
      <c r="AL3317" s="16">
        <f t="shared" si="518"/>
        <v>0</v>
      </c>
    </row>
    <row r="3318" spans="1:38" x14ac:dyDescent="0.25">
      <c r="A3318" s="18"/>
      <c r="B3318" s="18"/>
      <c r="C3318" s="18"/>
      <c r="D3318" s="18"/>
      <c r="E3318" s="18"/>
      <c r="F3318" s="18"/>
      <c r="G3318" s="18"/>
      <c r="H3318" s="18"/>
      <c r="I3318" s="18"/>
      <c r="J3318" s="18"/>
      <c r="K3318" s="18"/>
      <c r="L3318" s="18"/>
      <c r="M3318" s="18"/>
      <c r="N3318" s="18"/>
      <c r="O3318" s="18"/>
      <c r="P3318" s="18"/>
      <c r="Q3318" s="18"/>
      <c r="R3318" s="18"/>
      <c r="S3318" s="18"/>
      <c r="T3318" s="18"/>
      <c r="U3318" s="18"/>
      <c r="V3318" s="18"/>
      <c r="W3318" s="18"/>
      <c r="X3318" s="18"/>
      <c r="Y3318" s="18"/>
      <c r="Z3318" s="20">
        <f t="shared" si="510"/>
        <v>0</v>
      </c>
      <c r="AA3318" s="20">
        <f t="shared" si="511"/>
        <v>0</v>
      </c>
      <c r="AB3318" s="20"/>
      <c r="AC3318" s="20">
        <f t="shared" si="512"/>
        <v>0</v>
      </c>
      <c r="AD3318" s="20">
        <f t="shared" si="513"/>
        <v>0</v>
      </c>
      <c r="AE3318" s="21">
        <f t="shared" si="514"/>
        <v>0</v>
      </c>
      <c r="AF3318" s="21" t="str">
        <f t="shared" si="519"/>
        <v/>
      </c>
      <c r="AG3318" s="15" t="str">
        <f>+IF(ISNA(VLOOKUP(M3318,[1]kodeskl!$A$3:$D$850,4,FALSE)),"",(VLOOKUP(M3318,[1]kodeskl!$A$3:$D$850,4,FALSE)))</f>
        <v/>
      </c>
      <c r="AH3318" s="4"/>
      <c r="AI3318" s="16">
        <f t="shared" si="515"/>
        <v>0</v>
      </c>
      <c r="AJ3318" s="16">
        <f t="shared" si="516"/>
        <v>0</v>
      </c>
      <c r="AK3318" s="16">
        <f t="shared" si="517"/>
        <v>0</v>
      </c>
      <c r="AL3318" s="16">
        <f t="shared" si="518"/>
        <v>0</v>
      </c>
    </row>
    <row r="3319" spans="1:38" x14ac:dyDescent="0.25">
      <c r="A3319" s="18"/>
      <c r="B3319" s="18"/>
      <c r="C3319" s="18"/>
      <c r="D3319" s="18"/>
      <c r="E3319" s="18"/>
      <c r="F3319" s="18"/>
      <c r="G3319" s="18"/>
      <c r="H3319" s="18"/>
      <c r="I3319" s="18"/>
      <c r="J3319" s="18"/>
      <c r="K3319" s="18"/>
      <c r="L3319" s="18"/>
      <c r="M3319" s="18"/>
      <c r="N3319" s="18"/>
      <c r="O3319" s="18"/>
      <c r="P3319" s="18"/>
      <c r="Q3319" s="18"/>
      <c r="R3319" s="18"/>
      <c r="S3319" s="18"/>
      <c r="T3319" s="18"/>
      <c r="U3319" s="18"/>
      <c r="V3319" s="18"/>
      <c r="W3319" s="18"/>
      <c r="X3319" s="18"/>
      <c r="Y3319" s="18"/>
      <c r="Z3319" s="20">
        <f t="shared" si="510"/>
        <v>0</v>
      </c>
      <c r="AA3319" s="20">
        <f t="shared" si="511"/>
        <v>0</v>
      </c>
      <c r="AB3319" s="20"/>
      <c r="AC3319" s="20">
        <f t="shared" si="512"/>
        <v>0</v>
      </c>
      <c r="AD3319" s="20">
        <f t="shared" si="513"/>
        <v>0</v>
      </c>
      <c r="AE3319" s="21">
        <f t="shared" si="514"/>
        <v>0</v>
      </c>
      <c r="AF3319" s="21" t="str">
        <f t="shared" si="519"/>
        <v/>
      </c>
      <c r="AG3319" s="15" t="str">
        <f>+IF(ISNA(VLOOKUP(M3319,[1]kodeskl!$A$3:$D$850,4,FALSE)),"",(VLOOKUP(M3319,[1]kodeskl!$A$3:$D$850,4,FALSE)))</f>
        <v/>
      </c>
      <c r="AH3319" s="4"/>
      <c r="AI3319" s="16">
        <f t="shared" si="515"/>
        <v>0</v>
      </c>
      <c r="AJ3319" s="16">
        <f t="shared" si="516"/>
        <v>0</v>
      </c>
      <c r="AK3319" s="16">
        <f t="shared" si="517"/>
        <v>0</v>
      </c>
      <c r="AL3319" s="16">
        <f t="shared" si="518"/>
        <v>0</v>
      </c>
    </row>
    <row r="3320" spans="1:38" x14ac:dyDescent="0.25">
      <c r="A3320" s="18"/>
      <c r="B3320" s="18"/>
      <c r="C3320" s="18"/>
      <c r="D3320" s="18"/>
      <c r="E3320" s="18"/>
      <c r="F3320" s="18"/>
      <c r="G3320" s="18"/>
      <c r="H3320" s="18"/>
      <c r="I3320" s="18"/>
      <c r="J3320" s="18"/>
      <c r="K3320" s="18"/>
      <c r="L3320" s="18"/>
      <c r="M3320" s="18"/>
      <c r="N3320" s="18"/>
      <c r="O3320" s="18"/>
      <c r="P3320" s="18"/>
      <c r="Q3320" s="18"/>
      <c r="R3320" s="18"/>
      <c r="S3320" s="18"/>
      <c r="T3320" s="18"/>
      <c r="U3320" s="18"/>
      <c r="V3320" s="18"/>
      <c r="W3320" s="18"/>
      <c r="X3320" s="18"/>
      <c r="Y3320" s="18"/>
      <c r="Z3320" s="20">
        <f t="shared" si="510"/>
        <v>0</v>
      </c>
      <c r="AA3320" s="20">
        <f t="shared" si="511"/>
        <v>0</v>
      </c>
      <c r="AB3320" s="20"/>
      <c r="AC3320" s="20">
        <f t="shared" si="512"/>
        <v>0</v>
      </c>
      <c r="AD3320" s="20">
        <f t="shared" si="513"/>
        <v>0</v>
      </c>
      <c r="AE3320" s="21">
        <f t="shared" si="514"/>
        <v>0</v>
      </c>
      <c r="AF3320" s="21" t="str">
        <f t="shared" si="519"/>
        <v/>
      </c>
      <c r="AG3320" s="15" t="str">
        <f>+IF(ISNA(VLOOKUP(M3320,[1]kodeskl!$A$3:$D$850,4,FALSE)),"",(VLOOKUP(M3320,[1]kodeskl!$A$3:$D$850,4,FALSE)))</f>
        <v/>
      </c>
      <c r="AH3320" s="4"/>
      <c r="AI3320" s="16">
        <f t="shared" si="515"/>
        <v>0</v>
      </c>
      <c r="AJ3320" s="16">
        <f t="shared" si="516"/>
        <v>0</v>
      </c>
      <c r="AK3320" s="16">
        <f t="shared" si="517"/>
        <v>0</v>
      </c>
      <c r="AL3320" s="16">
        <f t="shared" si="518"/>
        <v>0</v>
      </c>
    </row>
    <row r="3321" spans="1:38" x14ac:dyDescent="0.25">
      <c r="A3321" s="18"/>
      <c r="B3321" s="18"/>
      <c r="C3321" s="18"/>
      <c r="D3321" s="18"/>
      <c r="E3321" s="18"/>
      <c r="F3321" s="18"/>
      <c r="G3321" s="18"/>
      <c r="H3321" s="18"/>
      <c r="I3321" s="18"/>
      <c r="J3321" s="18"/>
      <c r="K3321" s="18"/>
      <c r="L3321" s="18"/>
      <c r="M3321" s="18"/>
      <c r="N3321" s="18"/>
      <c r="O3321" s="18"/>
      <c r="P3321" s="18"/>
      <c r="Q3321" s="18"/>
      <c r="R3321" s="18"/>
      <c r="S3321" s="18"/>
      <c r="T3321" s="18"/>
      <c r="U3321" s="18"/>
      <c r="V3321" s="18"/>
      <c r="W3321" s="18"/>
      <c r="X3321" s="18"/>
      <c r="Y3321" s="18"/>
      <c r="Z3321" s="20">
        <f t="shared" si="510"/>
        <v>0</v>
      </c>
      <c r="AA3321" s="20">
        <f t="shared" si="511"/>
        <v>0</v>
      </c>
      <c r="AB3321" s="20"/>
      <c r="AC3321" s="20">
        <f t="shared" si="512"/>
        <v>0</v>
      </c>
      <c r="AD3321" s="20">
        <f t="shared" si="513"/>
        <v>0</v>
      </c>
      <c r="AE3321" s="21">
        <f t="shared" si="514"/>
        <v>0</v>
      </c>
      <c r="AF3321" s="21" t="str">
        <f t="shared" si="519"/>
        <v/>
      </c>
      <c r="AG3321" s="15" t="str">
        <f>+IF(ISNA(VLOOKUP(M3321,[1]kodeskl!$A$3:$D$850,4,FALSE)),"",(VLOOKUP(M3321,[1]kodeskl!$A$3:$D$850,4,FALSE)))</f>
        <v/>
      </c>
      <c r="AH3321" s="4"/>
      <c r="AI3321" s="16">
        <f t="shared" si="515"/>
        <v>0</v>
      </c>
      <c r="AJ3321" s="16">
        <f t="shared" si="516"/>
        <v>0</v>
      </c>
      <c r="AK3321" s="16">
        <f t="shared" si="517"/>
        <v>0</v>
      </c>
      <c r="AL3321" s="16">
        <f t="shared" si="518"/>
        <v>0</v>
      </c>
    </row>
    <row r="3322" spans="1:38" x14ac:dyDescent="0.25">
      <c r="A3322" s="18"/>
      <c r="B3322" s="18"/>
      <c r="C3322" s="18"/>
      <c r="D3322" s="18"/>
      <c r="E3322" s="18"/>
      <c r="F3322" s="18"/>
      <c r="G3322" s="18"/>
      <c r="H3322" s="18"/>
      <c r="I3322" s="18"/>
      <c r="J3322" s="18"/>
      <c r="K3322" s="18"/>
      <c r="L3322" s="18"/>
      <c r="M3322" s="18"/>
      <c r="N3322" s="18"/>
      <c r="O3322" s="18"/>
      <c r="P3322" s="18"/>
      <c r="Q3322" s="18"/>
      <c r="R3322" s="18"/>
      <c r="S3322" s="18"/>
      <c r="T3322" s="18"/>
      <c r="U3322" s="18"/>
      <c r="V3322" s="18"/>
      <c r="W3322" s="18"/>
      <c r="X3322" s="18"/>
      <c r="Y3322" s="18"/>
      <c r="Z3322" s="22">
        <f t="shared" si="510"/>
        <v>0</v>
      </c>
      <c r="AA3322" s="23">
        <f t="shared" si="511"/>
        <v>0</v>
      </c>
      <c r="AB3322" s="23"/>
      <c r="AC3322" s="23">
        <f t="shared" si="512"/>
        <v>0</v>
      </c>
      <c r="AD3322" s="23">
        <f t="shared" si="513"/>
        <v>0</v>
      </c>
      <c r="AE3322" s="24">
        <f t="shared" si="514"/>
        <v>0</v>
      </c>
      <c r="AF3322" s="21" t="str">
        <f t="shared" si="519"/>
        <v/>
      </c>
      <c r="AG3322" s="15" t="str">
        <f>+IF(ISNA(VLOOKUP(M3322,[1]kodeskl!$A$3:$D$850,4,FALSE)),"",(VLOOKUP(M3322,[1]kodeskl!$A$3:$D$850,4,FALSE)))</f>
        <v/>
      </c>
      <c r="AH3322" s="4"/>
      <c r="AI3322" s="16">
        <f t="shared" si="515"/>
        <v>0</v>
      </c>
      <c r="AJ3322" s="16">
        <f t="shared" si="516"/>
        <v>0</v>
      </c>
      <c r="AK3322" s="16">
        <f t="shared" si="517"/>
        <v>0</v>
      </c>
      <c r="AL3322" s="16">
        <f t="shared" si="518"/>
        <v>0</v>
      </c>
    </row>
    <row r="3323" spans="1:38" x14ac:dyDescent="0.25">
      <c r="A3323" s="18"/>
      <c r="B3323" s="18"/>
      <c r="C3323" s="18"/>
      <c r="D3323" s="18"/>
      <c r="E3323" s="18"/>
      <c r="F3323" s="18"/>
      <c r="G3323" s="18"/>
      <c r="H3323" s="18"/>
      <c r="I3323" s="18"/>
      <c r="J3323" s="18"/>
      <c r="K3323" s="18"/>
      <c r="L3323" s="18"/>
      <c r="M3323" s="18"/>
      <c r="N3323" s="18"/>
      <c r="O3323" s="18"/>
      <c r="P3323" s="18"/>
      <c r="Q3323" s="18"/>
      <c r="R3323" s="18"/>
      <c r="S3323" s="18"/>
      <c r="T3323" s="18"/>
      <c r="U3323" s="18"/>
      <c r="V3323" s="18"/>
      <c r="W3323" s="18"/>
      <c r="X3323" s="18"/>
      <c r="Y3323" s="18"/>
      <c r="Z3323" s="20">
        <f t="shared" si="510"/>
        <v>0</v>
      </c>
      <c r="AA3323" s="20">
        <f t="shared" si="511"/>
        <v>0</v>
      </c>
      <c r="AB3323" s="20"/>
      <c r="AC3323" s="20">
        <f t="shared" si="512"/>
        <v>0</v>
      </c>
      <c r="AD3323" s="20">
        <f t="shared" si="513"/>
        <v>0</v>
      </c>
      <c r="AE3323" s="21">
        <f t="shared" si="514"/>
        <v>0</v>
      </c>
      <c r="AF3323" s="21" t="str">
        <f t="shared" si="519"/>
        <v/>
      </c>
      <c r="AG3323" s="15" t="str">
        <f>+IF(ISNA(VLOOKUP(M3323,[1]kodeskl!$A$3:$D$850,4,FALSE)),"",(VLOOKUP(M3323,[1]kodeskl!$A$3:$D$850,4,FALSE)))</f>
        <v/>
      </c>
      <c r="AH3323" s="4"/>
      <c r="AI3323" s="16">
        <f t="shared" si="515"/>
        <v>0</v>
      </c>
      <c r="AJ3323" s="16">
        <f t="shared" si="516"/>
        <v>0</v>
      </c>
      <c r="AK3323" s="16">
        <f t="shared" si="517"/>
        <v>0</v>
      </c>
      <c r="AL3323" s="16">
        <f t="shared" si="518"/>
        <v>0</v>
      </c>
    </row>
    <row r="3324" spans="1:38" x14ac:dyDescent="0.25">
      <c r="A3324" s="18"/>
      <c r="B3324" s="18"/>
      <c r="C3324" s="18"/>
      <c r="D3324" s="18"/>
      <c r="E3324" s="18"/>
      <c r="F3324" s="18"/>
      <c r="G3324" s="18"/>
      <c r="H3324" s="18"/>
      <c r="I3324" s="18"/>
      <c r="J3324" s="18"/>
      <c r="K3324" s="18"/>
      <c r="L3324" s="18"/>
      <c r="M3324" s="18"/>
      <c r="N3324" s="18"/>
      <c r="O3324" s="18"/>
      <c r="P3324" s="18"/>
      <c r="Q3324" s="18"/>
      <c r="R3324" s="18"/>
      <c r="S3324" s="18"/>
      <c r="T3324" s="18"/>
      <c r="U3324" s="18"/>
      <c r="V3324" s="18"/>
      <c r="W3324" s="18"/>
      <c r="X3324" s="18"/>
      <c r="Y3324" s="18"/>
      <c r="Z3324" s="22">
        <f t="shared" si="510"/>
        <v>0</v>
      </c>
      <c r="AA3324" s="23">
        <f t="shared" si="511"/>
        <v>0</v>
      </c>
      <c r="AB3324" s="23"/>
      <c r="AC3324" s="23">
        <f t="shared" si="512"/>
        <v>0</v>
      </c>
      <c r="AD3324" s="23">
        <f t="shared" si="513"/>
        <v>0</v>
      </c>
      <c r="AE3324" s="24">
        <f t="shared" si="514"/>
        <v>0</v>
      </c>
      <c r="AF3324" s="21" t="str">
        <f t="shared" si="519"/>
        <v/>
      </c>
      <c r="AG3324" s="15" t="str">
        <f>+IF(ISNA(VLOOKUP(M3324,[1]kodeskl!$A$3:$D$850,4,FALSE)),"",(VLOOKUP(M3324,[1]kodeskl!$A$3:$D$850,4,FALSE)))</f>
        <v/>
      </c>
      <c r="AH3324" s="4"/>
      <c r="AI3324" s="16">
        <f t="shared" si="515"/>
        <v>0</v>
      </c>
      <c r="AJ3324" s="16">
        <f t="shared" si="516"/>
        <v>0</v>
      </c>
      <c r="AK3324" s="16">
        <f t="shared" si="517"/>
        <v>0</v>
      </c>
      <c r="AL3324" s="16">
        <f t="shared" si="518"/>
        <v>0</v>
      </c>
    </row>
    <row r="3325" spans="1:38" x14ac:dyDescent="0.25">
      <c r="A3325" s="18"/>
      <c r="B3325" s="18"/>
      <c r="C3325" s="18"/>
      <c r="D3325" s="18"/>
      <c r="E3325" s="18"/>
      <c r="F3325" s="18"/>
      <c r="G3325" s="18"/>
      <c r="H3325" s="18"/>
      <c r="I3325" s="18"/>
      <c r="J3325" s="18"/>
      <c r="K3325" s="18"/>
      <c r="L3325" s="18"/>
      <c r="M3325" s="18"/>
      <c r="N3325" s="18"/>
      <c r="O3325" s="18"/>
      <c r="P3325" s="18"/>
      <c r="Q3325" s="18"/>
      <c r="R3325" s="18"/>
      <c r="S3325" s="18"/>
      <c r="T3325" s="18"/>
      <c r="U3325" s="18"/>
      <c r="V3325" s="18"/>
      <c r="W3325" s="18"/>
      <c r="X3325" s="18"/>
      <c r="Y3325" s="18"/>
      <c r="Z3325" s="22">
        <f t="shared" si="510"/>
        <v>0</v>
      </c>
      <c r="AA3325" s="23">
        <f t="shared" si="511"/>
        <v>0</v>
      </c>
      <c r="AB3325" s="23"/>
      <c r="AC3325" s="23">
        <f t="shared" si="512"/>
        <v>0</v>
      </c>
      <c r="AD3325" s="23">
        <f t="shared" si="513"/>
        <v>0</v>
      </c>
      <c r="AE3325" s="24">
        <f t="shared" si="514"/>
        <v>0</v>
      </c>
      <c r="AF3325" s="21" t="str">
        <f t="shared" si="519"/>
        <v/>
      </c>
      <c r="AG3325" s="15" t="str">
        <f>+IF(ISNA(VLOOKUP(M3325,[1]kodeskl!$A$3:$D$850,4,FALSE)),"",(VLOOKUP(M3325,[1]kodeskl!$A$3:$D$850,4,FALSE)))</f>
        <v/>
      </c>
      <c r="AH3325" s="4"/>
      <c r="AI3325" s="16">
        <f t="shared" si="515"/>
        <v>0</v>
      </c>
      <c r="AJ3325" s="16">
        <f t="shared" si="516"/>
        <v>0</v>
      </c>
      <c r="AK3325" s="16">
        <f t="shared" si="517"/>
        <v>0</v>
      </c>
      <c r="AL3325" s="16">
        <f t="shared" si="518"/>
        <v>0</v>
      </c>
    </row>
    <row r="3326" spans="1:38" x14ac:dyDescent="0.25">
      <c r="A3326" s="18"/>
      <c r="B3326" s="18"/>
      <c r="C3326" s="18"/>
      <c r="D3326" s="18"/>
      <c r="E3326" s="18"/>
      <c r="F3326" s="18"/>
      <c r="G3326" s="18"/>
      <c r="H3326" s="18"/>
      <c r="I3326" s="18"/>
      <c r="J3326" s="18"/>
      <c r="K3326" s="18"/>
      <c r="L3326" s="18"/>
      <c r="M3326" s="18"/>
      <c r="N3326" s="18"/>
      <c r="O3326" s="18"/>
      <c r="P3326" s="18"/>
      <c r="Q3326" s="18"/>
      <c r="R3326" s="18"/>
      <c r="S3326" s="18"/>
      <c r="T3326" s="18"/>
      <c r="U3326" s="18"/>
      <c r="V3326" s="18"/>
      <c r="W3326" s="18"/>
      <c r="X3326" s="18"/>
      <c r="Y3326" s="18"/>
      <c r="Z3326" s="22">
        <f t="shared" si="510"/>
        <v>0</v>
      </c>
      <c r="AA3326" s="23">
        <f t="shared" si="511"/>
        <v>0</v>
      </c>
      <c r="AB3326" s="23"/>
      <c r="AC3326" s="23">
        <f t="shared" si="512"/>
        <v>0</v>
      </c>
      <c r="AD3326" s="23">
        <f t="shared" si="513"/>
        <v>0</v>
      </c>
      <c r="AE3326" s="24">
        <f t="shared" si="514"/>
        <v>0</v>
      </c>
      <c r="AF3326" s="21" t="str">
        <f t="shared" si="519"/>
        <v/>
      </c>
      <c r="AG3326" s="15" t="str">
        <f>+IF(ISNA(VLOOKUP(M3326,[1]kodeskl!$A$3:$D$850,4,FALSE)),"",(VLOOKUP(M3326,[1]kodeskl!$A$3:$D$850,4,FALSE)))</f>
        <v/>
      </c>
      <c r="AH3326" s="4"/>
      <c r="AI3326" s="16">
        <f t="shared" si="515"/>
        <v>0</v>
      </c>
      <c r="AJ3326" s="16">
        <f t="shared" si="516"/>
        <v>0</v>
      </c>
      <c r="AK3326" s="16">
        <f t="shared" si="517"/>
        <v>0</v>
      </c>
      <c r="AL3326" s="16">
        <f t="shared" si="518"/>
        <v>0</v>
      </c>
    </row>
    <row r="3327" spans="1:38" x14ac:dyDescent="0.25">
      <c r="A3327" s="18"/>
      <c r="B3327" s="18"/>
      <c r="C3327" s="18"/>
      <c r="D3327" s="18"/>
      <c r="E3327" s="18"/>
      <c r="F3327" s="18"/>
      <c r="G3327" s="18"/>
      <c r="H3327" s="18"/>
      <c r="I3327" s="18"/>
      <c r="J3327" s="18"/>
      <c r="K3327" s="18"/>
      <c r="L3327" s="18"/>
      <c r="M3327" s="18"/>
      <c r="N3327" s="18"/>
      <c r="O3327" s="18"/>
      <c r="P3327" s="18"/>
      <c r="Q3327" s="18"/>
      <c r="R3327" s="18"/>
      <c r="S3327" s="18"/>
      <c r="T3327" s="18"/>
      <c r="U3327" s="18"/>
      <c r="V3327" s="18"/>
      <c r="W3327" s="18"/>
      <c r="X3327" s="18"/>
      <c r="Y3327" s="18"/>
      <c r="Z3327" s="22">
        <f t="shared" si="510"/>
        <v>0</v>
      </c>
      <c r="AA3327" s="23">
        <f t="shared" si="511"/>
        <v>0</v>
      </c>
      <c r="AB3327" s="23"/>
      <c r="AC3327" s="23">
        <f t="shared" si="512"/>
        <v>0</v>
      </c>
      <c r="AD3327" s="23">
        <f t="shared" si="513"/>
        <v>0</v>
      </c>
      <c r="AE3327" s="24">
        <f t="shared" si="514"/>
        <v>0</v>
      </c>
      <c r="AF3327" s="21" t="str">
        <f t="shared" si="519"/>
        <v/>
      </c>
      <c r="AG3327" s="15" t="str">
        <f>+IF(ISNA(VLOOKUP(M3327,[1]kodeskl!$A$3:$D$850,4,FALSE)),"",(VLOOKUP(M3327,[1]kodeskl!$A$3:$D$850,4,FALSE)))</f>
        <v/>
      </c>
      <c r="AH3327" s="4"/>
      <c r="AI3327" s="16">
        <f t="shared" si="515"/>
        <v>0</v>
      </c>
      <c r="AJ3327" s="16">
        <f t="shared" si="516"/>
        <v>0</v>
      </c>
      <c r="AK3327" s="16">
        <f t="shared" si="517"/>
        <v>0</v>
      </c>
      <c r="AL3327" s="16">
        <f t="shared" si="518"/>
        <v>0</v>
      </c>
    </row>
    <row r="3328" spans="1:38" x14ac:dyDescent="0.25">
      <c r="A3328" s="18"/>
      <c r="B3328" s="18"/>
      <c r="C3328" s="18"/>
      <c r="D3328" s="18"/>
      <c r="E3328" s="18"/>
      <c r="F3328" s="18"/>
      <c r="G3328" s="18"/>
      <c r="H3328" s="18"/>
      <c r="I3328" s="18"/>
      <c r="J3328" s="18"/>
      <c r="K3328" s="18"/>
      <c r="L3328" s="18"/>
      <c r="M3328" s="18"/>
      <c r="N3328" s="18"/>
      <c r="O3328" s="18"/>
      <c r="P3328" s="18"/>
      <c r="Q3328" s="18"/>
      <c r="R3328" s="18"/>
      <c r="S3328" s="18"/>
      <c r="T3328" s="18"/>
      <c r="U3328" s="18"/>
      <c r="V3328" s="18"/>
      <c r="W3328" s="18"/>
      <c r="X3328" s="18"/>
      <c r="Y3328" s="18"/>
      <c r="Z3328" s="22">
        <f t="shared" si="510"/>
        <v>0</v>
      </c>
      <c r="AA3328" s="23">
        <f t="shared" si="511"/>
        <v>0</v>
      </c>
      <c r="AB3328" s="23"/>
      <c r="AC3328" s="23">
        <f t="shared" si="512"/>
        <v>0</v>
      </c>
      <c r="AD3328" s="23">
        <f t="shared" si="513"/>
        <v>0</v>
      </c>
      <c r="AE3328" s="24">
        <f t="shared" si="514"/>
        <v>0</v>
      </c>
      <c r="AF3328" s="21" t="str">
        <f t="shared" si="519"/>
        <v/>
      </c>
      <c r="AG3328" s="15" t="str">
        <f>+IF(ISNA(VLOOKUP(M3328,[1]kodeskl!$A$3:$D$850,4,FALSE)),"",(VLOOKUP(M3328,[1]kodeskl!$A$3:$D$850,4,FALSE)))</f>
        <v/>
      </c>
      <c r="AH3328" s="4"/>
      <c r="AI3328" s="16">
        <f t="shared" si="515"/>
        <v>0</v>
      </c>
      <c r="AJ3328" s="16">
        <f t="shared" si="516"/>
        <v>0</v>
      </c>
      <c r="AK3328" s="16">
        <f t="shared" si="517"/>
        <v>0</v>
      </c>
      <c r="AL3328" s="16">
        <f t="shared" si="518"/>
        <v>0</v>
      </c>
    </row>
    <row r="3329" spans="1:38" x14ac:dyDescent="0.25">
      <c r="A3329" s="18"/>
      <c r="B3329" s="18"/>
      <c r="C3329" s="18"/>
      <c r="D3329" s="18"/>
      <c r="E3329" s="18"/>
      <c r="F3329" s="18"/>
      <c r="G3329" s="18"/>
      <c r="H3329" s="18"/>
      <c r="I3329" s="18"/>
      <c r="J3329" s="18"/>
      <c r="K3329" s="18"/>
      <c r="L3329" s="18"/>
      <c r="M3329" s="18"/>
      <c r="N3329" s="18"/>
      <c r="O3329" s="18"/>
      <c r="P3329" s="18"/>
      <c r="Q3329" s="18"/>
      <c r="R3329" s="18"/>
      <c r="S3329" s="18"/>
      <c r="T3329" s="18"/>
      <c r="U3329" s="18"/>
      <c r="V3329" s="18"/>
      <c r="W3329" s="18"/>
      <c r="X3329" s="18"/>
      <c r="Y3329" s="18"/>
      <c r="Z3329" s="22">
        <f t="shared" si="510"/>
        <v>0</v>
      </c>
      <c r="AA3329" s="23">
        <f t="shared" si="511"/>
        <v>0</v>
      </c>
      <c r="AB3329" s="23"/>
      <c r="AC3329" s="23">
        <f t="shared" si="512"/>
        <v>0</v>
      </c>
      <c r="AD3329" s="23">
        <f t="shared" si="513"/>
        <v>0</v>
      </c>
      <c r="AE3329" s="24">
        <f t="shared" si="514"/>
        <v>0</v>
      </c>
      <c r="AF3329" s="21" t="str">
        <f t="shared" si="519"/>
        <v/>
      </c>
      <c r="AG3329" s="15" t="str">
        <f>+IF(ISNA(VLOOKUP(M3329,[1]kodeskl!$A$3:$D$850,4,FALSE)),"",(VLOOKUP(M3329,[1]kodeskl!$A$3:$D$850,4,FALSE)))</f>
        <v/>
      </c>
      <c r="AH3329" s="4"/>
      <c r="AI3329" s="16">
        <f t="shared" si="515"/>
        <v>0</v>
      </c>
      <c r="AJ3329" s="16">
        <f t="shared" si="516"/>
        <v>0</v>
      </c>
      <c r="AK3329" s="16">
        <f t="shared" si="517"/>
        <v>0</v>
      </c>
      <c r="AL3329" s="16">
        <f t="shared" si="518"/>
        <v>0</v>
      </c>
    </row>
    <row r="3330" spans="1:38" x14ac:dyDescent="0.25">
      <c r="A3330" s="18"/>
      <c r="B3330" s="18"/>
      <c r="C3330" s="18"/>
      <c r="D3330" s="18"/>
      <c r="E3330" s="18"/>
      <c r="F3330" s="18"/>
      <c r="G3330" s="18"/>
      <c r="H3330" s="18"/>
      <c r="I3330" s="18"/>
      <c r="J3330" s="18"/>
      <c r="K3330" s="18"/>
      <c r="L3330" s="18"/>
      <c r="M3330" s="18"/>
      <c r="N3330" s="18"/>
      <c r="O3330" s="18"/>
      <c r="P3330" s="18"/>
      <c r="Q3330" s="18"/>
      <c r="R3330" s="18"/>
      <c r="S3330" s="18"/>
      <c r="T3330" s="18"/>
      <c r="U3330" s="18"/>
      <c r="V3330" s="18"/>
      <c r="W3330" s="18"/>
      <c r="X3330" s="18"/>
      <c r="Y3330" s="18"/>
      <c r="Z3330" s="22">
        <f t="shared" si="510"/>
        <v>0</v>
      </c>
      <c r="AA3330" s="23">
        <f t="shared" si="511"/>
        <v>0</v>
      </c>
      <c r="AB3330" s="23"/>
      <c r="AC3330" s="23">
        <f t="shared" si="512"/>
        <v>0</v>
      </c>
      <c r="AD3330" s="23">
        <f t="shared" si="513"/>
        <v>0</v>
      </c>
      <c r="AE3330" s="24">
        <f t="shared" si="514"/>
        <v>0</v>
      </c>
      <c r="AF3330" s="21" t="str">
        <f t="shared" si="519"/>
        <v/>
      </c>
      <c r="AG3330" s="15" t="str">
        <f>+IF(ISNA(VLOOKUP(M3330,[1]kodeskl!$A$3:$D$850,4,FALSE)),"",(VLOOKUP(M3330,[1]kodeskl!$A$3:$D$850,4,FALSE)))</f>
        <v/>
      </c>
      <c r="AH3330" s="4"/>
      <c r="AI3330" s="16">
        <f t="shared" si="515"/>
        <v>0</v>
      </c>
      <c r="AJ3330" s="16">
        <f t="shared" si="516"/>
        <v>0</v>
      </c>
      <c r="AK3330" s="16">
        <f t="shared" si="517"/>
        <v>0</v>
      </c>
      <c r="AL3330" s="16">
        <f t="shared" si="518"/>
        <v>0</v>
      </c>
    </row>
    <row r="3331" spans="1:38" x14ac:dyDescent="0.25">
      <c r="A3331" s="18"/>
      <c r="B3331" s="18"/>
      <c r="C3331" s="18"/>
      <c r="D3331" s="18"/>
      <c r="E3331" s="18"/>
      <c r="F3331" s="18"/>
      <c r="G3331" s="18"/>
      <c r="H3331" s="18"/>
      <c r="I3331" s="18"/>
      <c r="J3331" s="18"/>
      <c r="K3331" s="18"/>
      <c r="L3331" s="18"/>
      <c r="M3331" s="18"/>
      <c r="N3331" s="18"/>
      <c r="O3331" s="18"/>
      <c r="P3331" s="18"/>
      <c r="Q3331" s="18"/>
      <c r="R3331" s="18"/>
      <c r="S3331" s="18"/>
      <c r="T3331" s="18"/>
      <c r="U3331" s="18"/>
      <c r="V3331" s="18"/>
      <c r="W3331" s="18"/>
      <c r="X3331" s="18"/>
      <c r="Y3331" s="18"/>
      <c r="Z3331" s="22">
        <f t="shared" si="510"/>
        <v>0</v>
      </c>
      <c r="AA3331" s="23">
        <f t="shared" si="511"/>
        <v>0</v>
      </c>
      <c r="AB3331" s="23"/>
      <c r="AC3331" s="23">
        <f t="shared" si="512"/>
        <v>0</v>
      </c>
      <c r="AD3331" s="23">
        <f t="shared" si="513"/>
        <v>0</v>
      </c>
      <c r="AE3331" s="24">
        <f t="shared" si="514"/>
        <v>0</v>
      </c>
      <c r="AF3331" s="21" t="str">
        <f t="shared" si="519"/>
        <v/>
      </c>
      <c r="AG3331" s="15" t="str">
        <f>+IF(ISNA(VLOOKUP(M3331,[1]kodeskl!$A$3:$D$850,4,FALSE)),"",(VLOOKUP(M3331,[1]kodeskl!$A$3:$D$850,4,FALSE)))</f>
        <v/>
      </c>
      <c r="AH3331" s="4"/>
      <c r="AI3331" s="16">
        <f t="shared" si="515"/>
        <v>0</v>
      </c>
      <c r="AJ3331" s="16">
        <f t="shared" si="516"/>
        <v>0</v>
      </c>
      <c r="AK3331" s="16">
        <f t="shared" si="517"/>
        <v>0</v>
      </c>
      <c r="AL3331" s="16">
        <f t="shared" si="518"/>
        <v>0</v>
      </c>
    </row>
    <row r="3332" spans="1:38" x14ac:dyDescent="0.25">
      <c r="A3332" s="18"/>
      <c r="B3332" s="18"/>
      <c r="C3332" s="18"/>
      <c r="D3332" s="18"/>
      <c r="E3332" s="18"/>
      <c r="F3332" s="18"/>
      <c r="G3332" s="18"/>
      <c r="H3332" s="18"/>
      <c r="I3332" s="18"/>
      <c r="J3332" s="18"/>
      <c r="K3332" s="18"/>
      <c r="L3332" s="18"/>
      <c r="M3332" s="18"/>
      <c r="N3332" s="18"/>
      <c r="O3332" s="18"/>
      <c r="P3332" s="18"/>
      <c r="Q3332" s="18"/>
      <c r="R3332" s="18"/>
      <c r="S3332" s="18"/>
      <c r="T3332" s="18"/>
      <c r="U3332" s="18"/>
      <c r="V3332" s="18"/>
      <c r="W3332" s="18"/>
      <c r="X3332" s="18"/>
      <c r="Y3332" s="18"/>
      <c r="Z3332" s="22">
        <f t="shared" si="510"/>
        <v>0</v>
      </c>
      <c r="AA3332" s="23">
        <f t="shared" si="511"/>
        <v>0</v>
      </c>
      <c r="AB3332" s="23"/>
      <c r="AC3332" s="23">
        <f t="shared" si="512"/>
        <v>0</v>
      </c>
      <c r="AD3332" s="23">
        <f t="shared" si="513"/>
        <v>0</v>
      </c>
      <c r="AE3332" s="24">
        <f t="shared" si="514"/>
        <v>0</v>
      </c>
      <c r="AF3332" s="21" t="str">
        <f t="shared" si="519"/>
        <v/>
      </c>
      <c r="AG3332" s="15" t="str">
        <f>+IF(ISNA(VLOOKUP(M3332,[1]kodeskl!$A$3:$D$850,4,FALSE)),"",(VLOOKUP(M3332,[1]kodeskl!$A$3:$D$850,4,FALSE)))</f>
        <v/>
      </c>
      <c r="AH3332" s="4"/>
      <c r="AI3332" s="16">
        <f t="shared" si="515"/>
        <v>0</v>
      </c>
      <c r="AJ3332" s="16">
        <f t="shared" si="516"/>
        <v>0</v>
      </c>
      <c r="AK3332" s="16">
        <f t="shared" si="517"/>
        <v>0</v>
      </c>
      <c r="AL3332" s="16">
        <f t="shared" si="518"/>
        <v>0</v>
      </c>
    </row>
    <row r="3333" spans="1:38" x14ac:dyDescent="0.25">
      <c r="A3333" s="18"/>
      <c r="B3333" s="18"/>
      <c r="C3333" s="18"/>
      <c r="D3333" s="18"/>
      <c r="E3333" s="18"/>
      <c r="F3333" s="18"/>
      <c r="G3333" s="18"/>
      <c r="H3333" s="18"/>
      <c r="I3333" s="18"/>
      <c r="J3333" s="18"/>
      <c r="K3333" s="18"/>
      <c r="L3333" s="18"/>
      <c r="M3333" s="18"/>
      <c r="N3333" s="18"/>
      <c r="O3333" s="18"/>
      <c r="P3333" s="18"/>
      <c r="Q3333" s="18"/>
      <c r="R3333" s="18"/>
      <c r="S3333" s="18"/>
      <c r="T3333" s="18"/>
      <c r="U3333" s="18"/>
      <c r="V3333" s="18"/>
      <c r="W3333" s="18"/>
      <c r="X3333" s="18"/>
      <c r="Y3333" s="18"/>
      <c r="Z3333" s="22">
        <f t="shared" si="510"/>
        <v>0</v>
      </c>
      <c r="AA3333" s="23">
        <f t="shared" si="511"/>
        <v>0</v>
      </c>
      <c r="AB3333" s="23"/>
      <c r="AC3333" s="23">
        <f t="shared" si="512"/>
        <v>0</v>
      </c>
      <c r="AD3333" s="23">
        <f t="shared" si="513"/>
        <v>0</v>
      </c>
      <c r="AE3333" s="24">
        <f t="shared" si="514"/>
        <v>0</v>
      </c>
      <c r="AF3333" s="21" t="str">
        <f t="shared" si="519"/>
        <v/>
      </c>
      <c r="AG3333" s="15" t="str">
        <f>+IF(ISNA(VLOOKUP(M3333,[1]kodeskl!$A$3:$D$850,4,FALSE)),"",(VLOOKUP(M3333,[1]kodeskl!$A$3:$D$850,4,FALSE)))</f>
        <v/>
      </c>
      <c r="AH3333" s="4"/>
      <c r="AI3333" s="16">
        <f t="shared" si="515"/>
        <v>0</v>
      </c>
      <c r="AJ3333" s="16">
        <f t="shared" si="516"/>
        <v>0</v>
      </c>
      <c r="AK3333" s="16">
        <f t="shared" si="517"/>
        <v>0</v>
      </c>
      <c r="AL3333" s="16">
        <f t="shared" si="518"/>
        <v>0</v>
      </c>
    </row>
    <row r="3334" spans="1:38" x14ac:dyDescent="0.25">
      <c r="A3334" s="18"/>
      <c r="B3334" s="18"/>
      <c r="C3334" s="18"/>
      <c r="D3334" s="18"/>
      <c r="E3334" s="18"/>
      <c r="F3334" s="18"/>
      <c r="G3334" s="18"/>
      <c r="H3334" s="18"/>
      <c r="I3334" s="18"/>
      <c r="J3334" s="18"/>
      <c r="K3334" s="18"/>
      <c r="L3334" s="18"/>
      <c r="M3334" s="18"/>
      <c r="N3334" s="18"/>
      <c r="O3334" s="18"/>
      <c r="P3334" s="18"/>
      <c r="Q3334" s="18"/>
      <c r="R3334" s="18"/>
      <c r="S3334" s="18"/>
      <c r="T3334" s="18"/>
      <c r="U3334" s="18"/>
      <c r="V3334" s="18"/>
      <c r="W3334" s="18"/>
      <c r="X3334" s="18"/>
      <c r="Y3334" s="18"/>
      <c r="Z3334" s="22">
        <f t="shared" ref="Z3334:Z3397" si="520">+K3334</f>
        <v>0</v>
      </c>
      <c r="AA3334" s="23">
        <f t="shared" ref="AA3334:AA3397" si="521">+K3334*P3334</f>
        <v>0</v>
      </c>
      <c r="AB3334" s="23"/>
      <c r="AC3334" s="23">
        <f t="shared" ref="AC3334:AC3397" si="522">+Q3334+R3334</f>
        <v>0</v>
      </c>
      <c r="AD3334" s="23">
        <f t="shared" ref="AD3334:AD3397" si="523">+AA3334*AC3334%</f>
        <v>0</v>
      </c>
      <c r="AE3334" s="24">
        <f t="shared" ref="AE3334:AE3397" si="524">+AA3334-AD3334</f>
        <v>0</v>
      </c>
      <c r="AF3334" s="21" t="str">
        <f t="shared" si="519"/>
        <v/>
      </c>
      <c r="AG3334" s="15" t="str">
        <f>+IF(ISNA(VLOOKUP(M3334,[1]kodeskl!$A$3:$D$850,4,FALSE)),"",(VLOOKUP(M3334,[1]kodeskl!$A$3:$D$850,4,FALSE)))</f>
        <v/>
      </c>
      <c r="AH3334" s="4"/>
      <c r="AI3334" s="16">
        <f t="shared" si="515"/>
        <v>0</v>
      </c>
      <c r="AJ3334" s="16">
        <f t="shared" si="516"/>
        <v>0</v>
      </c>
      <c r="AK3334" s="16">
        <f t="shared" si="517"/>
        <v>0</v>
      </c>
      <c r="AL3334" s="16">
        <f t="shared" si="518"/>
        <v>0</v>
      </c>
    </row>
    <row r="3335" spans="1:38" x14ac:dyDescent="0.25">
      <c r="A3335" s="18"/>
      <c r="B3335" s="18"/>
      <c r="C3335" s="18"/>
      <c r="D3335" s="18"/>
      <c r="E3335" s="18"/>
      <c r="F3335" s="18"/>
      <c r="G3335" s="18"/>
      <c r="H3335" s="18"/>
      <c r="I3335" s="18"/>
      <c r="J3335" s="18"/>
      <c r="K3335" s="18"/>
      <c r="L3335" s="18"/>
      <c r="M3335" s="18"/>
      <c r="N3335" s="18"/>
      <c r="O3335" s="18"/>
      <c r="P3335" s="18"/>
      <c r="Q3335" s="18"/>
      <c r="R3335" s="18"/>
      <c r="S3335" s="18"/>
      <c r="T3335" s="18"/>
      <c r="U3335" s="18"/>
      <c r="V3335" s="18"/>
      <c r="W3335" s="18"/>
      <c r="X3335" s="18"/>
      <c r="Y3335" s="18"/>
      <c r="Z3335" s="22">
        <f t="shared" si="520"/>
        <v>0</v>
      </c>
      <c r="AA3335" s="23">
        <f t="shared" si="521"/>
        <v>0</v>
      </c>
      <c r="AB3335" s="23"/>
      <c r="AC3335" s="23">
        <f t="shared" si="522"/>
        <v>0</v>
      </c>
      <c r="AD3335" s="23">
        <f t="shared" si="523"/>
        <v>0</v>
      </c>
      <c r="AE3335" s="24">
        <f t="shared" si="524"/>
        <v>0</v>
      </c>
      <c r="AF3335" s="21" t="str">
        <f t="shared" si="519"/>
        <v/>
      </c>
      <c r="AG3335" s="15" t="str">
        <f>+IF(ISNA(VLOOKUP(M3335,[1]kodeskl!$A$3:$D$850,4,FALSE)),"",(VLOOKUP(M3335,[1]kodeskl!$A$3:$D$850,4,FALSE)))</f>
        <v/>
      </c>
      <c r="AH3335" s="4"/>
      <c r="AI3335" s="16">
        <f t="shared" ref="AI3335:AI3398" si="525">+F3335</f>
        <v>0</v>
      </c>
      <c r="AJ3335" s="16">
        <f t="shared" ref="AJ3335:AJ3398" si="526">+C3335</f>
        <v>0</v>
      </c>
      <c r="AK3335" s="16">
        <f t="shared" ref="AK3335:AK3398" si="527">+E3335</f>
        <v>0</v>
      </c>
      <c r="AL3335" s="16">
        <f t="shared" ref="AL3335:AL3398" si="528">+G3335</f>
        <v>0</v>
      </c>
    </row>
    <row r="3336" spans="1:38" x14ac:dyDescent="0.25">
      <c r="A3336" s="18"/>
      <c r="B3336" s="18"/>
      <c r="C3336" s="18"/>
      <c r="D3336" s="18"/>
      <c r="E3336" s="18"/>
      <c r="F3336" s="18"/>
      <c r="G3336" s="18"/>
      <c r="H3336" s="18"/>
      <c r="I3336" s="18"/>
      <c r="J3336" s="18"/>
      <c r="K3336" s="18"/>
      <c r="L3336" s="18"/>
      <c r="M3336" s="18"/>
      <c r="N3336" s="18"/>
      <c r="O3336" s="18"/>
      <c r="P3336" s="18"/>
      <c r="Q3336" s="18"/>
      <c r="R3336" s="18"/>
      <c r="S3336" s="18"/>
      <c r="T3336" s="18"/>
      <c r="U3336" s="18"/>
      <c r="V3336" s="18"/>
      <c r="W3336" s="18"/>
      <c r="X3336" s="18"/>
      <c r="Y3336" s="18"/>
      <c r="Z3336" s="22">
        <f t="shared" si="520"/>
        <v>0</v>
      </c>
      <c r="AA3336" s="23">
        <f t="shared" si="521"/>
        <v>0</v>
      </c>
      <c r="AB3336" s="23"/>
      <c r="AC3336" s="23">
        <f t="shared" si="522"/>
        <v>0</v>
      </c>
      <c r="AD3336" s="23">
        <f t="shared" si="523"/>
        <v>0</v>
      </c>
      <c r="AE3336" s="24">
        <f t="shared" si="524"/>
        <v>0</v>
      </c>
      <c r="AF3336" s="21" t="str">
        <f t="shared" si="519"/>
        <v/>
      </c>
      <c r="AG3336" s="15" t="str">
        <f>+IF(ISNA(VLOOKUP(M3336,[1]kodeskl!$A$3:$D$850,4,FALSE)),"",(VLOOKUP(M3336,[1]kodeskl!$A$3:$D$850,4,FALSE)))</f>
        <v/>
      </c>
      <c r="AH3336" s="4"/>
      <c r="AI3336" s="16">
        <f t="shared" si="525"/>
        <v>0</v>
      </c>
      <c r="AJ3336" s="16">
        <f t="shared" si="526"/>
        <v>0</v>
      </c>
      <c r="AK3336" s="16">
        <f t="shared" si="527"/>
        <v>0</v>
      </c>
      <c r="AL3336" s="16">
        <f t="shared" si="528"/>
        <v>0</v>
      </c>
    </row>
    <row r="3337" spans="1:38" x14ac:dyDescent="0.25">
      <c r="A3337" s="18"/>
      <c r="B3337" s="18"/>
      <c r="C3337" s="18"/>
      <c r="D3337" s="18"/>
      <c r="E3337" s="18"/>
      <c r="F3337" s="18"/>
      <c r="G3337" s="18"/>
      <c r="H3337" s="18"/>
      <c r="I3337" s="18"/>
      <c r="J3337" s="18"/>
      <c r="K3337" s="18"/>
      <c r="L3337" s="18"/>
      <c r="M3337" s="18"/>
      <c r="N3337" s="18"/>
      <c r="O3337" s="18"/>
      <c r="P3337" s="18"/>
      <c r="Q3337" s="18"/>
      <c r="R3337" s="18"/>
      <c r="S3337" s="18"/>
      <c r="T3337" s="18"/>
      <c r="U3337" s="18"/>
      <c r="V3337" s="18"/>
      <c r="W3337" s="18"/>
      <c r="X3337" s="18"/>
      <c r="Y3337" s="18"/>
      <c r="Z3337" s="22">
        <f t="shared" si="520"/>
        <v>0</v>
      </c>
      <c r="AA3337" s="23">
        <f t="shared" si="521"/>
        <v>0</v>
      </c>
      <c r="AB3337" s="23"/>
      <c r="AC3337" s="23">
        <f t="shared" si="522"/>
        <v>0</v>
      </c>
      <c r="AD3337" s="23">
        <f t="shared" si="523"/>
        <v>0</v>
      </c>
      <c r="AE3337" s="24">
        <f t="shared" si="524"/>
        <v>0</v>
      </c>
      <c r="AF3337" s="21" t="str">
        <f t="shared" si="519"/>
        <v/>
      </c>
      <c r="AG3337" s="15" t="str">
        <f>+IF(ISNA(VLOOKUP(M3337,[1]kodeskl!$A$3:$D$850,4,FALSE)),"",(VLOOKUP(M3337,[1]kodeskl!$A$3:$D$850,4,FALSE)))</f>
        <v/>
      </c>
      <c r="AH3337" s="4"/>
      <c r="AI3337" s="16">
        <f t="shared" si="525"/>
        <v>0</v>
      </c>
      <c r="AJ3337" s="16">
        <f t="shared" si="526"/>
        <v>0</v>
      </c>
      <c r="AK3337" s="16">
        <f t="shared" si="527"/>
        <v>0</v>
      </c>
      <c r="AL3337" s="16">
        <f t="shared" si="528"/>
        <v>0</v>
      </c>
    </row>
    <row r="3338" spans="1:38" x14ac:dyDescent="0.25">
      <c r="A3338" s="18"/>
      <c r="B3338" s="18"/>
      <c r="C3338" s="18"/>
      <c r="D3338" s="18"/>
      <c r="E3338" s="18"/>
      <c r="F3338" s="18"/>
      <c r="G3338" s="18"/>
      <c r="H3338" s="18"/>
      <c r="I3338" s="18"/>
      <c r="J3338" s="18"/>
      <c r="K3338" s="18"/>
      <c r="L3338" s="18"/>
      <c r="M3338" s="18"/>
      <c r="N3338" s="18"/>
      <c r="O3338" s="18"/>
      <c r="P3338" s="18"/>
      <c r="Q3338" s="18"/>
      <c r="R3338" s="18"/>
      <c r="S3338" s="18"/>
      <c r="T3338" s="18"/>
      <c r="U3338" s="18"/>
      <c r="V3338" s="18"/>
      <c r="W3338" s="18"/>
      <c r="X3338" s="18"/>
      <c r="Y3338" s="18"/>
      <c r="Z3338" s="22">
        <f t="shared" si="520"/>
        <v>0</v>
      </c>
      <c r="AA3338" s="23">
        <f t="shared" si="521"/>
        <v>0</v>
      </c>
      <c r="AB3338" s="23"/>
      <c r="AC3338" s="23">
        <f t="shared" si="522"/>
        <v>0</v>
      </c>
      <c r="AD3338" s="23">
        <f t="shared" si="523"/>
        <v>0</v>
      </c>
      <c r="AE3338" s="24">
        <f t="shared" si="524"/>
        <v>0</v>
      </c>
      <c r="AF3338" s="21" t="str">
        <f t="shared" si="519"/>
        <v/>
      </c>
      <c r="AG3338" s="15" t="str">
        <f>+IF(ISNA(VLOOKUP(M3338,[1]kodeskl!$A$3:$D$850,4,FALSE)),"",(VLOOKUP(M3338,[1]kodeskl!$A$3:$D$850,4,FALSE)))</f>
        <v/>
      </c>
      <c r="AH3338" s="4"/>
      <c r="AI3338" s="16">
        <f t="shared" si="525"/>
        <v>0</v>
      </c>
      <c r="AJ3338" s="16">
        <f t="shared" si="526"/>
        <v>0</v>
      </c>
      <c r="AK3338" s="16">
        <f t="shared" si="527"/>
        <v>0</v>
      </c>
      <c r="AL3338" s="16">
        <f t="shared" si="528"/>
        <v>0</v>
      </c>
    </row>
    <row r="3339" spans="1:38" x14ac:dyDescent="0.25">
      <c r="A3339" s="18"/>
      <c r="B3339" s="18"/>
      <c r="C3339" s="18"/>
      <c r="D3339" s="18"/>
      <c r="E3339" s="18"/>
      <c r="F3339" s="18"/>
      <c r="G3339" s="18"/>
      <c r="H3339" s="18"/>
      <c r="I3339" s="18"/>
      <c r="J3339" s="18"/>
      <c r="K3339" s="18"/>
      <c r="L3339" s="18"/>
      <c r="M3339" s="18"/>
      <c r="N3339" s="18"/>
      <c r="O3339" s="18"/>
      <c r="P3339" s="18"/>
      <c r="Q3339" s="18"/>
      <c r="R3339" s="18"/>
      <c r="S3339" s="18"/>
      <c r="T3339" s="18"/>
      <c r="U3339" s="18"/>
      <c r="V3339" s="18"/>
      <c r="W3339" s="18"/>
      <c r="X3339" s="18"/>
      <c r="Y3339" s="18"/>
      <c r="Z3339" s="22">
        <f t="shared" si="520"/>
        <v>0</v>
      </c>
      <c r="AA3339" s="23">
        <f t="shared" si="521"/>
        <v>0</v>
      </c>
      <c r="AB3339" s="23"/>
      <c r="AC3339" s="23">
        <f t="shared" si="522"/>
        <v>0</v>
      </c>
      <c r="AD3339" s="23">
        <f t="shared" si="523"/>
        <v>0</v>
      </c>
      <c r="AE3339" s="24">
        <f t="shared" si="524"/>
        <v>0</v>
      </c>
      <c r="AF3339" s="21" t="str">
        <f t="shared" si="519"/>
        <v/>
      </c>
      <c r="AG3339" s="15" t="str">
        <f>+IF(ISNA(VLOOKUP(M3339,[1]kodeskl!$A$3:$D$850,4,FALSE)),"",(VLOOKUP(M3339,[1]kodeskl!$A$3:$D$850,4,FALSE)))</f>
        <v/>
      </c>
      <c r="AH3339" s="4"/>
      <c r="AI3339" s="16">
        <f t="shared" si="525"/>
        <v>0</v>
      </c>
      <c r="AJ3339" s="16">
        <f t="shared" si="526"/>
        <v>0</v>
      </c>
      <c r="AK3339" s="16">
        <f t="shared" si="527"/>
        <v>0</v>
      </c>
      <c r="AL3339" s="16">
        <f t="shared" si="528"/>
        <v>0</v>
      </c>
    </row>
    <row r="3340" spans="1:38" x14ac:dyDescent="0.25">
      <c r="A3340" s="18"/>
      <c r="B3340" s="18"/>
      <c r="C3340" s="18"/>
      <c r="D3340" s="18"/>
      <c r="E3340" s="18"/>
      <c r="F3340" s="18"/>
      <c r="G3340" s="18"/>
      <c r="H3340" s="18"/>
      <c r="I3340" s="18"/>
      <c r="J3340" s="18"/>
      <c r="K3340" s="18"/>
      <c r="L3340" s="18"/>
      <c r="M3340" s="18"/>
      <c r="N3340" s="18"/>
      <c r="O3340" s="18"/>
      <c r="P3340" s="18"/>
      <c r="Q3340" s="18"/>
      <c r="R3340" s="18"/>
      <c r="S3340" s="18"/>
      <c r="T3340" s="18"/>
      <c r="U3340" s="18"/>
      <c r="V3340" s="18"/>
      <c r="W3340" s="18"/>
      <c r="X3340" s="18"/>
      <c r="Y3340" s="18"/>
      <c r="Z3340" s="22">
        <f t="shared" si="520"/>
        <v>0</v>
      </c>
      <c r="AA3340" s="23">
        <f t="shared" si="521"/>
        <v>0</v>
      </c>
      <c r="AB3340" s="23"/>
      <c r="AC3340" s="23">
        <f t="shared" si="522"/>
        <v>0</v>
      </c>
      <c r="AD3340" s="23">
        <f t="shared" si="523"/>
        <v>0</v>
      </c>
      <c r="AE3340" s="24">
        <f t="shared" si="524"/>
        <v>0</v>
      </c>
      <c r="AF3340" s="21" t="str">
        <f t="shared" si="519"/>
        <v/>
      </c>
      <c r="AG3340" s="15" t="str">
        <f>+IF(ISNA(VLOOKUP(M3340,[1]kodeskl!$A$3:$D$850,4,FALSE)),"",(VLOOKUP(M3340,[1]kodeskl!$A$3:$D$850,4,FALSE)))</f>
        <v/>
      </c>
      <c r="AH3340" s="4"/>
      <c r="AI3340" s="16">
        <f t="shared" si="525"/>
        <v>0</v>
      </c>
      <c r="AJ3340" s="16">
        <f t="shared" si="526"/>
        <v>0</v>
      </c>
      <c r="AK3340" s="16">
        <f t="shared" si="527"/>
        <v>0</v>
      </c>
      <c r="AL3340" s="16">
        <f t="shared" si="528"/>
        <v>0</v>
      </c>
    </row>
    <row r="3341" spans="1:38" x14ac:dyDescent="0.25">
      <c r="A3341" s="18"/>
      <c r="B3341" s="18"/>
      <c r="C3341" s="18"/>
      <c r="D3341" s="18"/>
      <c r="E3341" s="18"/>
      <c r="F3341" s="18"/>
      <c r="G3341" s="18"/>
      <c r="H3341" s="18"/>
      <c r="I3341" s="18"/>
      <c r="J3341" s="18"/>
      <c r="K3341" s="18"/>
      <c r="L3341" s="18"/>
      <c r="M3341" s="18"/>
      <c r="N3341" s="18"/>
      <c r="O3341" s="18"/>
      <c r="P3341" s="18"/>
      <c r="Q3341" s="18"/>
      <c r="R3341" s="18"/>
      <c r="S3341" s="18"/>
      <c r="T3341" s="18"/>
      <c r="U3341" s="18"/>
      <c r="V3341" s="18"/>
      <c r="W3341" s="18"/>
      <c r="X3341" s="18"/>
      <c r="Y3341" s="18"/>
      <c r="Z3341" s="22">
        <f t="shared" si="520"/>
        <v>0</v>
      </c>
      <c r="AA3341" s="23">
        <f t="shared" si="521"/>
        <v>0</v>
      </c>
      <c r="AB3341" s="23"/>
      <c r="AC3341" s="23">
        <f t="shared" si="522"/>
        <v>0</v>
      </c>
      <c r="AD3341" s="23">
        <f t="shared" si="523"/>
        <v>0</v>
      </c>
      <c r="AE3341" s="24">
        <f t="shared" si="524"/>
        <v>0</v>
      </c>
      <c r="AF3341" s="21" t="str">
        <f t="shared" ref="AF3341:AF3404" si="529">+LEFT(M3341,2)</f>
        <v/>
      </c>
      <c r="AG3341" s="15" t="str">
        <f>+IF(ISNA(VLOOKUP(M3341,[1]kodeskl!$A$3:$D$850,4,FALSE)),"",(VLOOKUP(M3341,[1]kodeskl!$A$3:$D$850,4,FALSE)))</f>
        <v/>
      </c>
      <c r="AH3341" s="4"/>
      <c r="AI3341" s="16">
        <f t="shared" si="525"/>
        <v>0</v>
      </c>
      <c r="AJ3341" s="16">
        <f t="shared" si="526"/>
        <v>0</v>
      </c>
      <c r="AK3341" s="16">
        <f t="shared" si="527"/>
        <v>0</v>
      </c>
      <c r="AL3341" s="16">
        <f t="shared" si="528"/>
        <v>0</v>
      </c>
    </row>
    <row r="3342" spans="1:38" x14ac:dyDescent="0.25">
      <c r="A3342" s="18"/>
      <c r="B3342" s="18"/>
      <c r="C3342" s="18"/>
      <c r="D3342" s="18"/>
      <c r="E3342" s="18"/>
      <c r="F3342" s="18"/>
      <c r="G3342" s="18"/>
      <c r="H3342" s="18"/>
      <c r="I3342" s="18"/>
      <c r="J3342" s="18"/>
      <c r="K3342" s="18"/>
      <c r="L3342" s="18"/>
      <c r="M3342" s="18"/>
      <c r="N3342" s="18"/>
      <c r="O3342" s="18"/>
      <c r="P3342" s="18"/>
      <c r="Q3342" s="18"/>
      <c r="R3342" s="18"/>
      <c r="S3342" s="18"/>
      <c r="T3342" s="18"/>
      <c r="U3342" s="18"/>
      <c r="V3342" s="18"/>
      <c r="W3342" s="18"/>
      <c r="X3342" s="18"/>
      <c r="Y3342" s="18"/>
      <c r="Z3342" s="22">
        <f t="shared" si="520"/>
        <v>0</v>
      </c>
      <c r="AA3342" s="23">
        <f t="shared" si="521"/>
        <v>0</v>
      </c>
      <c r="AB3342" s="23"/>
      <c r="AC3342" s="23">
        <f t="shared" si="522"/>
        <v>0</v>
      </c>
      <c r="AD3342" s="23">
        <f t="shared" si="523"/>
        <v>0</v>
      </c>
      <c r="AE3342" s="24">
        <f t="shared" si="524"/>
        <v>0</v>
      </c>
      <c r="AF3342" s="21" t="str">
        <f t="shared" si="529"/>
        <v/>
      </c>
      <c r="AG3342" s="15" t="str">
        <f>+IF(ISNA(VLOOKUP(M3342,[1]kodeskl!$A$3:$D$850,4,FALSE)),"",(VLOOKUP(M3342,[1]kodeskl!$A$3:$D$850,4,FALSE)))</f>
        <v/>
      </c>
      <c r="AH3342" s="4"/>
      <c r="AI3342" s="16">
        <f t="shared" si="525"/>
        <v>0</v>
      </c>
      <c r="AJ3342" s="16">
        <f t="shared" si="526"/>
        <v>0</v>
      </c>
      <c r="AK3342" s="16">
        <f t="shared" si="527"/>
        <v>0</v>
      </c>
      <c r="AL3342" s="16">
        <f t="shared" si="528"/>
        <v>0</v>
      </c>
    </row>
    <row r="3343" spans="1:38" x14ac:dyDescent="0.25">
      <c r="A3343" s="18"/>
      <c r="B3343" s="18"/>
      <c r="C3343" s="18"/>
      <c r="D3343" s="18"/>
      <c r="E3343" s="18"/>
      <c r="F3343" s="18"/>
      <c r="G3343" s="18"/>
      <c r="H3343" s="18"/>
      <c r="I3343" s="18"/>
      <c r="J3343" s="18"/>
      <c r="K3343" s="18"/>
      <c r="L3343" s="18"/>
      <c r="M3343" s="18"/>
      <c r="N3343" s="18"/>
      <c r="O3343" s="18"/>
      <c r="P3343" s="18"/>
      <c r="Q3343" s="18"/>
      <c r="R3343" s="18"/>
      <c r="S3343" s="18"/>
      <c r="T3343" s="18"/>
      <c r="U3343" s="18"/>
      <c r="V3343" s="18"/>
      <c r="W3343" s="18"/>
      <c r="X3343" s="18"/>
      <c r="Y3343" s="18"/>
      <c r="Z3343" s="22">
        <f t="shared" si="520"/>
        <v>0</v>
      </c>
      <c r="AA3343" s="23">
        <f t="shared" si="521"/>
        <v>0</v>
      </c>
      <c r="AB3343" s="23"/>
      <c r="AC3343" s="23">
        <f t="shared" si="522"/>
        <v>0</v>
      </c>
      <c r="AD3343" s="23">
        <f t="shared" si="523"/>
        <v>0</v>
      </c>
      <c r="AE3343" s="24">
        <f t="shared" si="524"/>
        <v>0</v>
      </c>
      <c r="AF3343" s="21" t="str">
        <f t="shared" si="529"/>
        <v/>
      </c>
      <c r="AG3343" s="15" t="str">
        <f>+IF(ISNA(VLOOKUP(M3343,[1]kodeskl!$A$3:$D$850,4,FALSE)),"",(VLOOKUP(M3343,[1]kodeskl!$A$3:$D$850,4,FALSE)))</f>
        <v/>
      </c>
      <c r="AH3343" s="4"/>
      <c r="AI3343" s="16">
        <f t="shared" si="525"/>
        <v>0</v>
      </c>
      <c r="AJ3343" s="16">
        <f t="shared" si="526"/>
        <v>0</v>
      </c>
      <c r="AK3343" s="16">
        <f t="shared" si="527"/>
        <v>0</v>
      </c>
      <c r="AL3343" s="16">
        <f t="shared" si="528"/>
        <v>0</v>
      </c>
    </row>
    <row r="3344" spans="1:38" x14ac:dyDescent="0.25">
      <c r="A3344" s="18"/>
      <c r="B3344" s="18"/>
      <c r="C3344" s="18"/>
      <c r="D3344" s="18"/>
      <c r="E3344" s="18"/>
      <c r="F3344" s="18"/>
      <c r="G3344" s="18"/>
      <c r="H3344" s="18"/>
      <c r="I3344" s="18"/>
      <c r="J3344" s="18"/>
      <c r="K3344" s="18"/>
      <c r="L3344" s="18"/>
      <c r="M3344" s="18"/>
      <c r="N3344" s="18"/>
      <c r="O3344" s="18"/>
      <c r="P3344" s="18"/>
      <c r="Q3344" s="18"/>
      <c r="R3344" s="18"/>
      <c r="S3344" s="18"/>
      <c r="T3344" s="18"/>
      <c r="U3344" s="18"/>
      <c r="V3344" s="18"/>
      <c r="W3344" s="18"/>
      <c r="X3344" s="18"/>
      <c r="Y3344" s="18"/>
      <c r="Z3344" s="22">
        <f t="shared" si="520"/>
        <v>0</v>
      </c>
      <c r="AA3344" s="23">
        <f t="shared" si="521"/>
        <v>0</v>
      </c>
      <c r="AB3344" s="23"/>
      <c r="AC3344" s="23">
        <f t="shared" si="522"/>
        <v>0</v>
      </c>
      <c r="AD3344" s="23">
        <f t="shared" si="523"/>
        <v>0</v>
      </c>
      <c r="AE3344" s="24">
        <f t="shared" si="524"/>
        <v>0</v>
      </c>
      <c r="AF3344" s="21" t="str">
        <f t="shared" si="529"/>
        <v/>
      </c>
      <c r="AG3344" s="15" t="str">
        <f>+IF(ISNA(VLOOKUP(M3344,[1]kodeskl!$A$3:$D$850,4,FALSE)),"",(VLOOKUP(M3344,[1]kodeskl!$A$3:$D$850,4,FALSE)))</f>
        <v/>
      </c>
      <c r="AH3344" s="4"/>
      <c r="AI3344" s="16">
        <f t="shared" si="525"/>
        <v>0</v>
      </c>
      <c r="AJ3344" s="16">
        <f t="shared" si="526"/>
        <v>0</v>
      </c>
      <c r="AK3344" s="16">
        <f t="shared" si="527"/>
        <v>0</v>
      </c>
      <c r="AL3344" s="16">
        <f t="shared" si="528"/>
        <v>0</v>
      </c>
    </row>
    <row r="3345" spans="1:38" x14ac:dyDescent="0.25">
      <c r="A3345" s="18"/>
      <c r="B3345" s="18"/>
      <c r="C3345" s="18"/>
      <c r="D3345" s="18"/>
      <c r="E3345" s="18"/>
      <c r="F3345" s="18"/>
      <c r="G3345" s="18"/>
      <c r="H3345" s="18"/>
      <c r="I3345" s="18"/>
      <c r="J3345" s="18"/>
      <c r="K3345" s="18"/>
      <c r="L3345" s="18"/>
      <c r="M3345" s="18"/>
      <c r="N3345" s="18"/>
      <c r="O3345" s="18"/>
      <c r="P3345" s="18"/>
      <c r="Q3345" s="18"/>
      <c r="R3345" s="18"/>
      <c r="S3345" s="18"/>
      <c r="T3345" s="18"/>
      <c r="U3345" s="18"/>
      <c r="V3345" s="18"/>
      <c r="W3345" s="18"/>
      <c r="X3345" s="18"/>
      <c r="Y3345" s="18"/>
      <c r="Z3345" s="22">
        <f t="shared" si="520"/>
        <v>0</v>
      </c>
      <c r="AA3345" s="23">
        <f t="shared" si="521"/>
        <v>0</v>
      </c>
      <c r="AB3345" s="23"/>
      <c r="AC3345" s="23">
        <f t="shared" si="522"/>
        <v>0</v>
      </c>
      <c r="AD3345" s="23">
        <f t="shared" si="523"/>
        <v>0</v>
      </c>
      <c r="AE3345" s="24">
        <f t="shared" si="524"/>
        <v>0</v>
      </c>
      <c r="AF3345" s="21" t="str">
        <f t="shared" si="529"/>
        <v/>
      </c>
      <c r="AG3345" s="15" t="str">
        <f>+IF(ISNA(VLOOKUP(M3345,[1]kodeskl!$A$3:$D$850,4,FALSE)),"",(VLOOKUP(M3345,[1]kodeskl!$A$3:$D$850,4,FALSE)))</f>
        <v/>
      </c>
      <c r="AH3345" s="4"/>
      <c r="AI3345" s="16">
        <f t="shared" si="525"/>
        <v>0</v>
      </c>
      <c r="AJ3345" s="16">
        <f t="shared" si="526"/>
        <v>0</v>
      </c>
      <c r="AK3345" s="16">
        <f t="shared" si="527"/>
        <v>0</v>
      </c>
      <c r="AL3345" s="16">
        <f t="shared" si="528"/>
        <v>0</v>
      </c>
    </row>
    <row r="3346" spans="1:38" x14ac:dyDescent="0.25">
      <c r="A3346" s="18"/>
      <c r="B3346" s="18"/>
      <c r="C3346" s="18"/>
      <c r="D3346" s="18"/>
      <c r="E3346" s="18"/>
      <c r="F3346" s="18"/>
      <c r="G3346" s="18"/>
      <c r="H3346" s="18"/>
      <c r="I3346" s="18"/>
      <c r="J3346" s="18"/>
      <c r="K3346" s="18"/>
      <c r="L3346" s="18"/>
      <c r="M3346" s="18"/>
      <c r="N3346" s="18"/>
      <c r="O3346" s="18"/>
      <c r="P3346" s="18"/>
      <c r="Q3346" s="18"/>
      <c r="R3346" s="18"/>
      <c r="S3346" s="18"/>
      <c r="T3346" s="18"/>
      <c r="U3346" s="18"/>
      <c r="V3346" s="18"/>
      <c r="W3346" s="18"/>
      <c r="X3346" s="18"/>
      <c r="Y3346" s="18"/>
      <c r="Z3346" s="22">
        <f t="shared" si="520"/>
        <v>0</v>
      </c>
      <c r="AA3346" s="23">
        <f t="shared" si="521"/>
        <v>0</v>
      </c>
      <c r="AB3346" s="23"/>
      <c r="AC3346" s="23">
        <f t="shared" si="522"/>
        <v>0</v>
      </c>
      <c r="AD3346" s="23">
        <f t="shared" si="523"/>
        <v>0</v>
      </c>
      <c r="AE3346" s="24">
        <f t="shared" si="524"/>
        <v>0</v>
      </c>
      <c r="AF3346" s="21" t="str">
        <f t="shared" si="529"/>
        <v/>
      </c>
      <c r="AG3346" s="15" t="str">
        <f>+IF(ISNA(VLOOKUP(M3346,[1]kodeskl!$A$3:$D$850,4,FALSE)),"",(VLOOKUP(M3346,[1]kodeskl!$A$3:$D$850,4,FALSE)))</f>
        <v/>
      </c>
      <c r="AH3346" s="4"/>
      <c r="AI3346" s="16">
        <f t="shared" si="525"/>
        <v>0</v>
      </c>
      <c r="AJ3346" s="16">
        <f t="shared" si="526"/>
        <v>0</v>
      </c>
      <c r="AK3346" s="16">
        <f t="shared" si="527"/>
        <v>0</v>
      </c>
      <c r="AL3346" s="16">
        <f t="shared" si="528"/>
        <v>0</v>
      </c>
    </row>
    <row r="3347" spans="1:38" x14ac:dyDescent="0.25">
      <c r="A3347" s="18"/>
      <c r="B3347" s="18"/>
      <c r="C3347" s="18"/>
      <c r="D3347" s="18"/>
      <c r="E3347" s="18"/>
      <c r="F3347" s="18"/>
      <c r="G3347" s="18"/>
      <c r="H3347" s="18"/>
      <c r="I3347" s="18"/>
      <c r="J3347" s="18"/>
      <c r="K3347" s="18"/>
      <c r="L3347" s="18"/>
      <c r="M3347" s="18"/>
      <c r="N3347" s="18"/>
      <c r="O3347" s="18"/>
      <c r="P3347" s="18"/>
      <c r="Q3347" s="18"/>
      <c r="R3347" s="18"/>
      <c r="S3347" s="18"/>
      <c r="T3347" s="18"/>
      <c r="U3347" s="18"/>
      <c r="V3347" s="18"/>
      <c r="W3347" s="18"/>
      <c r="X3347" s="18"/>
      <c r="Y3347" s="18"/>
      <c r="Z3347" s="22">
        <f t="shared" si="520"/>
        <v>0</v>
      </c>
      <c r="AA3347" s="23">
        <f t="shared" si="521"/>
        <v>0</v>
      </c>
      <c r="AB3347" s="23"/>
      <c r="AC3347" s="23">
        <f t="shared" si="522"/>
        <v>0</v>
      </c>
      <c r="AD3347" s="23">
        <f t="shared" si="523"/>
        <v>0</v>
      </c>
      <c r="AE3347" s="24">
        <f t="shared" si="524"/>
        <v>0</v>
      </c>
      <c r="AF3347" s="21" t="str">
        <f t="shared" si="529"/>
        <v/>
      </c>
      <c r="AG3347" s="15" t="str">
        <f>+IF(ISNA(VLOOKUP(M3347,[1]kodeskl!$A$3:$D$850,4,FALSE)),"",(VLOOKUP(M3347,[1]kodeskl!$A$3:$D$850,4,FALSE)))</f>
        <v/>
      </c>
      <c r="AH3347" s="4"/>
      <c r="AI3347" s="16">
        <f t="shared" si="525"/>
        <v>0</v>
      </c>
      <c r="AJ3347" s="16">
        <f t="shared" si="526"/>
        <v>0</v>
      </c>
      <c r="AK3347" s="16">
        <f t="shared" si="527"/>
        <v>0</v>
      </c>
      <c r="AL3347" s="16">
        <f t="shared" si="528"/>
        <v>0</v>
      </c>
    </row>
    <row r="3348" spans="1:38" x14ac:dyDescent="0.25">
      <c r="A3348" s="18"/>
      <c r="B3348" s="18"/>
      <c r="C3348" s="18"/>
      <c r="D3348" s="18"/>
      <c r="E3348" s="18"/>
      <c r="F3348" s="18"/>
      <c r="G3348" s="18"/>
      <c r="H3348" s="18"/>
      <c r="I3348" s="18"/>
      <c r="J3348" s="18"/>
      <c r="K3348" s="18"/>
      <c r="L3348" s="18"/>
      <c r="M3348" s="18"/>
      <c r="N3348" s="18"/>
      <c r="O3348" s="18"/>
      <c r="P3348" s="18"/>
      <c r="Q3348" s="18"/>
      <c r="R3348" s="18"/>
      <c r="S3348" s="18"/>
      <c r="T3348" s="18"/>
      <c r="U3348" s="18"/>
      <c r="V3348" s="18"/>
      <c r="W3348" s="18"/>
      <c r="X3348" s="18"/>
      <c r="Y3348" s="18"/>
      <c r="Z3348" s="22">
        <f t="shared" si="520"/>
        <v>0</v>
      </c>
      <c r="AA3348" s="23">
        <f t="shared" si="521"/>
        <v>0</v>
      </c>
      <c r="AB3348" s="23"/>
      <c r="AC3348" s="23">
        <f t="shared" si="522"/>
        <v>0</v>
      </c>
      <c r="AD3348" s="23">
        <f t="shared" si="523"/>
        <v>0</v>
      </c>
      <c r="AE3348" s="24">
        <f t="shared" si="524"/>
        <v>0</v>
      </c>
      <c r="AF3348" s="21" t="str">
        <f t="shared" si="529"/>
        <v/>
      </c>
      <c r="AG3348" s="15" t="str">
        <f>+IF(ISNA(VLOOKUP(M3348,[1]kodeskl!$A$3:$D$850,4,FALSE)),"",(VLOOKUP(M3348,[1]kodeskl!$A$3:$D$850,4,FALSE)))</f>
        <v/>
      </c>
      <c r="AH3348" s="4"/>
      <c r="AI3348" s="16">
        <f t="shared" si="525"/>
        <v>0</v>
      </c>
      <c r="AJ3348" s="16">
        <f t="shared" si="526"/>
        <v>0</v>
      </c>
      <c r="AK3348" s="16">
        <f t="shared" si="527"/>
        <v>0</v>
      </c>
      <c r="AL3348" s="16">
        <f t="shared" si="528"/>
        <v>0</v>
      </c>
    </row>
    <row r="3349" spans="1:38" x14ac:dyDescent="0.25">
      <c r="A3349" s="18"/>
      <c r="B3349" s="18"/>
      <c r="C3349" s="18"/>
      <c r="D3349" s="18"/>
      <c r="E3349" s="18"/>
      <c r="F3349" s="18"/>
      <c r="G3349" s="18"/>
      <c r="H3349" s="18"/>
      <c r="I3349" s="18"/>
      <c r="J3349" s="18"/>
      <c r="K3349" s="18"/>
      <c r="L3349" s="18"/>
      <c r="M3349" s="18"/>
      <c r="N3349" s="18"/>
      <c r="O3349" s="18"/>
      <c r="P3349" s="18"/>
      <c r="Q3349" s="18"/>
      <c r="R3349" s="18"/>
      <c r="S3349" s="18"/>
      <c r="T3349" s="18"/>
      <c r="U3349" s="18"/>
      <c r="V3349" s="18"/>
      <c r="W3349" s="18"/>
      <c r="X3349" s="18"/>
      <c r="Y3349" s="18"/>
      <c r="Z3349" s="22">
        <f t="shared" si="520"/>
        <v>0</v>
      </c>
      <c r="AA3349" s="23">
        <f t="shared" si="521"/>
        <v>0</v>
      </c>
      <c r="AB3349" s="23"/>
      <c r="AC3349" s="23">
        <f t="shared" si="522"/>
        <v>0</v>
      </c>
      <c r="AD3349" s="23">
        <f t="shared" si="523"/>
        <v>0</v>
      </c>
      <c r="AE3349" s="24">
        <f t="shared" si="524"/>
        <v>0</v>
      </c>
      <c r="AF3349" s="21" t="str">
        <f t="shared" si="529"/>
        <v/>
      </c>
      <c r="AG3349" s="15" t="str">
        <f>+IF(ISNA(VLOOKUP(M3349,[1]kodeskl!$A$3:$D$850,4,FALSE)),"",(VLOOKUP(M3349,[1]kodeskl!$A$3:$D$850,4,FALSE)))</f>
        <v/>
      </c>
      <c r="AH3349" s="4"/>
      <c r="AI3349" s="16">
        <f t="shared" si="525"/>
        <v>0</v>
      </c>
      <c r="AJ3349" s="16">
        <f t="shared" si="526"/>
        <v>0</v>
      </c>
      <c r="AK3349" s="16">
        <f t="shared" si="527"/>
        <v>0</v>
      </c>
      <c r="AL3349" s="16">
        <f t="shared" si="528"/>
        <v>0</v>
      </c>
    </row>
    <row r="3350" spans="1:38" x14ac:dyDescent="0.25">
      <c r="A3350" s="18"/>
      <c r="B3350" s="18"/>
      <c r="C3350" s="18"/>
      <c r="D3350" s="18"/>
      <c r="E3350" s="18"/>
      <c r="F3350" s="18"/>
      <c r="G3350" s="18"/>
      <c r="H3350" s="18"/>
      <c r="I3350" s="18"/>
      <c r="J3350" s="18"/>
      <c r="K3350" s="18"/>
      <c r="L3350" s="18"/>
      <c r="M3350" s="18"/>
      <c r="N3350" s="18"/>
      <c r="O3350" s="18"/>
      <c r="P3350" s="18"/>
      <c r="Q3350" s="18"/>
      <c r="R3350" s="18"/>
      <c r="S3350" s="18"/>
      <c r="T3350" s="18"/>
      <c r="U3350" s="18"/>
      <c r="V3350" s="18"/>
      <c r="W3350" s="18"/>
      <c r="X3350" s="18"/>
      <c r="Y3350" s="18"/>
      <c r="Z3350" s="22">
        <f t="shared" si="520"/>
        <v>0</v>
      </c>
      <c r="AA3350" s="23">
        <f t="shared" si="521"/>
        <v>0</v>
      </c>
      <c r="AB3350" s="23"/>
      <c r="AC3350" s="23">
        <f t="shared" si="522"/>
        <v>0</v>
      </c>
      <c r="AD3350" s="23">
        <f t="shared" si="523"/>
        <v>0</v>
      </c>
      <c r="AE3350" s="24">
        <f t="shared" si="524"/>
        <v>0</v>
      </c>
      <c r="AF3350" s="21" t="str">
        <f t="shared" si="529"/>
        <v/>
      </c>
      <c r="AG3350" s="15" t="str">
        <f>+IF(ISNA(VLOOKUP(M3350,[1]kodeskl!$A$3:$D$850,4,FALSE)),"",(VLOOKUP(M3350,[1]kodeskl!$A$3:$D$850,4,FALSE)))</f>
        <v/>
      </c>
      <c r="AH3350" s="4"/>
      <c r="AI3350" s="16">
        <f t="shared" si="525"/>
        <v>0</v>
      </c>
      <c r="AJ3350" s="16">
        <f t="shared" si="526"/>
        <v>0</v>
      </c>
      <c r="AK3350" s="16">
        <f t="shared" si="527"/>
        <v>0</v>
      </c>
      <c r="AL3350" s="16">
        <f t="shared" si="528"/>
        <v>0</v>
      </c>
    </row>
    <row r="3351" spans="1:38" x14ac:dyDescent="0.25">
      <c r="A3351" s="18"/>
      <c r="B3351" s="18"/>
      <c r="C3351" s="18"/>
      <c r="D3351" s="18"/>
      <c r="E3351" s="18"/>
      <c r="F3351" s="18"/>
      <c r="G3351" s="18"/>
      <c r="H3351" s="18"/>
      <c r="I3351" s="18"/>
      <c r="J3351" s="18"/>
      <c r="K3351" s="18"/>
      <c r="L3351" s="18"/>
      <c r="M3351" s="18"/>
      <c r="N3351" s="18"/>
      <c r="O3351" s="18"/>
      <c r="P3351" s="18"/>
      <c r="Q3351" s="18"/>
      <c r="R3351" s="18"/>
      <c r="S3351" s="18"/>
      <c r="T3351" s="18"/>
      <c r="U3351" s="18"/>
      <c r="V3351" s="18"/>
      <c r="W3351" s="18"/>
      <c r="X3351" s="18"/>
      <c r="Y3351" s="18"/>
      <c r="Z3351" s="22">
        <f t="shared" si="520"/>
        <v>0</v>
      </c>
      <c r="AA3351" s="23">
        <f t="shared" si="521"/>
        <v>0</v>
      </c>
      <c r="AB3351" s="23"/>
      <c r="AC3351" s="23">
        <f t="shared" si="522"/>
        <v>0</v>
      </c>
      <c r="AD3351" s="23">
        <f t="shared" si="523"/>
        <v>0</v>
      </c>
      <c r="AE3351" s="24">
        <f t="shared" si="524"/>
        <v>0</v>
      </c>
      <c r="AF3351" s="21" t="str">
        <f t="shared" si="529"/>
        <v/>
      </c>
      <c r="AG3351" s="15" t="str">
        <f>+IF(ISNA(VLOOKUP(M3351,[1]kodeskl!$A$3:$D$850,4,FALSE)),"",(VLOOKUP(M3351,[1]kodeskl!$A$3:$D$850,4,FALSE)))</f>
        <v/>
      </c>
      <c r="AH3351" s="4"/>
      <c r="AI3351" s="16">
        <f t="shared" si="525"/>
        <v>0</v>
      </c>
      <c r="AJ3351" s="16">
        <f t="shared" si="526"/>
        <v>0</v>
      </c>
      <c r="AK3351" s="16">
        <f t="shared" si="527"/>
        <v>0</v>
      </c>
      <c r="AL3351" s="16">
        <f t="shared" si="528"/>
        <v>0</v>
      </c>
    </row>
    <row r="3352" spans="1:38" x14ac:dyDescent="0.25">
      <c r="A3352" s="18"/>
      <c r="B3352" s="18"/>
      <c r="C3352" s="18"/>
      <c r="D3352" s="18"/>
      <c r="E3352" s="18"/>
      <c r="F3352" s="18"/>
      <c r="G3352" s="18"/>
      <c r="H3352" s="18"/>
      <c r="I3352" s="18"/>
      <c r="J3352" s="18"/>
      <c r="K3352" s="18"/>
      <c r="L3352" s="18"/>
      <c r="M3352" s="18"/>
      <c r="N3352" s="18"/>
      <c r="O3352" s="18"/>
      <c r="P3352" s="18"/>
      <c r="Q3352" s="18"/>
      <c r="R3352" s="18"/>
      <c r="S3352" s="18"/>
      <c r="T3352" s="18"/>
      <c r="U3352" s="18"/>
      <c r="V3352" s="18"/>
      <c r="W3352" s="18"/>
      <c r="X3352" s="18"/>
      <c r="Y3352" s="18"/>
      <c r="Z3352" s="22">
        <f t="shared" si="520"/>
        <v>0</v>
      </c>
      <c r="AA3352" s="23">
        <f t="shared" si="521"/>
        <v>0</v>
      </c>
      <c r="AB3352" s="23"/>
      <c r="AC3352" s="23">
        <f t="shared" si="522"/>
        <v>0</v>
      </c>
      <c r="AD3352" s="23">
        <f t="shared" si="523"/>
        <v>0</v>
      </c>
      <c r="AE3352" s="24">
        <f t="shared" si="524"/>
        <v>0</v>
      </c>
      <c r="AF3352" s="21" t="str">
        <f t="shared" si="529"/>
        <v/>
      </c>
      <c r="AG3352" s="15" t="str">
        <f>+IF(ISNA(VLOOKUP(M3352,[1]kodeskl!$A$3:$D$850,4,FALSE)),"",(VLOOKUP(M3352,[1]kodeskl!$A$3:$D$850,4,FALSE)))</f>
        <v/>
      </c>
      <c r="AH3352" s="4"/>
      <c r="AI3352" s="16">
        <f t="shared" si="525"/>
        <v>0</v>
      </c>
      <c r="AJ3352" s="16">
        <f t="shared" si="526"/>
        <v>0</v>
      </c>
      <c r="AK3352" s="16">
        <f t="shared" si="527"/>
        <v>0</v>
      </c>
      <c r="AL3352" s="16">
        <f t="shared" si="528"/>
        <v>0</v>
      </c>
    </row>
    <row r="3353" spans="1:38" x14ac:dyDescent="0.25">
      <c r="A3353" s="18"/>
      <c r="B3353" s="18"/>
      <c r="C3353" s="18"/>
      <c r="D3353" s="18"/>
      <c r="E3353" s="18"/>
      <c r="F3353" s="18"/>
      <c r="G3353" s="18"/>
      <c r="H3353" s="18"/>
      <c r="I3353" s="18"/>
      <c r="J3353" s="18"/>
      <c r="K3353" s="18"/>
      <c r="L3353" s="18"/>
      <c r="M3353" s="18"/>
      <c r="N3353" s="18"/>
      <c r="O3353" s="18"/>
      <c r="P3353" s="18"/>
      <c r="Q3353" s="18"/>
      <c r="R3353" s="18"/>
      <c r="S3353" s="18"/>
      <c r="T3353" s="18"/>
      <c r="U3353" s="18"/>
      <c r="V3353" s="18"/>
      <c r="W3353" s="18"/>
      <c r="X3353" s="18"/>
      <c r="Y3353" s="18"/>
      <c r="Z3353" s="22">
        <f t="shared" si="520"/>
        <v>0</v>
      </c>
      <c r="AA3353" s="23">
        <f t="shared" si="521"/>
        <v>0</v>
      </c>
      <c r="AB3353" s="23"/>
      <c r="AC3353" s="23">
        <f t="shared" si="522"/>
        <v>0</v>
      </c>
      <c r="AD3353" s="23">
        <f t="shared" si="523"/>
        <v>0</v>
      </c>
      <c r="AE3353" s="24">
        <f t="shared" si="524"/>
        <v>0</v>
      </c>
      <c r="AF3353" s="21" t="str">
        <f t="shared" si="529"/>
        <v/>
      </c>
      <c r="AG3353" s="15" t="str">
        <f>+IF(ISNA(VLOOKUP(M3353,[1]kodeskl!$A$3:$D$850,4,FALSE)),"",(VLOOKUP(M3353,[1]kodeskl!$A$3:$D$850,4,FALSE)))</f>
        <v/>
      </c>
      <c r="AH3353" s="4"/>
      <c r="AI3353" s="16">
        <f t="shared" si="525"/>
        <v>0</v>
      </c>
      <c r="AJ3353" s="16">
        <f t="shared" si="526"/>
        <v>0</v>
      </c>
      <c r="AK3353" s="16">
        <f t="shared" si="527"/>
        <v>0</v>
      </c>
      <c r="AL3353" s="16">
        <f t="shared" si="528"/>
        <v>0</v>
      </c>
    </row>
    <row r="3354" spans="1:38" x14ac:dyDescent="0.25">
      <c r="A3354" s="18"/>
      <c r="B3354" s="18"/>
      <c r="C3354" s="18"/>
      <c r="D3354" s="18"/>
      <c r="E3354" s="18"/>
      <c r="F3354" s="18"/>
      <c r="G3354" s="18"/>
      <c r="H3354" s="18"/>
      <c r="I3354" s="18"/>
      <c r="J3354" s="18"/>
      <c r="K3354" s="18"/>
      <c r="L3354" s="18"/>
      <c r="M3354" s="18"/>
      <c r="N3354" s="18"/>
      <c r="O3354" s="18"/>
      <c r="P3354" s="18"/>
      <c r="Q3354" s="18"/>
      <c r="R3354" s="18"/>
      <c r="S3354" s="18"/>
      <c r="T3354" s="18"/>
      <c r="U3354" s="18"/>
      <c r="V3354" s="18"/>
      <c r="W3354" s="18"/>
      <c r="X3354" s="18"/>
      <c r="Y3354" s="18"/>
      <c r="Z3354" s="22">
        <f t="shared" si="520"/>
        <v>0</v>
      </c>
      <c r="AA3354" s="23">
        <f t="shared" si="521"/>
        <v>0</v>
      </c>
      <c r="AB3354" s="23"/>
      <c r="AC3354" s="23">
        <f t="shared" si="522"/>
        <v>0</v>
      </c>
      <c r="AD3354" s="23">
        <f t="shared" si="523"/>
        <v>0</v>
      </c>
      <c r="AE3354" s="24">
        <f t="shared" si="524"/>
        <v>0</v>
      </c>
      <c r="AF3354" s="21" t="str">
        <f t="shared" si="529"/>
        <v/>
      </c>
      <c r="AG3354" s="15" t="str">
        <f>+IF(ISNA(VLOOKUP(M3354,[1]kodeskl!$A$3:$D$850,4,FALSE)),"",(VLOOKUP(M3354,[1]kodeskl!$A$3:$D$850,4,FALSE)))</f>
        <v/>
      </c>
      <c r="AH3354" s="4"/>
      <c r="AI3354" s="16">
        <f t="shared" si="525"/>
        <v>0</v>
      </c>
      <c r="AJ3354" s="16">
        <f t="shared" si="526"/>
        <v>0</v>
      </c>
      <c r="AK3354" s="16">
        <f t="shared" si="527"/>
        <v>0</v>
      </c>
      <c r="AL3354" s="16">
        <f t="shared" si="528"/>
        <v>0</v>
      </c>
    </row>
    <row r="3355" spans="1:38" x14ac:dyDescent="0.25">
      <c r="A3355" s="18"/>
      <c r="B3355" s="18"/>
      <c r="C3355" s="18"/>
      <c r="D3355" s="18"/>
      <c r="E3355" s="18"/>
      <c r="F3355" s="18"/>
      <c r="G3355" s="18"/>
      <c r="H3355" s="18"/>
      <c r="I3355" s="18"/>
      <c r="J3355" s="18"/>
      <c r="K3355" s="18"/>
      <c r="L3355" s="18"/>
      <c r="M3355" s="18"/>
      <c r="N3355" s="18"/>
      <c r="O3355" s="18"/>
      <c r="P3355" s="18"/>
      <c r="Q3355" s="18"/>
      <c r="R3355" s="18"/>
      <c r="S3355" s="18"/>
      <c r="T3355" s="18"/>
      <c r="U3355" s="18"/>
      <c r="V3355" s="18"/>
      <c r="W3355" s="18"/>
      <c r="X3355" s="18"/>
      <c r="Y3355" s="18"/>
      <c r="Z3355" s="22">
        <f t="shared" si="520"/>
        <v>0</v>
      </c>
      <c r="AA3355" s="23">
        <f t="shared" si="521"/>
        <v>0</v>
      </c>
      <c r="AB3355" s="23"/>
      <c r="AC3355" s="23">
        <f t="shared" si="522"/>
        <v>0</v>
      </c>
      <c r="AD3355" s="23">
        <f t="shared" si="523"/>
        <v>0</v>
      </c>
      <c r="AE3355" s="24">
        <f t="shared" si="524"/>
        <v>0</v>
      </c>
      <c r="AF3355" s="21" t="str">
        <f t="shared" si="529"/>
        <v/>
      </c>
      <c r="AG3355" s="15" t="str">
        <f>+IF(ISNA(VLOOKUP(M3355,[1]kodeskl!$A$3:$D$850,4,FALSE)),"",(VLOOKUP(M3355,[1]kodeskl!$A$3:$D$850,4,FALSE)))</f>
        <v/>
      </c>
      <c r="AH3355" s="4"/>
      <c r="AI3355" s="16">
        <f t="shared" si="525"/>
        <v>0</v>
      </c>
      <c r="AJ3355" s="16">
        <f t="shared" si="526"/>
        <v>0</v>
      </c>
      <c r="AK3355" s="16">
        <f t="shared" si="527"/>
        <v>0</v>
      </c>
      <c r="AL3355" s="16">
        <f t="shared" si="528"/>
        <v>0</v>
      </c>
    </row>
    <row r="3356" spans="1:38" x14ac:dyDescent="0.25">
      <c r="A3356" s="18"/>
      <c r="B3356" s="18"/>
      <c r="C3356" s="18"/>
      <c r="D3356" s="18"/>
      <c r="E3356" s="18"/>
      <c r="F3356" s="18"/>
      <c r="G3356" s="18"/>
      <c r="H3356" s="18"/>
      <c r="I3356" s="18"/>
      <c r="J3356" s="18"/>
      <c r="K3356" s="18"/>
      <c r="L3356" s="18"/>
      <c r="M3356" s="18"/>
      <c r="N3356" s="18"/>
      <c r="O3356" s="18"/>
      <c r="P3356" s="18"/>
      <c r="Q3356" s="18"/>
      <c r="R3356" s="18"/>
      <c r="S3356" s="18"/>
      <c r="T3356" s="18"/>
      <c r="U3356" s="18"/>
      <c r="V3356" s="18"/>
      <c r="W3356" s="18"/>
      <c r="X3356" s="18"/>
      <c r="Y3356" s="18"/>
      <c r="Z3356" s="22">
        <f t="shared" si="520"/>
        <v>0</v>
      </c>
      <c r="AA3356" s="23">
        <f t="shared" si="521"/>
        <v>0</v>
      </c>
      <c r="AB3356" s="23"/>
      <c r="AC3356" s="23">
        <f t="shared" si="522"/>
        <v>0</v>
      </c>
      <c r="AD3356" s="23">
        <f t="shared" si="523"/>
        <v>0</v>
      </c>
      <c r="AE3356" s="24">
        <f t="shared" si="524"/>
        <v>0</v>
      </c>
      <c r="AF3356" s="21" t="str">
        <f t="shared" si="529"/>
        <v/>
      </c>
      <c r="AG3356" s="15" t="str">
        <f>+IF(ISNA(VLOOKUP(M3356,[1]kodeskl!$A$3:$D$850,4,FALSE)),"",(VLOOKUP(M3356,[1]kodeskl!$A$3:$D$850,4,FALSE)))</f>
        <v/>
      </c>
      <c r="AH3356" s="4"/>
      <c r="AI3356" s="16">
        <f t="shared" si="525"/>
        <v>0</v>
      </c>
      <c r="AJ3356" s="16">
        <f t="shared" si="526"/>
        <v>0</v>
      </c>
      <c r="AK3356" s="16">
        <f t="shared" si="527"/>
        <v>0</v>
      </c>
      <c r="AL3356" s="16">
        <f t="shared" si="528"/>
        <v>0</v>
      </c>
    </row>
    <row r="3357" spans="1:38" x14ac:dyDescent="0.25">
      <c r="A3357" s="18"/>
      <c r="B3357" s="18"/>
      <c r="C3357" s="18"/>
      <c r="D3357" s="18"/>
      <c r="E3357" s="18"/>
      <c r="F3357" s="18"/>
      <c r="G3357" s="18"/>
      <c r="H3357" s="18"/>
      <c r="I3357" s="18"/>
      <c r="J3357" s="18"/>
      <c r="K3357" s="18"/>
      <c r="L3357" s="18"/>
      <c r="M3357" s="18"/>
      <c r="N3357" s="18"/>
      <c r="O3357" s="18"/>
      <c r="P3357" s="18"/>
      <c r="Q3357" s="18"/>
      <c r="R3357" s="18"/>
      <c r="S3357" s="18"/>
      <c r="T3357" s="18"/>
      <c r="U3357" s="18"/>
      <c r="V3357" s="18"/>
      <c r="W3357" s="18"/>
      <c r="X3357" s="18"/>
      <c r="Y3357" s="18"/>
      <c r="Z3357" s="22">
        <f t="shared" si="520"/>
        <v>0</v>
      </c>
      <c r="AA3357" s="23">
        <f t="shared" si="521"/>
        <v>0</v>
      </c>
      <c r="AB3357" s="23"/>
      <c r="AC3357" s="23">
        <f t="shared" si="522"/>
        <v>0</v>
      </c>
      <c r="AD3357" s="23">
        <f t="shared" si="523"/>
        <v>0</v>
      </c>
      <c r="AE3357" s="24">
        <f t="shared" si="524"/>
        <v>0</v>
      </c>
      <c r="AF3357" s="21" t="str">
        <f t="shared" si="529"/>
        <v/>
      </c>
      <c r="AG3357" s="15" t="str">
        <f>+IF(ISNA(VLOOKUP(M3357,[1]kodeskl!$A$3:$D$850,4,FALSE)),"",(VLOOKUP(M3357,[1]kodeskl!$A$3:$D$850,4,FALSE)))</f>
        <v/>
      </c>
      <c r="AH3357" s="4"/>
      <c r="AI3357" s="16">
        <f t="shared" si="525"/>
        <v>0</v>
      </c>
      <c r="AJ3357" s="16">
        <f t="shared" si="526"/>
        <v>0</v>
      </c>
      <c r="AK3357" s="16">
        <f t="shared" si="527"/>
        <v>0</v>
      </c>
      <c r="AL3357" s="16">
        <f t="shared" si="528"/>
        <v>0</v>
      </c>
    </row>
    <row r="3358" spans="1:38" x14ac:dyDescent="0.25">
      <c r="A3358" s="18"/>
      <c r="B3358" s="18"/>
      <c r="C3358" s="18"/>
      <c r="D3358" s="18"/>
      <c r="E3358" s="18"/>
      <c r="F3358" s="18"/>
      <c r="G3358" s="18"/>
      <c r="H3358" s="18"/>
      <c r="I3358" s="18"/>
      <c r="J3358" s="18"/>
      <c r="K3358" s="18"/>
      <c r="L3358" s="18"/>
      <c r="M3358" s="18"/>
      <c r="N3358" s="18"/>
      <c r="O3358" s="18"/>
      <c r="P3358" s="18"/>
      <c r="Q3358" s="18"/>
      <c r="R3358" s="18"/>
      <c r="S3358" s="18"/>
      <c r="T3358" s="18"/>
      <c r="U3358" s="18"/>
      <c r="V3358" s="18"/>
      <c r="W3358" s="18"/>
      <c r="X3358" s="18"/>
      <c r="Y3358" s="18"/>
      <c r="Z3358" s="22">
        <f t="shared" si="520"/>
        <v>0</v>
      </c>
      <c r="AA3358" s="23">
        <f t="shared" si="521"/>
        <v>0</v>
      </c>
      <c r="AB3358" s="23"/>
      <c r="AC3358" s="23">
        <f t="shared" si="522"/>
        <v>0</v>
      </c>
      <c r="AD3358" s="23">
        <f t="shared" si="523"/>
        <v>0</v>
      </c>
      <c r="AE3358" s="24">
        <f t="shared" si="524"/>
        <v>0</v>
      </c>
      <c r="AF3358" s="21" t="str">
        <f t="shared" si="529"/>
        <v/>
      </c>
      <c r="AG3358" s="15" t="str">
        <f>+IF(ISNA(VLOOKUP(M3358,[1]kodeskl!$A$3:$D$850,4,FALSE)),"",(VLOOKUP(M3358,[1]kodeskl!$A$3:$D$850,4,FALSE)))</f>
        <v/>
      </c>
      <c r="AH3358" s="4"/>
      <c r="AI3358" s="16">
        <f t="shared" si="525"/>
        <v>0</v>
      </c>
      <c r="AJ3358" s="16">
        <f t="shared" si="526"/>
        <v>0</v>
      </c>
      <c r="AK3358" s="16">
        <f t="shared" si="527"/>
        <v>0</v>
      </c>
      <c r="AL3358" s="16">
        <f t="shared" si="528"/>
        <v>0</v>
      </c>
    </row>
    <row r="3359" spans="1:38" x14ac:dyDescent="0.25">
      <c r="A3359" s="18"/>
      <c r="B3359" s="18"/>
      <c r="C3359" s="18"/>
      <c r="D3359" s="18"/>
      <c r="E3359" s="18"/>
      <c r="F3359" s="18"/>
      <c r="G3359" s="18"/>
      <c r="H3359" s="18"/>
      <c r="I3359" s="18"/>
      <c r="J3359" s="18"/>
      <c r="K3359" s="18"/>
      <c r="L3359" s="18"/>
      <c r="M3359" s="18"/>
      <c r="N3359" s="18"/>
      <c r="O3359" s="18"/>
      <c r="P3359" s="18"/>
      <c r="Q3359" s="18"/>
      <c r="R3359" s="18"/>
      <c r="S3359" s="18"/>
      <c r="T3359" s="18"/>
      <c r="U3359" s="18"/>
      <c r="V3359" s="18"/>
      <c r="W3359" s="18"/>
      <c r="X3359" s="18"/>
      <c r="Y3359" s="18"/>
      <c r="Z3359" s="22">
        <f t="shared" si="520"/>
        <v>0</v>
      </c>
      <c r="AA3359" s="23">
        <f t="shared" si="521"/>
        <v>0</v>
      </c>
      <c r="AB3359" s="23"/>
      <c r="AC3359" s="23">
        <f t="shared" si="522"/>
        <v>0</v>
      </c>
      <c r="AD3359" s="23">
        <f t="shared" si="523"/>
        <v>0</v>
      </c>
      <c r="AE3359" s="24">
        <f t="shared" si="524"/>
        <v>0</v>
      </c>
      <c r="AF3359" s="21" t="str">
        <f t="shared" si="529"/>
        <v/>
      </c>
      <c r="AG3359" s="15" t="str">
        <f>+IF(ISNA(VLOOKUP(M3359,[1]kodeskl!$A$3:$D$850,4,FALSE)),"",(VLOOKUP(M3359,[1]kodeskl!$A$3:$D$850,4,FALSE)))</f>
        <v/>
      </c>
      <c r="AH3359" s="4"/>
      <c r="AI3359" s="16">
        <f t="shared" si="525"/>
        <v>0</v>
      </c>
      <c r="AJ3359" s="16">
        <f t="shared" si="526"/>
        <v>0</v>
      </c>
      <c r="AK3359" s="16">
        <f t="shared" si="527"/>
        <v>0</v>
      </c>
      <c r="AL3359" s="16">
        <f t="shared" si="528"/>
        <v>0</v>
      </c>
    </row>
    <row r="3360" spans="1:38" x14ac:dyDescent="0.25">
      <c r="A3360" s="18"/>
      <c r="B3360" s="18"/>
      <c r="C3360" s="18"/>
      <c r="D3360" s="18"/>
      <c r="E3360" s="18"/>
      <c r="F3360" s="18"/>
      <c r="G3360" s="18"/>
      <c r="H3360" s="18"/>
      <c r="I3360" s="18"/>
      <c r="J3360" s="18"/>
      <c r="K3360" s="18"/>
      <c r="L3360" s="18"/>
      <c r="M3360" s="18"/>
      <c r="N3360" s="18"/>
      <c r="O3360" s="18"/>
      <c r="P3360" s="18"/>
      <c r="Q3360" s="18"/>
      <c r="R3360" s="18"/>
      <c r="S3360" s="18"/>
      <c r="T3360" s="18"/>
      <c r="U3360" s="18"/>
      <c r="V3360" s="18"/>
      <c r="W3360" s="18"/>
      <c r="X3360" s="18"/>
      <c r="Y3360" s="18"/>
      <c r="Z3360" s="22">
        <f t="shared" si="520"/>
        <v>0</v>
      </c>
      <c r="AA3360" s="23">
        <f t="shared" si="521"/>
        <v>0</v>
      </c>
      <c r="AB3360" s="23"/>
      <c r="AC3360" s="23">
        <f t="shared" si="522"/>
        <v>0</v>
      </c>
      <c r="AD3360" s="23">
        <f t="shared" si="523"/>
        <v>0</v>
      </c>
      <c r="AE3360" s="24">
        <f t="shared" si="524"/>
        <v>0</v>
      </c>
      <c r="AF3360" s="21" t="str">
        <f t="shared" si="529"/>
        <v/>
      </c>
      <c r="AG3360" s="15" t="str">
        <f>+IF(ISNA(VLOOKUP(M3360,[1]kodeskl!$A$3:$D$850,4,FALSE)),"",(VLOOKUP(M3360,[1]kodeskl!$A$3:$D$850,4,FALSE)))</f>
        <v/>
      </c>
      <c r="AH3360" s="4"/>
      <c r="AI3360" s="16">
        <f t="shared" si="525"/>
        <v>0</v>
      </c>
      <c r="AJ3360" s="16">
        <f t="shared" si="526"/>
        <v>0</v>
      </c>
      <c r="AK3360" s="16">
        <f t="shared" si="527"/>
        <v>0</v>
      </c>
      <c r="AL3360" s="16">
        <f t="shared" si="528"/>
        <v>0</v>
      </c>
    </row>
    <row r="3361" spans="1:38" x14ac:dyDescent="0.25">
      <c r="A3361" s="18"/>
      <c r="B3361" s="18"/>
      <c r="C3361" s="18"/>
      <c r="D3361" s="18"/>
      <c r="E3361" s="18"/>
      <c r="F3361" s="18"/>
      <c r="G3361" s="18"/>
      <c r="H3361" s="18"/>
      <c r="I3361" s="18"/>
      <c r="J3361" s="18"/>
      <c r="K3361" s="18"/>
      <c r="L3361" s="18"/>
      <c r="M3361" s="18"/>
      <c r="N3361" s="18"/>
      <c r="O3361" s="18"/>
      <c r="P3361" s="18"/>
      <c r="Q3361" s="18"/>
      <c r="R3361" s="18"/>
      <c r="S3361" s="18"/>
      <c r="T3361" s="18"/>
      <c r="U3361" s="18"/>
      <c r="V3361" s="18"/>
      <c r="W3361" s="18"/>
      <c r="X3361" s="18"/>
      <c r="Y3361" s="18"/>
      <c r="Z3361" s="22">
        <f t="shared" si="520"/>
        <v>0</v>
      </c>
      <c r="AA3361" s="23">
        <f t="shared" si="521"/>
        <v>0</v>
      </c>
      <c r="AB3361" s="23"/>
      <c r="AC3361" s="23">
        <f t="shared" si="522"/>
        <v>0</v>
      </c>
      <c r="AD3361" s="23">
        <f t="shared" si="523"/>
        <v>0</v>
      </c>
      <c r="AE3361" s="24">
        <f t="shared" si="524"/>
        <v>0</v>
      </c>
      <c r="AF3361" s="21" t="str">
        <f t="shared" si="529"/>
        <v/>
      </c>
      <c r="AG3361" s="15" t="str">
        <f>+IF(ISNA(VLOOKUP(M3361,[1]kodeskl!$A$3:$D$850,4,FALSE)),"",(VLOOKUP(M3361,[1]kodeskl!$A$3:$D$850,4,FALSE)))</f>
        <v/>
      </c>
      <c r="AH3361" s="4"/>
      <c r="AI3361" s="16">
        <f t="shared" si="525"/>
        <v>0</v>
      </c>
      <c r="AJ3361" s="16">
        <f t="shared" si="526"/>
        <v>0</v>
      </c>
      <c r="AK3361" s="16">
        <f t="shared" si="527"/>
        <v>0</v>
      </c>
      <c r="AL3361" s="16">
        <f t="shared" si="528"/>
        <v>0</v>
      </c>
    </row>
    <row r="3362" spans="1:38" x14ac:dyDescent="0.25">
      <c r="A3362" s="18"/>
      <c r="B3362" s="18"/>
      <c r="C3362" s="18"/>
      <c r="D3362" s="18"/>
      <c r="E3362" s="18"/>
      <c r="F3362" s="18"/>
      <c r="G3362" s="18"/>
      <c r="H3362" s="18"/>
      <c r="I3362" s="18"/>
      <c r="J3362" s="18"/>
      <c r="K3362" s="18"/>
      <c r="L3362" s="18"/>
      <c r="M3362" s="18"/>
      <c r="N3362" s="18"/>
      <c r="O3362" s="18"/>
      <c r="P3362" s="18"/>
      <c r="Q3362" s="18"/>
      <c r="R3362" s="18"/>
      <c r="S3362" s="18"/>
      <c r="T3362" s="18"/>
      <c r="U3362" s="18"/>
      <c r="V3362" s="18"/>
      <c r="W3362" s="18"/>
      <c r="X3362" s="18"/>
      <c r="Y3362" s="18"/>
      <c r="Z3362" s="22">
        <f t="shared" si="520"/>
        <v>0</v>
      </c>
      <c r="AA3362" s="23">
        <f t="shared" si="521"/>
        <v>0</v>
      </c>
      <c r="AB3362" s="23"/>
      <c r="AC3362" s="23">
        <f t="shared" si="522"/>
        <v>0</v>
      </c>
      <c r="AD3362" s="23">
        <f t="shared" si="523"/>
        <v>0</v>
      </c>
      <c r="AE3362" s="24">
        <f t="shared" si="524"/>
        <v>0</v>
      </c>
      <c r="AF3362" s="21" t="str">
        <f t="shared" si="529"/>
        <v/>
      </c>
      <c r="AG3362" s="15" t="str">
        <f>+IF(ISNA(VLOOKUP(M3362,[1]kodeskl!$A$3:$D$850,4,FALSE)),"",(VLOOKUP(M3362,[1]kodeskl!$A$3:$D$850,4,FALSE)))</f>
        <v/>
      </c>
      <c r="AH3362" s="4"/>
      <c r="AI3362" s="16">
        <f t="shared" si="525"/>
        <v>0</v>
      </c>
      <c r="AJ3362" s="16">
        <f t="shared" si="526"/>
        <v>0</v>
      </c>
      <c r="AK3362" s="16">
        <f t="shared" si="527"/>
        <v>0</v>
      </c>
      <c r="AL3362" s="16">
        <f t="shared" si="528"/>
        <v>0</v>
      </c>
    </row>
    <row r="3363" spans="1:38" x14ac:dyDescent="0.25">
      <c r="A3363" s="18"/>
      <c r="B3363" s="18"/>
      <c r="C3363" s="18"/>
      <c r="D3363" s="18"/>
      <c r="E3363" s="18"/>
      <c r="F3363" s="18"/>
      <c r="G3363" s="18"/>
      <c r="H3363" s="18"/>
      <c r="I3363" s="18"/>
      <c r="J3363" s="18"/>
      <c r="K3363" s="18"/>
      <c r="L3363" s="18"/>
      <c r="M3363" s="18"/>
      <c r="N3363" s="18"/>
      <c r="O3363" s="18"/>
      <c r="P3363" s="18"/>
      <c r="Q3363" s="18"/>
      <c r="R3363" s="18"/>
      <c r="S3363" s="18"/>
      <c r="T3363" s="18"/>
      <c r="U3363" s="18"/>
      <c r="V3363" s="18"/>
      <c r="W3363" s="18"/>
      <c r="X3363" s="18"/>
      <c r="Y3363" s="18"/>
      <c r="Z3363" s="22">
        <f t="shared" si="520"/>
        <v>0</v>
      </c>
      <c r="AA3363" s="23">
        <f t="shared" si="521"/>
        <v>0</v>
      </c>
      <c r="AB3363" s="23"/>
      <c r="AC3363" s="23">
        <f t="shared" si="522"/>
        <v>0</v>
      </c>
      <c r="AD3363" s="23">
        <f t="shared" si="523"/>
        <v>0</v>
      </c>
      <c r="AE3363" s="24">
        <f t="shared" si="524"/>
        <v>0</v>
      </c>
      <c r="AF3363" s="21" t="str">
        <f t="shared" si="529"/>
        <v/>
      </c>
      <c r="AG3363" s="15" t="str">
        <f>+IF(ISNA(VLOOKUP(M3363,[1]kodeskl!$A$3:$D$850,4,FALSE)),"",(VLOOKUP(M3363,[1]kodeskl!$A$3:$D$850,4,FALSE)))</f>
        <v/>
      </c>
      <c r="AH3363" s="4"/>
      <c r="AI3363" s="16">
        <f t="shared" si="525"/>
        <v>0</v>
      </c>
      <c r="AJ3363" s="16">
        <f t="shared" si="526"/>
        <v>0</v>
      </c>
      <c r="AK3363" s="16">
        <f t="shared" si="527"/>
        <v>0</v>
      </c>
      <c r="AL3363" s="16">
        <f t="shared" si="528"/>
        <v>0</v>
      </c>
    </row>
    <row r="3364" spans="1:38" x14ac:dyDescent="0.25">
      <c r="A3364" s="18"/>
      <c r="B3364" s="18"/>
      <c r="C3364" s="18"/>
      <c r="D3364" s="18"/>
      <c r="E3364" s="18"/>
      <c r="F3364" s="18"/>
      <c r="G3364" s="18"/>
      <c r="H3364" s="18"/>
      <c r="I3364" s="18"/>
      <c r="J3364" s="18"/>
      <c r="K3364" s="18"/>
      <c r="L3364" s="18"/>
      <c r="M3364" s="18"/>
      <c r="N3364" s="18"/>
      <c r="O3364" s="18"/>
      <c r="P3364" s="18"/>
      <c r="Q3364" s="18"/>
      <c r="R3364" s="18"/>
      <c r="S3364" s="18"/>
      <c r="T3364" s="18"/>
      <c r="U3364" s="18"/>
      <c r="V3364" s="18"/>
      <c r="W3364" s="18"/>
      <c r="X3364" s="18"/>
      <c r="Y3364" s="18"/>
      <c r="Z3364" s="22">
        <f t="shared" si="520"/>
        <v>0</v>
      </c>
      <c r="AA3364" s="23">
        <f t="shared" si="521"/>
        <v>0</v>
      </c>
      <c r="AB3364" s="23"/>
      <c r="AC3364" s="23">
        <f t="shared" si="522"/>
        <v>0</v>
      </c>
      <c r="AD3364" s="23">
        <f t="shared" si="523"/>
        <v>0</v>
      </c>
      <c r="AE3364" s="24">
        <f t="shared" si="524"/>
        <v>0</v>
      </c>
      <c r="AF3364" s="21" t="str">
        <f t="shared" si="529"/>
        <v/>
      </c>
      <c r="AG3364" s="15" t="str">
        <f>+IF(ISNA(VLOOKUP(M3364,[1]kodeskl!$A$3:$D$850,4,FALSE)),"",(VLOOKUP(M3364,[1]kodeskl!$A$3:$D$850,4,FALSE)))</f>
        <v/>
      </c>
      <c r="AH3364" s="4"/>
      <c r="AI3364" s="16">
        <f t="shared" si="525"/>
        <v>0</v>
      </c>
      <c r="AJ3364" s="16">
        <f t="shared" si="526"/>
        <v>0</v>
      </c>
      <c r="AK3364" s="16">
        <f t="shared" si="527"/>
        <v>0</v>
      </c>
      <c r="AL3364" s="16">
        <f t="shared" si="528"/>
        <v>0</v>
      </c>
    </row>
    <row r="3365" spans="1:38" x14ac:dyDescent="0.25">
      <c r="A3365" s="18"/>
      <c r="B3365" s="18"/>
      <c r="C3365" s="18"/>
      <c r="D3365" s="18"/>
      <c r="E3365" s="18"/>
      <c r="F3365" s="18"/>
      <c r="G3365" s="18"/>
      <c r="H3365" s="18"/>
      <c r="I3365" s="18"/>
      <c r="J3365" s="18"/>
      <c r="K3365" s="18"/>
      <c r="L3365" s="18"/>
      <c r="M3365" s="18"/>
      <c r="N3365" s="18"/>
      <c r="O3365" s="18"/>
      <c r="P3365" s="18"/>
      <c r="Q3365" s="18"/>
      <c r="R3365" s="18"/>
      <c r="S3365" s="18"/>
      <c r="T3365" s="18"/>
      <c r="U3365" s="18"/>
      <c r="V3365" s="18"/>
      <c r="W3365" s="18"/>
      <c r="X3365" s="18"/>
      <c r="Y3365" s="18"/>
      <c r="Z3365" s="22">
        <f t="shared" si="520"/>
        <v>0</v>
      </c>
      <c r="AA3365" s="23">
        <f t="shared" si="521"/>
        <v>0</v>
      </c>
      <c r="AB3365" s="23"/>
      <c r="AC3365" s="23">
        <f t="shared" si="522"/>
        <v>0</v>
      </c>
      <c r="AD3365" s="23">
        <f t="shared" si="523"/>
        <v>0</v>
      </c>
      <c r="AE3365" s="24">
        <f t="shared" si="524"/>
        <v>0</v>
      </c>
      <c r="AF3365" s="21" t="str">
        <f t="shared" si="529"/>
        <v/>
      </c>
      <c r="AG3365" s="15" t="str">
        <f>+IF(ISNA(VLOOKUP(M3365,[1]kodeskl!$A$3:$D$850,4,FALSE)),"",(VLOOKUP(M3365,[1]kodeskl!$A$3:$D$850,4,FALSE)))</f>
        <v/>
      </c>
      <c r="AH3365" s="4"/>
      <c r="AI3365" s="16">
        <f t="shared" si="525"/>
        <v>0</v>
      </c>
      <c r="AJ3365" s="16">
        <f t="shared" si="526"/>
        <v>0</v>
      </c>
      <c r="AK3365" s="16">
        <f t="shared" si="527"/>
        <v>0</v>
      </c>
      <c r="AL3365" s="16">
        <f t="shared" si="528"/>
        <v>0</v>
      </c>
    </row>
    <row r="3366" spans="1:38" x14ac:dyDescent="0.25">
      <c r="A3366" s="18"/>
      <c r="B3366" s="18"/>
      <c r="C3366" s="18"/>
      <c r="D3366" s="18"/>
      <c r="E3366" s="18"/>
      <c r="F3366" s="18"/>
      <c r="G3366" s="18"/>
      <c r="H3366" s="18"/>
      <c r="I3366" s="18"/>
      <c r="J3366" s="18"/>
      <c r="K3366" s="18"/>
      <c r="L3366" s="18"/>
      <c r="M3366" s="18"/>
      <c r="N3366" s="18"/>
      <c r="O3366" s="18"/>
      <c r="P3366" s="18"/>
      <c r="Q3366" s="18"/>
      <c r="R3366" s="18"/>
      <c r="S3366" s="18"/>
      <c r="T3366" s="18"/>
      <c r="U3366" s="18"/>
      <c r="V3366" s="18"/>
      <c r="W3366" s="18"/>
      <c r="X3366" s="18"/>
      <c r="Y3366" s="18"/>
      <c r="Z3366" s="22">
        <f t="shared" si="520"/>
        <v>0</v>
      </c>
      <c r="AA3366" s="23">
        <f t="shared" si="521"/>
        <v>0</v>
      </c>
      <c r="AB3366" s="23"/>
      <c r="AC3366" s="23">
        <f t="shared" si="522"/>
        <v>0</v>
      </c>
      <c r="AD3366" s="23">
        <f t="shared" si="523"/>
        <v>0</v>
      </c>
      <c r="AE3366" s="24">
        <f t="shared" si="524"/>
        <v>0</v>
      </c>
      <c r="AF3366" s="21" t="str">
        <f t="shared" si="529"/>
        <v/>
      </c>
      <c r="AG3366" s="15" t="str">
        <f>+IF(ISNA(VLOOKUP(M3366,[1]kodeskl!$A$3:$D$850,4,FALSE)),"",(VLOOKUP(M3366,[1]kodeskl!$A$3:$D$850,4,FALSE)))</f>
        <v/>
      </c>
      <c r="AH3366" s="4"/>
      <c r="AI3366" s="16">
        <f t="shared" si="525"/>
        <v>0</v>
      </c>
      <c r="AJ3366" s="16">
        <f t="shared" si="526"/>
        <v>0</v>
      </c>
      <c r="AK3366" s="16">
        <f t="shared" si="527"/>
        <v>0</v>
      </c>
      <c r="AL3366" s="16">
        <f t="shared" si="528"/>
        <v>0</v>
      </c>
    </row>
    <row r="3367" spans="1:38" x14ac:dyDescent="0.25">
      <c r="A3367" s="18"/>
      <c r="B3367" s="18"/>
      <c r="C3367" s="18"/>
      <c r="D3367" s="18"/>
      <c r="E3367" s="18"/>
      <c r="F3367" s="18"/>
      <c r="G3367" s="18"/>
      <c r="H3367" s="18"/>
      <c r="I3367" s="18"/>
      <c r="J3367" s="18"/>
      <c r="K3367" s="18"/>
      <c r="L3367" s="18"/>
      <c r="M3367" s="18"/>
      <c r="N3367" s="18"/>
      <c r="O3367" s="18"/>
      <c r="P3367" s="18"/>
      <c r="Q3367" s="18"/>
      <c r="R3367" s="18"/>
      <c r="S3367" s="18"/>
      <c r="T3367" s="18"/>
      <c r="U3367" s="18"/>
      <c r="V3367" s="18"/>
      <c r="W3367" s="18"/>
      <c r="X3367" s="18"/>
      <c r="Y3367" s="18"/>
      <c r="Z3367" s="22">
        <f t="shared" si="520"/>
        <v>0</v>
      </c>
      <c r="AA3367" s="23">
        <f t="shared" si="521"/>
        <v>0</v>
      </c>
      <c r="AB3367" s="23"/>
      <c r="AC3367" s="23">
        <f t="shared" si="522"/>
        <v>0</v>
      </c>
      <c r="AD3367" s="23">
        <f t="shared" si="523"/>
        <v>0</v>
      </c>
      <c r="AE3367" s="24">
        <f t="shared" si="524"/>
        <v>0</v>
      </c>
      <c r="AF3367" s="21" t="str">
        <f t="shared" si="529"/>
        <v/>
      </c>
      <c r="AG3367" s="15" t="str">
        <f>+IF(ISNA(VLOOKUP(M3367,[1]kodeskl!$A$3:$D$850,4,FALSE)),"",(VLOOKUP(M3367,[1]kodeskl!$A$3:$D$850,4,FALSE)))</f>
        <v/>
      </c>
      <c r="AH3367" s="4"/>
      <c r="AI3367" s="16">
        <f t="shared" si="525"/>
        <v>0</v>
      </c>
      <c r="AJ3367" s="16">
        <f t="shared" si="526"/>
        <v>0</v>
      </c>
      <c r="AK3367" s="16">
        <f t="shared" si="527"/>
        <v>0</v>
      </c>
      <c r="AL3367" s="16">
        <f t="shared" si="528"/>
        <v>0</v>
      </c>
    </row>
    <row r="3368" spans="1:38" x14ac:dyDescent="0.25">
      <c r="A3368" s="18"/>
      <c r="B3368" s="18"/>
      <c r="C3368" s="18"/>
      <c r="D3368" s="18"/>
      <c r="E3368" s="18"/>
      <c r="F3368" s="18"/>
      <c r="G3368" s="18"/>
      <c r="H3368" s="18"/>
      <c r="I3368" s="18"/>
      <c r="J3368" s="18"/>
      <c r="K3368" s="18"/>
      <c r="L3368" s="18"/>
      <c r="M3368" s="18"/>
      <c r="N3368" s="18"/>
      <c r="O3368" s="18"/>
      <c r="P3368" s="18"/>
      <c r="Q3368" s="18"/>
      <c r="R3368" s="18"/>
      <c r="S3368" s="18"/>
      <c r="T3368" s="18"/>
      <c r="U3368" s="18"/>
      <c r="V3368" s="18"/>
      <c r="W3368" s="18"/>
      <c r="X3368" s="18"/>
      <c r="Y3368" s="18"/>
      <c r="Z3368" s="22">
        <f t="shared" si="520"/>
        <v>0</v>
      </c>
      <c r="AA3368" s="23">
        <f t="shared" si="521"/>
        <v>0</v>
      </c>
      <c r="AB3368" s="23"/>
      <c r="AC3368" s="23">
        <f t="shared" si="522"/>
        <v>0</v>
      </c>
      <c r="AD3368" s="23">
        <f t="shared" si="523"/>
        <v>0</v>
      </c>
      <c r="AE3368" s="24">
        <f t="shared" si="524"/>
        <v>0</v>
      </c>
      <c r="AF3368" s="21" t="str">
        <f t="shared" si="529"/>
        <v/>
      </c>
      <c r="AG3368" s="15" t="str">
        <f>+IF(ISNA(VLOOKUP(M3368,[1]kodeskl!$A$3:$D$850,4,FALSE)),"",(VLOOKUP(M3368,[1]kodeskl!$A$3:$D$850,4,FALSE)))</f>
        <v/>
      </c>
      <c r="AH3368" s="4"/>
      <c r="AI3368" s="16">
        <f t="shared" si="525"/>
        <v>0</v>
      </c>
      <c r="AJ3368" s="16">
        <f t="shared" si="526"/>
        <v>0</v>
      </c>
      <c r="AK3368" s="16">
        <f t="shared" si="527"/>
        <v>0</v>
      </c>
      <c r="AL3368" s="16">
        <f t="shared" si="528"/>
        <v>0</v>
      </c>
    </row>
    <row r="3369" spans="1:38" x14ac:dyDescent="0.25">
      <c r="A3369" s="18"/>
      <c r="B3369" s="18"/>
      <c r="C3369" s="18"/>
      <c r="D3369" s="18"/>
      <c r="E3369" s="18"/>
      <c r="F3369" s="18"/>
      <c r="G3369" s="18"/>
      <c r="H3369" s="18"/>
      <c r="I3369" s="18"/>
      <c r="J3369" s="18"/>
      <c r="K3369" s="18"/>
      <c r="L3369" s="18"/>
      <c r="M3369" s="18"/>
      <c r="N3369" s="18"/>
      <c r="O3369" s="18"/>
      <c r="P3369" s="18"/>
      <c r="Q3369" s="18"/>
      <c r="R3369" s="18"/>
      <c r="S3369" s="18"/>
      <c r="T3369" s="18"/>
      <c r="U3369" s="18"/>
      <c r="V3369" s="18"/>
      <c r="W3369" s="18"/>
      <c r="X3369" s="18"/>
      <c r="Y3369" s="18"/>
      <c r="Z3369" s="22">
        <f t="shared" si="520"/>
        <v>0</v>
      </c>
      <c r="AA3369" s="23">
        <f t="shared" si="521"/>
        <v>0</v>
      </c>
      <c r="AB3369" s="23"/>
      <c r="AC3369" s="23">
        <f t="shared" si="522"/>
        <v>0</v>
      </c>
      <c r="AD3369" s="23">
        <f t="shared" si="523"/>
        <v>0</v>
      </c>
      <c r="AE3369" s="24">
        <f t="shared" si="524"/>
        <v>0</v>
      </c>
      <c r="AF3369" s="21" t="str">
        <f t="shared" si="529"/>
        <v/>
      </c>
      <c r="AG3369" s="15" t="str">
        <f>+IF(ISNA(VLOOKUP(M3369,[1]kodeskl!$A$3:$D$850,4,FALSE)),"",(VLOOKUP(M3369,[1]kodeskl!$A$3:$D$850,4,FALSE)))</f>
        <v/>
      </c>
      <c r="AH3369" s="4"/>
      <c r="AI3369" s="16">
        <f t="shared" si="525"/>
        <v>0</v>
      </c>
      <c r="AJ3369" s="16">
        <f t="shared" si="526"/>
        <v>0</v>
      </c>
      <c r="AK3369" s="16">
        <f t="shared" si="527"/>
        <v>0</v>
      </c>
      <c r="AL3369" s="16">
        <f t="shared" si="528"/>
        <v>0</v>
      </c>
    </row>
    <row r="3370" spans="1:38" x14ac:dyDescent="0.25">
      <c r="A3370" s="18"/>
      <c r="B3370" s="18"/>
      <c r="C3370" s="18"/>
      <c r="D3370" s="18"/>
      <c r="E3370" s="18"/>
      <c r="F3370" s="18"/>
      <c r="G3370" s="18"/>
      <c r="H3370" s="18"/>
      <c r="I3370" s="18"/>
      <c r="J3370" s="18"/>
      <c r="K3370" s="18"/>
      <c r="L3370" s="18"/>
      <c r="M3370" s="18"/>
      <c r="N3370" s="18"/>
      <c r="O3370" s="18"/>
      <c r="P3370" s="18"/>
      <c r="Q3370" s="18"/>
      <c r="R3370" s="18"/>
      <c r="S3370" s="18"/>
      <c r="T3370" s="18"/>
      <c r="U3370" s="18"/>
      <c r="V3370" s="18"/>
      <c r="W3370" s="18"/>
      <c r="X3370" s="18"/>
      <c r="Y3370" s="18"/>
      <c r="Z3370" s="22">
        <f t="shared" si="520"/>
        <v>0</v>
      </c>
      <c r="AA3370" s="23">
        <f t="shared" si="521"/>
        <v>0</v>
      </c>
      <c r="AB3370" s="23"/>
      <c r="AC3370" s="23">
        <f t="shared" si="522"/>
        <v>0</v>
      </c>
      <c r="AD3370" s="23">
        <f t="shared" si="523"/>
        <v>0</v>
      </c>
      <c r="AE3370" s="24">
        <f t="shared" si="524"/>
        <v>0</v>
      </c>
      <c r="AF3370" s="21" t="str">
        <f t="shared" si="529"/>
        <v/>
      </c>
      <c r="AG3370" s="15" t="str">
        <f>+IF(ISNA(VLOOKUP(M3370,[1]kodeskl!$A$3:$D$850,4,FALSE)),"",(VLOOKUP(M3370,[1]kodeskl!$A$3:$D$850,4,FALSE)))</f>
        <v/>
      </c>
      <c r="AH3370" s="4"/>
      <c r="AI3370" s="16">
        <f t="shared" si="525"/>
        <v>0</v>
      </c>
      <c r="AJ3370" s="16">
        <f t="shared" si="526"/>
        <v>0</v>
      </c>
      <c r="AK3370" s="16">
        <f t="shared" si="527"/>
        <v>0</v>
      </c>
      <c r="AL3370" s="16">
        <f t="shared" si="528"/>
        <v>0</v>
      </c>
    </row>
    <row r="3371" spans="1:38" x14ac:dyDescent="0.25">
      <c r="A3371" s="18"/>
      <c r="B3371" s="18"/>
      <c r="C3371" s="18"/>
      <c r="D3371" s="18"/>
      <c r="E3371" s="18"/>
      <c r="F3371" s="18"/>
      <c r="G3371" s="18"/>
      <c r="H3371" s="18"/>
      <c r="I3371" s="18"/>
      <c r="J3371" s="18"/>
      <c r="K3371" s="18"/>
      <c r="L3371" s="18"/>
      <c r="M3371" s="18"/>
      <c r="N3371" s="18"/>
      <c r="O3371" s="18"/>
      <c r="P3371" s="18"/>
      <c r="Q3371" s="18"/>
      <c r="R3371" s="18"/>
      <c r="S3371" s="18"/>
      <c r="T3371" s="18"/>
      <c r="U3371" s="18"/>
      <c r="V3371" s="18"/>
      <c r="W3371" s="18"/>
      <c r="X3371" s="18"/>
      <c r="Y3371" s="18"/>
      <c r="Z3371" s="22">
        <f t="shared" si="520"/>
        <v>0</v>
      </c>
      <c r="AA3371" s="23">
        <f t="shared" si="521"/>
        <v>0</v>
      </c>
      <c r="AB3371" s="23"/>
      <c r="AC3371" s="23">
        <f t="shared" si="522"/>
        <v>0</v>
      </c>
      <c r="AD3371" s="23">
        <f t="shared" si="523"/>
        <v>0</v>
      </c>
      <c r="AE3371" s="24">
        <f t="shared" si="524"/>
        <v>0</v>
      </c>
      <c r="AF3371" s="21" t="str">
        <f t="shared" si="529"/>
        <v/>
      </c>
      <c r="AG3371" s="15" t="str">
        <f>+IF(ISNA(VLOOKUP(M3371,[1]kodeskl!$A$3:$D$850,4,FALSE)),"",(VLOOKUP(M3371,[1]kodeskl!$A$3:$D$850,4,FALSE)))</f>
        <v/>
      </c>
      <c r="AH3371" s="4"/>
      <c r="AI3371" s="16">
        <f t="shared" si="525"/>
        <v>0</v>
      </c>
      <c r="AJ3371" s="16">
        <f t="shared" si="526"/>
        <v>0</v>
      </c>
      <c r="AK3371" s="16">
        <f t="shared" si="527"/>
        <v>0</v>
      </c>
      <c r="AL3371" s="16">
        <f t="shared" si="528"/>
        <v>0</v>
      </c>
    </row>
    <row r="3372" spans="1:38" x14ac:dyDescent="0.25">
      <c r="A3372" s="18"/>
      <c r="B3372" s="18"/>
      <c r="C3372" s="18"/>
      <c r="D3372" s="18"/>
      <c r="E3372" s="18"/>
      <c r="F3372" s="18"/>
      <c r="G3372" s="18"/>
      <c r="H3372" s="18"/>
      <c r="I3372" s="18"/>
      <c r="J3372" s="18"/>
      <c r="K3372" s="18"/>
      <c r="L3372" s="18"/>
      <c r="M3372" s="18"/>
      <c r="N3372" s="18"/>
      <c r="O3372" s="18"/>
      <c r="P3372" s="18"/>
      <c r="Q3372" s="18"/>
      <c r="R3372" s="18"/>
      <c r="S3372" s="18"/>
      <c r="T3372" s="18"/>
      <c r="U3372" s="18"/>
      <c r="V3372" s="18"/>
      <c r="W3372" s="18"/>
      <c r="X3372" s="18"/>
      <c r="Y3372" s="18"/>
      <c r="Z3372" s="22">
        <f t="shared" si="520"/>
        <v>0</v>
      </c>
      <c r="AA3372" s="23">
        <f t="shared" si="521"/>
        <v>0</v>
      </c>
      <c r="AB3372" s="23"/>
      <c r="AC3372" s="23">
        <f t="shared" si="522"/>
        <v>0</v>
      </c>
      <c r="AD3372" s="23">
        <f t="shared" si="523"/>
        <v>0</v>
      </c>
      <c r="AE3372" s="24">
        <f t="shared" si="524"/>
        <v>0</v>
      </c>
      <c r="AF3372" s="21" t="str">
        <f t="shared" si="529"/>
        <v/>
      </c>
      <c r="AG3372" s="15" t="str">
        <f>+IF(ISNA(VLOOKUP(M3372,[1]kodeskl!$A$3:$D$850,4,FALSE)),"",(VLOOKUP(M3372,[1]kodeskl!$A$3:$D$850,4,FALSE)))</f>
        <v/>
      </c>
      <c r="AH3372" s="4"/>
      <c r="AI3372" s="16">
        <f t="shared" si="525"/>
        <v>0</v>
      </c>
      <c r="AJ3372" s="16">
        <f t="shared" si="526"/>
        <v>0</v>
      </c>
      <c r="AK3372" s="16">
        <f t="shared" si="527"/>
        <v>0</v>
      </c>
      <c r="AL3372" s="16">
        <f t="shared" si="528"/>
        <v>0</v>
      </c>
    </row>
    <row r="3373" spans="1:38" x14ac:dyDescent="0.25">
      <c r="A3373" s="18"/>
      <c r="B3373" s="18"/>
      <c r="C3373" s="18"/>
      <c r="D3373" s="18"/>
      <c r="E3373" s="18"/>
      <c r="F3373" s="18"/>
      <c r="G3373" s="18"/>
      <c r="H3373" s="18"/>
      <c r="I3373" s="18"/>
      <c r="J3373" s="18"/>
      <c r="K3373" s="18"/>
      <c r="L3373" s="18"/>
      <c r="M3373" s="18"/>
      <c r="N3373" s="18"/>
      <c r="O3373" s="18"/>
      <c r="P3373" s="18"/>
      <c r="Q3373" s="18"/>
      <c r="R3373" s="18"/>
      <c r="S3373" s="18"/>
      <c r="T3373" s="18"/>
      <c r="U3373" s="18"/>
      <c r="V3373" s="18"/>
      <c r="W3373" s="18"/>
      <c r="X3373" s="18"/>
      <c r="Y3373" s="18"/>
      <c r="Z3373" s="22">
        <f t="shared" si="520"/>
        <v>0</v>
      </c>
      <c r="AA3373" s="23">
        <f t="shared" si="521"/>
        <v>0</v>
      </c>
      <c r="AB3373" s="23"/>
      <c r="AC3373" s="23">
        <f t="shared" si="522"/>
        <v>0</v>
      </c>
      <c r="AD3373" s="23">
        <f t="shared" si="523"/>
        <v>0</v>
      </c>
      <c r="AE3373" s="24">
        <f t="shared" si="524"/>
        <v>0</v>
      </c>
      <c r="AF3373" s="21" t="str">
        <f t="shared" si="529"/>
        <v/>
      </c>
      <c r="AG3373" s="15" t="str">
        <f>+IF(ISNA(VLOOKUP(M3373,[1]kodeskl!$A$3:$D$850,4,FALSE)),"",(VLOOKUP(M3373,[1]kodeskl!$A$3:$D$850,4,FALSE)))</f>
        <v/>
      </c>
      <c r="AH3373" s="4"/>
      <c r="AI3373" s="16">
        <f t="shared" si="525"/>
        <v>0</v>
      </c>
      <c r="AJ3373" s="16">
        <f t="shared" si="526"/>
        <v>0</v>
      </c>
      <c r="AK3373" s="16">
        <f t="shared" si="527"/>
        <v>0</v>
      </c>
      <c r="AL3373" s="16">
        <f t="shared" si="528"/>
        <v>0</v>
      </c>
    </row>
    <row r="3374" spans="1:38" x14ac:dyDescent="0.25">
      <c r="A3374" s="18"/>
      <c r="B3374" s="18"/>
      <c r="C3374" s="18"/>
      <c r="D3374" s="18"/>
      <c r="E3374" s="18"/>
      <c r="F3374" s="18"/>
      <c r="G3374" s="18"/>
      <c r="H3374" s="18"/>
      <c r="I3374" s="18"/>
      <c r="J3374" s="18"/>
      <c r="K3374" s="18"/>
      <c r="L3374" s="18"/>
      <c r="M3374" s="18"/>
      <c r="N3374" s="18"/>
      <c r="O3374" s="18"/>
      <c r="P3374" s="18"/>
      <c r="Q3374" s="18"/>
      <c r="R3374" s="18"/>
      <c r="S3374" s="18"/>
      <c r="T3374" s="18"/>
      <c r="U3374" s="18"/>
      <c r="V3374" s="18"/>
      <c r="W3374" s="18"/>
      <c r="X3374" s="18"/>
      <c r="Y3374" s="18"/>
      <c r="Z3374" s="22">
        <f t="shared" si="520"/>
        <v>0</v>
      </c>
      <c r="AA3374" s="23">
        <f t="shared" si="521"/>
        <v>0</v>
      </c>
      <c r="AB3374" s="23"/>
      <c r="AC3374" s="23">
        <f t="shared" si="522"/>
        <v>0</v>
      </c>
      <c r="AD3374" s="23">
        <f t="shared" si="523"/>
        <v>0</v>
      </c>
      <c r="AE3374" s="24">
        <f t="shared" si="524"/>
        <v>0</v>
      </c>
      <c r="AF3374" s="21" t="str">
        <f t="shared" si="529"/>
        <v/>
      </c>
      <c r="AG3374" s="15" t="str">
        <f>+IF(ISNA(VLOOKUP(M3374,[1]kodeskl!$A$3:$D$850,4,FALSE)),"",(VLOOKUP(M3374,[1]kodeskl!$A$3:$D$850,4,FALSE)))</f>
        <v/>
      </c>
      <c r="AH3374" s="4"/>
      <c r="AI3374" s="16">
        <f t="shared" si="525"/>
        <v>0</v>
      </c>
      <c r="AJ3374" s="16">
        <f t="shared" si="526"/>
        <v>0</v>
      </c>
      <c r="AK3374" s="16">
        <f t="shared" si="527"/>
        <v>0</v>
      </c>
      <c r="AL3374" s="16">
        <f t="shared" si="528"/>
        <v>0</v>
      </c>
    </row>
    <row r="3375" spans="1:38" x14ac:dyDescent="0.25">
      <c r="A3375" s="18"/>
      <c r="B3375" s="18"/>
      <c r="C3375" s="18"/>
      <c r="D3375" s="18"/>
      <c r="E3375" s="18"/>
      <c r="F3375" s="18"/>
      <c r="G3375" s="18"/>
      <c r="H3375" s="18"/>
      <c r="I3375" s="18"/>
      <c r="J3375" s="18"/>
      <c r="K3375" s="18"/>
      <c r="L3375" s="18"/>
      <c r="M3375" s="18"/>
      <c r="N3375" s="18"/>
      <c r="O3375" s="18"/>
      <c r="P3375" s="18"/>
      <c r="Q3375" s="18"/>
      <c r="R3375" s="18"/>
      <c r="S3375" s="18"/>
      <c r="T3375" s="18"/>
      <c r="U3375" s="18"/>
      <c r="V3375" s="18"/>
      <c r="W3375" s="18"/>
      <c r="X3375" s="18"/>
      <c r="Y3375" s="18"/>
      <c r="Z3375" s="22">
        <f t="shared" si="520"/>
        <v>0</v>
      </c>
      <c r="AA3375" s="23">
        <f t="shared" si="521"/>
        <v>0</v>
      </c>
      <c r="AB3375" s="23"/>
      <c r="AC3375" s="23">
        <f t="shared" si="522"/>
        <v>0</v>
      </c>
      <c r="AD3375" s="23">
        <f t="shared" si="523"/>
        <v>0</v>
      </c>
      <c r="AE3375" s="24">
        <f t="shared" si="524"/>
        <v>0</v>
      </c>
      <c r="AF3375" s="21" t="str">
        <f t="shared" si="529"/>
        <v/>
      </c>
      <c r="AG3375" s="15" t="str">
        <f>+IF(ISNA(VLOOKUP(M3375,[1]kodeskl!$A$3:$D$850,4,FALSE)),"",(VLOOKUP(M3375,[1]kodeskl!$A$3:$D$850,4,FALSE)))</f>
        <v/>
      </c>
      <c r="AH3375" s="4"/>
      <c r="AI3375" s="16">
        <f t="shared" si="525"/>
        <v>0</v>
      </c>
      <c r="AJ3375" s="16">
        <f t="shared" si="526"/>
        <v>0</v>
      </c>
      <c r="AK3375" s="16">
        <f t="shared" si="527"/>
        <v>0</v>
      </c>
      <c r="AL3375" s="16">
        <f t="shared" si="528"/>
        <v>0</v>
      </c>
    </row>
    <row r="3376" spans="1:38" x14ac:dyDescent="0.25">
      <c r="A3376" s="18"/>
      <c r="B3376" s="18"/>
      <c r="C3376" s="18"/>
      <c r="D3376" s="18"/>
      <c r="E3376" s="18"/>
      <c r="F3376" s="18"/>
      <c r="G3376" s="18"/>
      <c r="H3376" s="18"/>
      <c r="I3376" s="18"/>
      <c r="J3376" s="18"/>
      <c r="K3376" s="18"/>
      <c r="L3376" s="18"/>
      <c r="M3376" s="18"/>
      <c r="N3376" s="18"/>
      <c r="O3376" s="18"/>
      <c r="P3376" s="18"/>
      <c r="Q3376" s="18"/>
      <c r="R3376" s="18"/>
      <c r="S3376" s="18"/>
      <c r="T3376" s="18"/>
      <c r="U3376" s="18"/>
      <c r="V3376" s="18"/>
      <c r="W3376" s="18"/>
      <c r="X3376" s="18"/>
      <c r="Y3376" s="18"/>
      <c r="Z3376" s="22">
        <f t="shared" si="520"/>
        <v>0</v>
      </c>
      <c r="AA3376" s="23">
        <f t="shared" si="521"/>
        <v>0</v>
      </c>
      <c r="AB3376" s="23"/>
      <c r="AC3376" s="23">
        <f t="shared" si="522"/>
        <v>0</v>
      </c>
      <c r="AD3376" s="23">
        <f t="shared" si="523"/>
        <v>0</v>
      </c>
      <c r="AE3376" s="24">
        <f t="shared" si="524"/>
        <v>0</v>
      </c>
      <c r="AF3376" s="21" t="str">
        <f t="shared" si="529"/>
        <v/>
      </c>
      <c r="AG3376" s="15" t="str">
        <f>+IF(ISNA(VLOOKUP(M3376,[1]kodeskl!$A$3:$D$850,4,FALSE)),"",(VLOOKUP(M3376,[1]kodeskl!$A$3:$D$850,4,FALSE)))</f>
        <v/>
      </c>
      <c r="AH3376" s="4"/>
      <c r="AI3376" s="16">
        <f t="shared" si="525"/>
        <v>0</v>
      </c>
      <c r="AJ3376" s="16">
        <f t="shared" si="526"/>
        <v>0</v>
      </c>
      <c r="AK3376" s="16">
        <f t="shared" si="527"/>
        <v>0</v>
      </c>
      <c r="AL3376" s="16">
        <f t="shared" si="528"/>
        <v>0</v>
      </c>
    </row>
    <row r="3377" spans="1:38" x14ac:dyDescent="0.25">
      <c r="A3377" s="18"/>
      <c r="B3377" s="18"/>
      <c r="C3377" s="18"/>
      <c r="D3377" s="18"/>
      <c r="E3377" s="18"/>
      <c r="F3377" s="18"/>
      <c r="G3377" s="18"/>
      <c r="H3377" s="18"/>
      <c r="I3377" s="18"/>
      <c r="J3377" s="18"/>
      <c r="K3377" s="18"/>
      <c r="L3377" s="18"/>
      <c r="M3377" s="18"/>
      <c r="N3377" s="18"/>
      <c r="O3377" s="18"/>
      <c r="P3377" s="18"/>
      <c r="Q3377" s="18"/>
      <c r="R3377" s="18"/>
      <c r="S3377" s="18"/>
      <c r="T3377" s="18"/>
      <c r="U3377" s="18"/>
      <c r="V3377" s="18"/>
      <c r="W3377" s="18"/>
      <c r="X3377" s="18"/>
      <c r="Y3377" s="18"/>
      <c r="Z3377" s="22">
        <f t="shared" si="520"/>
        <v>0</v>
      </c>
      <c r="AA3377" s="23">
        <f t="shared" si="521"/>
        <v>0</v>
      </c>
      <c r="AB3377" s="23"/>
      <c r="AC3377" s="23">
        <f t="shared" si="522"/>
        <v>0</v>
      </c>
      <c r="AD3377" s="23">
        <f t="shared" si="523"/>
        <v>0</v>
      </c>
      <c r="AE3377" s="24">
        <f t="shared" si="524"/>
        <v>0</v>
      </c>
      <c r="AF3377" s="21" t="str">
        <f t="shared" si="529"/>
        <v/>
      </c>
      <c r="AG3377" s="15" t="str">
        <f>+IF(ISNA(VLOOKUP(M3377,[1]kodeskl!$A$3:$D$850,4,FALSE)),"",(VLOOKUP(M3377,[1]kodeskl!$A$3:$D$850,4,FALSE)))</f>
        <v/>
      </c>
      <c r="AH3377" s="4"/>
      <c r="AI3377" s="16">
        <f t="shared" si="525"/>
        <v>0</v>
      </c>
      <c r="AJ3377" s="16">
        <f t="shared" si="526"/>
        <v>0</v>
      </c>
      <c r="AK3377" s="16">
        <f t="shared" si="527"/>
        <v>0</v>
      </c>
      <c r="AL3377" s="16">
        <f t="shared" si="528"/>
        <v>0</v>
      </c>
    </row>
    <row r="3378" spans="1:38" x14ac:dyDescent="0.25">
      <c r="A3378" s="18"/>
      <c r="B3378" s="18"/>
      <c r="C3378" s="18"/>
      <c r="D3378" s="18"/>
      <c r="E3378" s="18"/>
      <c r="F3378" s="18"/>
      <c r="G3378" s="18"/>
      <c r="H3378" s="18"/>
      <c r="I3378" s="18"/>
      <c r="J3378" s="18"/>
      <c r="K3378" s="18"/>
      <c r="L3378" s="18"/>
      <c r="M3378" s="18"/>
      <c r="N3378" s="18"/>
      <c r="O3378" s="18"/>
      <c r="P3378" s="18"/>
      <c r="Q3378" s="18"/>
      <c r="R3378" s="18"/>
      <c r="S3378" s="18"/>
      <c r="T3378" s="18"/>
      <c r="U3378" s="18"/>
      <c r="V3378" s="18"/>
      <c r="W3378" s="18"/>
      <c r="X3378" s="18"/>
      <c r="Y3378" s="18"/>
      <c r="Z3378" s="22">
        <f t="shared" si="520"/>
        <v>0</v>
      </c>
      <c r="AA3378" s="23">
        <f t="shared" si="521"/>
        <v>0</v>
      </c>
      <c r="AB3378" s="23"/>
      <c r="AC3378" s="23">
        <f t="shared" si="522"/>
        <v>0</v>
      </c>
      <c r="AD3378" s="23">
        <f t="shared" si="523"/>
        <v>0</v>
      </c>
      <c r="AE3378" s="24">
        <f t="shared" si="524"/>
        <v>0</v>
      </c>
      <c r="AF3378" s="21" t="str">
        <f t="shared" si="529"/>
        <v/>
      </c>
      <c r="AG3378" s="15" t="str">
        <f>+IF(ISNA(VLOOKUP(M3378,[1]kodeskl!$A$3:$D$850,4,FALSE)),"",(VLOOKUP(M3378,[1]kodeskl!$A$3:$D$850,4,FALSE)))</f>
        <v/>
      </c>
      <c r="AH3378" s="4"/>
      <c r="AI3378" s="16">
        <f t="shared" si="525"/>
        <v>0</v>
      </c>
      <c r="AJ3378" s="16">
        <f t="shared" si="526"/>
        <v>0</v>
      </c>
      <c r="AK3378" s="16">
        <f t="shared" si="527"/>
        <v>0</v>
      </c>
      <c r="AL3378" s="16">
        <f t="shared" si="528"/>
        <v>0</v>
      </c>
    </row>
    <row r="3379" spans="1:38" x14ac:dyDescent="0.25">
      <c r="A3379" s="18"/>
      <c r="B3379" s="18"/>
      <c r="C3379" s="18"/>
      <c r="D3379" s="18"/>
      <c r="E3379" s="18"/>
      <c r="F3379" s="18"/>
      <c r="G3379" s="18"/>
      <c r="H3379" s="18"/>
      <c r="I3379" s="18"/>
      <c r="J3379" s="18"/>
      <c r="K3379" s="18"/>
      <c r="L3379" s="18"/>
      <c r="M3379" s="18"/>
      <c r="N3379" s="18"/>
      <c r="O3379" s="18"/>
      <c r="P3379" s="18"/>
      <c r="Q3379" s="18"/>
      <c r="R3379" s="18"/>
      <c r="S3379" s="18"/>
      <c r="T3379" s="18"/>
      <c r="U3379" s="18"/>
      <c r="V3379" s="18"/>
      <c r="W3379" s="18"/>
      <c r="X3379" s="18"/>
      <c r="Y3379" s="18"/>
      <c r="Z3379" s="22">
        <f t="shared" si="520"/>
        <v>0</v>
      </c>
      <c r="AA3379" s="23">
        <f t="shared" si="521"/>
        <v>0</v>
      </c>
      <c r="AB3379" s="23"/>
      <c r="AC3379" s="23">
        <f t="shared" si="522"/>
        <v>0</v>
      </c>
      <c r="AD3379" s="23">
        <f t="shared" si="523"/>
        <v>0</v>
      </c>
      <c r="AE3379" s="24">
        <f t="shared" si="524"/>
        <v>0</v>
      </c>
      <c r="AF3379" s="21" t="str">
        <f t="shared" si="529"/>
        <v/>
      </c>
      <c r="AG3379" s="15" t="str">
        <f>+IF(ISNA(VLOOKUP(M3379,[1]kodeskl!$A$3:$D$850,4,FALSE)),"",(VLOOKUP(M3379,[1]kodeskl!$A$3:$D$850,4,FALSE)))</f>
        <v/>
      </c>
      <c r="AH3379" s="4"/>
      <c r="AI3379" s="16">
        <f t="shared" si="525"/>
        <v>0</v>
      </c>
      <c r="AJ3379" s="16">
        <f t="shared" si="526"/>
        <v>0</v>
      </c>
      <c r="AK3379" s="16">
        <f t="shared" si="527"/>
        <v>0</v>
      </c>
      <c r="AL3379" s="16">
        <f t="shared" si="528"/>
        <v>0</v>
      </c>
    </row>
    <row r="3380" spans="1:38" x14ac:dyDescent="0.25">
      <c r="A3380" s="18"/>
      <c r="B3380" s="18"/>
      <c r="C3380" s="18"/>
      <c r="D3380" s="18"/>
      <c r="E3380" s="18"/>
      <c r="F3380" s="18"/>
      <c r="G3380" s="18"/>
      <c r="H3380" s="18"/>
      <c r="I3380" s="18"/>
      <c r="J3380" s="18"/>
      <c r="K3380" s="18"/>
      <c r="L3380" s="18"/>
      <c r="M3380" s="18"/>
      <c r="N3380" s="18"/>
      <c r="O3380" s="18"/>
      <c r="P3380" s="18"/>
      <c r="Q3380" s="18"/>
      <c r="R3380" s="18"/>
      <c r="S3380" s="18"/>
      <c r="T3380" s="18"/>
      <c r="U3380" s="18"/>
      <c r="V3380" s="18"/>
      <c r="W3380" s="18"/>
      <c r="X3380" s="18"/>
      <c r="Y3380" s="18"/>
      <c r="Z3380" s="22">
        <f t="shared" si="520"/>
        <v>0</v>
      </c>
      <c r="AA3380" s="23">
        <f t="shared" si="521"/>
        <v>0</v>
      </c>
      <c r="AB3380" s="23"/>
      <c r="AC3380" s="23">
        <f t="shared" si="522"/>
        <v>0</v>
      </c>
      <c r="AD3380" s="23">
        <f t="shared" si="523"/>
        <v>0</v>
      </c>
      <c r="AE3380" s="24">
        <f t="shared" si="524"/>
        <v>0</v>
      </c>
      <c r="AF3380" s="21" t="str">
        <f t="shared" si="529"/>
        <v/>
      </c>
      <c r="AG3380" s="15" t="str">
        <f>+IF(ISNA(VLOOKUP(M3380,[1]kodeskl!$A$3:$D$850,4,FALSE)),"",(VLOOKUP(M3380,[1]kodeskl!$A$3:$D$850,4,FALSE)))</f>
        <v/>
      </c>
      <c r="AH3380" s="4"/>
      <c r="AI3380" s="16">
        <f t="shared" si="525"/>
        <v>0</v>
      </c>
      <c r="AJ3380" s="16">
        <f t="shared" si="526"/>
        <v>0</v>
      </c>
      <c r="AK3380" s="16">
        <f t="shared" si="527"/>
        <v>0</v>
      </c>
      <c r="AL3380" s="16">
        <f t="shared" si="528"/>
        <v>0</v>
      </c>
    </row>
    <row r="3381" spans="1:38" x14ac:dyDescent="0.25">
      <c r="A3381" s="18"/>
      <c r="B3381" s="18"/>
      <c r="C3381" s="18"/>
      <c r="D3381" s="18"/>
      <c r="E3381" s="18"/>
      <c r="F3381" s="18"/>
      <c r="G3381" s="18"/>
      <c r="H3381" s="18"/>
      <c r="I3381" s="18"/>
      <c r="J3381" s="18"/>
      <c r="K3381" s="18"/>
      <c r="L3381" s="18"/>
      <c r="M3381" s="18"/>
      <c r="N3381" s="18"/>
      <c r="O3381" s="18"/>
      <c r="P3381" s="18"/>
      <c r="Q3381" s="18"/>
      <c r="R3381" s="18"/>
      <c r="S3381" s="18"/>
      <c r="T3381" s="18"/>
      <c r="U3381" s="18"/>
      <c r="V3381" s="18"/>
      <c r="W3381" s="18"/>
      <c r="X3381" s="18"/>
      <c r="Y3381" s="18"/>
      <c r="Z3381" s="22">
        <f t="shared" si="520"/>
        <v>0</v>
      </c>
      <c r="AA3381" s="23">
        <f t="shared" si="521"/>
        <v>0</v>
      </c>
      <c r="AB3381" s="23"/>
      <c r="AC3381" s="23">
        <f t="shared" si="522"/>
        <v>0</v>
      </c>
      <c r="AD3381" s="23">
        <f t="shared" si="523"/>
        <v>0</v>
      </c>
      <c r="AE3381" s="24">
        <f t="shared" si="524"/>
        <v>0</v>
      </c>
      <c r="AF3381" s="21" t="str">
        <f t="shared" si="529"/>
        <v/>
      </c>
      <c r="AG3381" s="15" t="str">
        <f>+IF(ISNA(VLOOKUP(M3381,[1]kodeskl!$A$3:$D$850,4,FALSE)),"",(VLOOKUP(M3381,[1]kodeskl!$A$3:$D$850,4,FALSE)))</f>
        <v/>
      </c>
      <c r="AH3381" s="4"/>
      <c r="AI3381" s="16">
        <f t="shared" si="525"/>
        <v>0</v>
      </c>
      <c r="AJ3381" s="16">
        <f t="shared" si="526"/>
        <v>0</v>
      </c>
      <c r="AK3381" s="16">
        <f t="shared" si="527"/>
        <v>0</v>
      </c>
      <c r="AL3381" s="16">
        <f t="shared" si="528"/>
        <v>0</v>
      </c>
    </row>
    <row r="3382" spans="1:38" x14ac:dyDescent="0.25">
      <c r="A3382" s="18"/>
      <c r="B3382" s="18"/>
      <c r="C3382" s="18"/>
      <c r="D3382" s="18"/>
      <c r="E3382" s="18"/>
      <c r="F3382" s="18"/>
      <c r="G3382" s="18"/>
      <c r="H3382" s="18"/>
      <c r="I3382" s="18"/>
      <c r="J3382" s="18"/>
      <c r="K3382" s="18"/>
      <c r="L3382" s="18"/>
      <c r="M3382" s="18"/>
      <c r="N3382" s="18"/>
      <c r="O3382" s="18"/>
      <c r="P3382" s="18"/>
      <c r="Q3382" s="18"/>
      <c r="R3382" s="18"/>
      <c r="S3382" s="18"/>
      <c r="T3382" s="18"/>
      <c r="U3382" s="18"/>
      <c r="V3382" s="18"/>
      <c r="W3382" s="18"/>
      <c r="X3382" s="18"/>
      <c r="Y3382" s="18"/>
      <c r="Z3382" s="22">
        <f t="shared" si="520"/>
        <v>0</v>
      </c>
      <c r="AA3382" s="23">
        <f t="shared" si="521"/>
        <v>0</v>
      </c>
      <c r="AB3382" s="23"/>
      <c r="AC3382" s="23">
        <f t="shared" si="522"/>
        <v>0</v>
      </c>
      <c r="AD3382" s="23">
        <f t="shared" si="523"/>
        <v>0</v>
      </c>
      <c r="AE3382" s="24">
        <f t="shared" si="524"/>
        <v>0</v>
      </c>
      <c r="AF3382" s="21" t="str">
        <f t="shared" si="529"/>
        <v/>
      </c>
      <c r="AG3382" s="15" t="str">
        <f>+IF(ISNA(VLOOKUP(M3382,[1]kodeskl!$A$3:$D$850,4,FALSE)),"",(VLOOKUP(M3382,[1]kodeskl!$A$3:$D$850,4,FALSE)))</f>
        <v/>
      </c>
      <c r="AH3382" s="4"/>
      <c r="AI3382" s="16">
        <f t="shared" si="525"/>
        <v>0</v>
      </c>
      <c r="AJ3382" s="16">
        <f t="shared" si="526"/>
        <v>0</v>
      </c>
      <c r="AK3382" s="16">
        <f t="shared" si="527"/>
        <v>0</v>
      </c>
      <c r="AL3382" s="16">
        <f t="shared" si="528"/>
        <v>0</v>
      </c>
    </row>
    <row r="3383" spans="1:38" x14ac:dyDescent="0.25">
      <c r="A3383" s="18"/>
      <c r="B3383" s="18"/>
      <c r="C3383" s="18"/>
      <c r="D3383" s="18"/>
      <c r="E3383" s="18"/>
      <c r="F3383" s="18"/>
      <c r="G3383" s="18"/>
      <c r="H3383" s="18"/>
      <c r="I3383" s="18"/>
      <c r="J3383" s="18"/>
      <c r="K3383" s="18"/>
      <c r="L3383" s="18"/>
      <c r="M3383" s="18"/>
      <c r="N3383" s="18"/>
      <c r="O3383" s="18"/>
      <c r="P3383" s="18"/>
      <c r="Q3383" s="18"/>
      <c r="R3383" s="18"/>
      <c r="S3383" s="18"/>
      <c r="T3383" s="18"/>
      <c r="U3383" s="18"/>
      <c r="V3383" s="18"/>
      <c r="W3383" s="18"/>
      <c r="X3383" s="18"/>
      <c r="Y3383" s="18"/>
      <c r="Z3383" s="22">
        <f t="shared" si="520"/>
        <v>0</v>
      </c>
      <c r="AA3383" s="23">
        <f t="shared" si="521"/>
        <v>0</v>
      </c>
      <c r="AB3383" s="23"/>
      <c r="AC3383" s="23">
        <f t="shared" si="522"/>
        <v>0</v>
      </c>
      <c r="AD3383" s="23">
        <f t="shared" si="523"/>
        <v>0</v>
      </c>
      <c r="AE3383" s="24">
        <f t="shared" si="524"/>
        <v>0</v>
      </c>
      <c r="AF3383" s="21" t="str">
        <f t="shared" si="529"/>
        <v/>
      </c>
      <c r="AG3383" s="15" t="str">
        <f>+IF(ISNA(VLOOKUP(M3383,[1]kodeskl!$A$3:$D$850,4,FALSE)),"",(VLOOKUP(M3383,[1]kodeskl!$A$3:$D$850,4,FALSE)))</f>
        <v/>
      </c>
      <c r="AH3383" s="4"/>
      <c r="AI3383" s="16">
        <f t="shared" si="525"/>
        <v>0</v>
      </c>
      <c r="AJ3383" s="16">
        <f t="shared" si="526"/>
        <v>0</v>
      </c>
      <c r="AK3383" s="16">
        <f t="shared" si="527"/>
        <v>0</v>
      </c>
      <c r="AL3383" s="16">
        <f t="shared" si="528"/>
        <v>0</v>
      </c>
    </row>
    <row r="3384" spans="1:38" x14ac:dyDescent="0.25">
      <c r="A3384" s="18"/>
      <c r="B3384" s="18"/>
      <c r="C3384" s="18"/>
      <c r="D3384" s="18"/>
      <c r="E3384" s="18"/>
      <c r="F3384" s="18"/>
      <c r="G3384" s="18"/>
      <c r="H3384" s="18"/>
      <c r="I3384" s="18"/>
      <c r="J3384" s="18"/>
      <c r="K3384" s="18"/>
      <c r="L3384" s="18"/>
      <c r="M3384" s="18"/>
      <c r="N3384" s="18"/>
      <c r="O3384" s="18"/>
      <c r="P3384" s="18"/>
      <c r="Q3384" s="18"/>
      <c r="R3384" s="18"/>
      <c r="S3384" s="18"/>
      <c r="T3384" s="18"/>
      <c r="U3384" s="18"/>
      <c r="V3384" s="18"/>
      <c r="W3384" s="18"/>
      <c r="X3384" s="18"/>
      <c r="Y3384" s="18"/>
      <c r="Z3384" s="22">
        <f t="shared" si="520"/>
        <v>0</v>
      </c>
      <c r="AA3384" s="23">
        <f t="shared" si="521"/>
        <v>0</v>
      </c>
      <c r="AB3384" s="23"/>
      <c r="AC3384" s="23">
        <f t="shared" si="522"/>
        <v>0</v>
      </c>
      <c r="AD3384" s="23">
        <f t="shared" si="523"/>
        <v>0</v>
      </c>
      <c r="AE3384" s="24">
        <f t="shared" si="524"/>
        <v>0</v>
      </c>
      <c r="AF3384" s="21" t="str">
        <f t="shared" si="529"/>
        <v/>
      </c>
      <c r="AG3384" s="15" t="str">
        <f>+IF(ISNA(VLOOKUP(M3384,[1]kodeskl!$A$3:$D$850,4,FALSE)),"",(VLOOKUP(M3384,[1]kodeskl!$A$3:$D$850,4,FALSE)))</f>
        <v/>
      </c>
      <c r="AH3384" s="4"/>
      <c r="AI3384" s="16">
        <f t="shared" si="525"/>
        <v>0</v>
      </c>
      <c r="AJ3384" s="16">
        <f t="shared" si="526"/>
        <v>0</v>
      </c>
      <c r="AK3384" s="16">
        <f t="shared" si="527"/>
        <v>0</v>
      </c>
      <c r="AL3384" s="16">
        <f t="shared" si="528"/>
        <v>0</v>
      </c>
    </row>
    <row r="3385" spans="1:38" x14ac:dyDescent="0.25">
      <c r="A3385" s="18"/>
      <c r="B3385" s="18"/>
      <c r="C3385" s="18"/>
      <c r="D3385" s="18"/>
      <c r="E3385" s="18"/>
      <c r="F3385" s="18"/>
      <c r="G3385" s="18"/>
      <c r="H3385" s="18"/>
      <c r="I3385" s="18"/>
      <c r="J3385" s="18"/>
      <c r="K3385" s="18"/>
      <c r="L3385" s="18"/>
      <c r="M3385" s="18"/>
      <c r="N3385" s="18"/>
      <c r="O3385" s="18"/>
      <c r="P3385" s="18"/>
      <c r="Q3385" s="18"/>
      <c r="R3385" s="18"/>
      <c r="S3385" s="18"/>
      <c r="T3385" s="18"/>
      <c r="U3385" s="18"/>
      <c r="V3385" s="18"/>
      <c r="W3385" s="18"/>
      <c r="X3385" s="18"/>
      <c r="Y3385" s="18"/>
      <c r="Z3385" s="22">
        <f t="shared" si="520"/>
        <v>0</v>
      </c>
      <c r="AA3385" s="23">
        <f t="shared" si="521"/>
        <v>0</v>
      </c>
      <c r="AB3385" s="23"/>
      <c r="AC3385" s="23">
        <f t="shared" si="522"/>
        <v>0</v>
      </c>
      <c r="AD3385" s="23">
        <f t="shared" si="523"/>
        <v>0</v>
      </c>
      <c r="AE3385" s="24">
        <f t="shared" si="524"/>
        <v>0</v>
      </c>
      <c r="AF3385" s="21" t="str">
        <f t="shared" si="529"/>
        <v/>
      </c>
      <c r="AG3385" s="15" t="str">
        <f>+IF(ISNA(VLOOKUP(M3385,[1]kodeskl!$A$3:$D$850,4,FALSE)),"",(VLOOKUP(M3385,[1]kodeskl!$A$3:$D$850,4,FALSE)))</f>
        <v/>
      </c>
      <c r="AH3385" s="4"/>
      <c r="AI3385" s="16">
        <f t="shared" si="525"/>
        <v>0</v>
      </c>
      <c r="AJ3385" s="16">
        <f t="shared" si="526"/>
        <v>0</v>
      </c>
      <c r="AK3385" s="16">
        <f t="shared" si="527"/>
        <v>0</v>
      </c>
      <c r="AL3385" s="16">
        <f t="shared" si="528"/>
        <v>0</v>
      </c>
    </row>
    <row r="3386" spans="1:38" x14ac:dyDescent="0.25">
      <c r="A3386" s="18"/>
      <c r="B3386" s="18"/>
      <c r="C3386" s="18"/>
      <c r="D3386" s="18"/>
      <c r="E3386" s="18"/>
      <c r="F3386" s="18"/>
      <c r="G3386" s="18"/>
      <c r="H3386" s="18"/>
      <c r="I3386" s="18"/>
      <c r="J3386" s="18"/>
      <c r="K3386" s="18"/>
      <c r="L3386" s="18"/>
      <c r="M3386" s="18"/>
      <c r="N3386" s="18"/>
      <c r="O3386" s="18"/>
      <c r="P3386" s="18"/>
      <c r="Q3386" s="18"/>
      <c r="R3386" s="18"/>
      <c r="S3386" s="18"/>
      <c r="T3386" s="18"/>
      <c r="U3386" s="18"/>
      <c r="V3386" s="18"/>
      <c r="W3386" s="18"/>
      <c r="X3386" s="18"/>
      <c r="Y3386" s="18"/>
      <c r="Z3386" s="22">
        <f t="shared" si="520"/>
        <v>0</v>
      </c>
      <c r="AA3386" s="23">
        <f t="shared" si="521"/>
        <v>0</v>
      </c>
      <c r="AB3386" s="23"/>
      <c r="AC3386" s="23">
        <f t="shared" si="522"/>
        <v>0</v>
      </c>
      <c r="AD3386" s="23">
        <f t="shared" si="523"/>
        <v>0</v>
      </c>
      <c r="AE3386" s="24">
        <f t="shared" si="524"/>
        <v>0</v>
      </c>
      <c r="AF3386" s="21" t="str">
        <f t="shared" si="529"/>
        <v/>
      </c>
      <c r="AG3386" s="15" t="str">
        <f>+IF(ISNA(VLOOKUP(M3386,[1]kodeskl!$A$3:$D$850,4,FALSE)),"",(VLOOKUP(M3386,[1]kodeskl!$A$3:$D$850,4,FALSE)))</f>
        <v/>
      </c>
      <c r="AH3386" s="4"/>
      <c r="AI3386" s="16">
        <f t="shared" si="525"/>
        <v>0</v>
      </c>
      <c r="AJ3386" s="16">
        <f t="shared" si="526"/>
        <v>0</v>
      </c>
      <c r="AK3386" s="16">
        <f t="shared" si="527"/>
        <v>0</v>
      </c>
      <c r="AL3386" s="16">
        <f t="shared" si="528"/>
        <v>0</v>
      </c>
    </row>
    <row r="3387" spans="1:38" x14ac:dyDescent="0.25">
      <c r="A3387" s="18"/>
      <c r="B3387" s="18"/>
      <c r="C3387" s="18"/>
      <c r="D3387" s="18"/>
      <c r="E3387" s="18"/>
      <c r="F3387" s="18"/>
      <c r="G3387" s="18"/>
      <c r="H3387" s="18"/>
      <c r="I3387" s="18"/>
      <c r="J3387" s="18"/>
      <c r="K3387" s="18"/>
      <c r="L3387" s="18"/>
      <c r="M3387" s="18"/>
      <c r="N3387" s="18"/>
      <c r="O3387" s="18"/>
      <c r="P3387" s="18"/>
      <c r="Q3387" s="18"/>
      <c r="R3387" s="18"/>
      <c r="S3387" s="18"/>
      <c r="T3387" s="18"/>
      <c r="U3387" s="18"/>
      <c r="V3387" s="18"/>
      <c r="W3387" s="18"/>
      <c r="X3387" s="18"/>
      <c r="Y3387" s="18"/>
      <c r="Z3387" s="22">
        <f t="shared" si="520"/>
        <v>0</v>
      </c>
      <c r="AA3387" s="23">
        <f t="shared" si="521"/>
        <v>0</v>
      </c>
      <c r="AB3387" s="23"/>
      <c r="AC3387" s="23">
        <f t="shared" si="522"/>
        <v>0</v>
      </c>
      <c r="AD3387" s="23">
        <f t="shared" si="523"/>
        <v>0</v>
      </c>
      <c r="AE3387" s="24">
        <f t="shared" si="524"/>
        <v>0</v>
      </c>
      <c r="AF3387" s="21" t="str">
        <f t="shared" si="529"/>
        <v/>
      </c>
      <c r="AG3387" s="15" t="str">
        <f>+IF(ISNA(VLOOKUP(M3387,[1]kodeskl!$A$3:$D$850,4,FALSE)),"",(VLOOKUP(M3387,[1]kodeskl!$A$3:$D$850,4,FALSE)))</f>
        <v/>
      </c>
      <c r="AH3387" s="4"/>
      <c r="AI3387" s="16">
        <f t="shared" si="525"/>
        <v>0</v>
      </c>
      <c r="AJ3387" s="16">
        <f t="shared" si="526"/>
        <v>0</v>
      </c>
      <c r="AK3387" s="16">
        <f t="shared" si="527"/>
        <v>0</v>
      </c>
      <c r="AL3387" s="16">
        <f t="shared" si="528"/>
        <v>0</v>
      </c>
    </row>
    <row r="3388" spans="1:38" x14ac:dyDescent="0.25">
      <c r="A3388" s="18"/>
      <c r="B3388" s="18"/>
      <c r="C3388" s="18"/>
      <c r="D3388" s="18"/>
      <c r="E3388" s="18"/>
      <c r="F3388" s="18"/>
      <c r="G3388" s="18"/>
      <c r="H3388" s="18"/>
      <c r="I3388" s="18"/>
      <c r="J3388" s="18"/>
      <c r="K3388" s="18"/>
      <c r="L3388" s="18"/>
      <c r="M3388" s="18"/>
      <c r="N3388" s="18"/>
      <c r="O3388" s="18"/>
      <c r="P3388" s="18"/>
      <c r="Q3388" s="18"/>
      <c r="R3388" s="18"/>
      <c r="S3388" s="18"/>
      <c r="T3388" s="18"/>
      <c r="U3388" s="18"/>
      <c r="V3388" s="18"/>
      <c r="W3388" s="18"/>
      <c r="X3388" s="18"/>
      <c r="Y3388" s="18"/>
      <c r="Z3388" s="22">
        <f t="shared" si="520"/>
        <v>0</v>
      </c>
      <c r="AA3388" s="23">
        <f t="shared" si="521"/>
        <v>0</v>
      </c>
      <c r="AB3388" s="23"/>
      <c r="AC3388" s="23">
        <f t="shared" si="522"/>
        <v>0</v>
      </c>
      <c r="AD3388" s="23">
        <f t="shared" si="523"/>
        <v>0</v>
      </c>
      <c r="AE3388" s="24">
        <f t="shared" si="524"/>
        <v>0</v>
      </c>
      <c r="AF3388" s="21" t="str">
        <f t="shared" si="529"/>
        <v/>
      </c>
      <c r="AG3388" s="15" t="str">
        <f>+IF(ISNA(VLOOKUP(M3388,[1]kodeskl!$A$3:$D$850,4,FALSE)),"",(VLOOKUP(M3388,[1]kodeskl!$A$3:$D$850,4,FALSE)))</f>
        <v/>
      </c>
      <c r="AH3388" s="4"/>
      <c r="AI3388" s="16">
        <f t="shared" si="525"/>
        <v>0</v>
      </c>
      <c r="AJ3388" s="16">
        <f t="shared" si="526"/>
        <v>0</v>
      </c>
      <c r="AK3388" s="16">
        <f t="shared" si="527"/>
        <v>0</v>
      </c>
      <c r="AL3388" s="16">
        <f t="shared" si="528"/>
        <v>0</v>
      </c>
    </row>
    <row r="3389" spans="1:38" x14ac:dyDescent="0.25">
      <c r="A3389" s="18"/>
      <c r="B3389" s="18"/>
      <c r="C3389" s="18"/>
      <c r="D3389" s="18"/>
      <c r="E3389" s="18"/>
      <c r="F3389" s="18"/>
      <c r="G3389" s="18"/>
      <c r="H3389" s="18"/>
      <c r="I3389" s="18"/>
      <c r="J3389" s="18"/>
      <c r="K3389" s="18"/>
      <c r="L3389" s="18"/>
      <c r="M3389" s="18"/>
      <c r="N3389" s="18"/>
      <c r="O3389" s="18"/>
      <c r="P3389" s="18"/>
      <c r="Q3389" s="18"/>
      <c r="R3389" s="18"/>
      <c r="S3389" s="18"/>
      <c r="T3389" s="18"/>
      <c r="U3389" s="18"/>
      <c r="V3389" s="18"/>
      <c r="W3389" s="18"/>
      <c r="X3389" s="18"/>
      <c r="Y3389" s="18"/>
      <c r="Z3389" s="22">
        <f t="shared" si="520"/>
        <v>0</v>
      </c>
      <c r="AA3389" s="23">
        <f t="shared" si="521"/>
        <v>0</v>
      </c>
      <c r="AB3389" s="23"/>
      <c r="AC3389" s="23">
        <f t="shared" si="522"/>
        <v>0</v>
      </c>
      <c r="AD3389" s="23">
        <f t="shared" si="523"/>
        <v>0</v>
      </c>
      <c r="AE3389" s="24">
        <f t="shared" si="524"/>
        <v>0</v>
      </c>
      <c r="AF3389" s="21" t="str">
        <f t="shared" si="529"/>
        <v/>
      </c>
      <c r="AG3389" s="15" t="str">
        <f>+IF(ISNA(VLOOKUP(M3389,[1]kodeskl!$A$3:$D$850,4,FALSE)),"",(VLOOKUP(M3389,[1]kodeskl!$A$3:$D$850,4,FALSE)))</f>
        <v/>
      </c>
      <c r="AH3389" s="4"/>
      <c r="AI3389" s="16">
        <f t="shared" si="525"/>
        <v>0</v>
      </c>
      <c r="AJ3389" s="16">
        <f t="shared" si="526"/>
        <v>0</v>
      </c>
      <c r="AK3389" s="16">
        <f t="shared" si="527"/>
        <v>0</v>
      </c>
      <c r="AL3389" s="16">
        <f t="shared" si="528"/>
        <v>0</v>
      </c>
    </row>
    <row r="3390" spans="1:38" x14ac:dyDescent="0.25">
      <c r="A3390" s="18"/>
      <c r="B3390" s="18"/>
      <c r="C3390" s="18"/>
      <c r="D3390" s="18"/>
      <c r="E3390" s="18"/>
      <c r="F3390" s="18"/>
      <c r="G3390" s="18"/>
      <c r="H3390" s="18"/>
      <c r="I3390" s="18"/>
      <c r="J3390" s="18"/>
      <c r="K3390" s="18"/>
      <c r="L3390" s="18"/>
      <c r="M3390" s="18"/>
      <c r="N3390" s="18"/>
      <c r="O3390" s="18"/>
      <c r="P3390" s="18"/>
      <c r="Q3390" s="18"/>
      <c r="R3390" s="18"/>
      <c r="S3390" s="18"/>
      <c r="T3390" s="18"/>
      <c r="U3390" s="18"/>
      <c r="V3390" s="18"/>
      <c r="W3390" s="18"/>
      <c r="X3390" s="18"/>
      <c r="Y3390" s="18"/>
      <c r="Z3390" s="22">
        <f t="shared" si="520"/>
        <v>0</v>
      </c>
      <c r="AA3390" s="23">
        <f t="shared" si="521"/>
        <v>0</v>
      </c>
      <c r="AB3390" s="23"/>
      <c r="AC3390" s="23">
        <f t="shared" si="522"/>
        <v>0</v>
      </c>
      <c r="AD3390" s="23">
        <f t="shared" si="523"/>
        <v>0</v>
      </c>
      <c r="AE3390" s="24">
        <f t="shared" si="524"/>
        <v>0</v>
      </c>
      <c r="AF3390" s="21" t="str">
        <f t="shared" si="529"/>
        <v/>
      </c>
      <c r="AG3390" s="15" t="str">
        <f>+IF(ISNA(VLOOKUP(M3390,[1]kodeskl!$A$3:$D$850,4,FALSE)),"",(VLOOKUP(M3390,[1]kodeskl!$A$3:$D$850,4,FALSE)))</f>
        <v/>
      </c>
      <c r="AH3390" s="4"/>
      <c r="AI3390" s="16">
        <f t="shared" si="525"/>
        <v>0</v>
      </c>
      <c r="AJ3390" s="16">
        <f t="shared" si="526"/>
        <v>0</v>
      </c>
      <c r="AK3390" s="16">
        <f t="shared" si="527"/>
        <v>0</v>
      </c>
      <c r="AL3390" s="16">
        <f t="shared" si="528"/>
        <v>0</v>
      </c>
    </row>
    <row r="3391" spans="1:38" x14ac:dyDescent="0.25">
      <c r="A3391" s="18"/>
      <c r="B3391" s="18"/>
      <c r="C3391" s="18"/>
      <c r="D3391" s="18"/>
      <c r="E3391" s="18"/>
      <c r="F3391" s="18"/>
      <c r="G3391" s="18"/>
      <c r="H3391" s="18"/>
      <c r="I3391" s="18"/>
      <c r="J3391" s="18"/>
      <c r="K3391" s="18"/>
      <c r="L3391" s="18"/>
      <c r="M3391" s="18"/>
      <c r="N3391" s="18"/>
      <c r="O3391" s="18"/>
      <c r="P3391" s="18"/>
      <c r="Q3391" s="18"/>
      <c r="R3391" s="18"/>
      <c r="S3391" s="18"/>
      <c r="T3391" s="18"/>
      <c r="U3391" s="18"/>
      <c r="V3391" s="18"/>
      <c r="W3391" s="18"/>
      <c r="X3391" s="18"/>
      <c r="Y3391" s="18"/>
      <c r="Z3391" s="22">
        <f t="shared" si="520"/>
        <v>0</v>
      </c>
      <c r="AA3391" s="23">
        <f t="shared" si="521"/>
        <v>0</v>
      </c>
      <c r="AB3391" s="23"/>
      <c r="AC3391" s="23">
        <f t="shared" si="522"/>
        <v>0</v>
      </c>
      <c r="AD3391" s="23">
        <f t="shared" si="523"/>
        <v>0</v>
      </c>
      <c r="AE3391" s="24">
        <f t="shared" si="524"/>
        <v>0</v>
      </c>
      <c r="AF3391" s="21" t="str">
        <f t="shared" si="529"/>
        <v/>
      </c>
      <c r="AG3391" s="15" t="str">
        <f>+IF(ISNA(VLOOKUP(M3391,[1]kodeskl!$A$3:$D$850,4,FALSE)),"",(VLOOKUP(M3391,[1]kodeskl!$A$3:$D$850,4,FALSE)))</f>
        <v/>
      </c>
      <c r="AH3391" s="4"/>
      <c r="AI3391" s="16">
        <f t="shared" si="525"/>
        <v>0</v>
      </c>
      <c r="AJ3391" s="16">
        <f t="shared" si="526"/>
        <v>0</v>
      </c>
      <c r="AK3391" s="16">
        <f t="shared" si="527"/>
        <v>0</v>
      </c>
      <c r="AL3391" s="16">
        <f t="shared" si="528"/>
        <v>0</v>
      </c>
    </row>
    <row r="3392" spans="1:38" x14ac:dyDescent="0.25">
      <c r="A3392" s="18"/>
      <c r="B3392" s="18"/>
      <c r="C3392" s="18"/>
      <c r="D3392" s="18"/>
      <c r="E3392" s="18"/>
      <c r="F3392" s="18"/>
      <c r="G3392" s="18"/>
      <c r="H3392" s="18"/>
      <c r="I3392" s="18"/>
      <c r="J3392" s="18"/>
      <c r="K3392" s="18"/>
      <c r="L3392" s="18"/>
      <c r="M3392" s="18"/>
      <c r="N3392" s="18"/>
      <c r="O3392" s="18"/>
      <c r="P3392" s="18"/>
      <c r="Q3392" s="18"/>
      <c r="R3392" s="18"/>
      <c r="S3392" s="18"/>
      <c r="T3392" s="18"/>
      <c r="U3392" s="18"/>
      <c r="V3392" s="18"/>
      <c r="W3392" s="18"/>
      <c r="X3392" s="18"/>
      <c r="Y3392" s="18"/>
      <c r="Z3392" s="22">
        <f t="shared" si="520"/>
        <v>0</v>
      </c>
      <c r="AA3392" s="23">
        <f t="shared" si="521"/>
        <v>0</v>
      </c>
      <c r="AB3392" s="23"/>
      <c r="AC3392" s="23">
        <f t="shared" si="522"/>
        <v>0</v>
      </c>
      <c r="AD3392" s="23">
        <f t="shared" si="523"/>
        <v>0</v>
      </c>
      <c r="AE3392" s="24">
        <f t="shared" si="524"/>
        <v>0</v>
      </c>
      <c r="AF3392" s="21" t="str">
        <f t="shared" si="529"/>
        <v/>
      </c>
      <c r="AG3392" s="15" t="str">
        <f>+IF(ISNA(VLOOKUP(M3392,[1]kodeskl!$A$3:$D$850,4,FALSE)),"",(VLOOKUP(M3392,[1]kodeskl!$A$3:$D$850,4,FALSE)))</f>
        <v/>
      </c>
      <c r="AH3392" s="4"/>
      <c r="AI3392" s="16">
        <f t="shared" si="525"/>
        <v>0</v>
      </c>
      <c r="AJ3392" s="16">
        <f t="shared" si="526"/>
        <v>0</v>
      </c>
      <c r="AK3392" s="16">
        <f t="shared" si="527"/>
        <v>0</v>
      </c>
      <c r="AL3392" s="16">
        <f t="shared" si="528"/>
        <v>0</v>
      </c>
    </row>
    <row r="3393" spans="1:38" x14ac:dyDescent="0.25">
      <c r="A3393" s="18"/>
      <c r="B3393" s="18"/>
      <c r="C3393" s="18"/>
      <c r="D3393" s="18"/>
      <c r="E3393" s="18"/>
      <c r="F3393" s="18"/>
      <c r="G3393" s="18"/>
      <c r="H3393" s="18"/>
      <c r="I3393" s="18"/>
      <c r="J3393" s="18"/>
      <c r="K3393" s="18"/>
      <c r="L3393" s="18"/>
      <c r="M3393" s="18"/>
      <c r="N3393" s="18"/>
      <c r="O3393" s="18"/>
      <c r="P3393" s="18"/>
      <c r="Q3393" s="18"/>
      <c r="R3393" s="18"/>
      <c r="S3393" s="18"/>
      <c r="T3393" s="18"/>
      <c r="U3393" s="18"/>
      <c r="V3393" s="18"/>
      <c r="W3393" s="18"/>
      <c r="X3393" s="18"/>
      <c r="Y3393" s="18"/>
      <c r="Z3393" s="22">
        <f t="shared" si="520"/>
        <v>0</v>
      </c>
      <c r="AA3393" s="23">
        <f t="shared" si="521"/>
        <v>0</v>
      </c>
      <c r="AB3393" s="23"/>
      <c r="AC3393" s="23">
        <f t="shared" si="522"/>
        <v>0</v>
      </c>
      <c r="AD3393" s="23">
        <f t="shared" si="523"/>
        <v>0</v>
      </c>
      <c r="AE3393" s="24">
        <f t="shared" si="524"/>
        <v>0</v>
      </c>
      <c r="AF3393" s="21" t="str">
        <f t="shared" si="529"/>
        <v/>
      </c>
      <c r="AG3393" s="15" t="str">
        <f>+IF(ISNA(VLOOKUP(M3393,[1]kodeskl!$A$3:$D$850,4,FALSE)),"",(VLOOKUP(M3393,[1]kodeskl!$A$3:$D$850,4,FALSE)))</f>
        <v/>
      </c>
      <c r="AH3393" s="4"/>
      <c r="AI3393" s="16">
        <f t="shared" si="525"/>
        <v>0</v>
      </c>
      <c r="AJ3393" s="16">
        <f t="shared" si="526"/>
        <v>0</v>
      </c>
      <c r="AK3393" s="16">
        <f t="shared" si="527"/>
        <v>0</v>
      </c>
      <c r="AL3393" s="16">
        <f t="shared" si="528"/>
        <v>0</v>
      </c>
    </row>
    <row r="3394" spans="1:38" x14ac:dyDescent="0.25">
      <c r="A3394" s="18"/>
      <c r="B3394" s="18"/>
      <c r="C3394" s="18"/>
      <c r="D3394" s="18"/>
      <c r="E3394" s="18"/>
      <c r="F3394" s="18"/>
      <c r="G3394" s="18"/>
      <c r="H3394" s="18"/>
      <c r="I3394" s="18"/>
      <c r="J3394" s="18"/>
      <c r="K3394" s="18"/>
      <c r="L3394" s="18"/>
      <c r="M3394" s="18"/>
      <c r="N3394" s="18"/>
      <c r="O3394" s="18"/>
      <c r="P3394" s="18"/>
      <c r="Q3394" s="18"/>
      <c r="R3394" s="18"/>
      <c r="S3394" s="18"/>
      <c r="T3394" s="18"/>
      <c r="U3394" s="18"/>
      <c r="V3394" s="18"/>
      <c r="W3394" s="18"/>
      <c r="X3394" s="18"/>
      <c r="Y3394" s="18"/>
      <c r="Z3394" s="22">
        <f t="shared" si="520"/>
        <v>0</v>
      </c>
      <c r="AA3394" s="23">
        <f t="shared" si="521"/>
        <v>0</v>
      </c>
      <c r="AB3394" s="23"/>
      <c r="AC3394" s="23">
        <f t="shared" si="522"/>
        <v>0</v>
      </c>
      <c r="AD3394" s="23">
        <f t="shared" si="523"/>
        <v>0</v>
      </c>
      <c r="AE3394" s="24">
        <f t="shared" si="524"/>
        <v>0</v>
      </c>
      <c r="AF3394" s="21" t="str">
        <f t="shared" si="529"/>
        <v/>
      </c>
      <c r="AG3394" s="15" t="str">
        <f>+IF(ISNA(VLOOKUP(M3394,[1]kodeskl!$A$3:$D$850,4,FALSE)),"",(VLOOKUP(M3394,[1]kodeskl!$A$3:$D$850,4,FALSE)))</f>
        <v/>
      </c>
      <c r="AH3394" s="4"/>
      <c r="AI3394" s="16">
        <f t="shared" si="525"/>
        <v>0</v>
      </c>
      <c r="AJ3394" s="16">
        <f t="shared" si="526"/>
        <v>0</v>
      </c>
      <c r="AK3394" s="16">
        <f t="shared" si="527"/>
        <v>0</v>
      </c>
      <c r="AL3394" s="16">
        <f t="shared" si="528"/>
        <v>0</v>
      </c>
    </row>
    <row r="3395" spans="1:38" x14ac:dyDescent="0.25">
      <c r="A3395" s="18"/>
      <c r="B3395" s="18"/>
      <c r="C3395" s="18"/>
      <c r="D3395" s="18"/>
      <c r="E3395" s="18"/>
      <c r="F3395" s="18"/>
      <c r="G3395" s="18"/>
      <c r="H3395" s="18"/>
      <c r="I3395" s="18"/>
      <c r="J3395" s="18"/>
      <c r="K3395" s="18"/>
      <c r="L3395" s="18"/>
      <c r="M3395" s="18"/>
      <c r="N3395" s="18"/>
      <c r="O3395" s="18"/>
      <c r="P3395" s="18"/>
      <c r="Q3395" s="18"/>
      <c r="R3395" s="18"/>
      <c r="S3395" s="18"/>
      <c r="T3395" s="18"/>
      <c r="U3395" s="18"/>
      <c r="V3395" s="18"/>
      <c r="W3395" s="18"/>
      <c r="X3395" s="18"/>
      <c r="Y3395" s="18"/>
      <c r="Z3395" s="22">
        <f t="shared" si="520"/>
        <v>0</v>
      </c>
      <c r="AA3395" s="23">
        <f t="shared" si="521"/>
        <v>0</v>
      </c>
      <c r="AB3395" s="23"/>
      <c r="AC3395" s="23">
        <f t="shared" si="522"/>
        <v>0</v>
      </c>
      <c r="AD3395" s="23">
        <f t="shared" si="523"/>
        <v>0</v>
      </c>
      <c r="AE3395" s="24">
        <f t="shared" si="524"/>
        <v>0</v>
      </c>
      <c r="AF3395" s="21" t="str">
        <f t="shared" si="529"/>
        <v/>
      </c>
      <c r="AG3395" s="15" t="str">
        <f>+IF(ISNA(VLOOKUP(M3395,[1]kodeskl!$A$3:$D$850,4,FALSE)),"",(VLOOKUP(M3395,[1]kodeskl!$A$3:$D$850,4,FALSE)))</f>
        <v/>
      </c>
      <c r="AH3395" s="4"/>
      <c r="AI3395" s="16">
        <f t="shared" si="525"/>
        <v>0</v>
      </c>
      <c r="AJ3395" s="16">
        <f t="shared" si="526"/>
        <v>0</v>
      </c>
      <c r="AK3395" s="16">
        <f t="shared" si="527"/>
        <v>0</v>
      </c>
      <c r="AL3395" s="16">
        <f t="shared" si="528"/>
        <v>0</v>
      </c>
    </row>
    <row r="3396" spans="1:38" x14ac:dyDescent="0.25">
      <c r="A3396" s="18"/>
      <c r="B3396" s="18"/>
      <c r="C3396" s="18"/>
      <c r="D3396" s="18"/>
      <c r="E3396" s="18"/>
      <c r="F3396" s="18"/>
      <c r="G3396" s="18"/>
      <c r="H3396" s="18"/>
      <c r="I3396" s="18"/>
      <c r="J3396" s="18"/>
      <c r="K3396" s="18"/>
      <c r="L3396" s="18"/>
      <c r="M3396" s="18"/>
      <c r="N3396" s="18"/>
      <c r="O3396" s="18"/>
      <c r="P3396" s="18"/>
      <c r="Q3396" s="18"/>
      <c r="R3396" s="18"/>
      <c r="S3396" s="18"/>
      <c r="T3396" s="18"/>
      <c r="U3396" s="18"/>
      <c r="V3396" s="18"/>
      <c r="W3396" s="18"/>
      <c r="X3396" s="18"/>
      <c r="Y3396" s="18"/>
      <c r="Z3396" s="22">
        <f t="shared" si="520"/>
        <v>0</v>
      </c>
      <c r="AA3396" s="23">
        <f t="shared" si="521"/>
        <v>0</v>
      </c>
      <c r="AB3396" s="23"/>
      <c r="AC3396" s="23">
        <f t="shared" si="522"/>
        <v>0</v>
      </c>
      <c r="AD3396" s="23">
        <f t="shared" si="523"/>
        <v>0</v>
      </c>
      <c r="AE3396" s="24">
        <f t="shared" si="524"/>
        <v>0</v>
      </c>
      <c r="AF3396" s="21" t="str">
        <f t="shared" si="529"/>
        <v/>
      </c>
      <c r="AG3396" s="15" t="str">
        <f>+IF(ISNA(VLOOKUP(M3396,[1]kodeskl!$A$3:$D$850,4,FALSE)),"",(VLOOKUP(M3396,[1]kodeskl!$A$3:$D$850,4,FALSE)))</f>
        <v/>
      </c>
      <c r="AH3396" s="4"/>
      <c r="AI3396" s="16">
        <f t="shared" si="525"/>
        <v>0</v>
      </c>
      <c r="AJ3396" s="16">
        <f t="shared" si="526"/>
        <v>0</v>
      </c>
      <c r="AK3396" s="16">
        <f t="shared" si="527"/>
        <v>0</v>
      </c>
      <c r="AL3396" s="16">
        <f t="shared" si="528"/>
        <v>0</v>
      </c>
    </row>
    <row r="3397" spans="1:38" x14ac:dyDescent="0.25">
      <c r="A3397" s="18"/>
      <c r="B3397" s="18"/>
      <c r="C3397" s="18"/>
      <c r="D3397" s="18"/>
      <c r="E3397" s="18"/>
      <c r="F3397" s="18"/>
      <c r="G3397" s="18"/>
      <c r="H3397" s="18"/>
      <c r="I3397" s="18"/>
      <c r="J3397" s="18"/>
      <c r="K3397" s="18"/>
      <c r="L3397" s="18"/>
      <c r="M3397" s="18"/>
      <c r="N3397" s="18"/>
      <c r="O3397" s="18"/>
      <c r="P3397" s="18"/>
      <c r="Q3397" s="18"/>
      <c r="R3397" s="18"/>
      <c r="S3397" s="18"/>
      <c r="T3397" s="18"/>
      <c r="U3397" s="18"/>
      <c r="V3397" s="18"/>
      <c r="W3397" s="18"/>
      <c r="X3397" s="18"/>
      <c r="Y3397" s="18"/>
      <c r="Z3397" s="22">
        <f t="shared" si="520"/>
        <v>0</v>
      </c>
      <c r="AA3397" s="23">
        <f t="shared" si="521"/>
        <v>0</v>
      </c>
      <c r="AB3397" s="23"/>
      <c r="AC3397" s="23">
        <f t="shared" si="522"/>
        <v>0</v>
      </c>
      <c r="AD3397" s="23">
        <f t="shared" si="523"/>
        <v>0</v>
      </c>
      <c r="AE3397" s="24">
        <f t="shared" si="524"/>
        <v>0</v>
      </c>
      <c r="AF3397" s="21" t="str">
        <f t="shared" si="529"/>
        <v/>
      </c>
      <c r="AG3397" s="15" t="str">
        <f>+IF(ISNA(VLOOKUP(M3397,[1]kodeskl!$A$3:$D$850,4,FALSE)),"",(VLOOKUP(M3397,[1]kodeskl!$A$3:$D$850,4,FALSE)))</f>
        <v/>
      </c>
      <c r="AH3397" s="4"/>
      <c r="AI3397" s="16">
        <f t="shared" si="525"/>
        <v>0</v>
      </c>
      <c r="AJ3397" s="16">
        <f t="shared" si="526"/>
        <v>0</v>
      </c>
      <c r="AK3397" s="16">
        <f t="shared" si="527"/>
        <v>0</v>
      </c>
      <c r="AL3397" s="16">
        <f t="shared" si="528"/>
        <v>0</v>
      </c>
    </row>
    <row r="3398" spans="1:38" x14ac:dyDescent="0.25">
      <c r="A3398" s="18"/>
      <c r="B3398" s="18"/>
      <c r="C3398" s="18"/>
      <c r="D3398" s="18"/>
      <c r="E3398" s="18"/>
      <c r="F3398" s="18"/>
      <c r="G3398" s="18"/>
      <c r="H3398" s="18"/>
      <c r="I3398" s="18"/>
      <c r="J3398" s="18"/>
      <c r="K3398" s="18"/>
      <c r="L3398" s="18"/>
      <c r="M3398" s="18"/>
      <c r="N3398" s="18"/>
      <c r="O3398" s="18"/>
      <c r="P3398" s="18"/>
      <c r="Q3398" s="18"/>
      <c r="R3398" s="18"/>
      <c r="S3398" s="18"/>
      <c r="T3398" s="18"/>
      <c r="U3398" s="18"/>
      <c r="V3398" s="18"/>
      <c r="W3398" s="18"/>
      <c r="X3398" s="18"/>
      <c r="Y3398" s="18"/>
      <c r="Z3398" s="22">
        <f t="shared" ref="Z3398:Z3461" si="530">+K3398</f>
        <v>0</v>
      </c>
      <c r="AA3398" s="23">
        <f t="shared" ref="AA3398:AA3461" si="531">+K3398*P3398</f>
        <v>0</v>
      </c>
      <c r="AB3398" s="23"/>
      <c r="AC3398" s="23">
        <f t="shared" ref="AC3398:AC3461" si="532">+Q3398+R3398</f>
        <v>0</v>
      </c>
      <c r="AD3398" s="23">
        <f t="shared" ref="AD3398:AD3461" si="533">+AA3398*AC3398%</f>
        <v>0</v>
      </c>
      <c r="AE3398" s="24">
        <f t="shared" ref="AE3398:AE3461" si="534">+AA3398-AD3398</f>
        <v>0</v>
      </c>
      <c r="AF3398" s="21" t="str">
        <f t="shared" si="529"/>
        <v/>
      </c>
      <c r="AG3398" s="15" t="str">
        <f>+IF(ISNA(VLOOKUP(M3398,[1]kodeskl!$A$3:$D$850,4,FALSE)),"",(VLOOKUP(M3398,[1]kodeskl!$A$3:$D$850,4,FALSE)))</f>
        <v/>
      </c>
      <c r="AH3398" s="4"/>
      <c r="AI3398" s="16">
        <f t="shared" si="525"/>
        <v>0</v>
      </c>
      <c r="AJ3398" s="16">
        <f t="shared" si="526"/>
        <v>0</v>
      </c>
      <c r="AK3398" s="16">
        <f t="shared" si="527"/>
        <v>0</v>
      </c>
      <c r="AL3398" s="16">
        <f t="shared" si="528"/>
        <v>0</v>
      </c>
    </row>
    <row r="3399" spans="1:38" x14ac:dyDescent="0.25">
      <c r="A3399" s="18"/>
      <c r="B3399" s="18"/>
      <c r="C3399" s="18"/>
      <c r="D3399" s="18"/>
      <c r="E3399" s="18"/>
      <c r="F3399" s="18"/>
      <c r="G3399" s="18"/>
      <c r="H3399" s="18"/>
      <c r="I3399" s="18"/>
      <c r="J3399" s="18"/>
      <c r="K3399" s="18"/>
      <c r="L3399" s="18"/>
      <c r="M3399" s="18"/>
      <c r="N3399" s="18"/>
      <c r="O3399" s="18"/>
      <c r="P3399" s="18"/>
      <c r="Q3399" s="18"/>
      <c r="R3399" s="18"/>
      <c r="S3399" s="18"/>
      <c r="T3399" s="18"/>
      <c r="U3399" s="18"/>
      <c r="V3399" s="18"/>
      <c r="W3399" s="18"/>
      <c r="X3399" s="18"/>
      <c r="Y3399" s="18"/>
      <c r="Z3399" s="22">
        <f t="shared" si="530"/>
        <v>0</v>
      </c>
      <c r="AA3399" s="23">
        <f t="shared" si="531"/>
        <v>0</v>
      </c>
      <c r="AB3399" s="23"/>
      <c r="AC3399" s="23">
        <f t="shared" si="532"/>
        <v>0</v>
      </c>
      <c r="AD3399" s="23">
        <f t="shared" si="533"/>
        <v>0</v>
      </c>
      <c r="AE3399" s="24">
        <f t="shared" si="534"/>
        <v>0</v>
      </c>
      <c r="AF3399" s="21" t="str">
        <f t="shared" si="529"/>
        <v/>
      </c>
      <c r="AG3399" s="15" t="str">
        <f>+IF(ISNA(VLOOKUP(M3399,[1]kodeskl!$A$3:$D$850,4,FALSE)),"",(VLOOKUP(M3399,[1]kodeskl!$A$3:$D$850,4,FALSE)))</f>
        <v/>
      </c>
      <c r="AH3399" s="4"/>
      <c r="AI3399" s="16">
        <f t="shared" ref="AI3399:AI3462" si="535">+F3399</f>
        <v>0</v>
      </c>
      <c r="AJ3399" s="16">
        <f t="shared" ref="AJ3399:AJ3462" si="536">+C3399</f>
        <v>0</v>
      </c>
      <c r="AK3399" s="16">
        <f t="shared" ref="AK3399:AK3462" si="537">+E3399</f>
        <v>0</v>
      </c>
      <c r="AL3399" s="16">
        <f t="shared" ref="AL3399:AL3462" si="538">+G3399</f>
        <v>0</v>
      </c>
    </row>
    <row r="3400" spans="1:38" x14ac:dyDescent="0.25">
      <c r="A3400" s="18"/>
      <c r="B3400" s="18"/>
      <c r="C3400" s="18"/>
      <c r="D3400" s="18"/>
      <c r="E3400" s="18"/>
      <c r="F3400" s="18"/>
      <c r="G3400" s="18"/>
      <c r="H3400" s="18"/>
      <c r="I3400" s="18"/>
      <c r="J3400" s="18"/>
      <c r="K3400" s="18"/>
      <c r="L3400" s="18"/>
      <c r="M3400" s="18"/>
      <c r="N3400" s="18"/>
      <c r="O3400" s="18"/>
      <c r="P3400" s="18"/>
      <c r="Q3400" s="18"/>
      <c r="R3400" s="18"/>
      <c r="S3400" s="18"/>
      <c r="T3400" s="18"/>
      <c r="U3400" s="18"/>
      <c r="V3400" s="18"/>
      <c r="W3400" s="18"/>
      <c r="X3400" s="18"/>
      <c r="Y3400" s="18"/>
      <c r="Z3400" s="22">
        <f t="shared" si="530"/>
        <v>0</v>
      </c>
      <c r="AA3400" s="23">
        <f t="shared" si="531"/>
        <v>0</v>
      </c>
      <c r="AB3400" s="23"/>
      <c r="AC3400" s="23">
        <f t="shared" si="532"/>
        <v>0</v>
      </c>
      <c r="AD3400" s="23">
        <f t="shared" si="533"/>
        <v>0</v>
      </c>
      <c r="AE3400" s="24">
        <f t="shared" si="534"/>
        <v>0</v>
      </c>
      <c r="AF3400" s="21" t="str">
        <f t="shared" si="529"/>
        <v/>
      </c>
      <c r="AG3400" s="15" t="str">
        <f>+IF(ISNA(VLOOKUP(M3400,[1]kodeskl!$A$3:$D$850,4,FALSE)),"",(VLOOKUP(M3400,[1]kodeskl!$A$3:$D$850,4,FALSE)))</f>
        <v/>
      </c>
      <c r="AH3400" s="4"/>
      <c r="AI3400" s="16">
        <f t="shared" si="535"/>
        <v>0</v>
      </c>
      <c r="AJ3400" s="16">
        <f t="shared" si="536"/>
        <v>0</v>
      </c>
      <c r="AK3400" s="16">
        <f t="shared" si="537"/>
        <v>0</v>
      </c>
      <c r="AL3400" s="16">
        <f t="shared" si="538"/>
        <v>0</v>
      </c>
    </row>
    <row r="3401" spans="1:38" x14ac:dyDescent="0.25">
      <c r="A3401" s="18"/>
      <c r="B3401" s="18"/>
      <c r="C3401" s="18"/>
      <c r="D3401" s="18"/>
      <c r="E3401" s="18"/>
      <c r="F3401" s="18"/>
      <c r="G3401" s="18"/>
      <c r="H3401" s="18"/>
      <c r="I3401" s="18"/>
      <c r="J3401" s="18"/>
      <c r="K3401" s="18"/>
      <c r="L3401" s="18"/>
      <c r="M3401" s="18"/>
      <c r="N3401" s="18"/>
      <c r="O3401" s="18"/>
      <c r="P3401" s="18"/>
      <c r="Q3401" s="18"/>
      <c r="R3401" s="18"/>
      <c r="S3401" s="18"/>
      <c r="T3401" s="18"/>
      <c r="U3401" s="18"/>
      <c r="V3401" s="18"/>
      <c r="W3401" s="18"/>
      <c r="X3401" s="18"/>
      <c r="Y3401" s="18"/>
      <c r="Z3401" s="22">
        <f t="shared" si="530"/>
        <v>0</v>
      </c>
      <c r="AA3401" s="23">
        <f t="shared" si="531"/>
        <v>0</v>
      </c>
      <c r="AB3401" s="23"/>
      <c r="AC3401" s="23">
        <f t="shared" si="532"/>
        <v>0</v>
      </c>
      <c r="AD3401" s="23">
        <f t="shared" si="533"/>
        <v>0</v>
      </c>
      <c r="AE3401" s="24">
        <f t="shared" si="534"/>
        <v>0</v>
      </c>
      <c r="AF3401" s="21" t="str">
        <f t="shared" si="529"/>
        <v/>
      </c>
      <c r="AG3401" s="15" t="str">
        <f>+IF(ISNA(VLOOKUP(M3401,[1]kodeskl!$A$3:$D$850,4,FALSE)),"",(VLOOKUP(M3401,[1]kodeskl!$A$3:$D$850,4,FALSE)))</f>
        <v/>
      </c>
      <c r="AH3401" s="4"/>
      <c r="AI3401" s="16">
        <f t="shared" si="535"/>
        <v>0</v>
      </c>
      <c r="AJ3401" s="16">
        <f t="shared" si="536"/>
        <v>0</v>
      </c>
      <c r="AK3401" s="16">
        <f t="shared" si="537"/>
        <v>0</v>
      </c>
      <c r="AL3401" s="16">
        <f t="shared" si="538"/>
        <v>0</v>
      </c>
    </row>
    <row r="3402" spans="1:38" x14ac:dyDescent="0.25">
      <c r="A3402" s="18"/>
      <c r="B3402" s="18"/>
      <c r="C3402" s="18"/>
      <c r="D3402" s="18"/>
      <c r="E3402" s="18"/>
      <c r="F3402" s="18"/>
      <c r="G3402" s="18"/>
      <c r="H3402" s="18"/>
      <c r="I3402" s="18"/>
      <c r="J3402" s="18"/>
      <c r="K3402" s="18"/>
      <c r="L3402" s="18"/>
      <c r="M3402" s="18"/>
      <c r="N3402" s="18"/>
      <c r="O3402" s="18"/>
      <c r="P3402" s="18"/>
      <c r="Q3402" s="18"/>
      <c r="R3402" s="18"/>
      <c r="S3402" s="18"/>
      <c r="T3402" s="18"/>
      <c r="U3402" s="18"/>
      <c r="V3402" s="18"/>
      <c r="W3402" s="18"/>
      <c r="X3402" s="18"/>
      <c r="Y3402" s="18"/>
      <c r="Z3402" s="22">
        <f t="shared" si="530"/>
        <v>0</v>
      </c>
      <c r="AA3402" s="23">
        <f t="shared" si="531"/>
        <v>0</v>
      </c>
      <c r="AB3402" s="23"/>
      <c r="AC3402" s="23">
        <f t="shared" si="532"/>
        <v>0</v>
      </c>
      <c r="AD3402" s="23">
        <f t="shared" si="533"/>
        <v>0</v>
      </c>
      <c r="AE3402" s="24">
        <f t="shared" si="534"/>
        <v>0</v>
      </c>
      <c r="AF3402" s="21" t="str">
        <f t="shared" si="529"/>
        <v/>
      </c>
      <c r="AG3402" s="15" t="str">
        <f>+IF(ISNA(VLOOKUP(M3402,[1]kodeskl!$A$3:$D$850,4,FALSE)),"",(VLOOKUP(M3402,[1]kodeskl!$A$3:$D$850,4,FALSE)))</f>
        <v/>
      </c>
      <c r="AH3402" s="4"/>
      <c r="AI3402" s="16">
        <f t="shared" si="535"/>
        <v>0</v>
      </c>
      <c r="AJ3402" s="16">
        <f t="shared" si="536"/>
        <v>0</v>
      </c>
      <c r="AK3402" s="16">
        <f t="shared" si="537"/>
        <v>0</v>
      </c>
      <c r="AL3402" s="16">
        <f t="shared" si="538"/>
        <v>0</v>
      </c>
    </row>
    <row r="3403" spans="1:38" x14ac:dyDescent="0.25">
      <c r="A3403" s="18"/>
      <c r="B3403" s="18"/>
      <c r="C3403" s="18"/>
      <c r="D3403" s="18"/>
      <c r="E3403" s="18"/>
      <c r="F3403" s="18"/>
      <c r="G3403" s="18"/>
      <c r="H3403" s="18"/>
      <c r="I3403" s="18"/>
      <c r="J3403" s="18"/>
      <c r="K3403" s="18"/>
      <c r="L3403" s="18"/>
      <c r="M3403" s="18"/>
      <c r="N3403" s="18"/>
      <c r="O3403" s="18"/>
      <c r="P3403" s="18"/>
      <c r="Q3403" s="18"/>
      <c r="R3403" s="18"/>
      <c r="S3403" s="18"/>
      <c r="T3403" s="18"/>
      <c r="U3403" s="18"/>
      <c r="V3403" s="18"/>
      <c r="W3403" s="18"/>
      <c r="X3403" s="18"/>
      <c r="Y3403" s="18"/>
      <c r="Z3403" s="22">
        <f t="shared" si="530"/>
        <v>0</v>
      </c>
      <c r="AA3403" s="23">
        <f t="shared" si="531"/>
        <v>0</v>
      </c>
      <c r="AB3403" s="23"/>
      <c r="AC3403" s="23">
        <f t="shared" si="532"/>
        <v>0</v>
      </c>
      <c r="AD3403" s="23">
        <f t="shared" si="533"/>
        <v>0</v>
      </c>
      <c r="AE3403" s="24">
        <f t="shared" si="534"/>
        <v>0</v>
      </c>
      <c r="AF3403" s="21" t="str">
        <f t="shared" si="529"/>
        <v/>
      </c>
      <c r="AG3403" s="15" t="str">
        <f>+IF(ISNA(VLOOKUP(M3403,[1]kodeskl!$A$3:$D$850,4,FALSE)),"",(VLOOKUP(M3403,[1]kodeskl!$A$3:$D$850,4,FALSE)))</f>
        <v/>
      </c>
      <c r="AH3403" s="4"/>
      <c r="AI3403" s="16">
        <f t="shared" si="535"/>
        <v>0</v>
      </c>
      <c r="AJ3403" s="16">
        <f t="shared" si="536"/>
        <v>0</v>
      </c>
      <c r="AK3403" s="16">
        <f t="shared" si="537"/>
        <v>0</v>
      </c>
      <c r="AL3403" s="16">
        <f t="shared" si="538"/>
        <v>0</v>
      </c>
    </row>
    <row r="3404" spans="1:38" x14ac:dyDescent="0.25">
      <c r="A3404" s="18"/>
      <c r="B3404" s="18"/>
      <c r="C3404" s="18"/>
      <c r="D3404" s="18"/>
      <c r="E3404" s="18"/>
      <c r="F3404" s="18"/>
      <c r="G3404" s="18"/>
      <c r="H3404" s="18"/>
      <c r="I3404" s="18"/>
      <c r="J3404" s="18"/>
      <c r="K3404" s="18"/>
      <c r="L3404" s="18"/>
      <c r="M3404" s="18"/>
      <c r="N3404" s="18"/>
      <c r="O3404" s="18"/>
      <c r="P3404" s="18"/>
      <c r="Q3404" s="18"/>
      <c r="R3404" s="18"/>
      <c r="S3404" s="18"/>
      <c r="T3404" s="18"/>
      <c r="U3404" s="18"/>
      <c r="V3404" s="18"/>
      <c r="W3404" s="18"/>
      <c r="X3404" s="18"/>
      <c r="Y3404" s="18"/>
      <c r="Z3404" s="22">
        <f t="shared" si="530"/>
        <v>0</v>
      </c>
      <c r="AA3404" s="23">
        <f t="shared" si="531"/>
        <v>0</v>
      </c>
      <c r="AB3404" s="23"/>
      <c r="AC3404" s="23">
        <f t="shared" si="532"/>
        <v>0</v>
      </c>
      <c r="AD3404" s="23">
        <f t="shared" si="533"/>
        <v>0</v>
      </c>
      <c r="AE3404" s="24">
        <f t="shared" si="534"/>
        <v>0</v>
      </c>
      <c r="AF3404" s="21" t="str">
        <f t="shared" si="529"/>
        <v/>
      </c>
      <c r="AG3404" s="15" t="str">
        <f>+IF(ISNA(VLOOKUP(M3404,[1]kodeskl!$A$3:$D$850,4,FALSE)),"",(VLOOKUP(M3404,[1]kodeskl!$A$3:$D$850,4,FALSE)))</f>
        <v/>
      </c>
      <c r="AH3404" s="4"/>
      <c r="AI3404" s="16">
        <f t="shared" si="535"/>
        <v>0</v>
      </c>
      <c r="AJ3404" s="16">
        <f t="shared" si="536"/>
        <v>0</v>
      </c>
      <c r="AK3404" s="16">
        <f t="shared" si="537"/>
        <v>0</v>
      </c>
      <c r="AL3404" s="16">
        <f t="shared" si="538"/>
        <v>0</v>
      </c>
    </row>
    <row r="3405" spans="1:38" x14ac:dyDescent="0.25">
      <c r="A3405" s="18"/>
      <c r="B3405" s="18"/>
      <c r="C3405" s="18"/>
      <c r="D3405" s="18"/>
      <c r="E3405" s="18"/>
      <c r="F3405" s="18"/>
      <c r="G3405" s="18"/>
      <c r="H3405" s="18"/>
      <c r="I3405" s="18"/>
      <c r="J3405" s="18"/>
      <c r="K3405" s="18"/>
      <c r="L3405" s="18"/>
      <c r="M3405" s="18"/>
      <c r="N3405" s="18"/>
      <c r="O3405" s="18"/>
      <c r="P3405" s="18"/>
      <c r="Q3405" s="18"/>
      <c r="R3405" s="18"/>
      <c r="S3405" s="18"/>
      <c r="T3405" s="18"/>
      <c r="U3405" s="18"/>
      <c r="V3405" s="18"/>
      <c r="W3405" s="18"/>
      <c r="X3405" s="18"/>
      <c r="Y3405" s="18"/>
      <c r="Z3405" s="22">
        <f t="shared" si="530"/>
        <v>0</v>
      </c>
      <c r="AA3405" s="23">
        <f t="shared" si="531"/>
        <v>0</v>
      </c>
      <c r="AB3405" s="23"/>
      <c r="AC3405" s="23">
        <f t="shared" si="532"/>
        <v>0</v>
      </c>
      <c r="AD3405" s="23">
        <f t="shared" si="533"/>
        <v>0</v>
      </c>
      <c r="AE3405" s="24">
        <f t="shared" si="534"/>
        <v>0</v>
      </c>
      <c r="AF3405" s="21" t="str">
        <f t="shared" ref="AF3405:AF3468" si="539">+LEFT(M3405,2)</f>
        <v/>
      </c>
      <c r="AG3405" s="15" t="str">
        <f>+IF(ISNA(VLOOKUP(M3405,[1]kodeskl!$A$3:$D$850,4,FALSE)),"",(VLOOKUP(M3405,[1]kodeskl!$A$3:$D$850,4,FALSE)))</f>
        <v/>
      </c>
      <c r="AH3405" s="4"/>
      <c r="AI3405" s="16">
        <f t="shared" si="535"/>
        <v>0</v>
      </c>
      <c r="AJ3405" s="16">
        <f t="shared" si="536"/>
        <v>0</v>
      </c>
      <c r="AK3405" s="16">
        <f t="shared" si="537"/>
        <v>0</v>
      </c>
      <c r="AL3405" s="16">
        <f t="shared" si="538"/>
        <v>0</v>
      </c>
    </row>
    <row r="3406" spans="1:38" x14ac:dyDescent="0.25">
      <c r="A3406" s="18"/>
      <c r="B3406" s="18"/>
      <c r="C3406" s="18"/>
      <c r="D3406" s="18"/>
      <c r="E3406" s="18"/>
      <c r="F3406" s="18"/>
      <c r="G3406" s="18"/>
      <c r="H3406" s="18"/>
      <c r="I3406" s="18"/>
      <c r="J3406" s="18"/>
      <c r="K3406" s="18"/>
      <c r="L3406" s="18"/>
      <c r="M3406" s="18"/>
      <c r="N3406" s="18"/>
      <c r="O3406" s="18"/>
      <c r="P3406" s="18"/>
      <c r="Q3406" s="18"/>
      <c r="R3406" s="18"/>
      <c r="S3406" s="18"/>
      <c r="T3406" s="18"/>
      <c r="U3406" s="18"/>
      <c r="V3406" s="18"/>
      <c r="W3406" s="18"/>
      <c r="X3406" s="18"/>
      <c r="Y3406" s="18"/>
      <c r="Z3406" s="22">
        <f t="shared" si="530"/>
        <v>0</v>
      </c>
      <c r="AA3406" s="23">
        <f t="shared" si="531"/>
        <v>0</v>
      </c>
      <c r="AB3406" s="23"/>
      <c r="AC3406" s="23">
        <f t="shared" si="532"/>
        <v>0</v>
      </c>
      <c r="AD3406" s="23">
        <f t="shared" si="533"/>
        <v>0</v>
      </c>
      <c r="AE3406" s="24">
        <f t="shared" si="534"/>
        <v>0</v>
      </c>
      <c r="AF3406" s="21" t="str">
        <f t="shared" si="539"/>
        <v/>
      </c>
      <c r="AG3406" s="15" t="str">
        <f>+IF(ISNA(VLOOKUP(M3406,[1]kodeskl!$A$3:$D$850,4,FALSE)),"",(VLOOKUP(M3406,[1]kodeskl!$A$3:$D$850,4,FALSE)))</f>
        <v/>
      </c>
      <c r="AH3406" s="4"/>
      <c r="AI3406" s="16">
        <f t="shared" si="535"/>
        <v>0</v>
      </c>
      <c r="AJ3406" s="16">
        <f t="shared" si="536"/>
        <v>0</v>
      </c>
      <c r="AK3406" s="16">
        <f t="shared" si="537"/>
        <v>0</v>
      </c>
      <c r="AL3406" s="16">
        <f t="shared" si="538"/>
        <v>0</v>
      </c>
    </row>
    <row r="3407" spans="1:38" x14ac:dyDescent="0.25">
      <c r="A3407" s="18"/>
      <c r="B3407" s="18"/>
      <c r="C3407" s="18"/>
      <c r="D3407" s="18"/>
      <c r="E3407" s="18"/>
      <c r="F3407" s="18"/>
      <c r="G3407" s="18"/>
      <c r="H3407" s="18"/>
      <c r="I3407" s="18"/>
      <c r="J3407" s="18"/>
      <c r="K3407" s="18"/>
      <c r="L3407" s="18"/>
      <c r="M3407" s="18"/>
      <c r="N3407" s="18"/>
      <c r="O3407" s="18"/>
      <c r="P3407" s="18"/>
      <c r="Q3407" s="18"/>
      <c r="R3407" s="18"/>
      <c r="S3407" s="18"/>
      <c r="T3407" s="18"/>
      <c r="U3407" s="18"/>
      <c r="V3407" s="18"/>
      <c r="W3407" s="18"/>
      <c r="X3407" s="18"/>
      <c r="Y3407" s="18"/>
      <c r="Z3407" s="22">
        <f t="shared" si="530"/>
        <v>0</v>
      </c>
      <c r="AA3407" s="23">
        <f t="shared" si="531"/>
        <v>0</v>
      </c>
      <c r="AB3407" s="23"/>
      <c r="AC3407" s="23">
        <f t="shared" si="532"/>
        <v>0</v>
      </c>
      <c r="AD3407" s="23">
        <f t="shared" si="533"/>
        <v>0</v>
      </c>
      <c r="AE3407" s="24">
        <f t="shared" si="534"/>
        <v>0</v>
      </c>
      <c r="AF3407" s="21" t="str">
        <f t="shared" si="539"/>
        <v/>
      </c>
      <c r="AG3407" s="15" t="str">
        <f>+IF(ISNA(VLOOKUP(M3407,[1]kodeskl!$A$3:$D$850,4,FALSE)),"",(VLOOKUP(M3407,[1]kodeskl!$A$3:$D$850,4,FALSE)))</f>
        <v/>
      </c>
      <c r="AH3407" s="4"/>
      <c r="AI3407" s="16">
        <f t="shared" si="535"/>
        <v>0</v>
      </c>
      <c r="AJ3407" s="16">
        <f t="shared" si="536"/>
        <v>0</v>
      </c>
      <c r="AK3407" s="16">
        <f t="shared" si="537"/>
        <v>0</v>
      </c>
      <c r="AL3407" s="16">
        <f t="shared" si="538"/>
        <v>0</v>
      </c>
    </row>
    <row r="3408" spans="1:38" x14ac:dyDescent="0.25">
      <c r="A3408" s="18"/>
      <c r="B3408" s="18"/>
      <c r="C3408" s="18"/>
      <c r="D3408" s="18"/>
      <c r="E3408" s="18"/>
      <c r="F3408" s="18"/>
      <c r="G3408" s="18"/>
      <c r="H3408" s="18"/>
      <c r="I3408" s="18"/>
      <c r="J3408" s="18"/>
      <c r="K3408" s="18"/>
      <c r="L3408" s="18"/>
      <c r="M3408" s="18"/>
      <c r="N3408" s="18"/>
      <c r="O3408" s="18"/>
      <c r="P3408" s="18"/>
      <c r="Q3408" s="18"/>
      <c r="R3408" s="18"/>
      <c r="S3408" s="18"/>
      <c r="T3408" s="18"/>
      <c r="U3408" s="18"/>
      <c r="V3408" s="18"/>
      <c r="W3408" s="18"/>
      <c r="X3408" s="18"/>
      <c r="Y3408" s="18"/>
      <c r="Z3408" s="22">
        <f t="shared" si="530"/>
        <v>0</v>
      </c>
      <c r="AA3408" s="23">
        <f t="shared" si="531"/>
        <v>0</v>
      </c>
      <c r="AB3408" s="23"/>
      <c r="AC3408" s="23">
        <f t="shared" si="532"/>
        <v>0</v>
      </c>
      <c r="AD3408" s="23">
        <f t="shared" si="533"/>
        <v>0</v>
      </c>
      <c r="AE3408" s="24">
        <f t="shared" si="534"/>
        <v>0</v>
      </c>
      <c r="AF3408" s="21" t="str">
        <f t="shared" si="539"/>
        <v/>
      </c>
      <c r="AG3408" s="15" t="str">
        <f>+IF(ISNA(VLOOKUP(M3408,[1]kodeskl!$A$3:$D$850,4,FALSE)),"",(VLOOKUP(M3408,[1]kodeskl!$A$3:$D$850,4,FALSE)))</f>
        <v/>
      </c>
      <c r="AH3408" s="4"/>
      <c r="AI3408" s="16">
        <f t="shared" si="535"/>
        <v>0</v>
      </c>
      <c r="AJ3408" s="16">
        <f t="shared" si="536"/>
        <v>0</v>
      </c>
      <c r="AK3408" s="16">
        <f t="shared" si="537"/>
        <v>0</v>
      </c>
      <c r="AL3408" s="16">
        <f t="shared" si="538"/>
        <v>0</v>
      </c>
    </row>
    <row r="3409" spans="1:38" x14ac:dyDescent="0.25">
      <c r="A3409" s="18"/>
      <c r="B3409" s="18"/>
      <c r="C3409" s="18"/>
      <c r="D3409" s="18"/>
      <c r="E3409" s="18"/>
      <c r="F3409" s="18"/>
      <c r="G3409" s="18"/>
      <c r="H3409" s="18"/>
      <c r="I3409" s="18"/>
      <c r="J3409" s="18"/>
      <c r="K3409" s="18"/>
      <c r="L3409" s="18"/>
      <c r="M3409" s="18"/>
      <c r="N3409" s="18"/>
      <c r="O3409" s="18"/>
      <c r="P3409" s="18"/>
      <c r="Q3409" s="18"/>
      <c r="R3409" s="18"/>
      <c r="S3409" s="18"/>
      <c r="T3409" s="18"/>
      <c r="U3409" s="18"/>
      <c r="V3409" s="18"/>
      <c r="W3409" s="18"/>
      <c r="X3409" s="18"/>
      <c r="Y3409" s="18"/>
      <c r="Z3409" s="22">
        <f t="shared" si="530"/>
        <v>0</v>
      </c>
      <c r="AA3409" s="23">
        <f t="shared" si="531"/>
        <v>0</v>
      </c>
      <c r="AB3409" s="23"/>
      <c r="AC3409" s="23">
        <f t="shared" si="532"/>
        <v>0</v>
      </c>
      <c r="AD3409" s="23">
        <f t="shared" si="533"/>
        <v>0</v>
      </c>
      <c r="AE3409" s="24">
        <f t="shared" si="534"/>
        <v>0</v>
      </c>
      <c r="AF3409" s="21" t="str">
        <f t="shared" si="539"/>
        <v/>
      </c>
      <c r="AG3409" s="15" t="str">
        <f>+IF(ISNA(VLOOKUP(M3409,[1]kodeskl!$A$3:$D$850,4,FALSE)),"",(VLOOKUP(M3409,[1]kodeskl!$A$3:$D$850,4,FALSE)))</f>
        <v/>
      </c>
      <c r="AH3409" s="4"/>
      <c r="AI3409" s="16">
        <f t="shared" si="535"/>
        <v>0</v>
      </c>
      <c r="AJ3409" s="16">
        <f t="shared" si="536"/>
        <v>0</v>
      </c>
      <c r="AK3409" s="16">
        <f t="shared" si="537"/>
        <v>0</v>
      </c>
      <c r="AL3409" s="16">
        <f t="shared" si="538"/>
        <v>0</v>
      </c>
    </row>
    <row r="3410" spans="1:38" x14ac:dyDescent="0.25">
      <c r="A3410" s="18"/>
      <c r="B3410" s="18"/>
      <c r="C3410" s="18"/>
      <c r="D3410" s="18"/>
      <c r="E3410" s="18"/>
      <c r="F3410" s="18"/>
      <c r="G3410" s="18"/>
      <c r="H3410" s="18"/>
      <c r="I3410" s="18"/>
      <c r="J3410" s="18"/>
      <c r="K3410" s="18"/>
      <c r="L3410" s="18"/>
      <c r="M3410" s="18"/>
      <c r="N3410" s="18"/>
      <c r="O3410" s="18"/>
      <c r="P3410" s="18"/>
      <c r="Q3410" s="18"/>
      <c r="R3410" s="18"/>
      <c r="S3410" s="18"/>
      <c r="T3410" s="18"/>
      <c r="U3410" s="18"/>
      <c r="V3410" s="18"/>
      <c r="W3410" s="18"/>
      <c r="X3410" s="18"/>
      <c r="Y3410" s="18"/>
      <c r="Z3410" s="22">
        <f t="shared" si="530"/>
        <v>0</v>
      </c>
      <c r="AA3410" s="23">
        <f t="shared" si="531"/>
        <v>0</v>
      </c>
      <c r="AB3410" s="23"/>
      <c r="AC3410" s="23">
        <f t="shared" si="532"/>
        <v>0</v>
      </c>
      <c r="AD3410" s="23">
        <f t="shared" si="533"/>
        <v>0</v>
      </c>
      <c r="AE3410" s="24">
        <f t="shared" si="534"/>
        <v>0</v>
      </c>
      <c r="AF3410" s="21" t="str">
        <f t="shared" si="539"/>
        <v/>
      </c>
      <c r="AG3410" s="15" t="str">
        <f>+IF(ISNA(VLOOKUP(M3410,[1]kodeskl!$A$3:$D$850,4,FALSE)),"",(VLOOKUP(M3410,[1]kodeskl!$A$3:$D$850,4,FALSE)))</f>
        <v/>
      </c>
      <c r="AH3410" s="4"/>
      <c r="AI3410" s="16">
        <f t="shared" si="535"/>
        <v>0</v>
      </c>
      <c r="AJ3410" s="16">
        <f t="shared" si="536"/>
        <v>0</v>
      </c>
      <c r="AK3410" s="16">
        <f t="shared" si="537"/>
        <v>0</v>
      </c>
      <c r="AL3410" s="16">
        <f t="shared" si="538"/>
        <v>0</v>
      </c>
    </row>
    <row r="3411" spans="1:38" x14ac:dyDescent="0.25">
      <c r="A3411" s="18"/>
      <c r="B3411" s="18"/>
      <c r="C3411" s="18"/>
      <c r="D3411" s="18"/>
      <c r="E3411" s="18"/>
      <c r="F3411" s="18"/>
      <c r="G3411" s="18"/>
      <c r="H3411" s="18"/>
      <c r="I3411" s="18"/>
      <c r="J3411" s="18"/>
      <c r="K3411" s="18"/>
      <c r="L3411" s="18"/>
      <c r="M3411" s="18"/>
      <c r="N3411" s="18"/>
      <c r="O3411" s="18"/>
      <c r="P3411" s="18"/>
      <c r="Q3411" s="18"/>
      <c r="R3411" s="18"/>
      <c r="S3411" s="18"/>
      <c r="T3411" s="18"/>
      <c r="U3411" s="18"/>
      <c r="V3411" s="18"/>
      <c r="W3411" s="18"/>
      <c r="X3411" s="18"/>
      <c r="Y3411" s="18"/>
      <c r="Z3411" s="22">
        <f t="shared" si="530"/>
        <v>0</v>
      </c>
      <c r="AA3411" s="23">
        <f t="shared" si="531"/>
        <v>0</v>
      </c>
      <c r="AB3411" s="23"/>
      <c r="AC3411" s="23">
        <f t="shared" si="532"/>
        <v>0</v>
      </c>
      <c r="AD3411" s="23">
        <f t="shared" si="533"/>
        <v>0</v>
      </c>
      <c r="AE3411" s="24">
        <f t="shared" si="534"/>
        <v>0</v>
      </c>
      <c r="AF3411" s="21" t="str">
        <f t="shared" si="539"/>
        <v/>
      </c>
      <c r="AG3411" s="15" t="str">
        <f>+IF(ISNA(VLOOKUP(M3411,[1]kodeskl!$A$3:$D$850,4,FALSE)),"",(VLOOKUP(M3411,[1]kodeskl!$A$3:$D$850,4,FALSE)))</f>
        <v/>
      </c>
      <c r="AH3411" s="4"/>
      <c r="AI3411" s="16">
        <f t="shared" si="535"/>
        <v>0</v>
      </c>
      <c r="AJ3411" s="16">
        <f t="shared" si="536"/>
        <v>0</v>
      </c>
      <c r="AK3411" s="16">
        <f t="shared" si="537"/>
        <v>0</v>
      </c>
      <c r="AL3411" s="16">
        <f t="shared" si="538"/>
        <v>0</v>
      </c>
    </row>
    <row r="3412" spans="1:38" x14ac:dyDescent="0.25">
      <c r="A3412" s="18"/>
      <c r="B3412" s="18"/>
      <c r="C3412" s="18"/>
      <c r="D3412" s="18"/>
      <c r="E3412" s="18"/>
      <c r="F3412" s="18"/>
      <c r="G3412" s="18"/>
      <c r="H3412" s="18"/>
      <c r="I3412" s="18"/>
      <c r="J3412" s="18"/>
      <c r="K3412" s="18"/>
      <c r="L3412" s="18"/>
      <c r="M3412" s="18"/>
      <c r="N3412" s="18"/>
      <c r="O3412" s="18"/>
      <c r="P3412" s="18"/>
      <c r="Q3412" s="18"/>
      <c r="R3412" s="18"/>
      <c r="S3412" s="18"/>
      <c r="T3412" s="18"/>
      <c r="U3412" s="18"/>
      <c r="V3412" s="18"/>
      <c r="W3412" s="18"/>
      <c r="X3412" s="18"/>
      <c r="Y3412" s="18"/>
      <c r="Z3412" s="22">
        <f t="shared" si="530"/>
        <v>0</v>
      </c>
      <c r="AA3412" s="23">
        <f t="shared" si="531"/>
        <v>0</v>
      </c>
      <c r="AB3412" s="23"/>
      <c r="AC3412" s="23">
        <f t="shared" si="532"/>
        <v>0</v>
      </c>
      <c r="AD3412" s="23">
        <f t="shared" si="533"/>
        <v>0</v>
      </c>
      <c r="AE3412" s="24">
        <f t="shared" si="534"/>
        <v>0</v>
      </c>
      <c r="AF3412" s="21" t="str">
        <f t="shared" si="539"/>
        <v/>
      </c>
      <c r="AG3412" s="15" t="str">
        <f>+IF(ISNA(VLOOKUP(M3412,[1]kodeskl!$A$3:$D$850,4,FALSE)),"",(VLOOKUP(M3412,[1]kodeskl!$A$3:$D$850,4,FALSE)))</f>
        <v/>
      </c>
      <c r="AH3412" s="4"/>
      <c r="AI3412" s="16">
        <f t="shared" si="535"/>
        <v>0</v>
      </c>
      <c r="AJ3412" s="16">
        <f t="shared" si="536"/>
        <v>0</v>
      </c>
      <c r="AK3412" s="16">
        <f t="shared" si="537"/>
        <v>0</v>
      </c>
      <c r="AL3412" s="16">
        <f t="shared" si="538"/>
        <v>0</v>
      </c>
    </row>
    <row r="3413" spans="1:38" x14ac:dyDescent="0.25">
      <c r="A3413" s="18"/>
      <c r="B3413" s="18"/>
      <c r="C3413" s="18"/>
      <c r="D3413" s="18"/>
      <c r="E3413" s="18"/>
      <c r="F3413" s="18"/>
      <c r="G3413" s="18"/>
      <c r="H3413" s="18"/>
      <c r="I3413" s="18"/>
      <c r="J3413" s="18"/>
      <c r="K3413" s="18"/>
      <c r="L3413" s="18"/>
      <c r="M3413" s="18"/>
      <c r="N3413" s="18"/>
      <c r="O3413" s="18"/>
      <c r="P3413" s="18"/>
      <c r="Q3413" s="18"/>
      <c r="R3413" s="18"/>
      <c r="S3413" s="18"/>
      <c r="T3413" s="18"/>
      <c r="U3413" s="18"/>
      <c r="V3413" s="18"/>
      <c r="W3413" s="18"/>
      <c r="X3413" s="18"/>
      <c r="Y3413" s="18"/>
      <c r="Z3413" s="22">
        <f t="shared" si="530"/>
        <v>0</v>
      </c>
      <c r="AA3413" s="23">
        <f t="shared" si="531"/>
        <v>0</v>
      </c>
      <c r="AB3413" s="23"/>
      <c r="AC3413" s="23">
        <f t="shared" si="532"/>
        <v>0</v>
      </c>
      <c r="AD3413" s="23">
        <f t="shared" si="533"/>
        <v>0</v>
      </c>
      <c r="AE3413" s="24">
        <f t="shared" si="534"/>
        <v>0</v>
      </c>
      <c r="AF3413" s="21" t="str">
        <f t="shared" si="539"/>
        <v/>
      </c>
      <c r="AG3413" s="15" t="str">
        <f>+IF(ISNA(VLOOKUP(M3413,[1]kodeskl!$A$3:$D$850,4,FALSE)),"",(VLOOKUP(M3413,[1]kodeskl!$A$3:$D$850,4,FALSE)))</f>
        <v/>
      </c>
      <c r="AH3413" s="4"/>
      <c r="AI3413" s="16">
        <f t="shared" si="535"/>
        <v>0</v>
      </c>
      <c r="AJ3413" s="16">
        <f t="shared" si="536"/>
        <v>0</v>
      </c>
      <c r="AK3413" s="16">
        <f t="shared" si="537"/>
        <v>0</v>
      </c>
      <c r="AL3413" s="16">
        <f t="shared" si="538"/>
        <v>0</v>
      </c>
    </row>
    <row r="3414" spans="1:38" x14ac:dyDescent="0.25">
      <c r="A3414" s="18"/>
      <c r="B3414" s="18"/>
      <c r="C3414" s="18"/>
      <c r="D3414" s="18"/>
      <c r="E3414" s="18"/>
      <c r="F3414" s="18"/>
      <c r="G3414" s="18"/>
      <c r="H3414" s="18"/>
      <c r="I3414" s="18"/>
      <c r="J3414" s="18"/>
      <c r="K3414" s="18"/>
      <c r="L3414" s="18"/>
      <c r="M3414" s="18"/>
      <c r="N3414" s="18"/>
      <c r="O3414" s="18"/>
      <c r="P3414" s="18"/>
      <c r="Q3414" s="18"/>
      <c r="R3414" s="18"/>
      <c r="S3414" s="18"/>
      <c r="T3414" s="18"/>
      <c r="U3414" s="18"/>
      <c r="V3414" s="18"/>
      <c r="W3414" s="18"/>
      <c r="X3414" s="18"/>
      <c r="Y3414" s="18"/>
      <c r="Z3414" s="22">
        <f t="shared" si="530"/>
        <v>0</v>
      </c>
      <c r="AA3414" s="23">
        <f t="shared" si="531"/>
        <v>0</v>
      </c>
      <c r="AB3414" s="23"/>
      <c r="AC3414" s="23">
        <f t="shared" si="532"/>
        <v>0</v>
      </c>
      <c r="AD3414" s="23">
        <f t="shared" si="533"/>
        <v>0</v>
      </c>
      <c r="AE3414" s="24">
        <f t="shared" si="534"/>
        <v>0</v>
      </c>
      <c r="AF3414" s="21" t="str">
        <f t="shared" si="539"/>
        <v/>
      </c>
      <c r="AG3414" s="15" t="str">
        <f>+IF(ISNA(VLOOKUP(M3414,[1]kodeskl!$A$3:$D$850,4,FALSE)),"",(VLOOKUP(M3414,[1]kodeskl!$A$3:$D$850,4,FALSE)))</f>
        <v/>
      </c>
      <c r="AH3414" s="4"/>
      <c r="AI3414" s="16">
        <f t="shared" si="535"/>
        <v>0</v>
      </c>
      <c r="AJ3414" s="16">
        <f t="shared" si="536"/>
        <v>0</v>
      </c>
      <c r="AK3414" s="16">
        <f t="shared" si="537"/>
        <v>0</v>
      </c>
      <c r="AL3414" s="16">
        <f t="shared" si="538"/>
        <v>0</v>
      </c>
    </row>
    <row r="3415" spans="1:38" x14ac:dyDescent="0.25">
      <c r="A3415" s="18"/>
      <c r="B3415" s="18"/>
      <c r="C3415" s="18"/>
      <c r="D3415" s="18"/>
      <c r="E3415" s="18"/>
      <c r="F3415" s="18"/>
      <c r="G3415" s="18"/>
      <c r="H3415" s="18"/>
      <c r="I3415" s="18"/>
      <c r="J3415" s="18"/>
      <c r="K3415" s="18"/>
      <c r="L3415" s="18"/>
      <c r="M3415" s="18"/>
      <c r="N3415" s="18"/>
      <c r="O3415" s="18"/>
      <c r="P3415" s="18"/>
      <c r="Q3415" s="18"/>
      <c r="R3415" s="18"/>
      <c r="S3415" s="18"/>
      <c r="T3415" s="18"/>
      <c r="U3415" s="18"/>
      <c r="V3415" s="18"/>
      <c r="W3415" s="18"/>
      <c r="X3415" s="18"/>
      <c r="Y3415" s="18"/>
      <c r="Z3415" s="22">
        <f t="shared" si="530"/>
        <v>0</v>
      </c>
      <c r="AA3415" s="23">
        <f t="shared" si="531"/>
        <v>0</v>
      </c>
      <c r="AB3415" s="23"/>
      <c r="AC3415" s="23">
        <f t="shared" si="532"/>
        <v>0</v>
      </c>
      <c r="AD3415" s="23">
        <f t="shared" si="533"/>
        <v>0</v>
      </c>
      <c r="AE3415" s="24">
        <f t="shared" si="534"/>
        <v>0</v>
      </c>
      <c r="AF3415" s="21" t="str">
        <f t="shared" si="539"/>
        <v/>
      </c>
      <c r="AG3415" s="15" t="str">
        <f>+IF(ISNA(VLOOKUP(M3415,[1]kodeskl!$A$3:$D$850,4,FALSE)),"",(VLOOKUP(M3415,[1]kodeskl!$A$3:$D$850,4,FALSE)))</f>
        <v/>
      </c>
      <c r="AH3415" s="4"/>
      <c r="AI3415" s="16">
        <f t="shared" si="535"/>
        <v>0</v>
      </c>
      <c r="AJ3415" s="16">
        <f t="shared" si="536"/>
        <v>0</v>
      </c>
      <c r="AK3415" s="16">
        <f t="shared" si="537"/>
        <v>0</v>
      </c>
      <c r="AL3415" s="16">
        <f t="shared" si="538"/>
        <v>0</v>
      </c>
    </row>
    <row r="3416" spans="1:38" x14ac:dyDescent="0.25">
      <c r="A3416" s="18"/>
      <c r="B3416" s="18"/>
      <c r="C3416" s="18"/>
      <c r="D3416" s="18"/>
      <c r="E3416" s="18"/>
      <c r="F3416" s="18"/>
      <c r="G3416" s="18"/>
      <c r="H3416" s="18"/>
      <c r="I3416" s="18"/>
      <c r="J3416" s="18"/>
      <c r="K3416" s="18"/>
      <c r="L3416" s="18"/>
      <c r="M3416" s="18"/>
      <c r="N3416" s="18"/>
      <c r="O3416" s="18"/>
      <c r="P3416" s="18"/>
      <c r="Q3416" s="18"/>
      <c r="R3416" s="18"/>
      <c r="S3416" s="18"/>
      <c r="T3416" s="18"/>
      <c r="U3416" s="18"/>
      <c r="V3416" s="18"/>
      <c r="W3416" s="18"/>
      <c r="X3416" s="18"/>
      <c r="Y3416" s="18"/>
      <c r="Z3416" s="22">
        <f t="shared" si="530"/>
        <v>0</v>
      </c>
      <c r="AA3416" s="23">
        <f t="shared" si="531"/>
        <v>0</v>
      </c>
      <c r="AB3416" s="23"/>
      <c r="AC3416" s="23">
        <f t="shared" si="532"/>
        <v>0</v>
      </c>
      <c r="AD3416" s="23">
        <f t="shared" si="533"/>
        <v>0</v>
      </c>
      <c r="AE3416" s="24">
        <f t="shared" si="534"/>
        <v>0</v>
      </c>
      <c r="AF3416" s="21" t="str">
        <f t="shared" si="539"/>
        <v/>
      </c>
      <c r="AG3416" s="15" t="str">
        <f>+IF(ISNA(VLOOKUP(M3416,[1]kodeskl!$A$3:$D$850,4,FALSE)),"",(VLOOKUP(M3416,[1]kodeskl!$A$3:$D$850,4,FALSE)))</f>
        <v/>
      </c>
      <c r="AH3416" s="4"/>
      <c r="AI3416" s="16">
        <f t="shared" si="535"/>
        <v>0</v>
      </c>
      <c r="AJ3416" s="16">
        <f t="shared" si="536"/>
        <v>0</v>
      </c>
      <c r="AK3416" s="16">
        <f t="shared" si="537"/>
        <v>0</v>
      </c>
      <c r="AL3416" s="16">
        <f t="shared" si="538"/>
        <v>0</v>
      </c>
    </row>
    <row r="3417" spans="1:38" x14ac:dyDescent="0.25">
      <c r="A3417" s="18"/>
      <c r="B3417" s="18"/>
      <c r="C3417" s="18"/>
      <c r="D3417" s="18"/>
      <c r="E3417" s="18"/>
      <c r="F3417" s="18"/>
      <c r="G3417" s="18"/>
      <c r="H3417" s="18"/>
      <c r="I3417" s="18"/>
      <c r="J3417" s="18"/>
      <c r="K3417" s="18"/>
      <c r="L3417" s="18"/>
      <c r="M3417" s="18"/>
      <c r="N3417" s="18"/>
      <c r="O3417" s="18"/>
      <c r="P3417" s="18"/>
      <c r="Q3417" s="18"/>
      <c r="R3417" s="18"/>
      <c r="S3417" s="18"/>
      <c r="T3417" s="18"/>
      <c r="U3417" s="18"/>
      <c r="V3417" s="18"/>
      <c r="W3417" s="18"/>
      <c r="X3417" s="18"/>
      <c r="Y3417" s="18"/>
      <c r="Z3417" s="22">
        <f t="shared" si="530"/>
        <v>0</v>
      </c>
      <c r="AA3417" s="23">
        <f t="shared" si="531"/>
        <v>0</v>
      </c>
      <c r="AB3417" s="23"/>
      <c r="AC3417" s="23">
        <f t="shared" si="532"/>
        <v>0</v>
      </c>
      <c r="AD3417" s="23">
        <f t="shared" si="533"/>
        <v>0</v>
      </c>
      <c r="AE3417" s="24">
        <f t="shared" si="534"/>
        <v>0</v>
      </c>
      <c r="AF3417" s="21" t="str">
        <f t="shared" si="539"/>
        <v/>
      </c>
      <c r="AG3417" s="15" t="str">
        <f>+IF(ISNA(VLOOKUP(M3417,[1]kodeskl!$A$3:$D$850,4,FALSE)),"",(VLOOKUP(M3417,[1]kodeskl!$A$3:$D$850,4,FALSE)))</f>
        <v/>
      </c>
      <c r="AH3417" s="4"/>
      <c r="AI3417" s="16">
        <f t="shared" si="535"/>
        <v>0</v>
      </c>
      <c r="AJ3417" s="16">
        <f t="shared" si="536"/>
        <v>0</v>
      </c>
      <c r="AK3417" s="16">
        <f t="shared" si="537"/>
        <v>0</v>
      </c>
      <c r="AL3417" s="16">
        <f t="shared" si="538"/>
        <v>0</v>
      </c>
    </row>
    <row r="3418" spans="1:38" x14ac:dyDescent="0.25">
      <c r="A3418" s="18"/>
      <c r="B3418" s="18"/>
      <c r="C3418" s="18"/>
      <c r="D3418" s="18"/>
      <c r="E3418" s="18"/>
      <c r="F3418" s="18"/>
      <c r="G3418" s="18"/>
      <c r="H3418" s="18"/>
      <c r="I3418" s="18"/>
      <c r="J3418" s="18"/>
      <c r="K3418" s="18"/>
      <c r="L3418" s="18"/>
      <c r="M3418" s="18"/>
      <c r="N3418" s="18"/>
      <c r="O3418" s="18"/>
      <c r="P3418" s="18"/>
      <c r="Q3418" s="18"/>
      <c r="R3418" s="18"/>
      <c r="S3418" s="18"/>
      <c r="T3418" s="18"/>
      <c r="U3418" s="18"/>
      <c r="V3418" s="18"/>
      <c r="W3418" s="18"/>
      <c r="X3418" s="18"/>
      <c r="Y3418" s="18"/>
      <c r="Z3418" s="22">
        <f t="shared" si="530"/>
        <v>0</v>
      </c>
      <c r="AA3418" s="23">
        <f t="shared" si="531"/>
        <v>0</v>
      </c>
      <c r="AB3418" s="23"/>
      <c r="AC3418" s="23">
        <f t="shared" si="532"/>
        <v>0</v>
      </c>
      <c r="AD3418" s="23">
        <f t="shared" si="533"/>
        <v>0</v>
      </c>
      <c r="AE3418" s="24">
        <f t="shared" si="534"/>
        <v>0</v>
      </c>
      <c r="AF3418" s="21" t="str">
        <f t="shared" si="539"/>
        <v/>
      </c>
      <c r="AG3418" s="15" t="str">
        <f>+IF(ISNA(VLOOKUP(M3418,[1]kodeskl!$A$3:$D$850,4,FALSE)),"",(VLOOKUP(M3418,[1]kodeskl!$A$3:$D$850,4,FALSE)))</f>
        <v/>
      </c>
      <c r="AH3418" s="4"/>
      <c r="AI3418" s="16">
        <f t="shared" si="535"/>
        <v>0</v>
      </c>
      <c r="AJ3418" s="16">
        <f t="shared" si="536"/>
        <v>0</v>
      </c>
      <c r="AK3418" s="16">
        <f t="shared" si="537"/>
        <v>0</v>
      </c>
      <c r="AL3418" s="16">
        <f t="shared" si="538"/>
        <v>0</v>
      </c>
    </row>
    <row r="3419" spans="1:38" x14ac:dyDescent="0.25">
      <c r="A3419" s="18"/>
      <c r="B3419" s="18"/>
      <c r="C3419" s="18"/>
      <c r="D3419" s="18"/>
      <c r="E3419" s="18"/>
      <c r="F3419" s="18"/>
      <c r="G3419" s="18"/>
      <c r="H3419" s="18"/>
      <c r="I3419" s="18"/>
      <c r="J3419" s="18"/>
      <c r="K3419" s="18"/>
      <c r="L3419" s="18"/>
      <c r="M3419" s="18"/>
      <c r="N3419" s="18"/>
      <c r="O3419" s="18"/>
      <c r="P3419" s="18"/>
      <c r="Q3419" s="18"/>
      <c r="R3419" s="18"/>
      <c r="S3419" s="18"/>
      <c r="T3419" s="18"/>
      <c r="U3419" s="18"/>
      <c r="V3419" s="18"/>
      <c r="W3419" s="18"/>
      <c r="X3419" s="18"/>
      <c r="Y3419" s="18"/>
      <c r="Z3419" s="22">
        <f t="shared" si="530"/>
        <v>0</v>
      </c>
      <c r="AA3419" s="23">
        <f t="shared" si="531"/>
        <v>0</v>
      </c>
      <c r="AB3419" s="23"/>
      <c r="AC3419" s="23">
        <f t="shared" si="532"/>
        <v>0</v>
      </c>
      <c r="AD3419" s="23">
        <f t="shared" si="533"/>
        <v>0</v>
      </c>
      <c r="AE3419" s="24">
        <f t="shared" si="534"/>
        <v>0</v>
      </c>
      <c r="AF3419" s="21" t="str">
        <f t="shared" si="539"/>
        <v/>
      </c>
      <c r="AG3419" s="15" t="str">
        <f>+IF(ISNA(VLOOKUP(M3419,[1]kodeskl!$A$3:$D$850,4,FALSE)),"",(VLOOKUP(M3419,[1]kodeskl!$A$3:$D$850,4,FALSE)))</f>
        <v/>
      </c>
      <c r="AH3419" s="4"/>
      <c r="AI3419" s="16">
        <f t="shared" si="535"/>
        <v>0</v>
      </c>
      <c r="AJ3419" s="16">
        <f t="shared" si="536"/>
        <v>0</v>
      </c>
      <c r="AK3419" s="16">
        <f t="shared" si="537"/>
        <v>0</v>
      </c>
      <c r="AL3419" s="16">
        <f t="shared" si="538"/>
        <v>0</v>
      </c>
    </row>
    <row r="3420" spans="1:38" x14ac:dyDescent="0.25">
      <c r="A3420" s="18"/>
      <c r="B3420" s="18"/>
      <c r="C3420" s="18"/>
      <c r="D3420" s="18"/>
      <c r="E3420" s="18"/>
      <c r="F3420" s="18"/>
      <c r="G3420" s="18"/>
      <c r="H3420" s="18"/>
      <c r="I3420" s="18"/>
      <c r="J3420" s="18"/>
      <c r="K3420" s="18"/>
      <c r="L3420" s="18"/>
      <c r="M3420" s="18"/>
      <c r="N3420" s="18"/>
      <c r="O3420" s="18"/>
      <c r="P3420" s="18"/>
      <c r="Q3420" s="18"/>
      <c r="R3420" s="18"/>
      <c r="S3420" s="18"/>
      <c r="T3420" s="18"/>
      <c r="U3420" s="18"/>
      <c r="V3420" s="18"/>
      <c r="W3420" s="18"/>
      <c r="X3420" s="18"/>
      <c r="Y3420" s="18"/>
      <c r="Z3420" s="22">
        <f t="shared" si="530"/>
        <v>0</v>
      </c>
      <c r="AA3420" s="23">
        <f t="shared" si="531"/>
        <v>0</v>
      </c>
      <c r="AB3420" s="23"/>
      <c r="AC3420" s="23">
        <f t="shared" si="532"/>
        <v>0</v>
      </c>
      <c r="AD3420" s="23">
        <f t="shared" si="533"/>
        <v>0</v>
      </c>
      <c r="AE3420" s="24">
        <f t="shared" si="534"/>
        <v>0</v>
      </c>
      <c r="AF3420" s="21" t="str">
        <f t="shared" si="539"/>
        <v/>
      </c>
      <c r="AG3420" s="15" t="str">
        <f>+IF(ISNA(VLOOKUP(M3420,[1]kodeskl!$A$3:$D$850,4,FALSE)),"",(VLOOKUP(M3420,[1]kodeskl!$A$3:$D$850,4,FALSE)))</f>
        <v/>
      </c>
      <c r="AH3420" s="4"/>
      <c r="AI3420" s="16">
        <f t="shared" si="535"/>
        <v>0</v>
      </c>
      <c r="AJ3420" s="16">
        <f t="shared" si="536"/>
        <v>0</v>
      </c>
      <c r="AK3420" s="16">
        <f t="shared" si="537"/>
        <v>0</v>
      </c>
      <c r="AL3420" s="16">
        <f t="shared" si="538"/>
        <v>0</v>
      </c>
    </row>
    <row r="3421" spans="1:38" x14ac:dyDescent="0.25">
      <c r="A3421" s="18"/>
      <c r="B3421" s="18"/>
      <c r="C3421" s="18"/>
      <c r="D3421" s="18"/>
      <c r="E3421" s="18"/>
      <c r="F3421" s="18"/>
      <c r="G3421" s="18"/>
      <c r="H3421" s="18"/>
      <c r="I3421" s="18"/>
      <c r="J3421" s="18"/>
      <c r="K3421" s="18"/>
      <c r="L3421" s="18"/>
      <c r="M3421" s="18"/>
      <c r="N3421" s="18"/>
      <c r="O3421" s="18"/>
      <c r="P3421" s="18"/>
      <c r="Q3421" s="18"/>
      <c r="R3421" s="18"/>
      <c r="S3421" s="18"/>
      <c r="T3421" s="18"/>
      <c r="U3421" s="18"/>
      <c r="V3421" s="18"/>
      <c r="W3421" s="18"/>
      <c r="X3421" s="18"/>
      <c r="Y3421" s="18"/>
      <c r="Z3421" s="22">
        <f t="shared" si="530"/>
        <v>0</v>
      </c>
      <c r="AA3421" s="23">
        <f t="shared" si="531"/>
        <v>0</v>
      </c>
      <c r="AB3421" s="23"/>
      <c r="AC3421" s="23">
        <f t="shared" si="532"/>
        <v>0</v>
      </c>
      <c r="AD3421" s="23">
        <f t="shared" si="533"/>
        <v>0</v>
      </c>
      <c r="AE3421" s="24">
        <f t="shared" si="534"/>
        <v>0</v>
      </c>
      <c r="AF3421" s="21" t="str">
        <f t="shared" si="539"/>
        <v/>
      </c>
      <c r="AG3421" s="15" t="str">
        <f>+IF(ISNA(VLOOKUP(M3421,[1]kodeskl!$A$3:$D$850,4,FALSE)),"",(VLOOKUP(M3421,[1]kodeskl!$A$3:$D$850,4,FALSE)))</f>
        <v/>
      </c>
      <c r="AH3421" s="4"/>
      <c r="AI3421" s="16">
        <f t="shared" si="535"/>
        <v>0</v>
      </c>
      <c r="AJ3421" s="16">
        <f t="shared" si="536"/>
        <v>0</v>
      </c>
      <c r="AK3421" s="16">
        <f t="shared" si="537"/>
        <v>0</v>
      </c>
      <c r="AL3421" s="16">
        <f t="shared" si="538"/>
        <v>0</v>
      </c>
    </row>
    <row r="3422" spans="1:38" x14ac:dyDescent="0.25">
      <c r="A3422" s="18"/>
      <c r="B3422" s="18"/>
      <c r="C3422" s="18"/>
      <c r="D3422" s="18"/>
      <c r="E3422" s="18"/>
      <c r="F3422" s="18"/>
      <c r="G3422" s="18"/>
      <c r="H3422" s="18"/>
      <c r="I3422" s="18"/>
      <c r="J3422" s="18"/>
      <c r="K3422" s="18"/>
      <c r="L3422" s="18"/>
      <c r="M3422" s="18"/>
      <c r="N3422" s="18"/>
      <c r="O3422" s="18"/>
      <c r="P3422" s="18"/>
      <c r="Q3422" s="18"/>
      <c r="R3422" s="18"/>
      <c r="S3422" s="18"/>
      <c r="T3422" s="18"/>
      <c r="U3422" s="18"/>
      <c r="V3422" s="18"/>
      <c r="W3422" s="18"/>
      <c r="X3422" s="18"/>
      <c r="Y3422" s="18"/>
      <c r="Z3422" s="22">
        <f t="shared" si="530"/>
        <v>0</v>
      </c>
      <c r="AA3422" s="23">
        <f t="shared" si="531"/>
        <v>0</v>
      </c>
      <c r="AB3422" s="23"/>
      <c r="AC3422" s="23">
        <f t="shared" si="532"/>
        <v>0</v>
      </c>
      <c r="AD3422" s="23">
        <f t="shared" si="533"/>
        <v>0</v>
      </c>
      <c r="AE3422" s="24">
        <f t="shared" si="534"/>
        <v>0</v>
      </c>
      <c r="AF3422" s="21" t="str">
        <f t="shared" si="539"/>
        <v/>
      </c>
      <c r="AG3422" s="15" t="str">
        <f>+IF(ISNA(VLOOKUP(M3422,[1]kodeskl!$A$3:$D$850,4,FALSE)),"",(VLOOKUP(M3422,[1]kodeskl!$A$3:$D$850,4,FALSE)))</f>
        <v/>
      </c>
      <c r="AH3422" s="4"/>
      <c r="AI3422" s="16">
        <f t="shared" si="535"/>
        <v>0</v>
      </c>
      <c r="AJ3422" s="16">
        <f t="shared" si="536"/>
        <v>0</v>
      </c>
      <c r="AK3422" s="16">
        <f t="shared" si="537"/>
        <v>0</v>
      </c>
      <c r="AL3422" s="16">
        <f t="shared" si="538"/>
        <v>0</v>
      </c>
    </row>
    <row r="3423" spans="1:38" x14ac:dyDescent="0.25">
      <c r="A3423" s="18"/>
      <c r="B3423" s="18"/>
      <c r="C3423" s="18"/>
      <c r="D3423" s="18"/>
      <c r="E3423" s="18"/>
      <c r="F3423" s="18"/>
      <c r="G3423" s="18"/>
      <c r="H3423" s="18"/>
      <c r="I3423" s="18"/>
      <c r="J3423" s="18"/>
      <c r="K3423" s="18"/>
      <c r="L3423" s="18"/>
      <c r="M3423" s="18"/>
      <c r="N3423" s="18"/>
      <c r="O3423" s="18"/>
      <c r="P3423" s="18"/>
      <c r="Q3423" s="18"/>
      <c r="R3423" s="18"/>
      <c r="S3423" s="18"/>
      <c r="T3423" s="18"/>
      <c r="U3423" s="18"/>
      <c r="V3423" s="18"/>
      <c r="W3423" s="18"/>
      <c r="X3423" s="18"/>
      <c r="Y3423" s="18"/>
      <c r="Z3423" s="22">
        <f t="shared" si="530"/>
        <v>0</v>
      </c>
      <c r="AA3423" s="23">
        <f t="shared" si="531"/>
        <v>0</v>
      </c>
      <c r="AB3423" s="23"/>
      <c r="AC3423" s="23">
        <f t="shared" si="532"/>
        <v>0</v>
      </c>
      <c r="AD3423" s="23">
        <f t="shared" si="533"/>
        <v>0</v>
      </c>
      <c r="AE3423" s="24">
        <f t="shared" si="534"/>
        <v>0</v>
      </c>
      <c r="AF3423" s="21" t="str">
        <f t="shared" si="539"/>
        <v/>
      </c>
      <c r="AG3423" s="15" t="str">
        <f>+IF(ISNA(VLOOKUP(M3423,[1]kodeskl!$A$3:$D$850,4,FALSE)),"",(VLOOKUP(M3423,[1]kodeskl!$A$3:$D$850,4,FALSE)))</f>
        <v/>
      </c>
      <c r="AH3423" s="4"/>
      <c r="AI3423" s="16">
        <f t="shared" si="535"/>
        <v>0</v>
      </c>
      <c r="AJ3423" s="16">
        <f t="shared" si="536"/>
        <v>0</v>
      </c>
      <c r="AK3423" s="16">
        <f t="shared" si="537"/>
        <v>0</v>
      </c>
      <c r="AL3423" s="16">
        <f t="shared" si="538"/>
        <v>0</v>
      </c>
    </row>
    <row r="3424" spans="1:38" x14ac:dyDescent="0.25">
      <c r="A3424" s="18"/>
      <c r="B3424" s="18"/>
      <c r="C3424" s="18"/>
      <c r="D3424" s="18"/>
      <c r="E3424" s="18"/>
      <c r="F3424" s="18"/>
      <c r="G3424" s="18"/>
      <c r="H3424" s="18"/>
      <c r="I3424" s="18"/>
      <c r="J3424" s="18"/>
      <c r="K3424" s="18"/>
      <c r="L3424" s="18"/>
      <c r="M3424" s="18"/>
      <c r="N3424" s="18"/>
      <c r="O3424" s="18"/>
      <c r="P3424" s="18"/>
      <c r="Q3424" s="18"/>
      <c r="R3424" s="18"/>
      <c r="S3424" s="18"/>
      <c r="T3424" s="18"/>
      <c r="U3424" s="18"/>
      <c r="V3424" s="18"/>
      <c r="W3424" s="18"/>
      <c r="X3424" s="18"/>
      <c r="Y3424" s="18"/>
      <c r="Z3424" s="22">
        <f t="shared" si="530"/>
        <v>0</v>
      </c>
      <c r="AA3424" s="23">
        <f t="shared" si="531"/>
        <v>0</v>
      </c>
      <c r="AB3424" s="23"/>
      <c r="AC3424" s="23">
        <f t="shared" si="532"/>
        <v>0</v>
      </c>
      <c r="AD3424" s="23">
        <f t="shared" si="533"/>
        <v>0</v>
      </c>
      <c r="AE3424" s="24">
        <f t="shared" si="534"/>
        <v>0</v>
      </c>
      <c r="AF3424" s="21" t="str">
        <f t="shared" si="539"/>
        <v/>
      </c>
      <c r="AG3424" s="15" t="str">
        <f>+IF(ISNA(VLOOKUP(M3424,[1]kodeskl!$A$3:$D$850,4,FALSE)),"",(VLOOKUP(M3424,[1]kodeskl!$A$3:$D$850,4,FALSE)))</f>
        <v/>
      </c>
      <c r="AH3424" s="4"/>
      <c r="AI3424" s="16">
        <f t="shared" si="535"/>
        <v>0</v>
      </c>
      <c r="AJ3424" s="16">
        <f t="shared" si="536"/>
        <v>0</v>
      </c>
      <c r="AK3424" s="16">
        <f t="shared" si="537"/>
        <v>0</v>
      </c>
      <c r="AL3424" s="16">
        <f t="shared" si="538"/>
        <v>0</v>
      </c>
    </row>
    <row r="3425" spans="1:38" x14ac:dyDescent="0.25">
      <c r="A3425" s="18"/>
      <c r="B3425" s="18"/>
      <c r="C3425" s="18"/>
      <c r="D3425" s="18"/>
      <c r="E3425" s="18"/>
      <c r="F3425" s="18"/>
      <c r="G3425" s="18"/>
      <c r="H3425" s="18"/>
      <c r="I3425" s="18"/>
      <c r="J3425" s="18"/>
      <c r="K3425" s="18"/>
      <c r="L3425" s="18"/>
      <c r="M3425" s="18"/>
      <c r="N3425" s="18"/>
      <c r="O3425" s="18"/>
      <c r="P3425" s="18"/>
      <c r="Q3425" s="18"/>
      <c r="R3425" s="18"/>
      <c r="S3425" s="18"/>
      <c r="T3425" s="18"/>
      <c r="U3425" s="18"/>
      <c r="V3425" s="18"/>
      <c r="W3425" s="18"/>
      <c r="X3425" s="18"/>
      <c r="Y3425" s="18"/>
      <c r="Z3425" s="22">
        <f t="shared" si="530"/>
        <v>0</v>
      </c>
      <c r="AA3425" s="23">
        <f t="shared" si="531"/>
        <v>0</v>
      </c>
      <c r="AB3425" s="23"/>
      <c r="AC3425" s="23">
        <f t="shared" si="532"/>
        <v>0</v>
      </c>
      <c r="AD3425" s="23">
        <f t="shared" si="533"/>
        <v>0</v>
      </c>
      <c r="AE3425" s="24">
        <f t="shared" si="534"/>
        <v>0</v>
      </c>
      <c r="AF3425" s="21" t="str">
        <f t="shared" si="539"/>
        <v/>
      </c>
      <c r="AG3425" s="15" t="str">
        <f>+IF(ISNA(VLOOKUP(M3425,[1]kodeskl!$A$3:$D$850,4,FALSE)),"",(VLOOKUP(M3425,[1]kodeskl!$A$3:$D$850,4,FALSE)))</f>
        <v/>
      </c>
      <c r="AH3425" s="4"/>
      <c r="AI3425" s="16">
        <f t="shared" si="535"/>
        <v>0</v>
      </c>
      <c r="AJ3425" s="16">
        <f t="shared" si="536"/>
        <v>0</v>
      </c>
      <c r="AK3425" s="16">
        <f t="shared" si="537"/>
        <v>0</v>
      </c>
      <c r="AL3425" s="16">
        <f t="shared" si="538"/>
        <v>0</v>
      </c>
    </row>
    <row r="3426" spans="1:38" x14ac:dyDescent="0.25">
      <c r="A3426" s="18"/>
      <c r="B3426" s="18"/>
      <c r="C3426" s="18"/>
      <c r="D3426" s="18"/>
      <c r="E3426" s="18"/>
      <c r="F3426" s="18"/>
      <c r="G3426" s="18"/>
      <c r="H3426" s="18"/>
      <c r="I3426" s="18"/>
      <c r="J3426" s="18"/>
      <c r="K3426" s="18"/>
      <c r="L3426" s="18"/>
      <c r="M3426" s="18"/>
      <c r="N3426" s="18"/>
      <c r="O3426" s="18"/>
      <c r="P3426" s="18"/>
      <c r="Q3426" s="18"/>
      <c r="R3426" s="18"/>
      <c r="S3426" s="18"/>
      <c r="T3426" s="18"/>
      <c r="U3426" s="18"/>
      <c r="V3426" s="18"/>
      <c r="W3426" s="18"/>
      <c r="X3426" s="18"/>
      <c r="Y3426" s="18"/>
      <c r="Z3426" s="22">
        <f t="shared" si="530"/>
        <v>0</v>
      </c>
      <c r="AA3426" s="23">
        <f t="shared" si="531"/>
        <v>0</v>
      </c>
      <c r="AB3426" s="23"/>
      <c r="AC3426" s="23">
        <f t="shared" si="532"/>
        <v>0</v>
      </c>
      <c r="AD3426" s="23">
        <f t="shared" si="533"/>
        <v>0</v>
      </c>
      <c r="AE3426" s="24">
        <f t="shared" si="534"/>
        <v>0</v>
      </c>
      <c r="AF3426" s="21" t="str">
        <f t="shared" si="539"/>
        <v/>
      </c>
      <c r="AG3426" s="15" t="str">
        <f>+IF(ISNA(VLOOKUP(M3426,[1]kodeskl!$A$3:$D$850,4,FALSE)),"",(VLOOKUP(M3426,[1]kodeskl!$A$3:$D$850,4,FALSE)))</f>
        <v/>
      </c>
      <c r="AH3426" s="4"/>
      <c r="AI3426" s="16">
        <f t="shared" si="535"/>
        <v>0</v>
      </c>
      <c r="AJ3426" s="16">
        <f t="shared" si="536"/>
        <v>0</v>
      </c>
      <c r="AK3426" s="16">
        <f t="shared" si="537"/>
        <v>0</v>
      </c>
      <c r="AL3426" s="16">
        <f t="shared" si="538"/>
        <v>0</v>
      </c>
    </row>
    <row r="3427" spans="1:38" x14ac:dyDescent="0.25">
      <c r="A3427" s="18"/>
      <c r="B3427" s="18"/>
      <c r="C3427" s="18"/>
      <c r="D3427" s="18"/>
      <c r="E3427" s="18"/>
      <c r="F3427" s="18"/>
      <c r="G3427" s="18"/>
      <c r="H3427" s="18"/>
      <c r="I3427" s="18"/>
      <c r="J3427" s="18"/>
      <c r="K3427" s="18"/>
      <c r="L3427" s="18"/>
      <c r="M3427" s="18"/>
      <c r="N3427" s="18"/>
      <c r="O3427" s="18"/>
      <c r="P3427" s="18"/>
      <c r="Q3427" s="18"/>
      <c r="R3427" s="18"/>
      <c r="S3427" s="18"/>
      <c r="T3427" s="18"/>
      <c r="U3427" s="18"/>
      <c r="V3427" s="18"/>
      <c r="W3427" s="18"/>
      <c r="X3427" s="18"/>
      <c r="Y3427" s="18"/>
      <c r="Z3427" s="22">
        <f t="shared" si="530"/>
        <v>0</v>
      </c>
      <c r="AA3427" s="23">
        <f t="shared" si="531"/>
        <v>0</v>
      </c>
      <c r="AB3427" s="23"/>
      <c r="AC3427" s="23">
        <f t="shared" si="532"/>
        <v>0</v>
      </c>
      <c r="AD3427" s="23">
        <f t="shared" si="533"/>
        <v>0</v>
      </c>
      <c r="AE3427" s="24">
        <f t="shared" si="534"/>
        <v>0</v>
      </c>
      <c r="AF3427" s="21" t="str">
        <f t="shared" si="539"/>
        <v/>
      </c>
      <c r="AG3427" s="15" t="str">
        <f>+IF(ISNA(VLOOKUP(M3427,[1]kodeskl!$A$3:$D$850,4,FALSE)),"",(VLOOKUP(M3427,[1]kodeskl!$A$3:$D$850,4,FALSE)))</f>
        <v/>
      </c>
      <c r="AH3427" s="4"/>
      <c r="AI3427" s="16">
        <f t="shared" si="535"/>
        <v>0</v>
      </c>
      <c r="AJ3427" s="16">
        <f t="shared" si="536"/>
        <v>0</v>
      </c>
      <c r="AK3427" s="16">
        <f t="shared" si="537"/>
        <v>0</v>
      </c>
      <c r="AL3427" s="16">
        <f t="shared" si="538"/>
        <v>0</v>
      </c>
    </row>
    <row r="3428" spans="1:38" x14ac:dyDescent="0.25">
      <c r="A3428" s="18"/>
      <c r="B3428" s="18"/>
      <c r="C3428" s="18"/>
      <c r="D3428" s="18"/>
      <c r="E3428" s="18"/>
      <c r="F3428" s="18"/>
      <c r="G3428" s="18"/>
      <c r="H3428" s="18"/>
      <c r="I3428" s="18"/>
      <c r="J3428" s="18"/>
      <c r="K3428" s="18"/>
      <c r="L3428" s="18"/>
      <c r="M3428" s="18"/>
      <c r="N3428" s="18"/>
      <c r="O3428" s="18"/>
      <c r="P3428" s="18"/>
      <c r="Q3428" s="18"/>
      <c r="R3428" s="18"/>
      <c r="S3428" s="18"/>
      <c r="T3428" s="18"/>
      <c r="U3428" s="18"/>
      <c r="V3428" s="18"/>
      <c r="W3428" s="18"/>
      <c r="X3428" s="18"/>
      <c r="Y3428" s="18"/>
      <c r="Z3428" s="22">
        <f t="shared" si="530"/>
        <v>0</v>
      </c>
      <c r="AA3428" s="23">
        <f t="shared" si="531"/>
        <v>0</v>
      </c>
      <c r="AB3428" s="23"/>
      <c r="AC3428" s="23">
        <f t="shared" si="532"/>
        <v>0</v>
      </c>
      <c r="AD3428" s="23">
        <f t="shared" si="533"/>
        <v>0</v>
      </c>
      <c r="AE3428" s="24">
        <f t="shared" si="534"/>
        <v>0</v>
      </c>
      <c r="AF3428" s="21" t="str">
        <f t="shared" si="539"/>
        <v/>
      </c>
      <c r="AG3428" s="15" t="str">
        <f>+IF(ISNA(VLOOKUP(M3428,[1]kodeskl!$A$3:$D$850,4,FALSE)),"",(VLOOKUP(M3428,[1]kodeskl!$A$3:$D$850,4,FALSE)))</f>
        <v/>
      </c>
      <c r="AH3428" s="4"/>
      <c r="AI3428" s="16">
        <f t="shared" si="535"/>
        <v>0</v>
      </c>
      <c r="AJ3428" s="16">
        <f t="shared" si="536"/>
        <v>0</v>
      </c>
      <c r="AK3428" s="16">
        <f t="shared" si="537"/>
        <v>0</v>
      </c>
      <c r="AL3428" s="16">
        <f t="shared" si="538"/>
        <v>0</v>
      </c>
    </row>
    <row r="3429" spans="1:38" x14ac:dyDescent="0.25">
      <c r="A3429" s="18"/>
      <c r="B3429" s="18"/>
      <c r="C3429" s="18"/>
      <c r="D3429" s="18"/>
      <c r="E3429" s="18"/>
      <c r="F3429" s="18"/>
      <c r="G3429" s="18"/>
      <c r="H3429" s="18"/>
      <c r="I3429" s="18"/>
      <c r="J3429" s="18"/>
      <c r="K3429" s="18"/>
      <c r="L3429" s="18"/>
      <c r="M3429" s="18"/>
      <c r="N3429" s="18"/>
      <c r="O3429" s="18"/>
      <c r="P3429" s="18"/>
      <c r="Q3429" s="18"/>
      <c r="R3429" s="18"/>
      <c r="S3429" s="18"/>
      <c r="T3429" s="18"/>
      <c r="U3429" s="18"/>
      <c r="V3429" s="18"/>
      <c r="W3429" s="18"/>
      <c r="X3429" s="18"/>
      <c r="Y3429" s="18"/>
      <c r="Z3429" s="22">
        <f t="shared" si="530"/>
        <v>0</v>
      </c>
      <c r="AA3429" s="23">
        <f t="shared" si="531"/>
        <v>0</v>
      </c>
      <c r="AB3429" s="23"/>
      <c r="AC3429" s="23">
        <f t="shared" si="532"/>
        <v>0</v>
      </c>
      <c r="AD3429" s="23">
        <f t="shared" si="533"/>
        <v>0</v>
      </c>
      <c r="AE3429" s="24">
        <f t="shared" si="534"/>
        <v>0</v>
      </c>
      <c r="AF3429" s="21" t="str">
        <f t="shared" si="539"/>
        <v/>
      </c>
      <c r="AG3429" s="15" t="str">
        <f>+IF(ISNA(VLOOKUP(M3429,[1]kodeskl!$A$3:$D$850,4,FALSE)),"",(VLOOKUP(M3429,[1]kodeskl!$A$3:$D$850,4,FALSE)))</f>
        <v/>
      </c>
      <c r="AH3429" s="4"/>
      <c r="AI3429" s="16">
        <f t="shared" si="535"/>
        <v>0</v>
      </c>
      <c r="AJ3429" s="16">
        <f t="shared" si="536"/>
        <v>0</v>
      </c>
      <c r="AK3429" s="16">
        <f t="shared" si="537"/>
        <v>0</v>
      </c>
      <c r="AL3429" s="16">
        <f t="shared" si="538"/>
        <v>0</v>
      </c>
    </row>
    <row r="3430" spans="1:38" x14ac:dyDescent="0.25">
      <c r="A3430" s="18"/>
      <c r="B3430" s="18"/>
      <c r="C3430" s="18"/>
      <c r="D3430" s="18"/>
      <c r="E3430" s="18"/>
      <c r="F3430" s="18"/>
      <c r="G3430" s="18"/>
      <c r="H3430" s="18"/>
      <c r="I3430" s="18"/>
      <c r="J3430" s="18"/>
      <c r="K3430" s="18"/>
      <c r="L3430" s="18"/>
      <c r="M3430" s="18"/>
      <c r="N3430" s="18"/>
      <c r="O3430" s="18"/>
      <c r="P3430" s="18"/>
      <c r="Q3430" s="18"/>
      <c r="R3430" s="18"/>
      <c r="S3430" s="18"/>
      <c r="T3430" s="18"/>
      <c r="U3430" s="18"/>
      <c r="V3430" s="18"/>
      <c r="W3430" s="18"/>
      <c r="X3430" s="18"/>
      <c r="Y3430" s="18"/>
      <c r="Z3430" s="22">
        <f t="shared" si="530"/>
        <v>0</v>
      </c>
      <c r="AA3430" s="23">
        <f t="shared" si="531"/>
        <v>0</v>
      </c>
      <c r="AB3430" s="23"/>
      <c r="AC3430" s="23">
        <f t="shared" si="532"/>
        <v>0</v>
      </c>
      <c r="AD3430" s="23">
        <f t="shared" si="533"/>
        <v>0</v>
      </c>
      <c r="AE3430" s="24">
        <f t="shared" si="534"/>
        <v>0</v>
      </c>
      <c r="AF3430" s="21" t="str">
        <f t="shared" si="539"/>
        <v/>
      </c>
      <c r="AG3430" s="15" t="str">
        <f>+IF(ISNA(VLOOKUP(M3430,[1]kodeskl!$A$3:$D$850,4,FALSE)),"",(VLOOKUP(M3430,[1]kodeskl!$A$3:$D$850,4,FALSE)))</f>
        <v/>
      </c>
      <c r="AH3430" s="4"/>
      <c r="AI3430" s="16">
        <f t="shared" si="535"/>
        <v>0</v>
      </c>
      <c r="AJ3430" s="16">
        <f t="shared" si="536"/>
        <v>0</v>
      </c>
      <c r="AK3430" s="16">
        <f t="shared" si="537"/>
        <v>0</v>
      </c>
      <c r="AL3430" s="16">
        <f t="shared" si="538"/>
        <v>0</v>
      </c>
    </row>
    <row r="3431" spans="1:38" x14ac:dyDescent="0.25">
      <c r="A3431" s="18"/>
      <c r="B3431" s="18"/>
      <c r="C3431" s="18"/>
      <c r="D3431" s="18"/>
      <c r="E3431" s="18"/>
      <c r="F3431" s="18"/>
      <c r="G3431" s="18"/>
      <c r="H3431" s="18"/>
      <c r="I3431" s="18"/>
      <c r="J3431" s="18"/>
      <c r="K3431" s="18"/>
      <c r="L3431" s="18"/>
      <c r="M3431" s="18"/>
      <c r="N3431" s="18"/>
      <c r="O3431" s="18"/>
      <c r="P3431" s="18"/>
      <c r="Q3431" s="18"/>
      <c r="R3431" s="18"/>
      <c r="S3431" s="18"/>
      <c r="T3431" s="18"/>
      <c r="U3431" s="18"/>
      <c r="V3431" s="18"/>
      <c r="W3431" s="18"/>
      <c r="X3431" s="18"/>
      <c r="Y3431" s="18"/>
      <c r="Z3431" s="22">
        <f t="shared" si="530"/>
        <v>0</v>
      </c>
      <c r="AA3431" s="23">
        <f t="shared" si="531"/>
        <v>0</v>
      </c>
      <c r="AB3431" s="23"/>
      <c r="AC3431" s="23">
        <f t="shared" si="532"/>
        <v>0</v>
      </c>
      <c r="AD3431" s="23">
        <f t="shared" si="533"/>
        <v>0</v>
      </c>
      <c r="AE3431" s="24">
        <f t="shared" si="534"/>
        <v>0</v>
      </c>
      <c r="AF3431" s="21" t="str">
        <f t="shared" si="539"/>
        <v/>
      </c>
      <c r="AG3431" s="15" t="str">
        <f>+IF(ISNA(VLOOKUP(M3431,[1]kodeskl!$A$3:$D$850,4,FALSE)),"",(VLOOKUP(M3431,[1]kodeskl!$A$3:$D$850,4,FALSE)))</f>
        <v/>
      </c>
      <c r="AH3431" s="4"/>
      <c r="AI3431" s="16">
        <f t="shared" si="535"/>
        <v>0</v>
      </c>
      <c r="AJ3431" s="16">
        <f t="shared" si="536"/>
        <v>0</v>
      </c>
      <c r="AK3431" s="16">
        <f t="shared" si="537"/>
        <v>0</v>
      </c>
      <c r="AL3431" s="16">
        <f t="shared" si="538"/>
        <v>0</v>
      </c>
    </row>
    <row r="3432" spans="1:38" x14ac:dyDescent="0.25">
      <c r="A3432" s="18"/>
      <c r="B3432" s="18"/>
      <c r="C3432" s="18"/>
      <c r="D3432" s="18"/>
      <c r="E3432" s="18"/>
      <c r="F3432" s="18"/>
      <c r="G3432" s="18"/>
      <c r="H3432" s="18"/>
      <c r="I3432" s="18"/>
      <c r="J3432" s="18"/>
      <c r="K3432" s="18"/>
      <c r="L3432" s="18"/>
      <c r="M3432" s="18"/>
      <c r="N3432" s="18"/>
      <c r="O3432" s="18"/>
      <c r="P3432" s="18"/>
      <c r="Q3432" s="18"/>
      <c r="R3432" s="18"/>
      <c r="S3432" s="18"/>
      <c r="T3432" s="18"/>
      <c r="U3432" s="18"/>
      <c r="V3432" s="18"/>
      <c r="W3432" s="18"/>
      <c r="X3432" s="18"/>
      <c r="Y3432" s="18"/>
      <c r="Z3432" s="22">
        <f t="shared" si="530"/>
        <v>0</v>
      </c>
      <c r="AA3432" s="23">
        <f t="shared" si="531"/>
        <v>0</v>
      </c>
      <c r="AB3432" s="23"/>
      <c r="AC3432" s="23">
        <f t="shared" si="532"/>
        <v>0</v>
      </c>
      <c r="AD3432" s="23">
        <f t="shared" si="533"/>
        <v>0</v>
      </c>
      <c r="AE3432" s="24">
        <f t="shared" si="534"/>
        <v>0</v>
      </c>
      <c r="AF3432" s="21" t="str">
        <f t="shared" si="539"/>
        <v/>
      </c>
      <c r="AG3432" s="15" t="str">
        <f>+IF(ISNA(VLOOKUP(M3432,[1]kodeskl!$A$3:$D$850,4,FALSE)),"",(VLOOKUP(M3432,[1]kodeskl!$A$3:$D$850,4,FALSE)))</f>
        <v/>
      </c>
      <c r="AH3432" s="4"/>
      <c r="AI3432" s="16">
        <f t="shared" si="535"/>
        <v>0</v>
      </c>
      <c r="AJ3432" s="16">
        <f t="shared" si="536"/>
        <v>0</v>
      </c>
      <c r="AK3432" s="16">
        <f t="shared" si="537"/>
        <v>0</v>
      </c>
      <c r="AL3432" s="16">
        <f t="shared" si="538"/>
        <v>0</v>
      </c>
    </row>
    <row r="3433" spans="1:38" x14ac:dyDescent="0.25">
      <c r="A3433" s="18"/>
      <c r="B3433" s="18"/>
      <c r="C3433" s="18"/>
      <c r="D3433" s="18"/>
      <c r="E3433" s="18"/>
      <c r="F3433" s="18"/>
      <c r="G3433" s="18"/>
      <c r="H3433" s="18"/>
      <c r="I3433" s="18"/>
      <c r="J3433" s="18"/>
      <c r="K3433" s="18"/>
      <c r="L3433" s="18"/>
      <c r="M3433" s="18"/>
      <c r="N3433" s="18"/>
      <c r="O3433" s="18"/>
      <c r="P3433" s="18"/>
      <c r="Q3433" s="18"/>
      <c r="R3433" s="18"/>
      <c r="S3433" s="18"/>
      <c r="T3433" s="18"/>
      <c r="U3433" s="18"/>
      <c r="V3433" s="18"/>
      <c r="W3433" s="18"/>
      <c r="X3433" s="18"/>
      <c r="Y3433" s="18"/>
      <c r="Z3433" s="22">
        <f t="shared" si="530"/>
        <v>0</v>
      </c>
      <c r="AA3433" s="23">
        <f t="shared" si="531"/>
        <v>0</v>
      </c>
      <c r="AB3433" s="23"/>
      <c r="AC3433" s="23">
        <f t="shared" si="532"/>
        <v>0</v>
      </c>
      <c r="AD3433" s="23">
        <f t="shared" si="533"/>
        <v>0</v>
      </c>
      <c r="AE3433" s="24">
        <f t="shared" si="534"/>
        <v>0</v>
      </c>
      <c r="AF3433" s="21" t="str">
        <f t="shared" si="539"/>
        <v/>
      </c>
      <c r="AG3433" s="15" t="str">
        <f>+IF(ISNA(VLOOKUP(M3433,[1]kodeskl!$A$3:$D$850,4,FALSE)),"",(VLOOKUP(M3433,[1]kodeskl!$A$3:$D$850,4,FALSE)))</f>
        <v/>
      </c>
      <c r="AH3433" s="4"/>
      <c r="AI3433" s="16">
        <f t="shared" si="535"/>
        <v>0</v>
      </c>
      <c r="AJ3433" s="16">
        <f t="shared" si="536"/>
        <v>0</v>
      </c>
      <c r="AK3433" s="16">
        <f t="shared" si="537"/>
        <v>0</v>
      </c>
      <c r="AL3433" s="16">
        <f t="shared" si="538"/>
        <v>0</v>
      </c>
    </row>
    <row r="3434" spans="1:38" x14ac:dyDescent="0.25">
      <c r="A3434" s="18"/>
      <c r="B3434" s="18"/>
      <c r="C3434" s="18"/>
      <c r="D3434" s="18"/>
      <c r="E3434" s="18"/>
      <c r="F3434" s="18"/>
      <c r="G3434" s="18"/>
      <c r="H3434" s="18"/>
      <c r="I3434" s="18"/>
      <c r="J3434" s="18"/>
      <c r="K3434" s="18"/>
      <c r="L3434" s="18"/>
      <c r="M3434" s="18"/>
      <c r="N3434" s="18"/>
      <c r="O3434" s="18"/>
      <c r="P3434" s="18"/>
      <c r="Q3434" s="18"/>
      <c r="R3434" s="18"/>
      <c r="S3434" s="18"/>
      <c r="T3434" s="18"/>
      <c r="U3434" s="18"/>
      <c r="V3434" s="18"/>
      <c r="W3434" s="18"/>
      <c r="X3434" s="18"/>
      <c r="Y3434" s="18"/>
      <c r="Z3434" s="22">
        <f t="shared" si="530"/>
        <v>0</v>
      </c>
      <c r="AA3434" s="23">
        <f t="shared" si="531"/>
        <v>0</v>
      </c>
      <c r="AB3434" s="23"/>
      <c r="AC3434" s="23">
        <f t="shared" si="532"/>
        <v>0</v>
      </c>
      <c r="AD3434" s="23">
        <f t="shared" si="533"/>
        <v>0</v>
      </c>
      <c r="AE3434" s="24">
        <f t="shared" si="534"/>
        <v>0</v>
      </c>
      <c r="AF3434" s="21" t="str">
        <f t="shared" si="539"/>
        <v/>
      </c>
      <c r="AG3434" s="15" t="str">
        <f>+IF(ISNA(VLOOKUP(M3434,[1]kodeskl!$A$3:$D$850,4,FALSE)),"",(VLOOKUP(M3434,[1]kodeskl!$A$3:$D$850,4,FALSE)))</f>
        <v/>
      </c>
      <c r="AH3434" s="4"/>
      <c r="AI3434" s="16">
        <f t="shared" si="535"/>
        <v>0</v>
      </c>
      <c r="AJ3434" s="16">
        <f t="shared" si="536"/>
        <v>0</v>
      </c>
      <c r="AK3434" s="16">
        <f t="shared" si="537"/>
        <v>0</v>
      </c>
      <c r="AL3434" s="16">
        <f t="shared" si="538"/>
        <v>0</v>
      </c>
    </row>
    <row r="3435" spans="1:38" x14ac:dyDescent="0.25">
      <c r="A3435" s="18"/>
      <c r="B3435" s="18"/>
      <c r="C3435" s="18"/>
      <c r="D3435" s="18"/>
      <c r="E3435" s="18"/>
      <c r="F3435" s="18"/>
      <c r="G3435" s="18"/>
      <c r="H3435" s="18"/>
      <c r="I3435" s="18"/>
      <c r="J3435" s="18"/>
      <c r="K3435" s="18"/>
      <c r="L3435" s="18"/>
      <c r="M3435" s="18"/>
      <c r="N3435" s="18"/>
      <c r="O3435" s="18"/>
      <c r="P3435" s="18"/>
      <c r="Q3435" s="18"/>
      <c r="R3435" s="18"/>
      <c r="S3435" s="18"/>
      <c r="T3435" s="18"/>
      <c r="U3435" s="18"/>
      <c r="V3435" s="18"/>
      <c r="W3435" s="18"/>
      <c r="X3435" s="18"/>
      <c r="Y3435" s="18"/>
      <c r="Z3435" s="22">
        <f t="shared" si="530"/>
        <v>0</v>
      </c>
      <c r="AA3435" s="23">
        <f t="shared" si="531"/>
        <v>0</v>
      </c>
      <c r="AB3435" s="23"/>
      <c r="AC3435" s="23">
        <f t="shared" si="532"/>
        <v>0</v>
      </c>
      <c r="AD3435" s="23">
        <f t="shared" si="533"/>
        <v>0</v>
      </c>
      <c r="AE3435" s="24">
        <f t="shared" si="534"/>
        <v>0</v>
      </c>
      <c r="AF3435" s="21" t="str">
        <f t="shared" si="539"/>
        <v/>
      </c>
      <c r="AG3435" s="15" t="str">
        <f>+IF(ISNA(VLOOKUP(M3435,[1]kodeskl!$A$3:$D$850,4,FALSE)),"",(VLOOKUP(M3435,[1]kodeskl!$A$3:$D$850,4,FALSE)))</f>
        <v/>
      </c>
      <c r="AH3435" s="4"/>
      <c r="AI3435" s="16">
        <f t="shared" si="535"/>
        <v>0</v>
      </c>
      <c r="AJ3435" s="16">
        <f t="shared" si="536"/>
        <v>0</v>
      </c>
      <c r="AK3435" s="16">
        <f t="shared" si="537"/>
        <v>0</v>
      </c>
      <c r="AL3435" s="16">
        <f t="shared" si="538"/>
        <v>0</v>
      </c>
    </row>
    <row r="3436" spans="1:38" x14ac:dyDescent="0.25">
      <c r="A3436" s="18"/>
      <c r="B3436" s="18"/>
      <c r="C3436" s="18"/>
      <c r="D3436" s="18"/>
      <c r="E3436" s="18"/>
      <c r="F3436" s="18"/>
      <c r="G3436" s="18"/>
      <c r="H3436" s="18"/>
      <c r="I3436" s="18"/>
      <c r="J3436" s="18"/>
      <c r="K3436" s="18"/>
      <c r="L3436" s="18"/>
      <c r="M3436" s="18"/>
      <c r="N3436" s="18"/>
      <c r="O3436" s="18"/>
      <c r="P3436" s="18"/>
      <c r="Q3436" s="18"/>
      <c r="R3436" s="18"/>
      <c r="S3436" s="18"/>
      <c r="T3436" s="18"/>
      <c r="U3436" s="18"/>
      <c r="V3436" s="18"/>
      <c r="W3436" s="18"/>
      <c r="X3436" s="18"/>
      <c r="Y3436" s="18"/>
      <c r="Z3436" s="22">
        <f t="shared" si="530"/>
        <v>0</v>
      </c>
      <c r="AA3436" s="23">
        <f t="shared" si="531"/>
        <v>0</v>
      </c>
      <c r="AB3436" s="23"/>
      <c r="AC3436" s="23">
        <f t="shared" si="532"/>
        <v>0</v>
      </c>
      <c r="AD3436" s="23">
        <f t="shared" si="533"/>
        <v>0</v>
      </c>
      <c r="AE3436" s="24">
        <f t="shared" si="534"/>
        <v>0</v>
      </c>
      <c r="AF3436" s="21" t="str">
        <f t="shared" si="539"/>
        <v/>
      </c>
      <c r="AG3436" s="15" t="str">
        <f>+IF(ISNA(VLOOKUP(M3436,[1]kodeskl!$A$3:$D$850,4,FALSE)),"",(VLOOKUP(M3436,[1]kodeskl!$A$3:$D$850,4,FALSE)))</f>
        <v/>
      </c>
      <c r="AH3436" s="4"/>
      <c r="AI3436" s="16">
        <f t="shared" si="535"/>
        <v>0</v>
      </c>
      <c r="AJ3436" s="16">
        <f t="shared" si="536"/>
        <v>0</v>
      </c>
      <c r="AK3436" s="16">
        <f t="shared" si="537"/>
        <v>0</v>
      </c>
      <c r="AL3436" s="16">
        <f t="shared" si="538"/>
        <v>0</v>
      </c>
    </row>
    <row r="3437" spans="1:38" x14ac:dyDescent="0.25">
      <c r="A3437" s="18"/>
      <c r="B3437" s="18"/>
      <c r="C3437" s="18"/>
      <c r="D3437" s="18"/>
      <c r="E3437" s="18"/>
      <c r="F3437" s="18"/>
      <c r="G3437" s="18"/>
      <c r="H3437" s="18"/>
      <c r="I3437" s="18"/>
      <c r="J3437" s="18"/>
      <c r="K3437" s="18"/>
      <c r="L3437" s="18"/>
      <c r="M3437" s="18"/>
      <c r="N3437" s="18"/>
      <c r="O3437" s="18"/>
      <c r="P3437" s="18"/>
      <c r="Q3437" s="18"/>
      <c r="R3437" s="18"/>
      <c r="S3437" s="18"/>
      <c r="T3437" s="18"/>
      <c r="U3437" s="18"/>
      <c r="V3437" s="18"/>
      <c r="W3437" s="18"/>
      <c r="X3437" s="18"/>
      <c r="Y3437" s="18"/>
      <c r="Z3437" s="22">
        <f t="shared" si="530"/>
        <v>0</v>
      </c>
      <c r="AA3437" s="23">
        <f t="shared" si="531"/>
        <v>0</v>
      </c>
      <c r="AB3437" s="23"/>
      <c r="AC3437" s="23">
        <f t="shared" si="532"/>
        <v>0</v>
      </c>
      <c r="AD3437" s="23">
        <f t="shared" si="533"/>
        <v>0</v>
      </c>
      <c r="AE3437" s="24">
        <f t="shared" si="534"/>
        <v>0</v>
      </c>
      <c r="AF3437" s="21" t="str">
        <f t="shared" si="539"/>
        <v/>
      </c>
      <c r="AG3437" s="15" t="str">
        <f>+IF(ISNA(VLOOKUP(M3437,[1]kodeskl!$A$3:$D$850,4,FALSE)),"",(VLOOKUP(M3437,[1]kodeskl!$A$3:$D$850,4,FALSE)))</f>
        <v/>
      </c>
      <c r="AH3437" s="4"/>
      <c r="AI3437" s="16">
        <f t="shared" si="535"/>
        <v>0</v>
      </c>
      <c r="AJ3437" s="16">
        <f t="shared" si="536"/>
        <v>0</v>
      </c>
      <c r="AK3437" s="16">
        <f t="shared" si="537"/>
        <v>0</v>
      </c>
      <c r="AL3437" s="16">
        <f t="shared" si="538"/>
        <v>0</v>
      </c>
    </row>
    <row r="3438" spans="1:38" x14ac:dyDescent="0.25">
      <c r="A3438" s="18"/>
      <c r="B3438" s="18"/>
      <c r="C3438" s="18"/>
      <c r="D3438" s="18"/>
      <c r="E3438" s="18"/>
      <c r="F3438" s="18"/>
      <c r="G3438" s="18"/>
      <c r="H3438" s="18"/>
      <c r="I3438" s="18"/>
      <c r="J3438" s="18"/>
      <c r="K3438" s="18"/>
      <c r="L3438" s="18"/>
      <c r="M3438" s="18"/>
      <c r="N3438" s="18"/>
      <c r="O3438" s="18"/>
      <c r="P3438" s="18"/>
      <c r="Q3438" s="18"/>
      <c r="R3438" s="18"/>
      <c r="S3438" s="18"/>
      <c r="T3438" s="18"/>
      <c r="U3438" s="18"/>
      <c r="V3438" s="18"/>
      <c r="W3438" s="18"/>
      <c r="X3438" s="18"/>
      <c r="Y3438" s="18"/>
      <c r="Z3438" s="22">
        <f t="shared" si="530"/>
        <v>0</v>
      </c>
      <c r="AA3438" s="23">
        <f t="shared" si="531"/>
        <v>0</v>
      </c>
      <c r="AB3438" s="23"/>
      <c r="AC3438" s="23">
        <f t="shared" si="532"/>
        <v>0</v>
      </c>
      <c r="AD3438" s="23">
        <f t="shared" si="533"/>
        <v>0</v>
      </c>
      <c r="AE3438" s="24">
        <f t="shared" si="534"/>
        <v>0</v>
      </c>
      <c r="AF3438" s="21" t="str">
        <f t="shared" si="539"/>
        <v/>
      </c>
      <c r="AG3438" s="15" t="str">
        <f>+IF(ISNA(VLOOKUP(M3438,[1]kodeskl!$A$3:$D$850,4,FALSE)),"",(VLOOKUP(M3438,[1]kodeskl!$A$3:$D$850,4,FALSE)))</f>
        <v/>
      </c>
      <c r="AH3438" s="4"/>
      <c r="AI3438" s="16">
        <f t="shared" si="535"/>
        <v>0</v>
      </c>
      <c r="AJ3438" s="16">
        <f t="shared" si="536"/>
        <v>0</v>
      </c>
      <c r="AK3438" s="16">
        <f t="shared" si="537"/>
        <v>0</v>
      </c>
      <c r="AL3438" s="16">
        <f t="shared" si="538"/>
        <v>0</v>
      </c>
    </row>
    <row r="3439" spans="1:38" x14ac:dyDescent="0.25">
      <c r="A3439" s="18"/>
      <c r="B3439" s="18"/>
      <c r="C3439" s="18"/>
      <c r="D3439" s="18"/>
      <c r="E3439" s="18"/>
      <c r="F3439" s="18"/>
      <c r="G3439" s="18"/>
      <c r="H3439" s="18"/>
      <c r="I3439" s="18"/>
      <c r="J3439" s="18"/>
      <c r="K3439" s="18"/>
      <c r="L3439" s="18"/>
      <c r="M3439" s="18"/>
      <c r="N3439" s="18"/>
      <c r="O3439" s="18"/>
      <c r="P3439" s="18"/>
      <c r="Q3439" s="18"/>
      <c r="R3439" s="18"/>
      <c r="S3439" s="18"/>
      <c r="T3439" s="18"/>
      <c r="U3439" s="18"/>
      <c r="V3439" s="18"/>
      <c r="W3439" s="18"/>
      <c r="X3439" s="18"/>
      <c r="Y3439" s="18"/>
      <c r="Z3439" s="22">
        <f t="shared" si="530"/>
        <v>0</v>
      </c>
      <c r="AA3439" s="23">
        <f t="shared" si="531"/>
        <v>0</v>
      </c>
      <c r="AB3439" s="23"/>
      <c r="AC3439" s="23">
        <f t="shared" si="532"/>
        <v>0</v>
      </c>
      <c r="AD3439" s="23">
        <f t="shared" si="533"/>
        <v>0</v>
      </c>
      <c r="AE3439" s="24">
        <f t="shared" si="534"/>
        <v>0</v>
      </c>
      <c r="AF3439" s="21" t="str">
        <f t="shared" si="539"/>
        <v/>
      </c>
      <c r="AG3439" s="15" t="str">
        <f>+IF(ISNA(VLOOKUP(M3439,[1]kodeskl!$A$3:$D$850,4,FALSE)),"",(VLOOKUP(M3439,[1]kodeskl!$A$3:$D$850,4,FALSE)))</f>
        <v/>
      </c>
      <c r="AH3439" s="4"/>
      <c r="AI3439" s="16">
        <f t="shared" si="535"/>
        <v>0</v>
      </c>
      <c r="AJ3439" s="16">
        <f t="shared" si="536"/>
        <v>0</v>
      </c>
      <c r="AK3439" s="16">
        <f t="shared" si="537"/>
        <v>0</v>
      </c>
      <c r="AL3439" s="16">
        <f t="shared" si="538"/>
        <v>0</v>
      </c>
    </row>
    <row r="3440" spans="1:38" x14ac:dyDescent="0.25">
      <c r="A3440" s="18"/>
      <c r="B3440" s="18"/>
      <c r="C3440" s="18"/>
      <c r="D3440" s="18"/>
      <c r="E3440" s="18"/>
      <c r="F3440" s="18"/>
      <c r="G3440" s="18"/>
      <c r="H3440" s="18"/>
      <c r="I3440" s="18"/>
      <c r="J3440" s="18"/>
      <c r="K3440" s="18"/>
      <c r="L3440" s="18"/>
      <c r="M3440" s="18"/>
      <c r="N3440" s="18"/>
      <c r="O3440" s="18"/>
      <c r="P3440" s="18"/>
      <c r="Q3440" s="18"/>
      <c r="R3440" s="18"/>
      <c r="S3440" s="18"/>
      <c r="T3440" s="18"/>
      <c r="U3440" s="18"/>
      <c r="V3440" s="18"/>
      <c r="W3440" s="18"/>
      <c r="X3440" s="18"/>
      <c r="Y3440" s="18"/>
      <c r="Z3440" s="22">
        <f t="shared" si="530"/>
        <v>0</v>
      </c>
      <c r="AA3440" s="23">
        <f t="shared" si="531"/>
        <v>0</v>
      </c>
      <c r="AB3440" s="23"/>
      <c r="AC3440" s="23">
        <f t="shared" si="532"/>
        <v>0</v>
      </c>
      <c r="AD3440" s="23">
        <f t="shared" si="533"/>
        <v>0</v>
      </c>
      <c r="AE3440" s="24">
        <f t="shared" si="534"/>
        <v>0</v>
      </c>
      <c r="AF3440" s="21" t="str">
        <f t="shared" si="539"/>
        <v/>
      </c>
      <c r="AG3440" s="15" t="str">
        <f>+IF(ISNA(VLOOKUP(M3440,[1]kodeskl!$A$3:$D$850,4,FALSE)),"",(VLOOKUP(M3440,[1]kodeskl!$A$3:$D$850,4,FALSE)))</f>
        <v/>
      </c>
      <c r="AH3440" s="4"/>
      <c r="AI3440" s="16">
        <f t="shared" si="535"/>
        <v>0</v>
      </c>
      <c r="AJ3440" s="16">
        <f t="shared" si="536"/>
        <v>0</v>
      </c>
      <c r="AK3440" s="16">
        <f t="shared" si="537"/>
        <v>0</v>
      </c>
      <c r="AL3440" s="16">
        <f t="shared" si="538"/>
        <v>0</v>
      </c>
    </row>
    <row r="3441" spans="1:38" x14ac:dyDescent="0.25">
      <c r="A3441" s="18"/>
      <c r="B3441" s="18"/>
      <c r="C3441" s="18"/>
      <c r="D3441" s="18"/>
      <c r="E3441" s="18"/>
      <c r="F3441" s="18"/>
      <c r="G3441" s="18"/>
      <c r="H3441" s="18"/>
      <c r="I3441" s="18"/>
      <c r="J3441" s="18"/>
      <c r="K3441" s="18"/>
      <c r="L3441" s="18"/>
      <c r="M3441" s="18"/>
      <c r="N3441" s="18"/>
      <c r="O3441" s="18"/>
      <c r="P3441" s="18"/>
      <c r="Q3441" s="18"/>
      <c r="R3441" s="18"/>
      <c r="S3441" s="18"/>
      <c r="T3441" s="18"/>
      <c r="U3441" s="18"/>
      <c r="V3441" s="18"/>
      <c r="W3441" s="18"/>
      <c r="X3441" s="18"/>
      <c r="Y3441" s="18"/>
      <c r="Z3441" s="22">
        <f t="shared" si="530"/>
        <v>0</v>
      </c>
      <c r="AA3441" s="23">
        <f t="shared" si="531"/>
        <v>0</v>
      </c>
      <c r="AB3441" s="23"/>
      <c r="AC3441" s="23">
        <f t="shared" si="532"/>
        <v>0</v>
      </c>
      <c r="AD3441" s="23">
        <f t="shared" si="533"/>
        <v>0</v>
      </c>
      <c r="AE3441" s="24">
        <f t="shared" si="534"/>
        <v>0</v>
      </c>
      <c r="AF3441" s="21" t="str">
        <f t="shared" si="539"/>
        <v/>
      </c>
      <c r="AG3441" s="15" t="str">
        <f>+IF(ISNA(VLOOKUP(M3441,[1]kodeskl!$A$3:$D$850,4,FALSE)),"",(VLOOKUP(M3441,[1]kodeskl!$A$3:$D$850,4,FALSE)))</f>
        <v/>
      </c>
      <c r="AH3441" s="4"/>
      <c r="AI3441" s="16">
        <f t="shared" si="535"/>
        <v>0</v>
      </c>
      <c r="AJ3441" s="16">
        <f t="shared" si="536"/>
        <v>0</v>
      </c>
      <c r="AK3441" s="16">
        <f t="shared" si="537"/>
        <v>0</v>
      </c>
      <c r="AL3441" s="16">
        <f t="shared" si="538"/>
        <v>0</v>
      </c>
    </row>
    <row r="3442" spans="1:38" x14ac:dyDescent="0.25">
      <c r="A3442" s="18"/>
      <c r="B3442" s="18"/>
      <c r="C3442" s="18"/>
      <c r="D3442" s="18"/>
      <c r="E3442" s="18"/>
      <c r="F3442" s="18"/>
      <c r="G3442" s="18"/>
      <c r="H3442" s="18"/>
      <c r="I3442" s="18"/>
      <c r="J3442" s="18"/>
      <c r="K3442" s="18"/>
      <c r="L3442" s="18"/>
      <c r="M3442" s="18"/>
      <c r="N3442" s="18"/>
      <c r="O3442" s="18"/>
      <c r="P3442" s="18"/>
      <c r="Q3442" s="18"/>
      <c r="R3442" s="18"/>
      <c r="S3442" s="18"/>
      <c r="T3442" s="18"/>
      <c r="U3442" s="18"/>
      <c r="V3442" s="18"/>
      <c r="W3442" s="18"/>
      <c r="X3442" s="18"/>
      <c r="Y3442" s="18"/>
      <c r="Z3442" s="22">
        <f t="shared" si="530"/>
        <v>0</v>
      </c>
      <c r="AA3442" s="23">
        <f t="shared" si="531"/>
        <v>0</v>
      </c>
      <c r="AB3442" s="23"/>
      <c r="AC3442" s="23">
        <f t="shared" si="532"/>
        <v>0</v>
      </c>
      <c r="AD3442" s="23">
        <f t="shared" si="533"/>
        <v>0</v>
      </c>
      <c r="AE3442" s="24">
        <f t="shared" si="534"/>
        <v>0</v>
      </c>
      <c r="AF3442" s="21" t="str">
        <f t="shared" si="539"/>
        <v/>
      </c>
      <c r="AG3442" s="15" t="str">
        <f>+IF(ISNA(VLOOKUP(M3442,[1]kodeskl!$A$3:$D$850,4,FALSE)),"",(VLOOKUP(M3442,[1]kodeskl!$A$3:$D$850,4,FALSE)))</f>
        <v/>
      </c>
      <c r="AH3442" s="4"/>
      <c r="AI3442" s="16">
        <f t="shared" si="535"/>
        <v>0</v>
      </c>
      <c r="AJ3442" s="16">
        <f t="shared" si="536"/>
        <v>0</v>
      </c>
      <c r="AK3442" s="16">
        <f t="shared" si="537"/>
        <v>0</v>
      </c>
      <c r="AL3442" s="16">
        <f t="shared" si="538"/>
        <v>0</v>
      </c>
    </row>
    <row r="3443" spans="1:38" x14ac:dyDescent="0.25">
      <c r="A3443" s="18"/>
      <c r="B3443" s="18"/>
      <c r="C3443" s="18"/>
      <c r="D3443" s="18"/>
      <c r="E3443" s="18"/>
      <c r="F3443" s="18"/>
      <c r="G3443" s="18"/>
      <c r="H3443" s="18"/>
      <c r="I3443" s="18"/>
      <c r="J3443" s="18"/>
      <c r="K3443" s="18"/>
      <c r="L3443" s="18"/>
      <c r="M3443" s="18"/>
      <c r="N3443" s="18"/>
      <c r="O3443" s="18"/>
      <c r="P3443" s="18"/>
      <c r="Q3443" s="18"/>
      <c r="R3443" s="18"/>
      <c r="S3443" s="18"/>
      <c r="T3443" s="18"/>
      <c r="U3443" s="18"/>
      <c r="V3443" s="18"/>
      <c r="W3443" s="18"/>
      <c r="X3443" s="18"/>
      <c r="Y3443" s="18"/>
      <c r="Z3443" s="22">
        <f t="shared" si="530"/>
        <v>0</v>
      </c>
      <c r="AA3443" s="23">
        <f t="shared" si="531"/>
        <v>0</v>
      </c>
      <c r="AB3443" s="23"/>
      <c r="AC3443" s="23">
        <f t="shared" si="532"/>
        <v>0</v>
      </c>
      <c r="AD3443" s="23">
        <f t="shared" si="533"/>
        <v>0</v>
      </c>
      <c r="AE3443" s="24">
        <f t="shared" si="534"/>
        <v>0</v>
      </c>
      <c r="AF3443" s="21" t="str">
        <f t="shared" si="539"/>
        <v/>
      </c>
      <c r="AG3443" s="15" t="str">
        <f>+IF(ISNA(VLOOKUP(M3443,[1]kodeskl!$A$3:$D$850,4,FALSE)),"",(VLOOKUP(M3443,[1]kodeskl!$A$3:$D$850,4,FALSE)))</f>
        <v/>
      </c>
      <c r="AH3443" s="4"/>
      <c r="AI3443" s="16">
        <f t="shared" si="535"/>
        <v>0</v>
      </c>
      <c r="AJ3443" s="16">
        <f t="shared" si="536"/>
        <v>0</v>
      </c>
      <c r="AK3443" s="16">
        <f t="shared" si="537"/>
        <v>0</v>
      </c>
      <c r="AL3443" s="16">
        <f t="shared" si="538"/>
        <v>0</v>
      </c>
    </row>
    <row r="3444" spans="1:38" x14ac:dyDescent="0.25">
      <c r="A3444" s="18"/>
      <c r="B3444" s="18"/>
      <c r="C3444" s="18"/>
      <c r="D3444" s="18"/>
      <c r="E3444" s="18"/>
      <c r="F3444" s="18"/>
      <c r="G3444" s="18"/>
      <c r="H3444" s="18"/>
      <c r="I3444" s="18"/>
      <c r="J3444" s="18"/>
      <c r="K3444" s="18"/>
      <c r="L3444" s="18"/>
      <c r="M3444" s="18"/>
      <c r="N3444" s="18"/>
      <c r="O3444" s="18"/>
      <c r="P3444" s="18"/>
      <c r="Q3444" s="18"/>
      <c r="R3444" s="18"/>
      <c r="S3444" s="18"/>
      <c r="T3444" s="18"/>
      <c r="U3444" s="18"/>
      <c r="V3444" s="18"/>
      <c r="W3444" s="18"/>
      <c r="X3444" s="18"/>
      <c r="Y3444" s="18"/>
      <c r="Z3444" s="22">
        <f t="shared" si="530"/>
        <v>0</v>
      </c>
      <c r="AA3444" s="23">
        <f t="shared" si="531"/>
        <v>0</v>
      </c>
      <c r="AB3444" s="23"/>
      <c r="AC3444" s="23">
        <f t="shared" si="532"/>
        <v>0</v>
      </c>
      <c r="AD3444" s="23">
        <f t="shared" si="533"/>
        <v>0</v>
      </c>
      <c r="AE3444" s="24">
        <f t="shared" si="534"/>
        <v>0</v>
      </c>
      <c r="AF3444" s="21" t="str">
        <f t="shared" si="539"/>
        <v/>
      </c>
      <c r="AG3444" s="15" t="str">
        <f>+IF(ISNA(VLOOKUP(M3444,[1]kodeskl!$A$3:$D$850,4,FALSE)),"",(VLOOKUP(M3444,[1]kodeskl!$A$3:$D$850,4,FALSE)))</f>
        <v/>
      </c>
      <c r="AH3444" s="4"/>
      <c r="AI3444" s="16">
        <f t="shared" si="535"/>
        <v>0</v>
      </c>
      <c r="AJ3444" s="16">
        <f t="shared" si="536"/>
        <v>0</v>
      </c>
      <c r="AK3444" s="16">
        <f t="shared" si="537"/>
        <v>0</v>
      </c>
      <c r="AL3444" s="16">
        <f t="shared" si="538"/>
        <v>0</v>
      </c>
    </row>
    <row r="3445" spans="1:38" x14ac:dyDescent="0.25">
      <c r="A3445" s="18"/>
      <c r="B3445" s="18"/>
      <c r="C3445" s="18"/>
      <c r="D3445" s="18"/>
      <c r="E3445" s="18"/>
      <c r="F3445" s="18"/>
      <c r="G3445" s="18"/>
      <c r="H3445" s="18"/>
      <c r="I3445" s="18"/>
      <c r="J3445" s="18"/>
      <c r="K3445" s="18"/>
      <c r="L3445" s="18"/>
      <c r="M3445" s="18"/>
      <c r="N3445" s="18"/>
      <c r="O3445" s="18"/>
      <c r="P3445" s="18"/>
      <c r="Q3445" s="18"/>
      <c r="R3445" s="18"/>
      <c r="S3445" s="18"/>
      <c r="T3445" s="18"/>
      <c r="U3445" s="18"/>
      <c r="V3445" s="18"/>
      <c r="W3445" s="18"/>
      <c r="X3445" s="18"/>
      <c r="Y3445" s="18"/>
      <c r="Z3445" s="22">
        <f t="shared" si="530"/>
        <v>0</v>
      </c>
      <c r="AA3445" s="23">
        <f t="shared" si="531"/>
        <v>0</v>
      </c>
      <c r="AB3445" s="23"/>
      <c r="AC3445" s="23">
        <f t="shared" si="532"/>
        <v>0</v>
      </c>
      <c r="AD3445" s="23">
        <f t="shared" si="533"/>
        <v>0</v>
      </c>
      <c r="AE3445" s="24">
        <f t="shared" si="534"/>
        <v>0</v>
      </c>
      <c r="AF3445" s="21" t="str">
        <f t="shared" si="539"/>
        <v/>
      </c>
      <c r="AG3445" s="15" t="str">
        <f>+IF(ISNA(VLOOKUP(M3445,[1]kodeskl!$A$3:$D$850,4,FALSE)),"",(VLOOKUP(M3445,[1]kodeskl!$A$3:$D$850,4,FALSE)))</f>
        <v/>
      </c>
      <c r="AH3445" s="4"/>
      <c r="AI3445" s="16">
        <f t="shared" si="535"/>
        <v>0</v>
      </c>
      <c r="AJ3445" s="16">
        <f t="shared" si="536"/>
        <v>0</v>
      </c>
      <c r="AK3445" s="16">
        <f t="shared" si="537"/>
        <v>0</v>
      </c>
      <c r="AL3445" s="16">
        <f t="shared" si="538"/>
        <v>0</v>
      </c>
    </row>
    <row r="3446" spans="1:38" x14ac:dyDescent="0.25">
      <c r="A3446" s="18"/>
      <c r="B3446" s="18"/>
      <c r="C3446" s="18"/>
      <c r="D3446" s="18"/>
      <c r="E3446" s="18"/>
      <c r="F3446" s="18"/>
      <c r="G3446" s="18"/>
      <c r="H3446" s="18"/>
      <c r="I3446" s="18"/>
      <c r="J3446" s="18"/>
      <c r="K3446" s="18"/>
      <c r="L3446" s="18"/>
      <c r="M3446" s="18"/>
      <c r="N3446" s="18"/>
      <c r="O3446" s="18"/>
      <c r="P3446" s="18"/>
      <c r="Q3446" s="18"/>
      <c r="R3446" s="18"/>
      <c r="S3446" s="18"/>
      <c r="T3446" s="18"/>
      <c r="U3446" s="18"/>
      <c r="V3446" s="18"/>
      <c r="W3446" s="18"/>
      <c r="X3446" s="18"/>
      <c r="Y3446" s="18"/>
      <c r="Z3446" s="22">
        <f t="shared" si="530"/>
        <v>0</v>
      </c>
      <c r="AA3446" s="23">
        <f t="shared" si="531"/>
        <v>0</v>
      </c>
      <c r="AB3446" s="23"/>
      <c r="AC3446" s="23">
        <f t="shared" si="532"/>
        <v>0</v>
      </c>
      <c r="AD3446" s="23">
        <f t="shared" si="533"/>
        <v>0</v>
      </c>
      <c r="AE3446" s="24">
        <f t="shared" si="534"/>
        <v>0</v>
      </c>
      <c r="AF3446" s="21" t="str">
        <f t="shared" si="539"/>
        <v/>
      </c>
      <c r="AG3446" s="15" t="str">
        <f>+IF(ISNA(VLOOKUP(M3446,[1]kodeskl!$A$3:$D$850,4,FALSE)),"",(VLOOKUP(M3446,[1]kodeskl!$A$3:$D$850,4,FALSE)))</f>
        <v/>
      </c>
      <c r="AH3446" s="4"/>
      <c r="AI3446" s="16">
        <f t="shared" si="535"/>
        <v>0</v>
      </c>
      <c r="AJ3446" s="16">
        <f t="shared" si="536"/>
        <v>0</v>
      </c>
      <c r="AK3446" s="16">
        <f t="shared" si="537"/>
        <v>0</v>
      </c>
      <c r="AL3446" s="16">
        <f t="shared" si="538"/>
        <v>0</v>
      </c>
    </row>
    <row r="3447" spans="1:38" x14ac:dyDescent="0.25">
      <c r="A3447" s="18"/>
      <c r="B3447" s="18"/>
      <c r="C3447" s="18"/>
      <c r="D3447" s="18"/>
      <c r="E3447" s="18"/>
      <c r="F3447" s="18"/>
      <c r="G3447" s="18"/>
      <c r="H3447" s="18"/>
      <c r="I3447" s="18"/>
      <c r="J3447" s="18"/>
      <c r="K3447" s="18"/>
      <c r="L3447" s="18"/>
      <c r="M3447" s="18"/>
      <c r="N3447" s="18"/>
      <c r="O3447" s="18"/>
      <c r="P3447" s="18"/>
      <c r="Q3447" s="18"/>
      <c r="R3447" s="18"/>
      <c r="S3447" s="18"/>
      <c r="T3447" s="18"/>
      <c r="U3447" s="18"/>
      <c r="V3447" s="18"/>
      <c r="W3447" s="18"/>
      <c r="X3447" s="18"/>
      <c r="Y3447" s="18"/>
      <c r="Z3447" s="22">
        <f t="shared" si="530"/>
        <v>0</v>
      </c>
      <c r="AA3447" s="23">
        <f t="shared" si="531"/>
        <v>0</v>
      </c>
      <c r="AB3447" s="23"/>
      <c r="AC3447" s="23">
        <f t="shared" si="532"/>
        <v>0</v>
      </c>
      <c r="AD3447" s="23">
        <f t="shared" si="533"/>
        <v>0</v>
      </c>
      <c r="AE3447" s="24">
        <f t="shared" si="534"/>
        <v>0</v>
      </c>
      <c r="AF3447" s="21" t="str">
        <f t="shared" si="539"/>
        <v/>
      </c>
      <c r="AG3447" s="15" t="str">
        <f>+IF(ISNA(VLOOKUP(M3447,[1]kodeskl!$A$3:$D$850,4,FALSE)),"",(VLOOKUP(M3447,[1]kodeskl!$A$3:$D$850,4,FALSE)))</f>
        <v/>
      </c>
      <c r="AH3447" s="4"/>
      <c r="AI3447" s="16">
        <f t="shared" si="535"/>
        <v>0</v>
      </c>
      <c r="AJ3447" s="16">
        <f t="shared" si="536"/>
        <v>0</v>
      </c>
      <c r="AK3447" s="16">
        <f t="shared" si="537"/>
        <v>0</v>
      </c>
      <c r="AL3447" s="16">
        <f t="shared" si="538"/>
        <v>0</v>
      </c>
    </row>
    <row r="3448" spans="1:38" x14ac:dyDescent="0.25">
      <c r="A3448" s="18"/>
      <c r="B3448" s="18"/>
      <c r="C3448" s="18"/>
      <c r="D3448" s="18"/>
      <c r="E3448" s="18"/>
      <c r="F3448" s="18"/>
      <c r="G3448" s="18"/>
      <c r="H3448" s="18"/>
      <c r="I3448" s="18"/>
      <c r="J3448" s="18"/>
      <c r="K3448" s="18"/>
      <c r="L3448" s="18"/>
      <c r="M3448" s="18"/>
      <c r="N3448" s="18"/>
      <c r="O3448" s="18"/>
      <c r="P3448" s="18"/>
      <c r="Q3448" s="18"/>
      <c r="R3448" s="18"/>
      <c r="S3448" s="18"/>
      <c r="T3448" s="18"/>
      <c r="U3448" s="18"/>
      <c r="V3448" s="18"/>
      <c r="W3448" s="18"/>
      <c r="X3448" s="18"/>
      <c r="Y3448" s="18"/>
      <c r="Z3448" s="22">
        <f t="shared" si="530"/>
        <v>0</v>
      </c>
      <c r="AA3448" s="23">
        <f t="shared" si="531"/>
        <v>0</v>
      </c>
      <c r="AB3448" s="23"/>
      <c r="AC3448" s="23">
        <f t="shared" si="532"/>
        <v>0</v>
      </c>
      <c r="AD3448" s="23">
        <f t="shared" si="533"/>
        <v>0</v>
      </c>
      <c r="AE3448" s="24">
        <f t="shared" si="534"/>
        <v>0</v>
      </c>
      <c r="AF3448" s="21" t="str">
        <f t="shared" si="539"/>
        <v/>
      </c>
      <c r="AG3448" s="15" t="str">
        <f>+IF(ISNA(VLOOKUP(M3448,[1]kodeskl!$A$3:$D$850,4,FALSE)),"",(VLOOKUP(M3448,[1]kodeskl!$A$3:$D$850,4,FALSE)))</f>
        <v/>
      </c>
      <c r="AH3448" s="4"/>
      <c r="AI3448" s="16">
        <f t="shared" si="535"/>
        <v>0</v>
      </c>
      <c r="AJ3448" s="16">
        <f t="shared" si="536"/>
        <v>0</v>
      </c>
      <c r="AK3448" s="16">
        <f t="shared" si="537"/>
        <v>0</v>
      </c>
      <c r="AL3448" s="16">
        <f t="shared" si="538"/>
        <v>0</v>
      </c>
    </row>
    <row r="3449" spans="1:38" x14ac:dyDescent="0.25">
      <c r="A3449" s="18"/>
      <c r="B3449" s="18"/>
      <c r="C3449" s="18"/>
      <c r="D3449" s="18"/>
      <c r="E3449" s="18"/>
      <c r="F3449" s="18"/>
      <c r="G3449" s="18"/>
      <c r="H3449" s="18"/>
      <c r="I3449" s="18"/>
      <c r="J3449" s="18"/>
      <c r="K3449" s="18"/>
      <c r="L3449" s="18"/>
      <c r="M3449" s="18"/>
      <c r="N3449" s="18"/>
      <c r="O3449" s="18"/>
      <c r="P3449" s="18"/>
      <c r="Q3449" s="18"/>
      <c r="R3449" s="18"/>
      <c r="S3449" s="18"/>
      <c r="T3449" s="18"/>
      <c r="U3449" s="18"/>
      <c r="V3449" s="18"/>
      <c r="W3449" s="18"/>
      <c r="X3449" s="18"/>
      <c r="Y3449" s="18"/>
      <c r="Z3449" s="22">
        <f t="shared" si="530"/>
        <v>0</v>
      </c>
      <c r="AA3449" s="23">
        <f t="shared" si="531"/>
        <v>0</v>
      </c>
      <c r="AB3449" s="23"/>
      <c r="AC3449" s="23">
        <f t="shared" si="532"/>
        <v>0</v>
      </c>
      <c r="AD3449" s="23">
        <f t="shared" si="533"/>
        <v>0</v>
      </c>
      <c r="AE3449" s="24">
        <f t="shared" si="534"/>
        <v>0</v>
      </c>
      <c r="AF3449" s="21" t="str">
        <f t="shared" si="539"/>
        <v/>
      </c>
      <c r="AG3449" s="15" t="str">
        <f>+IF(ISNA(VLOOKUP(M3449,[1]kodeskl!$A$3:$D$850,4,FALSE)),"",(VLOOKUP(M3449,[1]kodeskl!$A$3:$D$850,4,FALSE)))</f>
        <v/>
      </c>
      <c r="AH3449" s="4"/>
      <c r="AI3449" s="16">
        <f t="shared" si="535"/>
        <v>0</v>
      </c>
      <c r="AJ3449" s="16">
        <f t="shared" si="536"/>
        <v>0</v>
      </c>
      <c r="AK3449" s="16">
        <f t="shared" si="537"/>
        <v>0</v>
      </c>
      <c r="AL3449" s="16">
        <f t="shared" si="538"/>
        <v>0</v>
      </c>
    </row>
    <row r="3450" spans="1:38" x14ac:dyDescent="0.25">
      <c r="A3450" s="18"/>
      <c r="B3450" s="18"/>
      <c r="C3450" s="18"/>
      <c r="D3450" s="18"/>
      <c r="E3450" s="18"/>
      <c r="F3450" s="18"/>
      <c r="G3450" s="18"/>
      <c r="H3450" s="18"/>
      <c r="I3450" s="18"/>
      <c r="J3450" s="18"/>
      <c r="K3450" s="18"/>
      <c r="L3450" s="18"/>
      <c r="M3450" s="18"/>
      <c r="N3450" s="18"/>
      <c r="O3450" s="18"/>
      <c r="P3450" s="18"/>
      <c r="Q3450" s="18"/>
      <c r="R3450" s="18"/>
      <c r="S3450" s="18"/>
      <c r="T3450" s="18"/>
      <c r="U3450" s="18"/>
      <c r="V3450" s="18"/>
      <c r="W3450" s="18"/>
      <c r="X3450" s="18"/>
      <c r="Y3450" s="18"/>
      <c r="Z3450" s="22">
        <f t="shared" si="530"/>
        <v>0</v>
      </c>
      <c r="AA3450" s="23">
        <f t="shared" si="531"/>
        <v>0</v>
      </c>
      <c r="AB3450" s="23"/>
      <c r="AC3450" s="23">
        <f t="shared" si="532"/>
        <v>0</v>
      </c>
      <c r="AD3450" s="23">
        <f t="shared" si="533"/>
        <v>0</v>
      </c>
      <c r="AE3450" s="24">
        <f t="shared" si="534"/>
        <v>0</v>
      </c>
      <c r="AF3450" s="21" t="str">
        <f t="shared" si="539"/>
        <v/>
      </c>
      <c r="AG3450" s="15" t="str">
        <f>+IF(ISNA(VLOOKUP(M3450,[1]kodeskl!$A$3:$D$850,4,FALSE)),"",(VLOOKUP(M3450,[1]kodeskl!$A$3:$D$850,4,FALSE)))</f>
        <v/>
      </c>
      <c r="AH3450" s="4"/>
      <c r="AI3450" s="16">
        <f t="shared" si="535"/>
        <v>0</v>
      </c>
      <c r="AJ3450" s="16">
        <f t="shared" si="536"/>
        <v>0</v>
      </c>
      <c r="AK3450" s="16">
        <f t="shared" si="537"/>
        <v>0</v>
      </c>
      <c r="AL3450" s="16">
        <f t="shared" si="538"/>
        <v>0</v>
      </c>
    </row>
    <row r="3451" spans="1:38" x14ac:dyDescent="0.25">
      <c r="A3451" s="18"/>
      <c r="B3451" s="18"/>
      <c r="C3451" s="18"/>
      <c r="D3451" s="18"/>
      <c r="E3451" s="18"/>
      <c r="F3451" s="18"/>
      <c r="G3451" s="18"/>
      <c r="H3451" s="18"/>
      <c r="I3451" s="18"/>
      <c r="J3451" s="18"/>
      <c r="K3451" s="18"/>
      <c r="L3451" s="18"/>
      <c r="M3451" s="18"/>
      <c r="N3451" s="18"/>
      <c r="O3451" s="18"/>
      <c r="P3451" s="18"/>
      <c r="Q3451" s="18"/>
      <c r="R3451" s="18"/>
      <c r="S3451" s="18"/>
      <c r="T3451" s="18"/>
      <c r="U3451" s="18"/>
      <c r="V3451" s="18"/>
      <c r="W3451" s="18"/>
      <c r="X3451" s="18"/>
      <c r="Y3451" s="18"/>
      <c r="Z3451" s="22">
        <f t="shared" si="530"/>
        <v>0</v>
      </c>
      <c r="AA3451" s="23">
        <f t="shared" si="531"/>
        <v>0</v>
      </c>
      <c r="AB3451" s="23"/>
      <c r="AC3451" s="23">
        <f t="shared" si="532"/>
        <v>0</v>
      </c>
      <c r="AD3451" s="23">
        <f t="shared" si="533"/>
        <v>0</v>
      </c>
      <c r="AE3451" s="24">
        <f t="shared" si="534"/>
        <v>0</v>
      </c>
      <c r="AF3451" s="21" t="str">
        <f t="shared" si="539"/>
        <v/>
      </c>
      <c r="AG3451" s="15" t="str">
        <f>+IF(ISNA(VLOOKUP(M3451,[1]kodeskl!$A$3:$D$850,4,FALSE)),"",(VLOOKUP(M3451,[1]kodeskl!$A$3:$D$850,4,FALSE)))</f>
        <v/>
      </c>
      <c r="AH3451" s="4"/>
      <c r="AI3451" s="16">
        <f t="shared" si="535"/>
        <v>0</v>
      </c>
      <c r="AJ3451" s="16">
        <f t="shared" si="536"/>
        <v>0</v>
      </c>
      <c r="AK3451" s="16">
        <f t="shared" si="537"/>
        <v>0</v>
      </c>
      <c r="AL3451" s="16">
        <f t="shared" si="538"/>
        <v>0</v>
      </c>
    </row>
    <row r="3452" spans="1:38" x14ac:dyDescent="0.25">
      <c r="A3452" s="18"/>
      <c r="B3452" s="18"/>
      <c r="C3452" s="18"/>
      <c r="D3452" s="18"/>
      <c r="E3452" s="18"/>
      <c r="F3452" s="18"/>
      <c r="G3452" s="18"/>
      <c r="H3452" s="18"/>
      <c r="I3452" s="18"/>
      <c r="J3452" s="18"/>
      <c r="K3452" s="18"/>
      <c r="L3452" s="18"/>
      <c r="M3452" s="18"/>
      <c r="N3452" s="18"/>
      <c r="O3452" s="18"/>
      <c r="P3452" s="18"/>
      <c r="Q3452" s="18"/>
      <c r="R3452" s="18"/>
      <c r="S3452" s="18"/>
      <c r="T3452" s="18"/>
      <c r="U3452" s="18"/>
      <c r="V3452" s="18"/>
      <c r="W3452" s="18"/>
      <c r="X3452" s="18"/>
      <c r="Y3452" s="18"/>
      <c r="Z3452" s="22">
        <f t="shared" si="530"/>
        <v>0</v>
      </c>
      <c r="AA3452" s="23">
        <f t="shared" si="531"/>
        <v>0</v>
      </c>
      <c r="AB3452" s="23"/>
      <c r="AC3452" s="23">
        <f t="shared" si="532"/>
        <v>0</v>
      </c>
      <c r="AD3452" s="23">
        <f t="shared" si="533"/>
        <v>0</v>
      </c>
      <c r="AE3452" s="24">
        <f t="shared" si="534"/>
        <v>0</v>
      </c>
      <c r="AF3452" s="21" t="str">
        <f t="shared" si="539"/>
        <v/>
      </c>
      <c r="AG3452" s="15" t="str">
        <f>+IF(ISNA(VLOOKUP(M3452,[1]kodeskl!$A$3:$D$850,4,FALSE)),"",(VLOOKUP(M3452,[1]kodeskl!$A$3:$D$850,4,FALSE)))</f>
        <v/>
      </c>
      <c r="AH3452" s="4"/>
      <c r="AI3452" s="16">
        <f t="shared" si="535"/>
        <v>0</v>
      </c>
      <c r="AJ3452" s="16">
        <f t="shared" si="536"/>
        <v>0</v>
      </c>
      <c r="AK3452" s="16">
        <f t="shared" si="537"/>
        <v>0</v>
      </c>
      <c r="AL3452" s="16">
        <f t="shared" si="538"/>
        <v>0</v>
      </c>
    </row>
    <row r="3453" spans="1:38" x14ac:dyDescent="0.25">
      <c r="A3453" s="18"/>
      <c r="B3453" s="18"/>
      <c r="C3453" s="18"/>
      <c r="D3453" s="18"/>
      <c r="E3453" s="18"/>
      <c r="F3453" s="18"/>
      <c r="G3453" s="18"/>
      <c r="H3453" s="18"/>
      <c r="I3453" s="18"/>
      <c r="J3453" s="18"/>
      <c r="K3453" s="18"/>
      <c r="L3453" s="18"/>
      <c r="M3453" s="18"/>
      <c r="N3453" s="18"/>
      <c r="O3453" s="18"/>
      <c r="P3453" s="18"/>
      <c r="Q3453" s="18"/>
      <c r="R3453" s="18"/>
      <c r="S3453" s="18"/>
      <c r="T3453" s="18"/>
      <c r="U3453" s="18"/>
      <c r="V3453" s="18"/>
      <c r="W3453" s="18"/>
      <c r="X3453" s="18"/>
      <c r="Y3453" s="18"/>
      <c r="Z3453" s="22">
        <f t="shared" si="530"/>
        <v>0</v>
      </c>
      <c r="AA3453" s="23">
        <f t="shared" si="531"/>
        <v>0</v>
      </c>
      <c r="AB3453" s="23"/>
      <c r="AC3453" s="23">
        <f t="shared" si="532"/>
        <v>0</v>
      </c>
      <c r="AD3453" s="23">
        <f t="shared" si="533"/>
        <v>0</v>
      </c>
      <c r="AE3453" s="24">
        <f t="shared" si="534"/>
        <v>0</v>
      </c>
      <c r="AF3453" s="21" t="str">
        <f t="shared" si="539"/>
        <v/>
      </c>
      <c r="AG3453" s="15" t="str">
        <f>+IF(ISNA(VLOOKUP(M3453,[1]kodeskl!$A$3:$D$850,4,FALSE)),"",(VLOOKUP(M3453,[1]kodeskl!$A$3:$D$850,4,FALSE)))</f>
        <v/>
      </c>
      <c r="AH3453" s="4"/>
      <c r="AI3453" s="16">
        <f t="shared" si="535"/>
        <v>0</v>
      </c>
      <c r="AJ3453" s="16">
        <f t="shared" si="536"/>
        <v>0</v>
      </c>
      <c r="AK3453" s="16">
        <f t="shared" si="537"/>
        <v>0</v>
      </c>
      <c r="AL3453" s="16">
        <f t="shared" si="538"/>
        <v>0</v>
      </c>
    </row>
    <row r="3454" spans="1:38" x14ac:dyDescent="0.25">
      <c r="A3454" s="18"/>
      <c r="B3454" s="18"/>
      <c r="C3454" s="18"/>
      <c r="D3454" s="18"/>
      <c r="E3454" s="18"/>
      <c r="F3454" s="18"/>
      <c r="G3454" s="18"/>
      <c r="H3454" s="18"/>
      <c r="I3454" s="18"/>
      <c r="J3454" s="18"/>
      <c r="K3454" s="18"/>
      <c r="L3454" s="18"/>
      <c r="M3454" s="18"/>
      <c r="N3454" s="18"/>
      <c r="O3454" s="18"/>
      <c r="P3454" s="18"/>
      <c r="Q3454" s="18"/>
      <c r="R3454" s="18"/>
      <c r="S3454" s="18"/>
      <c r="T3454" s="18"/>
      <c r="U3454" s="18"/>
      <c r="V3454" s="18"/>
      <c r="W3454" s="18"/>
      <c r="X3454" s="18"/>
      <c r="Y3454" s="18"/>
      <c r="Z3454" s="22">
        <f t="shared" si="530"/>
        <v>0</v>
      </c>
      <c r="AA3454" s="23">
        <f t="shared" si="531"/>
        <v>0</v>
      </c>
      <c r="AB3454" s="23"/>
      <c r="AC3454" s="23">
        <f t="shared" si="532"/>
        <v>0</v>
      </c>
      <c r="AD3454" s="23">
        <f t="shared" si="533"/>
        <v>0</v>
      </c>
      <c r="AE3454" s="24">
        <f t="shared" si="534"/>
        <v>0</v>
      </c>
      <c r="AF3454" s="21" t="str">
        <f t="shared" si="539"/>
        <v/>
      </c>
      <c r="AG3454" s="15" t="str">
        <f>+IF(ISNA(VLOOKUP(M3454,[1]kodeskl!$A$3:$D$850,4,FALSE)),"",(VLOOKUP(M3454,[1]kodeskl!$A$3:$D$850,4,FALSE)))</f>
        <v/>
      </c>
      <c r="AH3454" s="4"/>
      <c r="AI3454" s="16">
        <f t="shared" si="535"/>
        <v>0</v>
      </c>
      <c r="AJ3454" s="16">
        <f t="shared" si="536"/>
        <v>0</v>
      </c>
      <c r="AK3454" s="16">
        <f t="shared" si="537"/>
        <v>0</v>
      </c>
      <c r="AL3454" s="16">
        <f t="shared" si="538"/>
        <v>0</v>
      </c>
    </row>
    <row r="3455" spans="1:38" x14ac:dyDescent="0.25">
      <c r="A3455" s="18"/>
      <c r="B3455" s="18"/>
      <c r="C3455" s="18"/>
      <c r="D3455" s="18"/>
      <c r="E3455" s="18"/>
      <c r="F3455" s="18"/>
      <c r="G3455" s="18"/>
      <c r="H3455" s="18"/>
      <c r="I3455" s="18"/>
      <c r="J3455" s="18"/>
      <c r="K3455" s="18"/>
      <c r="L3455" s="18"/>
      <c r="M3455" s="18"/>
      <c r="N3455" s="18"/>
      <c r="O3455" s="18"/>
      <c r="P3455" s="18"/>
      <c r="Q3455" s="18"/>
      <c r="R3455" s="18"/>
      <c r="S3455" s="18"/>
      <c r="T3455" s="18"/>
      <c r="U3455" s="18"/>
      <c r="V3455" s="18"/>
      <c r="W3455" s="18"/>
      <c r="X3455" s="18"/>
      <c r="Y3455" s="18"/>
      <c r="Z3455" s="22">
        <f t="shared" si="530"/>
        <v>0</v>
      </c>
      <c r="AA3455" s="23">
        <f t="shared" si="531"/>
        <v>0</v>
      </c>
      <c r="AB3455" s="23"/>
      <c r="AC3455" s="23">
        <f t="shared" si="532"/>
        <v>0</v>
      </c>
      <c r="AD3455" s="23">
        <f t="shared" si="533"/>
        <v>0</v>
      </c>
      <c r="AE3455" s="24">
        <f t="shared" si="534"/>
        <v>0</v>
      </c>
      <c r="AF3455" s="21" t="str">
        <f t="shared" si="539"/>
        <v/>
      </c>
      <c r="AG3455" s="15" t="str">
        <f>+IF(ISNA(VLOOKUP(M3455,[1]kodeskl!$A$3:$D$850,4,FALSE)),"",(VLOOKUP(M3455,[1]kodeskl!$A$3:$D$850,4,FALSE)))</f>
        <v/>
      </c>
      <c r="AH3455" s="4"/>
      <c r="AI3455" s="16">
        <f t="shared" si="535"/>
        <v>0</v>
      </c>
      <c r="AJ3455" s="16">
        <f t="shared" si="536"/>
        <v>0</v>
      </c>
      <c r="AK3455" s="16">
        <f t="shared" si="537"/>
        <v>0</v>
      </c>
      <c r="AL3455" s="16">
        <f t="shared" si="538"/>
        <v>0</v>
      </c>
    </row>
    <row r="3456" spans="1:38" x14ac:dyDescent="0.25">
      <c r="A3456" s="18"/>
      <c r="B3456" s="18"/>
      <c r="C3456" s="18"/>
      <c r="D3456" s="18"/>
      <c r="E3456" s="18"/>
      <c r="F3456" s="18"/>
      <c r="G3456" s="18"/>
      <c r="H3456" s="18"/>
      <c r="I3456" s="18"/>
      <c r="J3456" s="18"/>
      <c r="K3456" s="18"/>
      <c r="L3456" s="18"/>
      <c r="M3456" s="18"/>
      <c r="N3456" s="18"/>
      <c r="O3456" s="18"/>
      <c r="P3456" s="18"/>
      <c r="Q3456" s="18"/>
      <c r="R3456" s="18"/>
      <c r="S3456" s="18"/>
      <c r="T3456" s="18"/>
      <c r="U3456" s="18"/>
      <c r="V3456" s="18"/>
      <c r="W3456" s="18"/>
      <c r="X3456" s="18"/>
      <c r="Y3456" s="18"/>
      <c r="Z3456" s="22">
        <f t="shared" si="530"/>
        <v>0</v>
      </c>
      <c r="AA3456" s="23">
        <f t="shared" si="531"/>
        <v>0</v>
      </c>
      <c r="AB3456" s="23"/>
      <c r="AC3456" s="23">
        <f t="shared" si="532"/>
        <v>0</v>
      </c>
      <c r="AD3456" s="23">
        <f t="shared" si="533"/>
        <v>0</v>
      </c>
      <c r="AE3456" s="24">
        <f t="shared" si="534"/>
        <v>0</v>
      </c>
      <c r="AF3456" s="21" t="str">
        <f t="shared" si="539"/>
        <v/>
      </c>
      <c r="AG3456" s="15" t="str">
        <f>+IF(ISNA(VLOOKUP(M3456,[1]kodeskl!$A$3:$D$850,4,FALSE)),"",(VLOOKUP(M3456,[1]kodeskl!$A$3:$D$850,4,FALSE)))</f>
        <v/>
      </c>
      <c r="AH3456" s="4"/>
      <c r="AI3456" s="16">
        <f t="shared" si="535"/>
        <v>0</v>
      </c>
      <c r="AJ3456" s="16">
        <f t="shared" si="536"/>
        <v>0</v>
      </c>
      <c r="AK3456" s="16">
        <f t="shared" si="537"/>
        <v>0</v>
      </c>
      <c r="AL3456" s="16">
        <f t="shared" si="538"/>
        <v>0</v>
      </c>
    </row>
    <row r="3457" spans="1:38" x14ac:dyDescent="0.25">
      <c r="A3457" s="18"/>
      <c r="B3457" s="18"/>
      <c r="C3457" s="18"/>
      <c r="D3457" s="18"/>
      <c r="E3457" s="18"/>
      <c r="F3457" s="18"/>
      <c r="G3457" s="18"/>
      <c r="H3457" s="18"/>
      <c r="I3457" s="18"/>
      <c r="J3457" s="18"/>
      <c r="K3457" s="18"/>
      <c r="L3457" s="18"/>
      <c r="M3457" s="18"/>
      <c r="N3457" s="18"/>
      <c r="O3457" s="18"/>
      <c r="P3457" s="18"/>
      <c r="Q3457" s="18"/>
      <c r="R3457" s="18"/>
      <c r="S3457" s="18"/>
      <c r="T3457" s="18"/>
      <c r="U3457" s="18"/>
      <c r="V3457" s="18"/>
      <c r="W3457" s="18"/>
      <c r="X3457" s="18"/>
      <c r="Y3457" s="18"/>
      <c r="Z3457" s="22">
        <f t="shared" si="530"/>
        <v>0</v>
      </c>
      <c r="AA3457" s="23">
        <f t="shared" si="531"/>
        <v>0</v>
      </c>
      <c r="AB3457" s="23"/>
      <c r="AC3457" s="23">
        <f t="shared" si="532"/>
        <v>0</v>
      </c>
      <c r="AD3457" s="23">
        <f t="shared" si="533"/>
        <v>0</v>
      </c>
      <c r="AE3457" s="24">
        <f t="shared" si="534"/>
        <v>0</v>
      </c>
      <c r="AF3457" s="21" t="str">
        <f t="shared" si="539"/>
        <v/>
      </c>
      <c r="AG3457" s="15" t="str">
        <f>+IF(ISNA(VLOOKUP(M3457,[1]kodeskl!$A$3:$D$850,4,FALSE)),"",(VLOOKUP(M3457,[1]kodeskl!$A$3:$D$850,4,FALSE)))</f>
        <v/>
      </c>
      <c r="AH3457" s="4"/>
      <c r="AI3457" s="16">
        <f t="shared" si="535"/>
        <v>0</v>
      </c>
      <c r="AJ3457" s="16">
        <f t="shared" si="536"/>
        <v>0</v>
      </c>
      <c r="AK3457" s="16">
        <f t="shared" si="537"/>
        <v>0</v>
      </c>
      <c r="AL3457" s="16">
        <f t="shared" si="538"/>
        <v>0</v>
      </c>
    </row>
    <row r="3458" spans="1:38" x14ac:dyDescent="0.25">
      <c r="A3458" s="18"/>
      <c r="B3458" s="18"/>
      <c r="C3458" s="18"/>
      <c r="D3458" s="18"/>
      <c r="E3458" s="18"/>
      <c r="F3458" s="18"/>
      <c r="G3458" s="18"/>
      <c r="H3458" s="18"/>
      <c r="I3458" s="18"/>
      <c r="J3458" s="18"/>
      <c r="K3458" s="18"/>
      <c r="L3458" s="18"/>
      <c r="M3458" s="18"/>
      <c r="N3458" s="18"/>
      <c r="O3458" s="18"/>
      <c r="P3458" s="18"/>
      <c r="Q3458" s="18"/>
      <c r="R3458" s="18"/>
      <c r="S3458" s="18"/>
      <c r="T3458" s="18"/>
      <c r="U3458" s="18"/>
      <c r="V3458" s="18"/>
      <c r="W3458" s="18"/>
      <c r="X3458" s="18"/>
      <c r="Y3458" s="18"/>
      <c r="Z3458" s="22">
        <f t="shared" si="530"/>
        <v>0</v>
      </c>
      <c r="AA3458" s="23">
        <f t="shared" si="531"/>
        <v>0</v>
      </c>
      <c r="AB3458" s="23"/>
      <c r="AC3458" s="23">
        <f t="shared" si="532"/>
        <v>0</v>
      </c>
      <c r="AD3458" s="23">
        <f t="shared" si="533"/>
        <v>0</v>
      </c>
      <c r="AE3458" s="24">
        <f t="shared" si="534"/>
        <v>0</v>
      </c>
      <c r="AF3458" s="21" t="str">
        <f t="shared" si="539"/>
        <v/>
      </c>
      <c r="AG3458" s="15" t="str">
        <f>+IF(ISNA(VLOOKUP(M3458,[1]kodeskl!$A$3:$D$850,4,FALSE)),"",(VLOOKUP(M3458,[1]kodeskl!$A$3:$D$850,4,FALSE)))</f>
        <v/>
      </c>
      <c r="AH3458" s="4"/>
      <c r="AI3458" s="16">
        <f t="shared" si="535"/>
        <v>0</v>
      </c>
      <c r="AJ3458" s="16">
        <f t="shared" si="536"/>
        <v>0</v>
      </c>
      <c r="AK3458" s="16">
        <f t="shared" si="537"/>
        <v>0</v>
      </c>
      <c r="AL3458" s="16">
        <f t="shared" si="538"/>
        <v>0</v>
      </c>
    </row>
    <row r="3459" spans="1:38" x14ac:dyDescent="0.25">
      <c r="A3459" s="18"/>
      <c r="B3459" s="18"/>
      <c r="C3459" s="18"/>
      <c r="D3459" s="18"/>
      <c r="E3459" s="18"/>
      <c r="F3459" s="18"/>
      <c r="G3459" s="18"/>
      <c r="H3459" s="18"/>
      <c r="I3459" s="18"/>
      <c r="J3459" s="18"/>
      <c r="K3459" s="18"/>
      <c r="L3459" s="18"/>
      <c r="M3459" s="18"/>
      <c r="N3459" s="18"/>
      <c r="O3459" s="18"/>
      <c r="P3459" s="18"/>
      <c r="Q3459" s="18"/>
      <c r="R3459" s="18"/>
      <c r="S3459" s="18"/>
      <c r="T3459" s="18"/>
      <c r="U3459" s="18"/>
      <c r="V3459" s="18"/>
      <c r="W3459" s="18"/>
      <c r="X3459" s="18"/>
      <c r="Y3459" s="18"/>
      <c r="Z3459" s="22">
        <f t="shared" si="530"/>
        <v>0</v>
      </c>
      <c r="AA3459" s="23">
        <f t="shared" si="531"/>
        <v>0</v>
      </c>
      <c r="AB3459" s="23"/>
      <c r="AC3459" s="23">
        <f t="shared" si="532"/>
        <v>0</v>
      </c>
      <c r="AD3459" s="23">
        <f t="shared" si="533"/>
        <v>0</v>
      </c>
      <c r="AE3459" s="24">
        <f t="shared" si="534"/>
        <v>0</v>
      </c>
      <c r="AF3459" s="21" t="str">
        <f t="shared" si="539"/>
        <v/>
      </c>
      <c r="AG3459" s="15" t="str">
        <f>+IF(ISNA(VLOOKUP(M3459,[1]kodeskl!$A$3:$D$850,4,FALSE)),"",(VLOOKUP(M3459,[1]kodeskl!$A$3:$D$850,4,FALSE)))</f>
        <v/>
      </c>
      <c r="AH3459" s="4"/>
      <c r="AI3459" s="16">
        <f t="shared" si="535"/>
        <v>0</v>
      </c>
      <c r="AJ3459" s="16">
        <f t="shared" si="536"/>
        <v>0</v>
      </c>
      <c r="AK3459" s="16">
        <f t="shared" si="537"/>
        <v>0</v>
      </c>
      <c r="AL3459" s="16">
        <f t="shared" si="538"/>
        <v>0</v>
      </c>
    </row>
    <row r="3460" spans="1:38" x14ac:dyDescent="0.25">
      <c r="A3460" s="18"/>
      <c r="B3460" s="18"/>
      <c r="C3460" s="18"/>
      <c r="D3460" s="18"/>
      <c r="E3460" s="18"/>
      <c r="F3460" s="18"/>
      <c r="G3460" s="18"/>
      <c r="H3460" s="18"/>
      <c r="I3460" s="18"/>
      <c r="J3460" s="18"/>
      <c r="K3460" s="18"/>
      <c r="L3460" s="18"/>
      <c r="M3460" s="18"/>
      <c r="N3460" s="18"/>
      <c r="O3460" s="18"/>
      <c r="P3460" s="18"/>
      <c r="Q3460" s="18"/>
      <c r="R3460" s="18"/>
      <c r="S3460" s="18"/>
      <c r="T3460" s="18"/>
      <c r="U3460" s="18"/>
      <c r="V3460" s="18"/>
      <c r="W3460" s="18"/>
      <c r="X3460" s="18"/>
      <c r="Y3460" s="18"/>
      <c r="Z3460" s="22">
        <f t="shared" si="530"/>
        <v>0</v>
      </c>
      <c r="AA3460" s="23">
        <f t="shared" si="531"/>
        <v>0</v>
      </c>
      <c r="AB3460" s="23"/>
      <c r="AC3460" s="23">
        <f t="shared" si="532"/>
        <v>0</v>
      </c>
      <c r="AD3460" s="23">
        <f t="shared" si="533"/>
        <v>0</v>
      </c>
      <c r="AE3460" s="24">
        <f t="shared" si="534"/>
        <v>0</v>
      </c>
      <c r="AF3460" s="21" t="str">
        <f t="shared" si="539"/>
        <v/>
      </c>
      <c r="AG3460" s="15" t="str">
        <f>+IF(ISNA(VLOOKUP(M3460,[1]kodeskl!$A$3:$D$850,4,FALSE)),"",(VLOOKUP(M3460,[1]kodeskl!$A$3:$D$850,4,FALSE)))</f>
        <v/>
      </c>
      <c r="AH3460" s="4"/>
      <c r="AI3460" s="16">
        <f t="shared" si="535"/>
        <v>0</v>
      </c>
      <c r="AJ3460" s="16">
        <f t="shared" si="536"/>
        <v>0</v>
      </c>
      <c r="AK3460" s="16">
        <f t="shared" si="537"/>
        <v>0</v>
      </c>
      <c r="AL3460" s="16">
        <f t="shared" si="538"/>
        <v>0</v>
      </c>
    </row>
    <row r="3461" spans="1:38" x14ac:dyDescent="0.25">
      <c r="A3461" s="18"/>
      <c r="B3461" s="18"/>
      <c r="C3461" s="18"/>
      <c r="D3461" s="18"/>
      <c r="E3461" s="18"/>
      <c r="F3461" s="18"/>
      <c r="G3461" s="18"/>
      <c r="H3461" s="18"/>
      <c r="I3461" s="18"/>
      <c r="J3461" s="18"/>
      <c r="K3461" s="18"/>
      <c r="L3461" s="18"/>
      <c r="M3461" s="18"/>
      <c r="N3461" s="18"/>
      <c r="O3461" s="18"/>
      <c r="P3461" s="18"/>
      <c r="Q3461" s="18"/>
      <c r="R3461" s="18"/>
      <c r="S3461" s="18"/>
      <c r="T3461" s="18"/>
      <c r="U3461" s="18"/>
      <c r="V3461" s="18"/>
      <c r="W3461" s="18"/>
      <c r="X3461" s="18"/>
      <c r="Y3461" s="18"/>
      <c r="Z3461" s="22">
        <f t="shared" si="530"/>
        <v>0</v>
      </c>
      <c r="AA3461" s="23">
        <f t="shared" si="531"/>
        <v>0</v>
      </c>
      <c r="AB3461" s="23"/>
      <c r="AC3461" s="23">
        <f t="shared" si="532"/>
        <v>0</v>
      </c>
      <c r="AD3461" s="23">
        <f t="shared" si="533"/>
        <v>0</v>
      </c>
      <c r="AE3461" s="24">
        <f t="shared" si="534"/>
        <v>0</v>
      </c>
      <c r="AF3461" s="21" t="str">
        <f t="shared" si="539"/>
        <v/>
      </c>
      <c r="AG3461" s="15" t="str">
        <f>+IF(ISNA(VLOOKUP(M3461,[1]kodeskl!$A$3:$D$850,4,FALSE)),"",(VLOOKUP(M3461,[1]kodeskl!$A$3:$D$850,4,FALSE)))</f>
        <v/>
      </c>
      <c r="AH3461" s="4"/>
      <c r="AI3461" s="16">
        <f t="shared" si="535"/>
        <v>0</v>
      </c>
      <c r="AJ3461" s="16">
        <f t="shared" si="536"/>
        <v>0</v>
      </c>
      <c r="AK3461" s="16">
        <f t="shared" si="537"/>
        <v>0</v>
      </c>
      <c r="AL3461" s="16">
        <f t="shared" si="538"/>
        <v>0</v>
      </c>
    </row>
    <row r="3462" spans="1:38" x14ac:dyDescent="0.25">
      <c r="A3462" s="18"/>
      <c r="B3462" s="18"/>
      <c r="C3462" s="18"/>
      <c r="D3462" s="18"/>
      <c r="E3462" s="18"/>
      <c r="F3462" s="18"/>
      <c r="G3462" s="18"/>
      <c r="H3462" s="18"/>
      <c r="I3462" s="18"/>
      <c r="J3462" s="18"/>
      <c r="K3462" s="18"/>
      <c r="L3462" s="18"/>
      <c r="M3462" s="18"/>
      <c r="N3462" s="18"/>
      <c r="O3462" s="18"/>
      <c r="P3462" s="18"/>
      <c r="Q3462" s="18"/>
      <c r="R3462" s="18"/>
      <c r="S3462" s="18"/>
      <c r="T3462" s="18"/>
      <c r="U3462" s="18"/>
      <c r="V3462" s="18"/>
      <c r="W3462" s="18"/>
      <c r="X3462" s="18"/>
      <c r="Y3462" s="18"/>
      <c r="Z3462" s="22">
        <f t="shared" ref="Z3462:Z3525" si="540">+K3462</f>
        <v>0</v>
      </c>
      <c r="AA3462" s="23">
        <f t="shared" ref="AA3462:AA3525" si="541">+K3462*P3462</f>
        <v>0</v>
      </c>
      <c r="AB3462" s="23"/>
      <c r="AC3462" s="23">
        <f t="shared" ref="AC3462:AC3525" si="542">+Q3462+R3462</f>
        <v>0</v>
      </c>
      <c r="AD3462" s="23">
        <f t="shared" ref="AD3462:AD3525" si="543">+AA3462*AC3462%</f>
        <v>0</v>
      </c>
      <c r="AE3462" s="24">
        <f t="shared" ref="AE3462:AE3525" si="544">+AA3462-AD3462</f>
        <v>0</v>
      </c>
      <c r="AF3462" s="21" t="str">
        <f t="shared" si="539"/>
        <v/>
      </c>
      <c r="AG3462" s="15" t="str">
        <f>+IF(ISNA(VLOOKUP(M3462,[1]kodeskl!$A$3:$D$850,4,FALSE)),"",(VLOOKUP(M3462,[1]kodeskl!$A$3:$D$850,4,FALSE)))</f>
        <v/>
      </c>
      <c r="AH3462" s="4"/>
      <c r="AI3462" s="16">
        <f t="shared" si="535"/>
        <v>0</v>
      </c>
      <c r="AJ3462" s="16">
        <f t="shared" si="536"/>
        <v>0</v>
      </c>
      <c r="AK3462" s="16">
        <f t="shared" si="537"/>
        <v>0</v>
      </c>
      <c r="AL3462" s="16">
        <f t="shared" si="538"/>
        <v>0</v>
      </c>
    </row>
    <row r="3463" spans="1:38" x14ac:dyDescent="0.25">
      <c r="A3463" s="18"/>
      <c r="B3463" s="18"/>
      <c r="C3463" s="18"/>
      <c r="D3463" s="18"/>
      <c r="E3463" s="18"/>
      <c r="F3463" s="18"/>
      <c r="G3463" s="18"/>
      <c r="H3463" s="18"/>
      <c r="I3463" s="18"/>
      <c r="J3463" s="18"/>
      <c r="K3463" s="18"/>
      <c r="L3463" s="18"/>
      <c r="M3463" s="18"/>
      <c r="N3463" s="18"/>
      <c r="O3463" s="18"/>
      <c r="P3463" s="18"/>
      <c r="Q3463" s="18"/>
      <c r="R3463" s="18"/>
      <c r="S3463" s="18"/>
      <c r="T3463" s="18"/>
      <c r="U3463" s="18"/>
      <c r="V3463" s="18"/>
      <c r="W3463" s="18"/>
      <c r="X3463" s="18"/>
      <c r="Y3463" s="18"/>
      <c r="Z3463" s="22">
        <f t="shared" si="540"/>
        <v>0</v>
      </c>
      <c r="AA3463" s="23">
        <f t="shared" si="541"/>
        <v>0</v>
      </c>
      <c r="AB3463" s="23"/>
      <c r="AC3463" s="23">
        <f t="shared" si="542"/>
        <v>0</v>
      </c>
      <c r="AD3463" s="23">
        <f t="shared" si="543"/>
        <v>0</v>
      </c>
      <c r="AE3463" s="24">
        <f t="shared" si="544"/>
        <v>0</v>
      </c>
      <c r="AF3463" s="21" t="str">
        <f t="shared" si="539"/>
        <v/>
      </c>
      <c r="AG3463" s="15" t="str">
        <f>+IF(ISNA(VLOOKUP(M3463,[1]kodeskl!$A$3:$D$850,4,FALSE)),"",(VLOOKUP(M3463,[1]kodeskl!$A$3:$D$850,4,FALSE)))</f>
        <v/>
      </c>
      <c r="AH3463" s="4"/>
      <c r="AI3463" s="16">
        <f t="shared" ref="AI3463:AI3526" si="545">+F3463</f>
        <v>0</v>
      </c>
      <c r="AJ3463" s="16">
        <f t="shared" ref="AJ3463:AJ3526" si="546">+C3463</f>
        <v>0</v>
      </c>
      <c r="AK3463" s="16">
        <f t="shared" ref="AK3463:AK3526" si="547">+E3463</f>
        <v>0</v>
      </c>
      <c r="AL3463" s="16">
        <f t="shared" ref="AL3463:AL3526" si="548">+G3463</f>
        <v>0</v>
      </c>
    </row>
    <row r="3464" spans="1:38" x14ac:dyDescent="0.25">
      <c r="A3464" s="18"/>
      <c r="B3464" s="18"/>
      <c r="C3464" s="18"/>
      <c r="D3464" s="18"/>
      <c r="E3464" s="18"/>
      <c r="F3464" s="18"/>
      <c r="G3464" s="18"/>
      <c r="H3464" s="18"/>
      <c r="I3464" s="18"/>
      <c r="J3464" s="18"/>
      <c r="K3464" s="18"/>
      <c r="L3464" s="18"/>
      <c r="M3464" s="18"/>
      <c r="N3464" s="18"/>
      <c r="O3464" s="18"/>
      <c r="P3464" s="18"/>
      <c r="Q3464" s="18"/>
      <c r="R3464" s="18"/>
      <c r="S3464" s="18"/>
      <c r="T3464" s="18"/>
      <c r="U3464" s="18"/>
      <c r="V3464" s="18"/>
      <c r="W3464" s="18"/>
      <c r="X3464" s="18"/>
      <c r="Y3464" s="18"/>
      <c r="Z3464" s="22">
        <f t="shared" si="540"/>
        <v>0</v>
      </c>
      <c r="AA3464" s="23">
        <f t="shared" si="541"/>
        <v>0</v>
      </c>
      <c r="AB3464" s="23"/>
      <c r="AC3464" s="23">
        <f t="shared" si="542"/>
        <v>0</v>
      </c>
      <c r="AD3464" s="23">
        <f t="shared" si="543"/>
        <v>0</v>
      </c>
      <c r="AE3464" s="24">
        <f t="shared" si="544"/>
        <v>0</v>
      </c>
      <c r="AF3464" s="21" t="str">
        <f t="shared" si="539"/>
        <v/>
      </c>
      <c r="AG3464" s="15" t="str">
        <f>+IF(ISNA(VLOOKUP(M3464,[1]kodeskl!$A$3:$D$850,4,FALSE)),"",(VLOOKUP(M3464,[1]kodeskl!$A$3:$D$850,4,FALSE)))</f>
        <v/>
      </c>
      <c r="AH3464" s="4"/>
      <c r="AI3464" s="16">
        <f t="shared" si="545"/>
        <v>0</v>
      </c>
      <c r="AJ3464" s="16">
        <f t="shared" si="546"/>
        <v>0</v>
      </c>
      <c r="AK3464" s="16">
        <f t="shared" si="547"/>
        <v>0</v>
      </c>
      <c r="AL3464" s="16">
        <f t="shared" si="548"/>
        <v>0</v>
      </c>
    </row>
    <row r="3465" spans="1:38" x14ac:dyDescent="0.25">
      <c r="A3465" s="18"/>
      <c r="B3465" s="18"/>
      <c r="C3465" s="18"/>
      <c r="D3465" s="18"/>
      <c r="E3465" s="18"/>
      <c r="F3465" s="18"/>
      <c r="G3465" s="18"/>
      <c r="H3465" s="18"/>
      <c r="I3465" s="18"/>
      <c r="J3465" s="18"/>
      <c r="K3465" s="18"/>
      <c r="L3465" s="18"/>
      <c r="M3465" s="18"/>
      <c r="N3465" s="18"/>
      <c r="O3465" s="18"/>
      <c r="P3465" s="18"/>
      <c r="Q3465" s="18"/>
      <c r="R3465" s="18"/>
      <c r="S3465" s="18"/>
      <c r="T3465" s="18"/>
      <c r="U3465" s="18"/>
      <c r="V3465" s="18"/>
      <c r="W3465" s="18"/>
      <c r="X3465" s="18"/>
      <c r="Y3465" s="18"/>
      <c r="Z3465" s="22">
        <f t="shared" si="540"/>
        <v>0</v>
      </c>
      <c r="AA3465" s="23">
        <f t="shared" si="541"/>
        <v>0</v>
      </c>
      <c r="AB3465" s="23"/>
      <c r="AC3465" s="23">
        <f t="shared" si="542"/>
        <v>0</v>
      </c>
      <c r="AD3465" s="23">
        <f t="shared" si="543"/>
        <v>0</v>
      </c>
      <c r="AE3465" s="24">
        <f t="shared" si="544"/>
        <v>0</v>
      </c>
      <c r="AF3465" s="21" t="str">
        <f t="shared" si="539"/>
        <v/>
      </c>
      <c r="AG3465" s="15" t="str">
        <f>+IF(ISNA(VLOOKUP(M3465,[1]kodeskl!$A$3:$D$850,4,FALSE)),"",(VLOOKUP(M3465,[1]kodeskl!$A$3:$D$850,4,FALSE)))</f>
        <v/>
      </c>
      <c r="AH3465" s="4"/>
      <c r="AI3465" s="16">
        <f t="shared" si="545"/>
        <v>0</v>
      </c>
      <c r="AJ3465" s="16">
        <f t="shared" si="546"/>
        <v>0</v>
      </c>
      <c r="AK3465" s="16">
        <f t="shared" si="547"/>
        <v>0</v>
      </c>
      <c r="AL3465" s="16">
        <f t="shared" si="548"/>
        <v>0</v>
      </c>
    </row>
    <row r="3466" spans="1:38" x14ac:dyDescent="0.25">
      <c r="A3466" s="18"/>
      <c r="B3466" s="18"/>
      <c r="C3466" s="18"/>
      <c r="D3466" s="18"/>
      <c r="E3466" s="18"/>
      <c r="F3466" s="18"/>
      <c r="G3466" s="18"/>
      <c r="H3466" s="18"/>
      <c r="I3466" s="18"/>
      <c r="J3466" s="18"/>
      <c r="K3466" s="18"/>
      <c r="L3466" s="18"/>
      <c r="M3466" s="18"/>
      <c r="N3466" s="18"/>
      <c r="O3466" s="18"/>
      <c r="P3466" s="18"/>
      <c r="Q3466" s="18"/>
      <c r="R3466" s="18"/>
      <c r="S3466" s="18"/>
      <c r="T3466" s="18"/>
      <c r="U3466" s="18"/>
      <c r="V3466" s="18"/>
      <c r="W3466" s="18"/>
      <c r="X3466" s="18"/>
      <c r="Y3466" s="18"/>
      <c r="Z3466" s="22">
        <f t="shared" si="540"/>
        <v>0</v>
      </c>
      <c r="AA3466" s="23">
        <f t="shared" si="541"/>
        <v>0</v>
      </c>
      <c r="AB3466" s="23"/>
      <c r="AC3466" s="23">
        <f t="shared" si="542"/>
        <v>0</v>
      </c>
      <c r="AD3466" s="23">
        <f t="shared" si="543"/>
        <v>0</v>
      </c>
      <c r="AE3466" s="24">
        <f t="shared" si="544"/>
        <v>0</v>
      </c>
      <c r="AF3466" s="21" t="str">
        <f t="shared" si="539"/>
        <v/>
      </c>
      <c r="AG3466" s="15" t="str">
        <f>+IF(ISNA(VLOOKUP(M3466,[1]kodeskl!$A$3:$D$850,4,FALSE)),"",(VLOOKUP(M3466,[1]kodeskl!$A$3:$D$850,4,FALSE)))</f>
        <v/>
      </c>
      <c r="AH3466" s="4"/>
      <c r="AI3466" s="16">
        <f t="shared" si="545"/>
        <v>0</v>
      </c>
      <c r="AJ3466" s="16">
        <f t="shared" si="546"/>
        <v>0</v>
      </c>
      <c r="AK3466" s="16">
        <f t="shared" si="547"/>
        <v>0</v>
      </c>
      <c r="AL3466" s="16">
        <f t="shared" si="548"/>
        <v>0</v>
      </c>
    </row>
    <row r="3467" spans="1:38" x14ac:dyDescent="0.25">
      <c r="A3467" s="18"/>
      <c r="B3467" s="18"/>
      <c r="C3467" s="18"/>
      <c r="D3467" s="18"/>
      <c r="E3467" s="18"/>
      <c r="F3467" s="18"/>
      <c r="G3467" s="18"/>
      <c r="H3467" s="18"/>
      <c r="I3467" s="18"/>
      <c r="J3467" s="18"/>
      <c r="K3467" s="18"/>
      <c r="L3467" s="18"/>
      <c r="M3467" s="18"/>
      <c r="N3467" s="18"/>
      <c r="O3467" s="18"/>
      <c r="P3467" s="18"/>
      <c r="Q3467" s="18"/>
      <c r="R3467" s="18"/>
      <c r="S3467" s="18"/>
      <c r="T3467" s="18"/>
      <c r="U3467" s="18"/>
      <c r="V3467" s="18"/>
      <c r="W3467" s="18"/>
      <c r="X3467" s="18"/>
      <c r="Y3467" s="18"/>
      <c r="Z3467" s="22">
        <f t="shared" si="540"/>
        <v>0</v>
      </c>
      <c r="AA3467" s="23">
        <f t="shared" si="541"/>
        <v>0</v>
      </c>
      <c r="AB3467" s="23"/>
      <c r="AC3467" s="23">
        <f t="shared" si="542"/>
        <v>0</v>
      </c>
      <c r="AD3467" s="23">
        <f t="shared" si="543"/>
        <v>0</v>
      </c>
      <c r="AE3467" s="24">
        <f t="shared" si="544"/>
        <v>0</v>
      </c>
      <c r="AF3467" s="21" t="str">
        <f t="shared" si="539"/>
        <v/>
      </c>
      <c r="AG3467" s="15" t="str">
        <f>+IF(ISNA(VLOOKUP(M3467,[1]kodeskl!$A$3:$D$850,4,FALSE)),"",(VLOOKUP(M3467,[1]kodeskl!$A$3:$D$850,4,FALSE)))</f>
        <v/>
      </c>
      <c r="AH3467" s="4"/>
      <c r="AI3467" s="16">
        <f t="shared" si="545"/>
        <v>0</v>
      </c>
      <c r="AJ3467" s="16">
        <f t="shared" si="546"/>
        <v>0</v>
      </c>
      <c r="AK3467" s="16">
        <f t="shared" si="547"/>
        <v>0</v>
      </c>
      <c r="AL3467" s="16">
        <f t="shared" si="548"/>
        <v>0</v>
      </c>
    </row>
    <row r="3468" spans="1:38" x14ac:dyDescent="0.25">
      <c r="A3468" s="18"/>
      <c r="B3468" s="18"/>
      <c r="C3468" s="18"/>
      <c r="D3468" s="18"/>
      <c r="E3468" s="18"/>
      <c r="F3468" s="18"/>
      <c r="G3468" s="18"/>
      <c r="H3468" s="18"/>
      <c r="I3468" s="18"/>
      <c r="J3468" s="18"/>
      <c r="K3468" s="18"/>
      <c r="L3468" s="18"/>
      <c r="M3468" s="18"/>
      <c r="N3468" s="18"/>
      <c r="O3468" s="18"/>
      <c r="P3468" s="18"/>
      <c r="Q3468" s="18"/>
      <c r="R3468" s="18"/>
      <c r="S3468" s="18"/>
      <c r="T3468" s="18"/>
      <c r="U3468" s="18"/>
      <c r="V3468" s="18"/>
      <c r="W3468" s="18"/>
      <c r="X3468" s="18"/>
      <c r="Y3468" s="18"/>
      <c r="Z3468" s="22">
        <f t="shared" si="540"/>
        <v>0</v>
      </c>
      <c r="AA3468" s="23">
        <f t="shared" si="541"/>
        <v>0</v>
      </c>
      <c r="AB3468" s="23"/>
      <c r="AC3468" s="23">
        <f t="shared" si="542"/>
        <v>0</v>
      </c>
      <c r="AD3468" s="23">
        <f t="shared" si="543"/>
        <v>0</v>
      </c>
      <c r="AE3468" s="24">
        <f t="shared" si="544"/>
        <v>0</v>
      </c>
      <c r="AF3468" s="21" t="str">
        <f t="shared" si="539"/>
        <v/>
      </c>
      <c r="AG3468" s="15" t="str">
        <f>+IF(ISNA(VLOOKUP(M3468,[1]kodeskl!$A$3:$D$850,4,FALSE)),"",(VLOOKUP(M3468,[1]kodeskl!$A$3:$D$850,4,FALSE)))</f>
        <v/>
      </c>
      <c r="AH3468" s="4"/>
      <c r="AI3468" s="16">
        <f t="shared" si="545"/>
        <v>0</v>
      </c>
      <c r="AJ3468" s="16">
        <f t="shared" si="546"/>
        <v>0</v>
      </c>
      <c r="AK3468" s="16">
        <f t="shared" si="547"/>
        <v>0</v>
      </c>
      <c r="AL3468" s="16">
        <f t="shared" si="548"/>
        <v>0</v>
      </c>
    </row>
    <row r="3469" spans="1:38" x14ac:dyDescent="0.25">
      <c r="A3469" s="18"/>
      <c r="B3469" s="18"/>
      <c r="C3469" s="18"/>
      <c r="D3469" s="18"/>
      <c r="E3469" s="18"/>
      <c r="F3469" s="18"/>
      <c r="G3469" s="18"/>
      <c r="H3469" s="18"/>
      <c r="I3469" s="18"/>
      <c r="J3469" s="18"/>
      <c r="K3469" s="18"/>
      <c r="L3469" s="18"/>
      <c r="M3469" s="18"/>
      <c r="N3469" s="18"/>
      <c r="O3469" s="18"/>
      <c r="P3469" s="18"/>
      <c r="Q3469" s="18"/>
      <c r="R3469" s="18"/>
      <c r="S3469" s="18"/>
      <c r="T3469" s="18"/>
      <c r="U3469" s="18"/>
      <c r="V3469" s="18"/>
      <c r="W3469" s="18"/>
      <c r="X3469" s="18"/>
      <c r="Y3469" s="18"/>
      <c r="Z3469" s="22">
        <f t="shared" si="540"/>
        <v>0</v>
      </c>
      <c r="AA3469" s="23">
        <f t="shared" si="541"/>
        <v>0</v>
      </c>
      <c r="AB3469" s="23"/>
      <c r="AC3469" s="23">
        <f t="shared" si="542"/>
        <v>0</v>
      </c>
      <c r="AD3469" s="23">
        <f t="shared" si="543"/>
        <v>0</v>
      </c>
      <c r="AE3469" s="24">
        <f t="shared" si="544"/>
        <v>0</v>
      </c>
      <c r="AF3469" s="21" t="str">
        <f t="shared" ref="AF3469:AF3532" si="549">+LEFT(M3469,2)</f>
        <v/>
      </c>
      <c r="AG3469" s="15" t="str">
        <f>+IF(ISNA(VLOOKUP(M3469,[1]kodeskl!$A$3:$D$850,4,FALSE)),"",(VLOOKUP(M3469,[1]kodeskl!$A$3:$D$850,4,FALSE)))</f>
        <v/>
      </c>
      <c r="AH3469" s="4"/>
      <c r="AI3469" s="16">
        <f t="shared" si="545"/>
        <v>0</v>
      </c>
      <c r="AJ3469" s="16">
        <f t="shared" si="546"/>
        <v>0</v>
      </c>
      <c r="AK3469" s="16">
        <f t="shared" si="547"/>
        <v>0</v>
      </c>
      <c r="AL3469" s="16">
        <f t="shared" si="548"/>
        <v>0</v>
      </c>
    </row>
    <row r="3470" spans="1:38" x14ac:dyDescent="0.25">
      <c r="A3470" s="18"/>
      <c r="B3470" s="18"/>
      <c r="C3470" s="18"/>
      <c r="D3470" s="18"/>
      <c r="E3470" s="18"/>
      <c r="F3470" s="18"/>
      <c r="G3470" s="18"/>
      <c r="H3470" s="18"/>
      <c r="I3470" s="18"/>
      <c r="J3470" s="18"/>
      <c r="K3470" s="18"/>
      <c r="L3470" s="18"/>
      <c r="M3470" s="18"/>
      <c r="N3470" s="18"/>
      <c r="O3470" s="18"/>
      <c r="P3470" s="18"/>
      <c r="Q3470" s="18"/>
      <c r="R3470" s="18"/>
      <c r="S3470" s="18"/>
      <c r="T3470" s="18"/>
      <c r="U3470" s="18"/>
      <c r="V3470" s="18"/>
      <c r="W3470" s="18"/>
      <c r="X3470" s="18"/>
      <c r="Y3470" s="18"/>
      <c r="Z3470" s="22">
        <f t="shared" si="540"/>
        <v>0</v>
      </c>
      <c r="AA3470" s="23">
        <f t="shared" si="541"/>
        <v>0</v>
      </c>
      <c r="AB3470" s="23"/>
      <c r="AC3470" s="23">
        <f t="shared" si="542"/>
        <v>0</v>
      </c>
      <c r="AD3470" s="23">
        <f t="shared" si="543"/>
        <v>0</v>
      </c>
      <c r="AE3470" s="24">
        <f t="shared" si="544"/>
        <v>0</v>
      </c>
      <c r="AF3470" s="21" t="str">
        <f t="shared" si="549"/>
        <v/>
      </c>
      <c r="AG3470" s="15" t="str">
        <f>+IF(ISNA(VLOOKUP(M3470,[1]kodeskl!$A$3:$D$850,4,FALSE)),"",(VLOOKUP(M3470,[1]kodeskl!$A$3:$D$850,4,FALSE)))</f>
        <v/>
      </c>
      <c r="AH3470" s="4"/>
      <c r="AI3470" s="16">
        <f t="shared" si="545"/>
        <v>0</v>
      </c>
      <c r="AJ3470" s="16">
        <f t="shared" si="546"/>
        <v>0</v>
      </c>
      <c r="AK3470" s="16">
        <f t="shared" si="547"/>
        <v>0</v>
      </c>
      <c r="AL3470" s="16">
        <f t="shared" si="548"/>
        <v>0</v>
      </c>
    </row>
    <row r="3471" spans="1:38" x14ac:dyDescent="0.25">
      <c r="A3471" s="18"/>
      <c r="B3471" s="18"/>
      <c r="C3471" s="18"/>
      <c r="D3471" s="18"/>
      <c r="E3471" s="18"/>
      <c r="F3471" s="18"/>
      <c r="G3471" s="18"/>
      <c r="H3471" s="18"/>
      <c r="I3471" s="18"/>
      <c r="J3471" s="18"/>
      <c r="K3471" s="18"/>
      <c r="L3471" s="18"/>
      <c r="M3471" s="18"/>
      <c r="N3471" s="18"/>
      <c r="O3471" s="18"/>
      <c r="P3471" s="18"/>
      <c r="Q3471" s="18"/>
      <c r="R3471" s="18"/>
      <c r="S3471" s="18"/>
      <c r="T3471" s="18"/>
      <c r="U3471" s="18"/>
      <c r="V3471" s="18"/>
      <c r="W3471" s="18"/>
      <c r="X3471" s="18"/>
      <c r="Y3471" s="18"/>
      <c r="Z3471" s="22">
        <f t="shared" si="540"/>
        <v>0</v>
      </c>
      <c r="AA3471" s="23">
        <f t="shared" si="541"/>
        <v>0</v>
      </c>
      <c r="AB3471" s="23"/>
      <c r="AC3471" s="23">
        <f t="shared" si="542"/>
        <v>0</v>
      </c>
      <c r="AD3471" s="23">
        <f t="shared" si="543"/>
        <v>0</v>
      </c>
      <c r="AE3471" s="24">
        <f t="shared" si="544"/>
        <v>0</v>
      </c>
      <c r="AF3471" s="21" t="str">
        <f t="shared" si="549"/>
        <v/>
      </c>
      <c r="AG3471" s="15" t="str">
        <f>+IF(ISNA(VLOOKUP(M3471,[1]kodeskl!$A$3:$D$850,4,FALSE)),"",(VLOOKUP(M3471,[1]kodeskl!$A$3:$D$850,4,FALSE)))</f>
        <v/>
      </c>
      <c r="AH3471" s="4"/>
      <c r="AI3471" s="16">
        <f t="shared" si="545"/>
        <v>0</v>
      </c>
      <c r="AJ3471" s="16">
        <f t="shared" si="546"/>
        <v>0</v>
      </c>
      <c r="AK3471" s="16">
        <f t="shared" si="547"/>
        <v>0</v>
      </c>
      <c r="AL3471" s="16">
        <f t="shared" si="548"/>
        <v>0</v>
      </c>
    </row>
    <row r="3472" spans="1:38" x14ac:dyDescent="0.25">
      <c r="A3472" s="18"/>
      <c r="B3472" s="18"/>
      <c r="C3472" s="18"/>
      <c r="D3472" s="18"/>
      <c r="E3472" s="18"/>
      <c r="F3472" s="18"/>
      <c r="G3472" s="18"/>
      <c r="H3472" s="18"/>
      <c r="I3472" s="18"/>
      <c r="J3472" s="18"/>
      <c r="K3472" s="18"/>
      <c r="L3472" s="18"/>
      <c r="M3472" s="18"/>
      <c r="N3472" s="18"/>
      <c r="O3472" s="18"/>
      <c r="P3472" s="18"/>
      <c r="Q3472" s="18"/>
      <c r="R3472" s="18"/>
      <c r="S3472" s="18"/>
      <c r="T3472" s="18"/>
      <c r="U3472" s="18"/>
      <c r="V3472" s="18"/>
      <c r="W3472" s="18"/>
      <c r="X3472" s="18"/>
      <c r="Y3472" s="18"/>
      <c r="Z3472" s="22">
        <f t="shared" si="540"/>
        <v>0</v>
      </c>
      <c r="AA3472" s="23">
        <f t="shared" si="541"/>
        <v>0</v>
      </c>
      <c r="AB3472" s="23"/>
      <c r="AC3472" s="23">
        <f t="shared" si="542"/>
        <v>0</v>
      </c>
      <c r="AD3472" s="23">
        <f t="shared" si="543"/>
        <v>0</v>
      </c>
      <c r="AE3472" s="24">
        <f t="shared" si="544"/>
        <v>0</v>
      </c>
      <c r="AF3472" s="21" t="str">
        <f t="shared" si="549"/>
        <v/>
      </c>
      <c r="AG3472" s="15" t="str">
        <f>+IF(ISNA(VLOOKUP(M3472,[1]kodeskl!$A$3:$D$850,4,FALSE)),"",(VLOOKUP(M3472,[1]kodeskl!$A$3:$D$850,4,FALSE)))</f>
        <v/>
      </c>
      <c r="AH3472" s="4"/>
      <c r="AI3472" s="16">
        <f t="shared" si="545"/>
        <v>0</v>
      </c>
      <c r="AJ3472" s="16">
        <f t="shared" si="546"/>
        <v>0</v>
      </c>
      <c r="AK3472" s="16">
        <f t="shared" si="547"/>
        <v>0</v>
      </c>
      <c r="AL3472" s="16">
        <f t="shared" si="548"/>
        <v>0</v>
      </c>
    </row>
    <row r="3473" spans="1:38" x14ac:dyDescent="0.25">
      <c r="A3473" s="18"/>
      <c r="B3473" s="18"/>
      <c r="C3473" s="18"/>
      <c r="D3473" s="18"/>
      <c r="E3473" s="18"/>
      <c r="F3473" s="18"/>
      <c r="G3473" s="18"/>
      <c r="H3473" s="18"/>
      <c r="I3473" s="18"/>
      <c r="J3473" s="18"/>
      <c r="K3473" s="18"/>
      <c r="L3473" s="18"/>
      <c r="M3473" s="18"/>
      <c r="N3473" s="18"/>
      <c r="O3473" s="18"/>
      <c r="P3473" s="18"/>
      <c r="Q3473" s="18"/>
      <c r="R3473" s="18"/>
      <c r="S3473" s="18"/>
      <c r="T3473" s="18"/>
      <c r="U3473" s="18"/>
      <c r="V3473" s="18"/>
      <c r="W3473" s="18"/>
      <c r="X3473" s="18"/>
      <c r="Y3473" s="18"/>
      <c r="Z3473" s="22">
        <f t="shared" si="540"/>
        <v>0</v>
      </c>
      <c r="AA3473" s="23">
        <f t="shared" si="541"/>
        <v>0</v>
      </c>
      <c r="AB3473" s="23"/>
      <c r="AC3473" s="23">
        <f t="shared" si="542"/>
        <v>0</v>
      </c>
      <c r="AD3473" s="23">
        <f t="shared" si="543"/>
        <v>0</v>
      </c>
      <c r="AE3473" s="24">
        <f t="shared" si="544"/>
        <v>0</v>
      </c>
      <c r="AF3473" s="21" t="str">
        <f t="shared" si="549"/>
        <v/>
      </c>
      <c r="AG3473" s="15" t="str">
        <f>+IF(ISNA(VLOOKUP(M3473,[1]kodeskl!$A$3:$D$850,4,FALSE)),"",(VLOOKUP(M3473,[1]kodeskl!$A$3:$D$850,4,FALSE)))</f>
        <v/>
      </c>
      <c r="AH3473" s="4"/>
      <c r="AI3473" s="16">
        <f t="shared" si="545"/>
        <v>0</v>
      </c>
      <c r="AJ3473" s="16">
        <f t="shared" si="546"/>
        <v>0</v>
      </c>
      <c r="AK3473" s="16">
        <f t="shared" si="547"/>
        <v>0</v>
      </c>
      <c r="AL3473" s="16">
        <f t="shared" si="548"/>
        <v>0</v>
      </c>
    </row>
    <row r="3474" spans="1:38" x14ac:dyDescent="0.25">
      <c r="A3474" s="18"/>
      <c r="B3474" s="18"/>
      <c r="C3474" s="18"/>
      <c r="D3474" s="18"/>
      <c r="E3474" s="18"/>
      <c r="F3474" s="18"/>
      <c r="G3474" s="18"/>
      <c r="H3474" s="18"/>
      <c r="I3474" s="18"/>
      <c r="J3474" s="18"/>
      <c r="K3474" s="18"/>
      <c r="L3474" s="18"/>
      <c r="M3474" s="18"/>
      <c r="N3474" s="18"/>
      <c r="O3474" s="18"/>
      <c r="P3474" s="18"/>
      <c r="Q3474" s="18"/>
      <c r="R3474" s="18"/>
      <c r="S3474" s="18"/>
      <c r="T3474" s="18"/>
      <c r="U3474" s="18"/>
      <c r="V3474" s="18"/>
      <c r="W3474" s="18"/>
      <c r="X3474" s="18"/>
      <c r="Y3474" s="18"/>
      <c r="Z3474" s="22">
        <f t="shared" si="540"/>
        <v>0</v>
      </c>
      <c r="AA3474" s="23">
        <f t="shared" si="541"/>
        <v>0</v>
      </c>
      <c r="AB3474" s="23"/>
      <c r="AC3474" s="23">
        <f t="shared" si="542"/>
        <v>0</v>
      </c>
      <c r="AD3474" s="23">
        <f t="shared" si="543"/>
        <v>0</v>
      </c>
      <c r="AE3474" s="24">
        <f t="shared" si="544"/>
        <v>0</v>
      </c>
      <c r="AF3474" s="21" t="str">
        <f t="shared" si="549"/>
        <v/>
      </c>
      <c r="AG3474" s="15" t="str">
        <f>+IF(ISNA(VLOOKUP(M3474,[1]kodeskl!$A$3:$D$850,4,FALSE)),"",(VLOOKUP(M3474,[1]kodeskl!$A$3:$D$850,4,FALSE)))</f>
        <v/>
      </c>
      <c r="AH3474" s="4"/>
      <c r="AI3474" s="16">
        <f t="shared" si="545"/>
        <v>0</v>
      </c>
      <c r="AJ3474" s="16">
        <f t="shared" si="546"/>
        <v>0</v>
      </c>
      <c r="AK3474" s="16">
        <f t="shared" si="547"/>
        <v>0</v>
      </c>
      <c r="AL3474" s="16">
        <f t="shared" si="548"/>
        <v>0</v>
      </c>
    </row>
    <row r="3475" spans="1:38" x14ac:dyDescent="0.25">
      <c r="A3475" s="18"/>
      <c r="B3475" s="18"/>
      <c r="C3475" s="18"/>
      <c r="D3475" s="18"/>
      <c r="E3475" s="18"/>
      <c r="F3475" s="18"/>
      <c r="G3475" s="18"/>
      <c r="H3475" s="18"/>
      <c r="I3475" s="18"/>
      <c r="J3475" s="18"/>
      <c r="K3475" s="18"/>
      <c r="L3475" s="18"/>
      <c r="M3475" s="18"/>
      <c r="N3475" s="18"/>
      <c r="O3475" s="18"/>
      <c r="P3475" s="18"/>
      <c r="Q3475" s="18"/>
      <c r="R3475" s="18"/>
      <c r="S3475" s="18"/>
      <c r="T3475" s="18"/>
      <c r="U3475" s="18"/>
      <c r="V3475" s="18"/>
      <c r="W3475" s="18"/>
      <c r="X3475" s="18"/>
      <c r="Y3475" s="18"/>
      <c r="Z3475" s="22">
        <f t="shared" si="540"/>
        <v>0</v>
      </c>
      <c r="AA3475" s="23">
        <f t="shared" si="541"/>
        <v>0</v>
      </c>
      <c r="AB3475" s="23"/>
      <c r="AC3475" s="23">
        <f t="shared" si="542"/>
        <v>0</v>
      </c>
      <c r="AD3475" s="23">
        <f t="shared" si="543"/>
        <v>0</v>
      </c>
      <c r="AE3475" s="24">
        <f t="shared" si="544"/>
        <v>0</v>
      </c>
      <c r="AF3475" s="21" t="str">
        <f t="shared" si="549"/>
        <v/>
      </c>
      <c r="AG3475" s="15" t="str">
        <f>+IF(ISNA(VLOOKUP(M3475,[1]kodeskl!$A$3:$D$850,4,FALSE)),"",(VLOOKUP(M3475,[1]kodeskl!$A$3:$D$850,4,FALSE)))</f>
        <v/>
      </c>
      <c r="AH3475" s="4"/>
      <c r="AI3475" s="16">
        <f t="shared" si="545"/>
        <v>0</v>
      </c>
      <c r="AJ3475" s="16">
        <f t="shared" si="546"/>
        <v>0</v>
      </c>
      <c r="AK3475" s="16">
        <f t="shared" si="547"/>
        <v>0</v>
      </c>
      <c r="AL3475" s="16">
        <f t="shared" si="548"/>
        <v>0</v>
      </c>
    </row>
    <row r="3476" spans="1:38" x14ac:dyDescent="0.25">
      <c r="A3476" s="18"/>
      <c r="B3476" s="18"/>
      <c r="C3476" s="18"/>
      <c r="D3476" s="18"/>
      <c r="E3476" s="18"/>
      <c r="F3476" s="18"/>
      <c r="G3476" s="18"/>
      <c r="H3476" s="18"/>
      <c r="I3476" s="18"/>
      <c r="J3476" s="18"/>
      <c r="K3476" s="18"/>
      <c r="L3476" s="18"/>
      <c r="M3476" s="18"/>
      <c r="N3476" s="18"/>
      <c r="O3476" s="18"/>
      <c r="P3476" s="18"/>
      <c r="Q3476" s="18"/>
      <c r="R3476" s="18"/>
      <c r="S3476" s="18"/>
      <c r="T3476" s="18"/>
      <c r="U3476" s="18"/>
      <c r="V3476" s="18"/>
      <c r="W3476" s="18"/>
      <c r="X3476" s="18"/>
      <c r="Y3476" s="18"/>
      <c r="Z3476" s="22">
        <f t="shared" si="540"/>
        <v>0</v>
      </c>
      <c r="AA3476" s="23">
        <f t="shared" si="541"/>
        <v>0</v>
      </c>
      <c r="AB3476" s="23"/>
      <c r="AC3476" s="23">
        <f t="shared" si="542"/>
        <v>0</v>
      </c>
      <c r="AD3476" s="23">
        <f t="shared" si="543"/>
        <v>0</v>
      </c>
      <c r="AE3476" s="24">
        <f t="shared" si="544"/>
        <v>0</v>
      </c>
      <c r="AF3476" s="21" t="str">
        <f t="shared" si="549"/>
        <v/>
      </c>
      <c r="AG3476" s="15" t="str">
        <f>+IF(ISNA(VLOOKUP(M3476,[1]kodeskl!$A$3:$D$850,4,FALSE)),"",(VLOOKUP(M3476,[1]kodeskl!$A$3:$D$850,4,FALSE)))</f>
        <v/>
      </c>
      <c r="AH3476" s="4"/>
      <c r="AI3476" s="16">
        <f t="shared" si="545"/>
        <v>0</v>
      </c>
      <c r="AJ3476" s="16">
        <f t="shared" si="546"/>
        <v>0</v>
      </c>
      <c r="AK3476" s="16">
        <f t="shared" si="547"/>
        <v>0</v>
      </c>
      <c r="AL3476" s="16">
        <f t="shared" si="548"/>
        <v>0</v>
      </c>
    </row>
    <row r="3477" spans="1:38" x14ac:dyDescent="0.25">
      <c r="A3477" s="18"/>
      <c r="B3477" s="18"/>
      <c r="C3477" s="18"/>
      <c r="D3477" s="18"/>
      <c r="E3477" s="18"/>
      <c r="F3477" s="18"/>
      <c r="G3477" s="18"/>
      <c r="H3477" s="18"/>
      <c r="I3477" s="18"/>
      <c r="J3477" s="18"/>
      <c r="K3477" s="18"/>
      <c r="L3477" s="18"/>
      <c r="M3477" s="18"/>
      <c r="N3477" s="18"/>
      <c r="O3477" s="18"/>
      <c r="P3477" s="18"/>
      <c r="Q3477" s="18"/>
      <c r="R3477" s="18"/>
      <c r="S3477" s="18"/>
      <c r="T3477" s="18"/>
      <c r="U3477" s="18"/>
      <c r="V3477" s="18"/>
      <c r="W3477" s="18"/>
      <c r="X3477" s="18"/>
      <c r="Y3477" s="18"/>
      <c r="Z3477" s="22">
        <f t="shared" si="540"/>
        <v>0</v>
      </c>
      <c r="AA3477" s="23">
        <f t="shared" si="541"/>
        <v>0</v>
      </c>
      <c r="AB3477" s="23"/>
      <c r="AC3477" s="23">
        <f t="shared" si="542"/>
        <v>0</v>
      </c>
      <c r="AD3477" s="23">
        <f t="shared" si="543"/>
        <v>0</v>
      </c>
      <c r="AE3477" s="24">
        <f t="shared" si="544"/>
        <v>0</v>
      </c>
      <c r="AF3477" s="21" t="str">
        <f t="shared" si="549"/>
        <v/>
      </c>
      <c r="AG3477" s="15" t="str">
        <f>+IF(ISNA(VLOOKUP(M3477,[1]kodeskl!$A$3:$D$850,4,FALSE)),"",(VLOOKUP(M3477,[1]kodeskl!$A$3:$D$850,4,FALSE)))</f>
        <v/>
      </c>
      <c r="AH3477" s="4"/>
      <c r="AI3477" s="16">
        <f t="shared" si="545"/>
        <v>0</v>
      </c>
      <c r="AJ3477" s="16">
        <f t="shared" si="546"/>
        <v>0</v>
      </c>
      <c r="AK3477" s="16">
        <f t="shared" si="547"/>
        <v>0</v>
      </c>
      <c r="AL3477" s="16">
        <f t="shared" si="548"/>
        <v>0</v>
      </c>
    </row>
    <row r="3478" spans="1:38" x14ac:dyDescent="0.25">
      <c r="A3478" s="18"/>
      <c r="B3478" s="18"/>
      <c r="C3478" s="18"/>
      <c r="D3478" s="18"/>
      <c r="E3478" s="18"/>
      <c r="F3478" s="18"/>
      <c r="G3478" s="18"/>
      <c r="H3478" s="18"/>
      <c r="I3478" s="18"/>
      <c r="J3478" s="18"/>
      <c r="K3478" s="18"/>
      <c r="L3478" s="18"/>
      <c r="M3478" s="18"/>
      <c r="N3478" s="18"/>
      <c r="O3478" s="18"/>
      <c r="P3478" s="18"/>
      <c r="Q3478" s="18"/>
      <c r="R3478" s="18"/>
      <c r="S3478" s="18"/>
      <c r="T3478" s="18"/>
      <c r="U3478" s="18"/>
      <c r="V3478" s="18"/>
      <c r="W3478" s="18"/>
      <c r="X3478" s="18"/>
      <c r="Y3478" s="18"/>
      <c r="Z3478" s="22">
        <f t="shared" si="540"/>
        <v>0</v>
      </c>
      <c r="AA3478" s="23">
        <f t="shared" si="541"/>
        <v>0</v>
      </c>
      <c r="AB3478" s="23"/>
      <c r="AC3478" s="23">
        <f t="shared" si="542"/>
        <v>0</v>
      </c>
      <c r="AD3478" s="23">
        <f t="shared" si="543"/>
        <v>0</v>
      </c>
      <c r="AE3478" s="24">
        <f t="shared" si="544"/>
        <v>0</v>
      </c>
      <c r="AF3478" s="21" t="str">
        <f t="shared" si="549"/>
        <v/>
      </c>
      <c r="AG3478" s="15" t="str">
        <f>+IF(ISNA(VLOOKUP(M3478,[1]kodeskl!$A$3:$D$850,4,FALSE)),"",(VLOOKUP(M3478,[1]kodeskl!$A$3:$D$850,4,FALSE)))</f>
        <v/>
      </c>
      <c r="AH3478" s="4"/>
      <c r="AI3478" s="16">
        <f t="shared" si="545"/>
        <v>0</v>
      </c>
      <c r="AJ3478" s="16">
        <f t="shared" si="546"/>
        <v>0</v>
      </c>
      <c r="AK3478" s="16">
        <f t="shared" si="547"/>
        <v>0</v>
      </c>
      <c r="AL3478" s="16">
        <f t="shared" si="548"/>
        <v>0</v>
      </c>
    </row>
    <row r="3479" spans="1:38" x14ac:dyDescent="0.25">
      <c r="A3479" s="18"/>
      <c r="B3479" s="18"/>
      <c r="C3479" s="18"/>
      <c r="D3479" s="18"/>
      <c r="E3479" s="18"/>
      <c r="F3479" s="18"/>
      <c r="G3479" s="18"/>
      <c r="H3479" s="18"/>
      <c r="I3479" s="18"/>
      <c r="J3479" s="18"/>
      <c r="K3479" s="18"/>
      <c r="L3479" s="18"/>
      <c r="M3479" s="18"/>
      <c r="N3479" s="18"/>
      <c r="O3479" s="18"/>
      <c r="P3479" s="18"/>
      <c r="Q3479" s="18"/>
      <c r="R3479" s="18"/>
      <c r="S3479" s="18"/>
      <c r="T3479" s="18"/>
      <c r="U3479" s="18"/>
      <c r="V3479" s="18"/>
      <c r="W3479" s="18"/>
      <c r="X3479" s="18"/>
      <c r="Y3479" s="18"/>
      <c r="Z3479" s="22">
        <f t="shared" si="540"/>
        <v>0</v>
      </c>
      <c r="AA3479" s="23">
        <f t="shared" si="541"/>
        <v>0</v>
      </c>
      <c r="AB3479" s="23"/>
      <c r="AC3479" s="23">
        <f t="shared" si="542"/>
        <v>0</v>
      </c>
      <c r="AD3479" s="23">
        <f t="shared" si="543"/>
        <v>0</v>
      </c>
      <c r="AE3479" s="24">
        <f t="shared" si="544"/>
        <v>0</v>
      </c>
      <c r="AF3479" s="21" t="str">
        <f t="shared" si="549"/>
        <v/>
      </c>
      <c r="AG3479" s="15" t="str">
        <f>+IF(ISNA(VLOOKUP(M3479,[1]kodeskl!$A$3:$D$850,4,FALSE)),"",(VLOOKUP(M3479,[1]kodeskl!$A$3:$D$850,4,FALSE)))</f>
        <v/>
      </c>
      <c r="AH3479" s="4"/>
      <c r="AI3479" s="16">
        <f t="shared" si="545"/>
        <v>0</v>
      </c>
      <c r="AJ3479" s="16">
        <f t="shared" si="546"/>
        <v>0</v>
      </c>
      <c r="AK3479" s="16">
        <f t="shared" si="547"/>
        <v>0</v>
      </c>
      <c r="AL3479" s="16">
        <f t="shared" si="548"/>
        <v>0</v>
      </c>
    </row>
    <row r="3480" spans="1:38" x14ac:dyDescent="0.25">
      <c r="A3480" s="18"/>
      <c r="B3480" s="18"/>
      <c r="C3480" s="18"/>
      <c r="D3480" s="18"/>
      <c r="E3480" s="18"/>
      <c r="F3480" s="18"/>
      <c r="G3480" s="18"/>
      <c r="H3480" s="18"/>
      <c r="I3480" s="18"/>
      <c r="J3480" s="18"/>
      <c r="K3480" s="18"/>
      <c r="L3480" s="18"/>
      <c r="M3480" s="18"/>
      <c r="N3480" s="18"/>
      <c r="O3480" s="18"/>
      <c r="P3480" s="18"/>
      <c r="Q3480" s="18"/>
      <c r="R3480" s="18"/>
      <c r="S3480" s="18"/>
      <c r="T3480" s="18"/>
      <c r="U3480" s="18"/>
      <c r="V3480" s="18"/>
      <c r="W3480" s="18"/>
      <c r="X3480" s="18"/>
      <c r="Y3480" s="18"/>
      <c r="Z3480" s="22">
        <f t="shared" si="540"/>
        <v>0</v>
      </c>
      <c r="AA3480" s="23">
        <f t="shared" si="541"/>
        <v>0</v>
      </c>
      <c r="AB3480" s="23"/>
      <c r="AC3480" s="23">
        <f t="shared" si="542"/>
        <v>0</v>
      </c>
      <c r="AD3480" s="23">
        <f t="shared" si="543"/>
        <v>0</v>
      </c>
      <c r="AE3480" s="24">
        <f t="shared" si="544"/>
        <v>0</v>
      </c>
      <c r="AF3480" s="21" t="str">
        <f t="shared" si="549"/>
        <v/>
      </c>
      <c r="AG3480" s="15" t="str">
        <f>+IF(ISNA(VLOOKUP(M3480,[1]kodeskl!$A$3:$D$850,4,FALSE)),"",(VLOOKUP(M3480,[1]kodeskl!$A$3:$D$850,4,FALSE)))</f>
        <v/>
      </c>
      <c r="AH3480" s="4"/>
      <c r="AI3480" s="16">
        <f t="shared" si="545"/>
        <v>0</v>
      </c>
      <c r="AJ3480" s="16">
        <f t="shared" si="546"/>
        <v>0</v>
      </c>
      <c r="AK3480" s="16">
        <f t="shared" si="547"/>
        <v>0</v>
      </c>
      <c r="AL3480" s="16">
        <f t="shared" si="548"/>
        <v>0</v>
      </c>
    </row>
    <row r="3481" spans="1:38" x14ac:dyDescent="0.25">
      <c r="A3481" s="18"/>
      <c r="B3481" s="18"/>
      <c r="C3481" s="18"/>
      <c r="D3481" s="18"/>
      <c r="E3481" s="18"/>
      <c r="F3481" s="18"/>
      <c r="G3481" s="18"/>
      <c r="H3481" s="18"/>
      <c r="I3481" s="18"/>
      <c r="J3481" s="18"/>
      <c r="K3481" s="18"/>
      <c r="L3481" s="18"/>
      <c r="M3481" s="18"/>
      <c r="N3481" s="18"/>
      <c r="O3481" s="18"/>
      <c r="P3481" s="18"/>
      <c r="Q3481" s="18"/>
      <c r="R3481" s="18"/>
      <c r="S3481" s="18"/>
      <c r="T3481" s="18"/>
      <c r="U3481" s="18"/>
      <c r="V3481" s="18"/>
      <c r="W3481" s="18"/>
      <c r="X3481" s="18"/>
      <c r="Y3481" s="18"/>
      <c r="Z3481" s="22">
        <f t="shared" si="540"/>
        <v>0</v>
      </c>
      <c r="AA3481" s="23">
        <f t="shared" si="541"/>
        <v>0</v>
      </c>
      <c r="AB3481" s="23"/>
      <c r="AC3481" s="23">
        <f t="shared" si="542"/>
        <v>0</v>
      </c>
      <c r="AD3481" s="23">
        <f t="shared" si="543"/>
        <v>0</v>
      </c>
      <c r="AE3481" s="24">
        <f t="shared" si="544"/>
        <v>0</v>
      </c>
      <c r="AF3481" s="21" t="str">
        <f t="shared" si="549"/>
        <v/>
      </c>
      <c r="AG3481" s="15" t="str">
        <f>+IF(ISNA(VLOOKUP(M3481,[1]kodeskl!$A$3:$D$850,4,FALSE)),"",(VLOOKUP(M3481,[1]kodeskl!$A$3:$D$850,4,FALSE)))</f>
        <v/>
      </c>
      <c r="AH3481" s="4"/>
      <c r="AI3481" s="16">
        <f t="shared" si="545"/>
        <v>0</v>
      </c>
      <c r="AJ3481" s="16">
        <f t="shared" si="546"/>
        <v>0</v>
      </c>
      <c r="AK3481" s="16">
        <f t="shared" si="547"/>
        <v>0</v>
      </c>
      <c r="AL3481" s="16">
        <f t="shared" si="548"/>
        <v>0</v>
      </c>
    </row>
    <row r="3482" spans="1:38" x14ac:dyDescent="0.25">
      <c r="A3482" s="18"/>
      <c r="B3482" s="18"/>
      <c r="C3482" s="18"/>
      <c r="D3482" s="18"/>
      <c r="E3482" s="18"/>
      <c r="F3482" s="18"/>
      <c r="G3482" s="18"/>
      <c r="H3482" s="18"/>
      <c r="I3482" s="18"/>
      <c r="J3482" s="18"/>
      <c r="K3482" s="18"/>
      <c r="L3482" s="18"/>
      <c r="M3482" s="18"/>
      <c r="N3482" s="18"/>
      <c r="O3482" s="18"/>
      <c r="P3482" s="18"/>
      <c r="Q3482" s="18"/>
      <c r="R3482" s="18"/>
      <c r="S3482" s="18"/>
      <c r="T3482" s="18"/>
      <c r="U3482" s="18"/>
      <c r="V3482" s="18"/>
      <c r="W3482" s="18"/>
      <c r="X3482" s="18"/>
      <c r="Y3482" s="18"/>
      <c r="Z3482" s="22">
        <f t="shared" si="540"/>
        <v>0</v>
      </c>
      <c r="AA3482" s="23">
        <f t="shared" si="541"/>
        <v>0</v>
      </c>
      <c r="AB3482" s="23"/>
      <c r="AC3482" s="23">
        <f t="shared" si="542"/>
        <v>0</v>
      </c>
      <c r="AD3482" s="23">
        <f t="shared" si="543"/>
        <v>0</v>
      </c>
      <c r="AE3482" s="24">
        <f t="shared" si="544"/>
        <v>0</v>
      </c>
      <c r="AF3482" s="21" t="str">
        <f t="shared" si="549"/>
        <v/>
      </c>
      <c r="AG3482" s="15" t="str">
        <f>+IF(ISNA(VLOOKUP(M3482,[1]kodeskl!$A$3:$D$850,4,FALSE)),"",(VLOOKUP(M3482,[1]kodeskl!$A$3:$D$850,4,FALSE)))</f>
        <v/>
      </c>
      <c r="AH3482" s="4"/>
      <c r="AI3482" s="16">
        <f t="shared" si="545"/>
        <v>0</v>
      </c>
      <c r="AJ3482" s="16">
        <f t="shared" si="546"/>
        <v>0</v>
      </c>
      <c r="AK3482" s="16">
        <f t="shared" si="547"/>
        <v>0</v>
      </c>
      <c r="AL3482" s="16">
        <f t="shared" si="548"/>
        <v>0</v>
      </c>
    </row>
    <row r="3483" spans="1:38" x14ac:dyDescent="0.25">
      <c r="A3483" s="18"/>
      <c r="B3483" s="18"/>
      <c r="C3483" s="18"/>
      <c r="D3483" s="18"/>
      <c r="E3483" s="18"/>
      <c r="F3483" s="18"/>
      <c r="G3483" s="18"/>
      <c r="H3483" s="18"/>
      <c r="I3483" s="18"/>
      <c r="J3483" s="18"/>
      <c r="K3483" s="18"/>
      <c r="L3483" s="18"/>
      <c r="M3483" s="18"/>
      <c r="N3483" s="18"/>
      <c r="O3483" s="18"/>
      <c r="P3483" s="18"/>
      <c r="Q3483" s="18"/>
      <c r="R3483" s="18"/>
      <c r="S3483" s="18"/>
      <c r="T3483" s="18"/>
      <c r="U3483" s="18"/>
      <c r="V3483" s="18"/>
      <c r="W3483" s="18"/>
      <c r="X3483" s="18"/>
      <c r="Y3483" s="18"/>
      <c r="Z3483" s="22">
        <f t="shared" si="540"/>
        <v>0</v>
      </c>
      <c r="AA3483" s="23">
        <f t="shared" si="541"/>
        <v>0</v>
      </c>
      <c r="AB3483" s="23"/>
      <c r="AC3483" s="23">
        <f t="shared" si="542"/>
        <v>0</v>
      </c>
      <c r="AD3483" s="23">
        <f t="shared" si="543"/>
        <v>0</v>
      </c>
      <c r="AE3483" s="24">
        <f t="shared" si="544"/>
        <v>0</v>
      </c>
      <c r="AF3483" s="21" t="str">
        <f t="shared" si="549"/>
        <v/>
      </c>
      <c r="AG3483" s="15" t="str">
        <f>+IF(ISNA(VLOOKUP(M3483,[1]kodeskl!$A$3:$D$850,4,FALSE)),"",(VLOOKUP(M3483,[1]kodeskl!$A$3:$D$850,4,FALSE)))</f>
        <v/>
      </c>
      <c r="AH3483" s="4"/>
      <c r="AI3483" s="16">
        <f t="shared" si="545"/>
        <v>0</v>
      </c>
      <c r="AJ3483" s="16">
        <f t="shared" si="546"/>
        <v>0</v>
      </c>
      <c r="AK3483" s="16">
        <f t="shared" si="547"/>
        <v>0</v>
      </c>
      <c r="AL3483" s="16">
        <f t="shared" si="548"/>
        <v>0</v>
      </c>
    </row>
    <row r="3484" spans="1:38" x14ac:dyDescent="0.25">
      <c r="A3484" s="18"/>
      <c r="B3484" s="18"/>
      <c r="C3484" s="18"/>
      <c r="D3484" s="18"/>
      <c r="E3484" s="18"/>
      <c r="F3484" s="18"/>
      <c r="G3484" s="18"/>
      <c r="H3484" s="18"/>
      <c r="I3484" s="18"/>
      <c r="J3484" s="18"/>
      <c r="K3484" s="18"/>
      <c r="L3484" s="18"/>
      <c r="M3484" s="18"/>
      <c r="N3484" s="18"/>
      <c r="O3484" s="18"/>
      <c r="P3484" s="18"/>
      <c r="Q3484" s="18"/>
      <c r="R3484" s="18"/>
      <c r="S3484" s="18"/>
      <c r="T3484" s="18"/>
      <c r="U3484" s="18"/>
      <c r="V3484" s="18"/>
      <c r="W3484" s="18"/>
      <c r="X3484" s="18"/>
      <c r="Y3484" s="18"/>
      <c r="Z3484" s="22">
        <f t="shared" si="540"/>
        <v>0</v>
      </c>
      <c r="AA3484" s="23">
        <f t="shared" si="541"/>
        <v>0</v>
      </c>
      <c r="AB3484" s="23"/>
      <c r="AC3484" s="23">
        <f t="shared" si="542"/>
        <v>0</v>
      </c>
      <c r="AD3484" s="23">
        <f t="shared" si="543"/>
        <v>0</v>
      </c>
      <c r="AE3484" s="24">
        <f t="shared" si="544"/>
        <v>0</v>
      </c>
      <c r="AF3484" s="21" t="str">
        <f t="shared" si="549"/>
        <v/>
      </c>
      <c r="AG3484" s="15" t="str">
        <f>+IF(ISNA(VLOOKUP(M3484,[1]kodeskl!$A$3:$D$850,4,FALSE)),"",(VLOOKUP(M3484,[1]kodeskl!$A$3:$D$850,4,FALSE)))</f>
        <v/>
      </c>
      <c r="AH3484" s="4"/>
      <c r="AI3484" s="16">
        <f t="shared" si="545"/>
        <v>0</v>
      </c>
      <c r="AJ3484" s="16">
        <f t="shared" si="546"/>
        <v>0</v>
      </c>
      <c r="AK3484" s="16">
        <f t="shared" si="547"/>
        <v>0</v>
      </c>
      <c r="AL3484" s="16">
        <f t="shared" si="548"/>
        <v>0</v>
      </c>
    </row>
    <row r="3485" spans="1:38" x14ac:dyDescent="0.25">
      <c r="A3485" s="18"/>
      <c r="B3485" s="18"/>
      <c r="C3485" s="18"/>
      <c r="D3485" s="18"/>
      <c r="E3485" s="18"/>
      <c r="F3485" s="18"/>
      <c r="G3485" s="18"/>
      <c r="H3485" s="18"/>
      <c r="I3485" s="18"/>
      <c r="J3485" s="18"/>
      <c r="K3485" s="18"/>
      <c r="L3485" s="18"/>
      <c r="M3485" s="18"/>
      <c r="N3485" s="18"/>
      <c r="O3485" s="18"/>
      <c r="P3485" s="18"/>
      <c r="Q3485" s="18"/>
      <c r="R3485" s="18"/>
      <c r="S3485" s="18"/>
      <c r="T3485" s="18"/>
      <c r="U3485" s="18"/>
      <c r="V3485" s="18"/>
      <c r="W3485" s="18"/>
      <c r="X3485" s="18"/>
      <c r="Y3485" s="18"/>
      <c r="Z3485" s="22">
        <f t="shared" si="540"/>
        <v>0</v>
      </c>
      <c r="AA3485" s="23">
        <f t="shared" si="541"/>
        <v>0</v>
      </c>
      <c r="AB3485" s="23"/>
      <c r="AC3485" s="23">
        <f t="shared" si="542"/>
        <v>0</v>
      </c>
      <c r="AD3485" s="23">
        <f t="shared" si="543"/>
        <v>0</v>
      </c>
      <c r="AE3485" s="24">
        <f t="shared" si="544"/>
        <v>0</v>
      </c>
      <c r="AF3485" s="21" t="str">
        <f t="shared" si="549"/>
        <v/>
      </c>
      <c r="AG3485" s="15" t="str">
        <f>+IF(ISNA(VLOOKUP(M3485,[1]kodeskl!$A$3:$D$850,4,FALSE)),"",(VLOOKUP(M3485,[1]kodeskl!$A$3:$D$850,4,FALSE)))</f>
        <v/>
      </c>
      <c r="AH3485" s="4"/>
      <c r="AI3485" s="16">
        <f t="shared" si="545"/>
        <v>0</v>
      </c>
      <c r="AJ3485" s="16">
        <f t="shared" si="546"/>
        <v>0</v>
      </c>
      <c r="AK3485" s="16">
        <f t="shared" si="547"/>
        <v>0</v>
      </c>
      <c r="AL3485" s="16">
        <f t="shared" si="548"/>
        <v>0</v>
      </c>
    </row>
    <row r="3486" spans="1:38" x14ac:dyDescent="0.25">
      <c r="A3486" s="18"/>
      <c r="B3486" s="18"/>
      <c r="C3486" s="18"/>
      <c r="D3486" s="18"/>
      <c r="E3486" s="18"/>
      <c r="F3486" s="18"/>
      <c r="G3486" s="18"/>
      <c r="H3486" s="18"/>
      <c r="I3486" s="18"/>
      <c r="J3486" s="18"/>
      <c r="K3486" s="18"/>
      <c r="L3486" s="18"/>
      <c r="M3486" s="18"/>
      <c r="N3486" s="18"/>
      <c r="O3486" s="18"/>
      <c r="P3486" s="18"/>
      <c r="Q3486" s="18"/>
      <c r="R3486" s="18"/>
      <c r="S3486" s="18"/>
      <c r="T3486" s="18"/>
      <c r="U3486" s="18"/>
      <c r="V3486" s="18"/>
      <c r="W3486" s="18"/>
      <c r="X3486" s="18"/>
      <c r="Y3486" s="18"/>
      <c r="Z3486" s="22">
        <f t="shared" si="540"/>
        <v>0</v>
      </c>
      <c r="AA3486" s="23">
        <f t="shared" si="541"/>
        <v>0</v>
      </c>
      <c r="AB3486" s="23"/>
      <c r="AC3486" s="23">
        <f t="shared" si="542"/>
        <v>0</v>
      </c>
      <c r="AD3486" s="23">
        <f t="shared" si="543"/>
        <v>0</v>
      </c>
      <c r="AE3486" s="24">
        <f t="shared" si="544"/>
        <v>0</v>
      </c>
      <c r="AF3486" s="21" t="str">
        <f t="shared" si="549"/>
        <v/>
      </c>
      <c r="AG3486" s="15" t="str">
        <f>+IF(ISNA(VLOOKUP(M3486,[1]kodeskl!$A$3:$D$850,4,FALSE)),"",(VLOOKUP(M3486,[1]kodeskl!$A$3:$D$850,4,FALSE)))</f>
        <v/>
      </c>
      <c r="AH3486" s="4"/>
      <c r="AI3486" s="16">
        <f t="shared" si="545"/>
        <v>0</v>
      </c>
      <c r="AJ3486" s="16">
        <f t="shared" si="546"/>
        <v>0</v>
      </c>
      <c r="AK3486" s="16">
        <f t="shared" si="547"/>
        <v>0</v>
      </c>
      <c r="AL3486" s="16">
        <f t="shared" si="548"/>
        <v>0</v>
      </c>
    </row>
    <row r="3487" spans="1:38" x14ac:dyDescent="0.25">
      <c r="A3487" s="18"/>
      <c r="B3487" s="18"/>
      <c r="C3487" s="18"/>
      <c r="D3487" s="18"/>
      <c r="E3487" s="18"/>
      <c r="F3487" s="18"/>
      <c r="G3487" s="18"/>
      <c r="H3487" s="18"/>
      <c r="I3487" s="18"/>
      <c r="J3487" s="18"/>
      <c r="K3487" s="18"/>
      <c r="L3487" s="18"/>
      <c r="M3487" s="18"/>
      <c r="N3487" s="18"/>
      <c r="O3487" s="18"/>
      <c r="P3487" s="18"/>
      <c r="Q3487" s="18"/>
      <c r="R3487" s="18"/>
      <c r="S3487" s="18"/>
      <c r="T3487" s="18"/>
      <c r="U3487" s="18"/>
      <c r="V3487" s="18"/>
      <c r="W3487" s="18"/>
      <c r="X3487" s="18"/>
      <c r="Y3487" s="18"/>
      <c r="Z3487" s="22">
        <f t="shared" si="540"/>
        <v>0</v>
      </c>
      <c r="AA3487" s="23">
        <f t="shared" si="541"/>
        <v>0</v>
      </c>
      <c r="AB3487" s="23"/>
      <c r="AC3487" s="23">
        <f t="shared" si="542"/>
        <v>0</v>
      </c>
      <c r="AD3487" s="23">
        <f t="shared" si="543"/>
        <v>0</v>
      </c>
      <c r="AE3487" s="24">
        <f t="shared" si="544"/>
        <v>0</v>
      </c>
      <c r="AF3487" s="21" t="str">
        <f t="shared" si="549"/>
        <v/>
      </c>
      <c r="AG3487" s="15" t="str">
        <f>+IF(ISNA(VLOOKUP(M3487,[1]kodeskl!$A$3:$D$850,4,FALSE)),"",(VLOOKUP(M3487,[1]kodeskl!$A$3:$D$850,4,FALSE)))</f>
        <v/>
      </c>
      <c r="AH3487" s="4"/>
      <c r="AI3487" s="16">
        <f t="shared" si="545"/>
        <v>0</v>
      </c>
      <c r="AJ3487" s="16">
        <f t="shared" si="546"/>
        <v>0</v>
      </c>
      <c r="AK3487" s="16">
        <f t="shared" si="547"/>
        <v>0</v>
      </c>
      <c r="AL3487" s="16">
        <f t="shared" si="548"/>
        <v>0</v>
      </c>
    </row>
    <row r="3488" spans="1:38" x14ac:dyDescent="0.25">
      <c r="A3488" s="18"/>
      <c r="B3488" s="18"/>
      <c r="C3488" s="18"/>
      <c r="D3488" s="18"/>
      <c r="E3488" s="18"/>
      <c r="F3488" s="18"/>
      <c r="G3488" s="18"/>
      <c r="H3488" s="18"/>
      <c r="I3488" s="18"/>
      <c r="J3488" s="18"/>
      <c r="K3488" s="18"/>
      <c r="L3488" s="18"/>
      <c r="M3488" s="18"/>
      <c r="N3488" s="18"/>
      <c r="O3488" s="18"/>
      <c r="P3488" s="18"/>
      <c r="Q3488" s="18"/>
      <c r="R3488" s="18"/>
      <c r="S3488" s="18"/>
      <c r="T3488" s="18"/>
      <c r="U3488" s="18"/>
      <c r="V3488" s="18"/>
      <c r="W3488" s="18"/>
      <c r="X3488" s="18"/>
      <c r="Y3488" s="18"/>
      <c r="Z3488" s="22">
        <f t="shared" si="540"/>
        <v>0</v>
      </c>
      <c r="AA3488" s="23">
        <f t="shared" si="541"/>
        <v>0</v>
      </c>
      <c r="AB3488" s="23"/>
      <c r="AC3488" s="23">
        <f t="shared" si="542"/>
        <v>0</v>
      </c>
      <c r="AD3488" s="23">
        <f t="shared" si="543"/>
        <v>0</v>
      </c>
      <c r="AE3488" s="24">
        <f t="shared" si="544"/>
        <v>0</v>
      </c>
      <c r="AF3488" s="21" t="str">
        <f t="shared" si="549"/>
        <v/>
      </c>
      <c r="AG3488" s="15" t="str">
        <f>+IF(ISNA(VLOOKUP(M3488,[1]kodeskl!$A$3:$D$850,4,FALSE)),"",(VLOOKUP(M3488,[1]kodeskl!$A$3:$D$850,4,FALSE)))</f>
        <v/>
      </c>
      <c r="AH3488" s="4"/>
      <c r="AI3488" s="16">
        <f t="shared" si="545"/>
        <v>0</v>
      </c>
      <c r="AJ3488" s="16">
        <f t="shared" si="546"/>
        <v>0</v>
      </c>
      <c r="AK3488" s="16">
        <f t="shared" si="547"/>
        <v>0</v>
      </c>
      <c r="AL3488" s="16">
        <f t="shared" si="548"/>
        <v>0</v>
      </c>
    </row>
    <row r="3489" spans="1:38" x14ac:dyDescent="0.25">
      <c r="A3489" s="18"/>
      <c r="B3489" s="18"/>
      <c r="C3489" s="18"/>
      <c r="D3489" s="18"/>
      <c r="E3489" s="18"/>
      <c r="F3489" s="18"/>
      <c r="G3489" s="18"/>
      <c r="H3489" s="18"/>
      <c r="I3489" s="18"/>
      <c r="J3489" s="18"/>
      <c r="K3489" s="18"/>
      <c r="L3489" s="18"/>
      <c r="M3489" s="18"/>
      <c r="N3489" s="18"/>
      <c r="O3489" s="18"/>
      <c r="P3489" s="18"/>
      <c r="Q3489" s="18"/>
      <c r="R3489" s="18"/>
      <c r="S3489" s="18"/>
      <c r="T3489" s="18"/>
      <c r="U3489" s="18"/>
      <c r="V3489" s="18"/>
      <c r="W3489" s="18"/>
      <c r="X3489" s="18"/>
      <c r="Y3489" s="18"/>
      <c r="Z3489" s="22">
        <f t="shared" si="540"/>
        <v>0</v>
      </c>
      <c r="AA3489" s="23">
        <f t="shared" si="541"/>
        <v>0</v>
      </c>
      <c r="AB3489" s="23"/>
      <c r="AC3489" s="23">
        <f t="shared" si="542"/>
        <v>0</v>
      </c>
      <c r="AD3489" s="23">
        <f t="shared" si="543"/>
        <v>0</v>
      </c>
      <c r="AE3489" s="24">
        <f t="shared" si="544"/>
        <v>0</v>
      </c>
      <c r="AF3489" s="21" t="str">
        <f t="shared" si="549"/>
        <v/>
      </c>
      <c r="AG3489" s="15" t="str">
        <f>+IF(ISNA(VLOOKUP(M3489,[1]kodeskl!$A$3:$D$850,4,FALSE)),"",(VLOOKUP(M3489,[1]kodeskl!$A$3:$D$850,4,FALSE)))</f>
        <v/>
      </c>
      <c r="AH3489" s="4"/>
      <c r="AI3489" s="16">
        <f t="shared" si="545"/>
        <v>0</v>
      </c>
      <c r="AJ3489" s="16">
        <f t="shared" si="546"/>
        <v>0</v>
      </c>
      <c r="AK3489" s="16">
        <f t="shared" si="547"/>
        <v>0</v>
      </c>
      <c r="AL3489" s="16">
        <f t="shared" si="548"/>
        <v>0</v>
      </c>
    </row>
    <row r="3490" spans="1:38" x14ac:dyDescent="0.25">
      <c r="A3490" s="18"/>
      <c r="B3490" s="18"/>
      <c r="C3490" s="18"/>
      <c r="D3490" s="18"/>
      <c r="E3490" s="18"/>
      <c r="F3490" s="18"/>
      <c r="G3490" s="18"/>
      <c r="H3490" s="18"/>
      <c r="I3490" s="18"/>
      <c r="J3490" s="18"/>
      <c r="K3490" s="18"/>
      <c r="L3490" s="18"/>
      <c r="M3490" s="18"/>
      <c r="N3490" s="18"/>
      <c r="O3490" s="18"/>
      <c r="P3490" s="18"/>
      <c r="Q3490" s="18"/>
      <c r="R3490" s="18"/>
      <c r="S3490" s="18"/>
      <c r="T3490" s="18"/>
      <c r="U3490" s="18"/>
      <c r="V3490" s="18"/>
      <c r="W3490" s="18"/>
      <c r="X3490" s="18"/>
      <c r="Y3490" s="18"/>
      <c r="Z3490" s="22">
        <f t="shared" si="540"/>
        <v>0</v>
      </c>
      <c r="AA3490" s="23">
        <f t="shared" si="541"/>
        <v>0</v>
      </c>
      <c r="AB3490" s="23"/>
      <c r="AC3490" s="23">
        <f t="shared" si="542"/>
        <v>0</v>
      </c>
      <c r="AD3490" s="23">
        <f t="shared" si="543"/>
        <v>0</v>
      </c>
      <c r="AE3490" s="24">
        <f t="shared" si="544"/>
        <v>0</v>
      </c>
      <c r="AF3490" s="21" t="str">
        <f t="shared" si="549"/>
        <v/>
      </c>
      <c r="AG3490" s="15" t="str">
        <f>+IF(ISNA(VLOOKUP(M3490,[1]kodeskl!$A$3:$D$850,4,FALSE)),"",(VLOOKUP(M3490,[1]kodeskl!$A$3:$D$850,4,FALSE)))</f>
        <v/>
      </c>
      <c r="AH3490" s="4"/>
      <c r="AI3490" s="16">
        <f t="shared" si="545"/>
        <v>0</v>
      </c>
      <c r="AJ3490" s="16">
        <f t="shared" si="546"/>
        <v>0</v>
      </c>
      <c r="AK3490" s="16">
        <f t="shared" si="547"/>
        <v>0</v>
      </c>
      <c r="AL3490" s="16">
        <f t="shared" si="548"/>
        <v>0</v>
      </c>
    </row>
    <row r="3491" spans="1:38" x14ac:dyDescent="0.25">
      <c r="A3491" s="18"/>
      <c r="B3491" s="18"/>
      <c r="C3491" s="18"/>
      <c r="D3491" s="18"/>
      <c r="E3491" s="18"/>
      <c r="F3491" s="18"/>
      <c r="G3491" s="18"/>
      <c r="H3491" s="18"/>
      <c r="I3491" s="18"/>
      <c r="J3491" s="18"/>
      <c r="K3491" s="18"/>
      <c r="L3491" s="18"/>
      <c r="M3491" s="18"/>
      <c r="N3491" s="18"/>
      <c r="O3491" s="18"/>
      <c r="P3491" s="18"/>
      <c r="Q3491" s="18"/>
      <c r="R3491" s="18"/>
      <c r="S3491" s="18"/>
      <c r="T3491" s="18"/>
      <c r="U3491" s="18"/>
      <c r="V3491" s="18"/>
      <c r="W3491" s="18"/>
      <c r="X3491" s="18"/>
      <c r="Y3491" s="18"/>
      <c r="Z3491" s="22">
        <f t="shared" si="540"/>
        <v>0</v>
      </c>
      <c r="AA3491" s="23">
        <f t="shared" si="541"/>
        <v>0</v>
      </c>
      <c r="AB3491" s="23"/>
      <c r="AC3491" s="23">
        <f t="shared" si="542"/>
        <v>0</v>
      </c>
      <c r="AD3491" s="23">
        <f t="shared" si="543"/>
        <v>0</v>
      </c>
      <c r="AE3491" s="24">
        <f t="shared" si="544"/>
        <v>0</v>
      </c>
      <c r="AF3491" s="21" t="str">
        <f t="shared" si="549"/>
        <v/>
      </c>
      <c r="AG3491" s="15" t="str">
        <f>+IF(ISNA(VLOOKUP(M3491,[1]kodeskl!$A$3:$D$850,4,FALSE)),"",(VLOOKUP(M3491,[1]kodeskl!$A$3:$D$850,4,FALSE)))</f>
        <v/>
      </c>
      <c r="AH3491" s="4"/>
      <c r="AI3491" s="16">
        <f t="shared" si="545"/>
        <v>0</v>
      </c>
      <c r="AJ3491" s="16">
        <f t="shared" si="546"/>
        <v>0</v>
      </c>
      <c r="AK3491" s="16">
        <f t="shared" si="547"/>
        <v>0</v>
      </c>
      <c r="AL3491" s="16">
        <f t="shared" si="548"/>
        <v>0</v>
      </c>
    </row>
    <row r="3492" spans="1:38" x14ac:dyDescent="0.25">
      <c r="A3492" s="18"/>
      <c r="B3492" s="18"/>
      <c r="C3492" s="18"/>
      <c r="D3492" s="18"/>
      <c r="E3492" s="18"/>
      <c r="F3492" s="18"/>
      <c r="G3492" s="18"/>
      <c r="H3492" s="18"/>
      <c r="I3492" s="18"/>
      <c r="J3492" s="18"/>
      <c r="K3492" s="18"/>
      <c r="L3492" s="18"/>
      <c r="M3492" s="18"/>
      <c r="N3492" s="18"/>
      <c r="O3492" s="18"/>
      <c r="P3492" s="18"/>
      <c r="Q3492" s="18"/>
      <c r="R3492" s="18"/>
      <c r="S3492" s="18"/>
      <c r="T3492" s="18"/>
      <c r="U3492" s="18"/>
      <c r="V3492" s="18"/>
      <c r="W3492" s="18"/>
      <c r="X3492" s="18"/>
      <c r="Y3492" s="18"/>
      <c r="Z3492" s="22">
        <f t="shared" si="540"/>
        <v>0</v>
      </c>
      <c r="AA3492" s="23">
        <f t="shared" si="541"/>
        <v>0</v>
      </c>
      <c r="AB3492" s="23"/>
      <c r="AC3492" s="23">
        <f t="shared" si="542"/>
        <v>0</v>
      </c>
      <c r="AD3492" s="23">
        <f t="shared" si="543"/>
        <v>0</v>
      </c>
      <c r="AE3492" s="24">
        <f t="shared" si="544"/>
        <v>0</v>
      </c>
      <c r="AF3492" s="21" t="str">
        <f t="shared" si="549"/>
        <v/>
      </c>
      <c r="AG3492" s="15" t="str">
        <f>+IF(ISNA(VLOOKUP(M3492,[1]kodeskl!$A$3:$D$850,4,FALSE)),"",(VLOOKUP(M3492,[1]kodeskl!$A$3:$D$850,4,FALSE)))</f>
        <v/>
      </c>
      <c r="AH3492" s="4"/>
      <c r="AI3492" s="16">
        <f t="shared" si="545"/>
        <v>0</v>
      </c>
      <c r="AJ3492" s="16">
        <f t="shared" si="546"/>
        <v>0</v>
      </c>
      <c r="AK3492" s="16">
        <f t="shared" si="547"/>
        <v>0</v>
      </c>
      <c r="AL3492" s="16">
        <f t="shared" si="548"/>
        <v>0</v>
      </c>
    </row>
    <row r="3493" spans="1:38" x14ac:dyDescent="0.25">
      <c r="A3493" s="18"/>
      <c r="B3493" s="18"/>
      <c r="C3493" s="18"/>
      <c r="D3493" s="18"/>
      <c r="E3493" s="18"/>
      <c r="F3493" s="18"/>
      <c r="G3493" s="18"/>
      <c r="H3493" s="18"/>
      <c r="I3493" s="18"/>
      <c r="J3493" s="18"/>
      <c r="K3493" s="18"/>
      <c r="L3493" s="18"/>
      <c r="M3493" s="18"/>
      <c r="N3493" s="18"/>
      <c r="O3493" s="18"/>
      <c r="P3493" s="18"/>
      <c r="Q3493" s="18"/>
      <c r="R3493" s="18"/>
      <c r="S3493" s="18"/>
      <c r="T3493" s="18"/>
      <c r="U3493" s="18"/>
      <c r="V3493" s="18"/>
      <c r="W3493" s="18"/>
      <c r="X3493" s="18"/>
      <c r="Y3493" s="18"/>
      <c r="Z3493" s="22">
        <f t="shared" si="540"/>
        <v>0</v>
      </c>
      <c r="AA3493" s="23">
        <f t="shared" si="541"/>
        <v>0</v>
      </c>
      <c r="AB3493" s="23"/>
      <c r="AC3493" s="23">
        <f t="shared" si="542"/>
        <v>0</v>
      </c>
      <c r="AD3493" s="23">
        <f t="shared" si="543"/>
        <v>0</v>
      </c>
      <c r="AE3493" s="24">
        <f t="shared" si="544"/>
        <v>0</v>
      </c>
      <c r="AF3493" s="21" t="str">
        <f t="shared" si="549"/>
        <v/>
      </c>
      <c r="AG3493" s="15" t="str">
        <f>+IF(ISNA(VLOOKUP(M3493,[1]kodeskl!$A$3:$D$850,4,FALSE)),"",(VLOOKUP(M3493,[1]kodeskl!$A$3:$D$850,4,FALSE)))</f>
        <v/>
      </c>
      <c r="AH3493" s="4"/>
      <c r="AI3493" s="16">
        <f t="shared" si="545"/>
        <v>0</v>
      </c>
      <c r="AJ3493" s="16">
        <f t="shared" si="546"/>
        <v>0</v>
      </c>
      <c r="AK3493" s="16">
        <f t="shared" si="547"/>
        <v>0</v>
      </c>
      <c r="AL3493" s="16">
        <f t="shared" si="548"/>
        <v>0</v>
      </c>
    </row>
    <row r="3494" spans="1:38" x14ac:dyDescent="0.25">
      <c r="A3494" s="18"/>
      <c r="B3494" s="18"/>
      <c r="C3494" s="18"/>
      <c r="D3494" s="18"/>
      <c r="E3494" s="18"/>
      <c r="F3494" s="18"/>
      <c r="G3494" s="18"/>
      <c r="H3494" s="18"/>
      <c r="I3494" s="18"/>
      <c r="J3494" s="18"/>
      <c r="K3494" s="18"/>
      <c r="L3494" s="18"/>
      <c r="M3494" s="18"/>
      <c r="N3494" s="18"/>
      <c r="O3494" s="18"/>
      <c r="P3494" s="18"/>
      <c r="Q3494" s="18"/>
      <c r="R3494" s="18"/>
      <c r="S3494" s="18"/>
      <c r="T3494" s="18"/>
      <c r="U3494" s="18"/>
      <c r="V3494" s="18"/>
      <c r="W3494" s="18"/>
      <c r="X3494" s="18"/>
      <c r="Y3494" s="18"/>
      <c r="Z3494" s="22">
        <f t="shared" si="540"/>
        <v>0</v>
      </c>
      <c r="AA3494" s="23">
        <f t="shared" si="541"/>
        <v>0</v>
      </c>
      <c r="AB3494" s="23"/>
      <c r="AC3494" s="23">
        <f t="shared" si="542"/>
        <v>0</v>
      </c>
      <c r="AD3494" s="23">
        <f t="shared" si="543"/>
        <v>0</v>
      </c>
      <c r="AE3494" s="24">
        <f t="shared" si="544"/>
        <v>0</v>
      </c>
      <c r="AF3494" s="21" t="str">
        <f t="shared" si="549"/>
        <v/>
      </c>
      <c r="AG3494" s="15" t="str">
        <f>+IF(ISNA(VLOOKUP(M3494,[1]kodeskl!$A$3:$D$850,4,FALSE)),"",(VLOOKUP(M3494,[1]kodeskl!$A$3:$D$850,4,FALSE)))</f>
        <v/>
      </c>
      <c r="AH3494" s="4"/>
      <c r="AI3494" s="16">
        <f t="shared" si="545"/>
        <v>0</v>
      </c>
      <c r="AJ3494" s="16">
        <f t="shared" si="546"/>
        <v>0</v>
      </c>
      <c r="AK3494" s="16">
        <f t="shared" si="547"/>
        <v>0</v>
      </c>
      <c r="AL3494" s="16">
        <f t="shared" si="548"/>
        <v>0</v>
      </c>
    </row>
    <row r="3495" spans="1:38" x14ac:dyDescent="0.25">
      <c r="A3495" s="18"/>
      <c r="B3495" s="18"/>
      <c r="C3495" s="18"/>
      <c r="D3495" s="18"/>
      <c r="E3495" s="18"/>
      <c r="F3495" s="18"/>
      <c r="G3495" s="18"/>
      <c r="H3495" s="18"/>
      <c r="I3495" s="18"/>
      <c r="J3495" s="18"/>
      <c r="K3495" s="18"/>
      <c r="L3495" s="18"/>
      <c r="M3495" s="18"/>
      <c r="N3495" s="18"/>
      <c r="O3495" s="18"/>
      <c r="P3495" s="18"/>
      <c r="Q3495" s="18"/>
      <c r="R3495" s="18"/>
      <c r="S3495" s="18"/>
      <c r="T3495" s="18"/>
      <c r="U3495" s="18"/>
      <c r="V3495" s="18"/>
      <c r="W3495" s="18"/>
      <c r="X3495" s="18"/>
      <c r="Y3495" s="18"/>
      <c r="Z3495" s="22">
        <f t="shared" si="540"/>
        <v>0</v>
      </c>
      <c r="AA3495" s="23">
        <f t="shared" si="541"/>
        <v>0</v>
      </c>
      <c r="AB3495" s="23"/>
      <c r="AC3495" s="23">
        <f t="shared" si="542"/>
        <v>0</v>
      </c>
      <c r="AD3495" s="23">
        <f t="shared" si="543"/>
        <v>0</v>
      </c>
      <c r="AE3495" s="24">
        <f t="shared" si="544"/>
        <v>0</v>
      </c>
      <c r="AF3495" s="21" t="str">
        <f t="shared" si="549"/>
        <v/>
      </c>
      <c r="AG3495" s="15" t="str">
        <f>+IF(ISNA(VLOOKUP(M3495,[1]kodeskl!$A$3:$D$850,4,FALSE)),"",(VLOOKUP(M3495,[1]kodeskl!$A$3:$D$850,4,FALSE)))</f>
        <v/>
      </c>
      <c r="AH3495" s="4"/>
      <c r="AI3495" s="16">
        <f t="shared" si="545"/>
        <v>0</v>
      </c>
      <c r="AJ3495" s="16">
        <f t="shared" si="546"/>
        <v>0</v>
      </c>
      <c r="AK3495" s="16">
        <f t="shared" si="547"/>
        <v>0</v>
      </c>
      <c r="AL3495" s="16">
        <f t="shared" si="548"/>
        <v>0</v>
      </c>
    </row>
    <row r="3496" spans="1:38" x14ac:dyDescent="0.25">
      <c r="A3496" s="18"/>
      <c r="B3496" s="18"/>
      <c r="C3496" s="18"/>
      <c r="D3496" s="18"/>
      <c r="E3496" s="18"/>
      <c r="F3496" s="18"/>
      <c r="G3496" s="18"/>
      <c r="H3496" s="18"/>
      <c r="I3496" s="18"/>
      <c r="J3496" s="18"/>
      <c r="K3496" s="18"/>
      <c r="L3496" s="18"/>
      <c r="M3496" s="18"/>
      <c r="N3496" s="18"/>
      <c r="O3496" s="18"/>
      <c r="P3496" s="18"/>
      <c r="Q3496" s="18"/>
      <c r="R3496" s="18"/>
      <c r="S3496" s="18"/>
      <c r="T3496" s="18"/>
      <c r="U3496" s="18"/>
      <c r="V3496" s="18"/>
      <c r="W3496" s="18"/>
      <c r="X3496" s="18"/>
      <c r="Y3496" s="18"/>
      <c r="Z3496" s="22">
        <f t="shared" si="540"/>
        <v>0</v>
      </c>
      <c r="AA3496" s="23">
        <f t="shared" si="541"/>
        <v>0</v>
      </c>
      <c r="AB3496" s="23"/>
      <c r="AC3496" s="23">
        <f t="shared" si="542"/>
        <v>0</v>
      </c>
      <c r="AD3496" s="23">
        <f t="shared" si="543"/>
        <v>0</v>
      </c>
      <c r="AE3496" s="24">
        <f t="shared" si="544"/>
        <v>0</v>
      </c>
      <c r="AF3496" s="21" t="str">
        <f t="shared" si="549"/>
        <v/>
      </c>
      <c r="AG3496" s="15" t="str">
        <f>+IF(ISNA(VLOOKUP(M3496,[1]kodeskl!$A$3:$D$850,4,FALSE)),"",(VLOOKUP(M3496,[1]kodeskl!$A$3:$D$850,4,FALSE)))</f>
        <v/>
      </c>
      <c r="AH3496" s="4"/>
      <c r="AI3496" s="16">
        <f t="shared" si="545"/>
        <v>0</v>
      </c>
      <c r="AJ3496" s="16">
        <f t="shared" si="546"/>
        <v>0</v>
      </c>
      <c r="AK3496" s="16">
        <f t="shared" si="547"/>
        <v>0</v>
      </c>
      <c r="AL3496" s="16">
        <f t="shared" si="548"/>
        <v>0</v>
      </c>
    </row>
    <row r="3497" spans="1:38" x14ac:dyDescent="0.25">
      <c r="A3497" s="18"/>
      <c r="B3497" s="18"/>
      <c r="C3497" s="18"/>
      <c r="D3497" s="18"/>
      <c r="E3497" s="18"/>
      <c r="F3497" s="18"/>
      <c r="G3497" s="18"/>
      <c r="H3497" s="18"/>
      <c r="I3497" s="18"/>
      <c r="J3497" s="18"/>
      <c r="K3497" s="18"/>
      <c r="L3497" s="18"/>
      <c r="M3497" s="18"/>
      <c r="N3497" s="18"/>
      <c r="O3497" s="18"/>
      <c r="P3497" s="18"/>
      <c r="Q3497" s="18"/>
      <c r="R3497" s="18"/>
      <c r="S3497" s="18"/>
      <c r="T3497" s="18"/>
      <c r="U3497" s="18"/>
      <c r="V3497" s="18"/>
      <c r="W3497" s="18"/>
      <c r="X3497" s="18"/>
      <c r="Y3497" s="18"/>
      <c r="Z3497" s="22">
        <f t="shared" si="540"/>
        <v>0</v>
      </c>
      <c r="AA3497" s="23">
        <f t="shared" si="541"/>
        <v>0</v>
      </c>
      <c r="AB3497" s="23"/>
      <c r="AC3497" s="23">
        <f t="shared" si="542"/>
        <v>0</v>
      </c>
      <c r="AD3497" s="23">
        <f t="shared" si="543"/>
        <v>0</v>
      </c>
      <c r="AE3497" s="24">
        <f t="shared" si="544"/>
        <v>0</v>
      </c>
      <c r="AF3497" s="21" t="str">
        <f t="shared" si="549"/>
        <v/>
      </c>
      <c r="AG3497" s="15" t="str">
        <f>+IF(ISNA(VLOOKUP(M3497,[1]kodeskl!$A$3:$D$850,4,FALSE)),"",(VLOOKUP(M3497,[1]kodeskl!$A$3:$D$850,4,FALSE)))</f>
        <v/>
      </c>
      <c r="AH3497" s="4"/>
      <c r="AI3497" s="16">
        <f t="shared" si="545"/>
        <v>0</v>
      </c>
      <c r="AJ3497" s="16">
        <f t="shared" si="546"/>
        <v>0</v>
      </c>
      <c r="AK3497" s="16">
        <f t="shared" si="547"/>
        <v>0</v>
      </c>
      <c r="AL3497" s="16">
        <f t="shared" si="548"/>
        <v>0</v>
      </c>
    </row>
    <row r="3498" spans="1:38" x14ac:dyDescent="0.25">
      <c r="A3498" s="18"/>
      <c r="B3498" s="18"/>
      <c r="C3498" s="18"/>
      <c r="D3498" s="18"/>
      <c r="E3498" s="18"/>
      <c r="F3498" s="18"/>
      <c r="G3498" s="18"/>
      <c r="H3498" s="18"/>
      <c r="I3498" s="18"/>
      <c r="J3498" s="18"/>
      <c r="K3498" s="18"/>
      <c r="L3498" s="18"/>
      <c r="M3498" s="18"/>
      <c r="N3498" s="18"/>
      <c r="O3498" s="18"/>
      <c r="P3498" s="18"/>
      <c r="Q3498" s="18"/>
      <c r="R3498" s="18"/>
      <c r="S3498" s="18"/>
      <c r="T3498" s="18"/>
      <c r="U3498" s="18"/>
      <c r="V3498" s="18"/>
      <c r="W3498" s="18"/>
      <c r="X3498" s="18"/>
      <c r="Y3498" s="18"/>
      <c r="Z3498" s="22">
        <f t="shared" si="540"/>
        <v>0</v>
      </c>
      <c r="AA3498" s="23">
        <f t="shared" si="541"/>
        <v>0</v>
      </c>
      <c r="AB3498" s="23"/>
      <c r="AC3498" s="23">
        <f t="shared" si="542"/>
        <v>0</v>
      </c>
      <c r="AD3498" s="23">
        <f t="shared" si="543"/>
        <v>0</v>
      </c>
      <c r="AE3498" s="24">
        <f t="shared" si="544"/>
        <v>0</v>
      </c>
      <c r="AF3498" s="21" t="str">
        <f t="shared" si="549"/>
        <v/>
      </c>
      <c r="AG3498" s="15" t="str">
        <f>+IF(ISNA(VLOOKUP(M3498,[1]kodeskl!$A$3:$D$850,4,FALSE)),"",(VLOOKUP(M3498,[1]kodeskl!$A$3:$D$850,4,FALSE)))</f>
        <v/>
      </c>
      <c r="AH3498" s="4"/>
      <c r="AI3498" s="16">
        <f t="shared" si="545"/>
        <v>0</v>
      </c>
      <c r="AJ3498" s="16">
        <f t="shared" si="546"/>
        <v>0</v>
      </c>
      <c r="AK3498" s="16">
        <f t="shared" si="547"/>
        <v>0</v>
      </c>
      <c r="AL3498" s="16">
        <f t="shared" si="548"/>
        <v>0</v>
      </c>
    </row>
    <row r="3499" spans="1:38" x14ac:dyDescent="0.25">
      <c r="A3499" s="18"/>
      <c r="B3499" s="18"/>
      <c r="C3499" s="18"/>
      <c r="D3499" s="18"/>
      <c r="E3499" s="18"/>
      <c r="F3499" s="18"/>
      <c r="G3499" s="18"/>
      <c r="H3499" s="18"/>
      <c r="I3499" s="18"/>
      <c r="J3499" s="18"/>
      <c r="K3499" s="18"/>
      <c r="L3499" s="18"/>
      <c r="M3499" s="18"/>
      <c r="N3499" s="18"/>
      <c r="O3499" s="18"/>
      <c r="P3499" s="18"/>
      <c r="Q3499" s="18"/>
      <c r="R3499" s="18"/>
      <c r="S3499" s="18"/>
      <c r="T3499" s="18"/>
      <c r="U3499" s="18"/>
      <c r="V3499" s="18"/>
      <c r="W3499" s="18"/>
      <c r="X3499" s="18"/>
      <c r="Y3499" s="18"/>
      <c r="Z3499" s="22">
        <f t="shared" si="540"/>
        <v>0</v>
      </c>
      <c r="AA3499" s="23">
        <f t="shared" si="541"/>
        <v>0</v>
      </c>
      <c r="AB3499" s="23"/>
      <c r="AC3499" s="23">
        <f t="shared" si="542"/>
        <v>0</v>
      </c>
      <c r="AD3499" s="23">
        <f t="shared" si="543"/>
        <v>0</v>
      </c>
      <c r="AE3499" s="24">
        <f t="shared" si="544"/>
        <v>0</v>
      </c>
      <c r="AF3499" s="21" t="str">
        <f t="shared" si="549"/>
        <v/>
      </c>
      <c r="AG3499" s="15" t="str">
        <f>+IF(ISNA(VLOOKUP(M3499,[1]kodeskl!$A$3:$D$850,4,FALSE)),"",(VLOOKUP(M3499,[1]kodeskl!$A$3:$D$850,4,FALSE)))</f>
        <v/>
      </c>
      <c r="AH3499" s="4"/>
      <c r="AI3499" s="16">
        <f t="shared" si="545"/>
        <v>0</v>
      </c>
      <c r="AJ3499" s="16">
        <f t="shared" si="546"/>
        <v>0</v>
      </c>
      <c r="AK3499" s="16">
        <f t="shared" si="547"/>
        <v>0</v>
      </c>
      <c r="AL3499" s="16">
        <f t="shared" si="548"/>
        <v>0</v>
      </c>
    </row>
    <row r="3500" spans="1:38" x14ac:dyDescent="0.25">
      <c r="A3500" s="18"/>
      <c r="B3500" s="18"/>
      <c r="C3500" s="18"/>
      <c r="D3500" s="18"/>
      <c r="E3500" s="18"/>
      <c r="F3500" s="18"/>
      <c r="G3500" s="18"/>
      <c r="H3500" s="18"/>
      <c r="I3500" s="18"/>
      <c r="J3500" s="18"/>
      <c r="K3500" s="18"/>
      <c r="L3500" s="18"/>
      <c r="M3500" s="18"/>
      <c r="N3500" s="18"/>
      <c r="O3500" s="18"/>
      <c r="P3500" s="18"/>
      <c r="Q3500" s="18"/>
      <c r="R3500" s="18"/>
      <c r="S3500" s="18"/>
      <c r="T3500" s="18"/>
      <c r="U3500" s="18"/>
      <c r="V3500" s="18"/>
      <c r="W3500" s="18"/>
      <c r="X3500" s="18"/>
      <c r="Y3500" s="18"/>
      <c r="Z3500" s="22">
        <f t="shared" si="540"/>
        <v>0</v>
      </c>
      <c r="AA3500" s="23">
        <f t="shared" si="541"/>
        <v>0</v>
      </c>
      <c r="AB3500" s="23"/>
      <c r="AC3500" s="23">
        <f t="shared" si="542"/>
        <v>0</v>
      </c>
      <c r="AD3500" s="23">
        <f t="shared" si="543"/>
        <v>0</v>
      </c>
      <c r="AE3500" s="24">
        <f t="shared" si="544"/>
        <v>0</v>
      </c>
      <c r="AF3500" s="21" t="str">
        <f t="shared" si="549"/>
        <v/>
      </c>
      <c r="AG3500" s="15" t="str">
        <f>+IF(ISNA(VLOOKUP(M3500,[1]kodeskl!$A$3:$D$850,4,FALSE)),"",(VLOOKUP(M3500,[1]kodeskl!$A$3:$D$850,4,FALSE)))</f>
        <v/>
      </c>
      <c r="AH3500" s="4"/>
      <c r="AI3500" s="16">
        <f t="shared" si="545"/>
        <v>0</v>
      </c>
      <c r="AJ3500" s="16">
        <f t="shared" si="546"/>
        <v>0</v>
      </c>
      <c r="AK3500" s="16">
        <f t="shared" si="547"/>
        <v>0</v>
      </c>
      <c r="AL3500" s="16">
        <f t="shared" si="548"/>
        <v>0</v>
      </c>
    </row>
    <row r="3501" spans="1:38" x14ac:dyDescent="0.25">
      <c r="A3501" s="18"/>
      <c r="B3501" s="18"/>
      <c r="C3501" s="18"/>
      <c r="D3501" s="18"/>
      <c r="E3501" s="18"/>
      <c r="F3501" s="18"/>
      <c r="G3501" s="18"/>
      <c r="H3501" s="18"/>
      <c r="I3501" s="18"/>
      <c r="J3501" s="18"/>
      <c r="K3501" s="18"/>
      <c r="L3501" s="18"/>
      <c r="M3501" s="18"/>
      <c r="N3501" s="18"/>
      <c r="O3501" s="18"/>
      <c r="P3501" s="18"/>
      <c r="Q3501" s="18"/>
      <c r="R3501" s="18"/>
      <c r="S3501" s="18"/>
      <c r="T3501" s="18"/>
      <c r="U3501" s="18"/>
      <c r="V3501" s="18"/>
      <c r="W3501" s="18"/>
      <c r="X3501" s="18"/>
      <c r="Y3501" s="18"/>
      <c r="Z3501" s="22">
        <f t="shared" si="540"/>
        <v>0</v>
      </c>
      <c r="AA3501" s="23">
        <f t="shared" si="541"/>
        <v>0</v>
      </c>
      <c r="AB3501" s="23"/>
      <c r="AC3501" s="23">
        <f t="shared" si="542"/>
        <v>0</v>
      </c>
      <c r="AD3501" s="23">
        <f t="shared" si="543"/>
        <v>0</v>
      </c>
      <c r="AE3501" s="24">
        <f t="shared" si="544"/>
        <v>0</v>
      </c>
      <c r="AF3501" s="21" t="str">
        <f t="shared" si="549"/>
        <v/>
      </c>
      <c r="AG3501" s="15" t="str">
        <f>+IF(ISNA(VLOOKUP(M3501,[1]kodeskl!$A$3:$D$850,4,FALSE)),"",(VLOOKUP(M3501,[1]kodeskl!$A$3:$D$850,4,FALSE)))</f>
        <v/>
      </c>
      <c r="AH3501" s="4"/>
      <c r="AI3501" s="16">
        <f t="shared" si="545"/>
        <v>0</v>
      </c>
      <c r="AJ3501" s="16">
        <f t="shared" si="546"/>
        <v>0</v>
      </c>
      <c r="AK3501" s="16">
        <f t="shared" si="547"/>
        <v>0</v>
      </c>
      <c r="AL3501" s="16">
        <f t="shared" si="548"/>
        <v>0</v>
      </c>
    </row>
    <row r="3502" spans="1:38" x14ac:dyDescent="0.25">
      <c r="A3502" s="18"/>
      <c r="B3502" s="18"/>
      <c r="C3502" s="18"/>
      <c r="D3502" s="18"/>
      <c r="E3502" s="18"/>
      <c r="F3502" s="18"/>
      <c r="G3502" s="18"/>
      <c r="H3502" s="18"/>
      <c r="I3502" s="18"/>
      <c r="J3502" s="18"/>
      <c r="K3502" s="18"/>
      <c r="L3502" s="18"/>
      <c r="M3502" s="18"/>
      <c r="N3502" s="18"/>
      <c r="O3502" s="18"/>
      <c r="P3502" s="18"/>
      <c r="Q3502" s="18"/>
      <c r="R3502" s="18"/>
      <c r="S3502" s="18"/>
      <c r="T3502" s="18"/>
      <c r="U3502" s="18"/>
      <c r="V3502" s="18"/>
      <c r="W3502" s="18"/>
      <c r="X3502" s="18"/>
      <c r="Y3502" s="18"/>
      <c r="Z3502" s="22">
        <f t="shared" si="540"/>
        <v>0</v>
      </c>
      <c r="AA3502" s="23">
        <f t="shared" si="541"/>
        <v>0</v>
      </c>
      <c r="AB3502" s="23"/>
      <c r="AC3502" s="23">
        <f t="shared" si="542"/>
        <v>0</v>
      </c>
      <c r="AD3502" s="23">
        <f t="shared" si="543"/>
        <v>0</v>
      </c>
      <c r="AE3502" s="24">
        <f t="shared" si="544"/>
        <v>0</v>
      </c>
      <c r="AF3502" s="21" t="str">
        <f t="shared" si="549"/>
        <v/>
      </c>
      <c r="AG3502" s="15" t="str">
        <f>+IF(ISNA(VLOOKUP(M3502,[1]kodeskl!$A$3:$D$850,4,FALSE)),"",(VLOOKUP(M3502,[1]kodeskl!$A$3:$D$850,4,FALSE)))</f>
        <v/>
      </c>
      <c r="AH3502" s="4"/>
      <c r="AI3502" s="16">
        <f t="shared" si="545"/>
        <v>0</v>
      </c>
      <c r="AJ3502" s="16">
        <f t="shared" si="546"/>
        <v>0</v>
      </c>
      <c r="AK3502" s="16">
        <f t="shared" si="547"/>
        <v>0</v>
      </c>
      <c r="AL3502" s="16">
        <f t="shared" si="548"/>
        <v>0</v>
      </c>
    </row>
    <row r="3503" spans="1:38" x14ac:dyDescent="0.25">
      <c r="A3503" s="18"/>
      <c r="B3503" s="18"/>
      <c r="C3503" s="18"/>
      <c r="D3503" s="18"/>
      <c r="E3503" s="18"/>
      <c r="F3503" s="18"/>
      <c r="G3503" s="18"/>
      <c r="H3503" s="18"/>
      <c r="I3503" s="18"/>
      <c r="J3503" s="18"/>
      <c r="K3503" s="18"/>
      <c r="L3503" s="18"/>
      <c r="M3503" s="18"/>
      <c r="N3503" s="18"/>
      <c r="O3503" s="18"/>
      <c r="P3503" s="18"/>
      <c r="Q3503" s="18"/>
      <c r="R3503" s="18"/>
      <c r="S3503" s="18"/>
      <c r="T3503" s="18"/>
      <c r="U3503" s="18"/>
      <c r="V3503" s="18"/>
      <c r="W3503" s="18"/>
      <c r="X3503" s="18"/>
      <c r="Y3503" s="18"/>
      <c r="Z3503" s="22">
        <f t="shared" si="540"/>
        <v>0</v>
      </c>
      <c r="AA3503" s="23">
        <f t="shared" si="541"/>
        <v>0</v>
      </c>
      <c r="AB3503" s="23"/>
      <c r="AC3503" s="23">
        <f t="shared" si="542"/>
        <v>0</v>
      </c>
      <c r="AD3503" s="23">
        <f t="shared" si="543"/>
        <v>0</v>
      </c>
      <c r="AE3503" s="24">
        <f t="shared" si="544"/>
        <v>0</v>
      </c>
      <c r="AF3503" s="21" t="str">
        <f t="shared" si="549"/>
        <v/>
      </c>
      <c r="AG3503" s="15" t="str">
        <f>+IF(ISNA(VLOOKUP(M3503,[1]kodeskl!$A$3:$D$850,4,FALSE)),"",(VLOOKUP(M3503,[1]kodeskl!$A$3:$D$850,4,FALSE)))</f>
        <v/>
      </c>
      <c r="AH3503" s="4"/>
      <c r="AI3503" s="16">
        <f t="shared" si="545"/>
        <v>0</v>
      </c>
      <c r="AJ3503" s="16">
        <f t="shared" si="546"/>
        <v>0</v>
      </c>
      <c r="AK3503" s="16">
        <f t="shared" si="547"/>
        <v>0</v>
      </c>
      <c r="AL3503" s="16">
        <f t="shared" si="548"/>
        <v>0</v>
      </c>
    </row>
    <row r="3504" spans="1:38" x14ac:dyDescent="0.25">
      <c r="A3504" s="18"/>
      <c r="B3504" s="18"/>
      <c r="C3504" s="18"/>
      <c r="D3504" s="18"/>
      <c r="E3504" s="18"/>
      <c r="F3504" s="18"/>
      <c r="G3504" s="18"/>
      <c r="H3504" s="18"/>
      <c r="I3504" s="18"/>
      <c r="J3504" s="18"/>
      <c r="K3504" s="18"/>
      <c r="L3504" s="18"/>
      <c r="M3504" s="18"/>
      <c r="N3504" s="18"/>
      <c r="O3504" s="18"/>
      <c r="P3504" s="18"/>
      <c r="Q3504" s="18"/>
      <c r="R3504" s="18"/>
      <c r="S3504" s="18"/>
      <c r="T3504" s="18"/>
      <c r="U3504" s="18"/>
      <c r="V3504" s="18"/>
      <c r="W3504" s="18"/>
      <c r="X3504" s="18"/>
      <c r="Y3504" s="18"/>
      <c r="Z3504" s="22">
        <f t="shared" si="540"/>
        <v>0</v>
      </c>
      <c r="AA3504" s="23">
        <f t="shared" si="541"/>
        <v>0</v>
      </c>
      <c r="AB3504" s="23"/>
      <c r="AC3504" s="23">
        <f t="shared" si="542"/>
        <v>0</v>
      </c>
      <c r="AD3504" s="23">
        <f t="shared" si="543"/>
        <v>0</v>
      </c>
      <c r="AE3504" s="24">
        <f t="shared" si="544"/>
        <v>0</v>
      </c>
      <c r="AF3504" s="21" t="str">
        <f t="shared" si="549"/>
        <v/>
      </c>
      <c r="AG3504" s="15" t="str">
        <f>+IF(ISNA(VLOOKUP(M3504,[1]kodeskl!$A$3:$D$850,4,FALSE)),"",(VLOOKUP(M3504,[1]kodeskl!$A$3:$D$850,4,FALSE)))</f>
        <v/>
      </c>
      <c r="AH3504" s="4"/>
      <c r="AI3504" s="16">
        <f t="shared" si="545"/>
        <v>0</v>
      </c>
      <c r="AJ3504" s="16">
        <f t="shared" si="546"/>
        <v>0</v>
      </c>
      <c r="AK3504" s="16">
        <f t="shared" si="547"/>
        <v>0</v>
      </c>
      <c r="AL3504" s="16">
        <f t="shared" si="548"/>
        <v>0</v>
      </c>
    </row>
    <row r="3505" spans="1:38" x14ac:dyDescent="0.25">
      <c r="A3505" s="18"/>
      <c r="B3505" s="18"/>
      <c r="C3505" s="18"/>
      <c r="D3505" s="18"/>
      <c r="E3505" s="18"/>
      <c r="F3505" s="18"/>
      <c r="G3505" s="18"/>
      <c r="H3505" s="18"/>
      <c r="I3505" s="18"/>
      <c r="J3505" s="18"/>
      <c r="K3505" s="18"/>
      <c r="L3505" s="18"/>
      <c r="M3505" s="18"/>
      <c r="N3505" s="18"/>
      <c r="O3505" s="18"/>
      <c r="P3505" s="18"/>
      <c r="Q3505" s="18"/>
      <c r="R3505" s="18"/>
      <c r="S3505" s="18"/>
      <c r="T3505" s="18"/>
      <c r="U3505" s="18"/>
      <c r="V3505" s="18"/>
      <c r="W3505" s="18"/>
      <c r="X3505" s="18"/>
      <c r="Y3505" s="18"/>
      <c r="Z3505" s="22">
        <f t="shared" si="540"/>
        <v>0</v>
      </c>
      <c r="AA3505" s="23">
        <f t="shared" si="541"/>
        <v>0</v>
      </c>
      <c r="AB3505" s="23"/>
      <c r="AC3505" s="23">
        <f t="shared" si="542"/>
        <v>0</v>
      </c>
      <c r="AD3505" s="23">
        <f t="shared" si="543"/>
        <v>0</v>
      </c>
      <c r="AE3505" s="24">
        <f t="shared" si="544"/>
        <v>0</v>
      </c>
      <c r="AF3505" s="21" t="str">
        <f t="shared" si="549"/>
        <v/>
      </c>
      <c r="AG3505" s="15" t="str">
        <f>+IF(ISNA(VLOOKUP(M3505,[1]kodeskl!$A$3:$D$850,4,FALSE)),"",(VLOOKUP(M3505,[1]kodeskl!$A$3:$D$850,4,FALSE)))</f>
        <v/>
      </c>
      <c r="AH3505" s="4"/>
      <c r="AI3505" s="16">
        <f t="shared" si="545"/>
        <v>0</v>
      </c>
      <c r="AJ3505" s="16">
        <f t="shared" si="546"/>
        <v>0</v>
      </c>
      <c r="AK3505" s="16">
        <f t="shared" si="547"/>
        <v>0</v>
      </c>
      <c r="AL3505" s="16">
        <f t="shared" si="548"/>
        <v>0</v>
      </c>
    </row>
    <row r="3506" spans="1:38" x14ac:dyDescent="0.25">
      <c r="A3506" s="18"/>
      <c r="B3506" s="18"/>
      <c r="C3506" s="18"/>
      <c r="D3506" s="18"/>
      <c r="E3506" s="18"/>
      <c r="F3506" s="18"/>
      <c r="G3506" s="18"/>
      <c r="H3506" s="18"/>
      <c r="I3506" s="18"/>
      <c r="J3506" s="18"/>
      <c r="K3506" s="18"/>
      <c r="L3506" s="18"/>
      <c r="M3506" s="18"/>
      <c r="N3506" s="18"/>
      <c r="O3506" s="18"/>
      <c r="P3506" s="18"/>
      <c r="Q3506" s="18"/>
      <c r="R3506" s="18"/>
      <c r="S3506" s="18"/>
      <c r="T3506" s="18"/>
      <c r="U3506" s="18"/>
      <c r="V3506" s="18"/>
      <c r="W3506" s="18"/>
      <c r="X3506" s="18"/>
      <c r="Y3506" s="18"/>
      <c r="Z3506" s="22">
        <f t="shared" si="540"/>
        <v>0</v>
      </c>
      <c r="AA3506" s="23">
        <f t="shared" si="541"/>
        <v>0</v>
      </c>
      <c r="AB3506" s="23"/>
      <c r="AC3506" s="23">
        <f t="shared" si="542"/>
        <v>0</v>
      </c>
      <c r="AD3506" s="23">
        <f t="shared" si="543"/>
        <v>0</v>
      </c>
      <c r="AE3506" s="24">
        <f t="shared" si="544"/>
        <v>0</v>
      </c>
      <c r="AF3506" s="21" t="str">
        <f t="shared" si="549"/>
        <v/>
      </c>
      <c r="AG3506" s="15" t="str">
        <f>+IF(ISNA(VLOOKUP(M3506,[1]kodeskl!$A$3:$D$850,4,FALSE)),"",(VLOOKUP(M3506,[1]kodeskl!$A$3:$D$850,4,FALSE)))</f>
        <v/>
      </c>
      <c r="AH3506" s="4"/>
      <c r="AI3506" s="16">
        <f t="shared" si="545"/>
        <v>0</v>
      </c>
      <c r="AJ3506" s="16">
        <f t="shared" si="546"/>
        <v>0</v>
      </c>
      <c r="AK3506" s="16">
        <f t="shared" si="547"/>
        <v>0</v>
      </c>
      <c r="AL3506" s="16">
        <f t="shared" si="548"/>
        <v>0</v>
      </c>
    </row>
    <row r="3507" spans="1:38" x14ac:dyDescent="0.25">
      <c r="A3507" s="18"/>
      <c r="B3507" s="18"/>
      <c r="C3507" s="18"/>
      <c r="D3507" s="18"/>
      <c r="E3507" s="18"/>
      <c r="F3507" s="18"/>
      <c r="G3507" s="18"/>
      <c r="H3507" s="18"/>
      <c r="I3507" s="18"/>
      <c r="J3507" s="18"/>
      <c r="K3507" s="18"/>
      <c r="L3507" s="18"/>
      <c r="M3507" s="18"/>
      <c r="N3507" s="18"/>
      <c r="O3507" s="18"/>
      <c r="P3507" s="18"/>
      <c r="Q3507" s="18"/>
      <c r="R3507" s="18"/>
      <c r="S3507" s="18"/>
      <c r="T3507" s="18"/>
      <c r="U3507" s="18"/>
      <c r="V3507" s="18"/>
      <c r="W3507" s="18"/>
      <c r="X3507" s="18"/>
      <c r="Y3507" s="18"/>
      <c r="Z3507" s="22">
        <f t="shared" si="540"/>
        <v>0</v>
      </c>
      <c r="AA3507" s="23">
        <f t="shared" si="541"/>
        <v>0</v>
      </c>
      <c r="AB3507" s="23"/>
      <c r="AC3507" s="23">
        <f t="shared" si="542"/>
        <v>0</v>
      </c>
      <c r="AD3507" s="23">
        <f t="shared" si="543"/>
        <v>0</v>
      </c>
      <c r="AE3507" s="24">
        <f t="shared" si="544"/>
        <v>0</v>
      </c>
      <c r="AF3507" s="21" t="str">
        <f t="shared" si="549"/>
        <v/>
      </c>
      <c r="AG3507" s="15" t="str">
        <f>+IF(ISNA(VLOOKUP(M3507,[1]kodeskl!$A$3:$D$850,4,FALSE)),"",(VLOOKUP(M3507,[1]kodeskl!$A$3:$D$850,4,FALSE)))</f>
        <v/>
      </c>
      <c r="AH3507" s="4"/>
      <c r="AI3507" s="16">
        <f t="shared" si="545"/>
        <v>0</v>
      </c>
      <c r="AJ3507" s="16">
        <f t="shared" si="546"/>
        <v>0</v>
      </c>
      <c r="AK3507" s="16">
        <f t="shared" si="547"/>
        <v>0</v>
      </c>
      <c r="AL3507" s="16">
        <f t="shared" si="548"/>
        <v>0</v>
      </c>
    </row>
    <row r="3508" spans="1:38" x14ac:dyDescent="0.25">
      <c r="A3508" s="18"/>
      <c r="B3508" s="18"/>
      <c r="C3508" s="18"/>
      <c r="D3508" s="18"/>
      <c r="E3508" s="18"/>
      <c r="F3508" s="18"/>
      <c r="G3508" s="18"/>
      <c r="H3508" s="18"/>
      <c r="I3508" s="18"/>
      <c r="J3508" s="18"/>
      <c r="K3508" s="18"/>
      <c r="L3508" s="18"/>
      <c r="M3508" s="18"/>
      <c r="N3508" s="18"/>
      <c r="O3508" s="18"/>
      <c r="P3508" s="18"/>
      <c r="Q3508" s="18"/>
      <c r="R3508" s="18"/>
      <c r="S3508" s="18"/>
      <c r="T3508" s="18"/>
      <c r="U3508" s="18"/>
      <c r="V3508" s="18"/>
      <c r="W3508" s="18"/>
      <c r="X3508" s="18"/>
      <c r="Y3508" s="18"/>
      <c r="Z3508" s="22">
        <f t="shared" si="540"/>
        <v>0</v>
      </c>
      <c r="AA3508" s="23">
        <f t="shared" si="541"/>
        <v>0</v>
      </c>
      <c r="AB3508" s="23"/>
      <c r="AC3508" s="23">
        <f t="shared" si="542"/>
        <v>0</v>
      </c>
      <c r="AD3508" s="23">
        <f t="shared" si="543"/>
        <v>0</v>
      </c>
      <c r="AE3508" s="24">
        <f t="shared" si="544"/>
        <v>0</v>
      </c>
      <c r="AF3508" s="21" t="str">
        <f t="shared" si="549"/>
        <v/>
      </c>
      <c r="AG3508" s="15" t="str">
        <f>+IF(ISNA(VLOOKUP(M3508,[1]kodeskl!$A$3:$D$850,4,FALSE)),"",(VLOOKUP(M3508,[1]kodeskl!$A$3:$D$850,4,FALSE)))</f>
        <v/>
      </c>
      <c r="AH3508" s="4"/>
      <c r="AI3508" s="16">
        <f t="shared" si="545"/>
        <v>0</v>
      </c>
      <c r="AJ3508" s="16">
        <f t="shared" si="546"/>
        <v>0</v>
      </c>
      <c r="AK3508" s="16">
        <f t="shared" si="547"/>
        <v>0</v>
      </c>
      <c r="AL3508" s="16">
        <f t="shared" si="548"/>
        <v>0</v>
      </c>
    </row>
    <row r="3509" spans="1:38" x14ac:dyDescent="0.25">
      <c r="A3509" s="18"/>
      <c r="B3509" s="18"/>
      <c r="C3509" s="18"/>
      <c r="D3509" s="18"/>
      <c r="E3509" s="18"/>
      <c r="F3509" s="18"/>
      <c r="G3509" s="18"/>
      <c r="H3509" s="18"/>
      <c r="I3509" s="18"/>
      <c r="J3509" s="18"/>
      <c r="K3509" s="18"/>
      <c r="L3509" s="18"/>
      <c r="M3509" s="18"/>
      <c r="N3509" s="18"/>
      <c r="O3509" s="18"/>
      <c r="P3509" s="18"/>
      <c r="Q3509" s="18"/>
      <c r="R3509" s="18"/>
      <c r="S3509" s="18"/>
      <c r="T3509" s="18"/>
      <c r="U3509" s="18"/>
      <c r="V3509" s="18"/>
      <c r="W3509" s="18"/>
      <c r="X3509" s="18"/>
      <c r="Y3509" s="18"/>
      <c r="Z3509" s="22">
        <f t="shared" si="540"/>
        <v>0</v>
      </c>
      <c r="AA3509" s="23">
        <f t="shared" si="541"/>
        <v>0</v>
      </c>
      <c r="AB3509" s="23"/>
      <c r="AC3509" s="23">
        <f t="shared" si="542"/>
        <v>0</v>
      </c>
      <c r="AD3509" s="23">
        <f t="shared" si="543"/>
        <v>0</v>
      </c>
      <c r="AE3509" s="24">
        <f t="shared" si="544"/>
        <v>0</v>
      </c>
      <c r="AF3509" s="21" t="str">
        <f t="shared" si="549"/>
        <v/>
      </c>
      <c r="AG3509" s="15" t="str">
        <f>+IF(ISNA(VLOOKUP(M3509,[1]kodeskl!$A$3:$D$850,4,FALSE)),"",(VLOOKUP(M3509,[1]kodeskl!$A$3:$D$850,4,FALSE)))</f>
        <v/>
      </c>
      <c r="AH3509" s="4"/>
      <c r="AI3509" s="16">
        <f t="shared" si="545"/>
        <v>0</v>
      </c>
      <c r="AJ3509" s="16">
        <f t="shared" si="546"/>
        <v>0</v>
      </c>
      <c r="AK3509" s="16">
        <f t="shared" si="547"/>
        <v>0</v>
      </c>
      <c r="AL3509" s="16">
        <f t="shared" si="548"/>
        <v>0</v>
      </c>
    </row>
    <row r="3510" spans="1:38" x14ac:dyDescent="0.25">
      <c r="A3510" s="18"/>
      <c r="B3510" s="18"/>
      <c r="C3510" s="18"/>
      <c r="D3510" s="18"/>
      <c r="E3510" s="18"/>
      <c r="F3510" s="18"/>
      <c r="G3510" s="18"/>
      <c r="H3510" s="18"/>
      <c r="I3510" s="18"/>
      <c r="J3510" s="18"/>
      <c r="K3510" s="18"/>
      <c r="L3510" s="18"/>
      <c r="M3510" s="18"/>
      <c r="N3510" s="18"/>
      <c r="O3510" s="18"/>
      <c r="P3510" s="18"/>
      <c r="Q3510" s="18"/>
      <c r="R3510" s="18"/>
      <c r="S3510" s="18"/>
      <c r="T3510" s="18"/>
      <c r="U3510" s="18"/>
      <c r="V3510" s="18"/>
      <c r="W3510" s="18"/>
      <c r="X3510" s="18"/>
      <c r="Y3510" s="18"/>
      <c r="Z3510" s="22">
        <f t="shared" si="540"/>
        <v>0</v>
      </c>
      <c r="AA3510" s="23">
        <f t="shared" si="541"/>
        <v>0</v>
      </c>
      <c r="AB3510" s="23"/>
      <c r="AC3510" s="23">
        <f t="shared" si="542"/>
        <v>0</v>
      </c>
      <c r="AD3510" s="23">
        <f t="shared" si="543"/>
        <v>0</v>
      </c>
      <c r="AE3510" s="24">
        <f t="shared" si="544"/>
        <v>0</v>
      </c>
      <c r="AF3510" s="21" t="str">
        <f t="shared" si="549"/>
        <v/>
      </c>
      <c r="AG3510" s="15" t="str">
        <f>+IF(ISNA(VLOOKUP(M3510,[1]kodeskl!$A$3:$D$850,4,FALSE)),"",(VLOOKUP(M3510,[1]kodeskl!$A$3:$D$850,4,FALSE)))</f>
        <v/>
      </c>
      <c r="AH3510" s="4"/>
      <c r="AI3510" s="16">
        <f t="shared" si="545"/>
        <v>0</v>
      </c>
      <c r="AJ3510" s="16">
        <f t="shared" si="546"/>
        <v>0</v>
      </c>
      <c r="AK3510" s="16">
        <f t="shared" si="547"/>
        <v>0</v>
      </c>
      <c r="AL3510" s="16">
        <f t="shared" si="548"/>
        <v>0</v>
      </c>
    </row>
    <row r="3511" spans="1:38" x14ac:dyDescent="0.25">
      <c r="A3511" s="18"/>
      <c r="B3511" s="18"/>
      <c r="C3511" s="18"/>
      <c r="D3511" s="18"/>
      <c r="E3511" s="18"/>
      <c r="F3511" s="18"/>
      <c r="G3511" s="18"/>
      <c r="H3511" s="18"/>
      <c r="I3511" s="18"/>
      <c r="J3511" s="18"/>
      <c r="K3511" s="18"/>
      <c r="L3511" s="18"/>
      <c r="M3511" s="18"/>
      <c r="N3511" s="18"/>
      <c r="O3511" s="18"/>
      <c r="P3511" s="18"/>
      <c r="Q3511" s="18"/>
      <c r="R3511" s="18"/>
      <c r="S3511" s="18"/>
      <c r="T3511" s="18"/>
      <c r="U3511" s="18"/>
      <c r="V3511" s="18"/>
      <c r="W3511" s="18"/>
      <c r="X3511" s="18"/>
      <c r="Y3511" s="18"/>
      <c r="Z3511" s="22">
        <f t="shared" si="540"/>
        <v>0</v>
      </c>
      <c r="AA3511" s="23">
        <f t="shared" si="541"/>
        <v>0</v>
      </c>
      <c r="AB3511" s="23"/>
      <c r="AC3511" s="23">
        <f t="shared" si="542"/>
        <v>0</v>
      </c>
      <c r="AD3511" s="23">
        <f t="shared" si="543"/>
        <v>0</v>
      </c>
      <c r="AE3511" s="24">
        <f t="shared" si="544"/>
        <v>0</v>
      </c>
      <c r="AF3511" s="21" t="str">
        <f t="shared" si="549"/>
        <v/>
      </c>
      <c r="AG3511" s="15" t="str">
        <f>+IF(ISNA(VLOOKUP(M3511,[1]kodeskl!$A$3:$D$850,4,FALSE)),"",(VLOOKUP(M3511,[1]kodeskl!$A$3:$D$850,4,FALSE)))</f>
        <v/>
      </c>
      <c r="AH3511" s="4"/>
      <c r="AI3511" s="16">
        <f t="shared" si="545"/>
        <v>0</v>
      </c>
      <c r="AJ3511" s="16">
        <f t="shared" si="546"/>
        <v>0</v>
      </c>
      <c r="AK3511" s="16">
        <f t="shared" si="547"/>
        <v>0</v>
      </c>
      <c r="AL3511" s="16">
        <f t="shared" si="548"/>
        <v>0</v>
      </c>
    </row>
    <row r="3512" spans="1:38" x14ac:dyDescent="0.25">
      <c r="A3512" s="18"/>
      <c r="B3512" s="18"/>
      <c r="C3512" s="18"/>
      <c r="D3512" s="18"/>
      <c r="E3512" s="18"/>
      <c r="F3512" s="18"/>
      <c r="G3512" s="18"/>
      <c r="H3512" s="18"/>
      <c r="I3512" s="18"/>
      <c r="J3512" s="18"/>
      <c r="K3512" s="18"/>
      <c r="L3512" s="18"/>
      <c r="M3512" s="18"/>
      <c r="N3512" s="18"/>
      <c r="O3512" s="18"/>
      <c r="P3512" s="18"/>
      <c r="Q3512" s="18"/>
      <c r="R3512" s="18"/>
      <c r="S3512" s="18"/>
      <c r="T3512" s="18"/>
      <c r="U3512" s="18"/>
      <c r="V3512" s="18"/>
      <c r="W3512" s="18"/>
      <c r="X3512" s="18"/>
      <c r="Y3512" s="18"/>
      <c r="Z3512" s="22">
        <f t="shared" si="540"/>
        <v>0</v>
      </c>
      <c r="AA3512" s="23">
        <f t="shared" si="541"/>
        <v>0</v>
      </c>
      <c r="AB3512" s="23"/>
      <c r="AC3512" s="23">
        <f t="shared" si="542"/>
        <v>0</v>
      </c>
      <c r="AD3512" s="23">
        <f t="shared" si="543"/>
        <v>0</v>
      </c>
      <c r="AE3512" s="24">
        <f t="shared" si="544"/>
        <v>0</v>
      </c>
      <c r="AF3512" s="21" t="str">
        <f t="shared" si="549"/>
        <v/>
      </c>
      <c r="AG3512" s="15" t="str">
        <f>+IF(ISNA(VLOOKUP(M3512,[1]kodeskl!$A$3:$D$850,4,FALSE)),"",(VLOOKUP(M3512,[1]kodeskl!$A$3:$D$850,4,FALSE)))</f>
        <v/>
      </c>
      <c r="AH3512" s="4"/>
      <c r="AI3512" s="16">
        <f t="shared" si="545"/>
        <v>0</v>
      </c>
      <c r="AJ3512" s="16">
        <f t="shared" si="546"/>
        <v>0</v>
      </c>
      <c r="AK3512" s="16">
        <f t="shared" si="547"/>
        <v>0</v>
      </c>
      <c r="AL3512" s="16">
        <f t="shared" si="548"/>
        <v>0</v>
      </c>
    </row>
    <row r="3513" spans="1:38" x14ac:dyDescent="0.25">
      <c r="A3513" s="18"/>
      <c r="B3513" s="18"/>
      <c r="C3513" s="18"/>
      <c r="D3513" s="18"/>
      <c r="E3513" s="18"/>
      <c r="F3513" s="18"/>
      <c r="G3513" s="18"/>
      <c r="H3513" s="18"/>
      <c r="I3513" s="18"/>
      <c r="J3513" s="18"/>
      <c r="K3513" s="18"/>
      <c r="L3513" s="18"/>
      <c r="M3513" s="18"/>
      <c r="N3513" s="18"/>
      <c r="O3513" s="18"/>
      <c r="P3513" s="18"/>
      <c r="Q3513" s="18"/>
      <c r="R3513" s="18"/>
      <c r="S3513" s="18"/>
      <c r="T3513" s="18"/>
      <c r="U3513" s="18"/>
      <c r="V3513" s="18"/>
      <c r="W3513" s="18"/>
      <c r="X3513" s="18"/>
      <c r="Y3513" s="18"/>
      <c r="Z3513" s="22">
        <f t="shared" si="540"/>
        <v>0</v>
      </c>
      <c r="AA3513" s="23">
        <f t="shared" si="541"/>
        <v>0</v>
      </c>
      <c r="AB3513" s="23"/>
      <c r="AC3513" s="23">
        <f t="shared" si="542"/>
        <v>0</v>
      </c>
      <c r="AD3513" s="23">
        <f t="shared" si="543"/>
        <v>0</v>
      </c>
      <c r="AE3513" s="24">
        <f t="shared" si="544"/>
        <v>0</v>
      </c>
      <c r="AF3513" s="21" t="str">
        <f t="shared" si="549"/>
        <v/>
      </c>
      <c r="AG3513" s="15" t="str">
        <f>+IF(ISNA(VLOOKUP(M3513,[1]kodeskl!$A$3:$D$850,4,FALSE)),"",(VLOOKUP(M3513,[1]kodeskl!$A$3:$D$850,4,FALSE)))</f>
        <v/>
      </c>
      <c r="AH3513" s="4"/>
      <c r="AI3513" s="16">
        <f t="shared" si="545"/>
        <v>0</v>
      </c>
      <c r="AJ3513" s="16">
        <f t="shared" si="546"/>
        <v>0</v>
      </c>
      <c r="AK3513" s="16">
        <f t="shared" si="547"/>
        <v>0</v>
      </c>
      <c r="AL3513" s="16">
        <f t="shared" si="548"/>
        <v>0</v>
      </c>
    </row>
    <row r="3514" spans="1:38" x14ac:dyDescent="0.25">
      <c r="A3514" s="18"/>
      <c r="B3514" s="18"/>
      <c r="C3514" s="18"/>
      <c r="D3514" s="18"/>
      <c r="E3514" s="18"/>
      <c r="F3514" s="18"/>
      <c r="G3514" s="18"/>
      <c r="H3514" s="18"/>
      <c r="I3514" s="18"/>
      <c r="J3514" s="18"/>
      <c r="K3514" s="18"/>
      <c r="L3514" s="18"/>
      <c r="M3514" s="18"/>
      <c r="N3514" s="18"/>
      <c r="O3514" s="18"/>
      <c r="P3514" s="18"/>
      <c r="Q3514" s="18"/>
      <c r="R3514" s="18"/>
      <c r="S3514" s="18"/>
      <c r="T3514" s="18"/>
      <c r="U3514" s="18"/>
      <c r="V3514" s="18"/>
      <c r="W3514" s="18"/>
      <c r="X3514" s="18"/>
      <c r="Y3514" s="18"/>
      <c r="Z3514" s="22">
        <f t="shared" si="540"/>
        <v>0</v>
      </c>
      <c r="AA3514" s="23">
        <f t="shared" si="541"/>
        <v>0</v>
      </c>
      <c r="AB3514" s="23"/>
      <c r="AC3514" s="23">
        <f t="shared" si="542"/>
        <v>0</v>
      </c>
      <c r="AD3514" s="23">
        <f t="shared" si="543"/>
        <v>0</v>
      </c>
      <c r="AE3514" s="24">
        <f t="shared" si="544"/>
        <v>0</v>
      </c>
      <c r="AF3514" s="21" t="str">
        <f t="shared" si="549"/>
        <v/>
      </c>
      <c r="AG3514" s="15" t="str">
        <f>+IF(ISNA(VLOOKUP(M3514,[1]kodeskl!$A$3:$D$850,4,FALSE)),"",(VLOOKUP(M3514,[1]kodeskl!$A$3:$D$850,4,FALSE)))</f>
        <v/>
      </c>
      <c r="AH3514" s="4"/>
      <c r="AI3514" s="16">
        <f t="shared" si="545"/>
        <v>0</v>
      </c>
      <c r="AJ3514" s="16">
        <f t="shared" si="546"/>
        <v>0</v>
      </c>
      <c r="AK3514" s="16">
        <f t="shared" si="547"/>
        <v>0</v>
      </c>
      <c r="AL3514" s="16">
        <f t="shared" si="548"/>
        <v>0</v>
      </c>
    </row>
    <row r="3515" spans="1:38" x14ac:dyDescent="0.25">
      <c r="A3515" s="18"/>
      <c r="B3515" s="18"/>
      <c r="C3515" s="18"/>
      <c r="D3515" s="18"/>
      <c r="E3515" s="18"/>
      <c r="F3515" s="18"/>
      <c r="G3515" s="18"/>
      <c r="H3515" s="18"/>
      <c r="I3515" s="18"/>
      <c r="J3515" s="18"/>
      <c r="K3515" s="18"/>
      <c r="L3515" s="18"/>
      <c r="M3515" s="18"/>
      <c r="N3515" s="18"/>
      <c r="O3515" s="18"/>
      <c r="P3515" s="18"/>
      <c r="Q3515" s="18"/>
      <c r="R3515" s="18"/>
      <c r="S3515" s="18"/>
      <c r="T3515" s="18"/>
      <c r="U3515" s="18"/>
      <c r="V3515" s="18"/>
      <c r="W3515" s="18"/>
      <c r="X3515" s="18"/>
      <c r="Y3515" s="18"/>
      <c r="Z3515" s="22">
        <f t="shared" si="540"/>
        <v>0</v>
      </c>
      <c r="AA3515" s="23">
        <f t="shared" si="541"/>
        <v>0</v>
      </c>
      <c r="AB3515" s="23"/>
      <c r="AC3515" s="23">
        <f t="shared" si="542"/>
        <v>0</v>
      </c>
      <c r="AD3515" s="23">
        <f t="shared" si="543"/>
        <v>0</v>
      </c>
      <c r="AE3515" s="24">
        <f t="shared" si="544"/>
        <v>0</v>
      </c>
      <c r="AF3515" s="21" t="str">
        <f t="shared" si="549"/>
        <v/>
      </c>
      <c r="AG3515" s="15" t="str">
        <f>+IF(ISNA(VLOOKUP(M3515,[1]kodeskl!$A$3:$D$850,4,FALSE)),"",(VLOOKUP(M3515,[1]kodeskl!$A$3:$D$850,4,FALSE)))</f>
        <v/>
      </c>
      <c r="AH3515" s="4"/>
      <c r="AI3515" s="16">
        <f t="shared" si="545"/>
        <v>0</v>
      </c>
      <c r="AJ3515" s="16">
        <f t="shared" si="546"/>
        <v>0</v>
      </c>
      <c r="AK3515" s="16">
        <f t="shared" si="547"/>
        <v>0</v>
      </c>
      <c r="AL3515" s="16">
        <f t="shared" si="548"/>
        <v>0</v>
      </c>
    </row>
    <row r="3516" spans="1:38" x14ac:dyDescent="0.25">
      <c r="A3516" s="18"/>
      <c r="B3516" s="18"/>
      <c r="C3516" s="18"/>
      <c r="D3516" s="18"/>
      <c r="E3516" s="18"/>
      <c r="F3516" s="18"/>
      <c r="G3516" s="18"/>
      <c r="H3516" s="18"/>
      <c r="I3516" s="18"/>
      <c r="J3516" s="18"/>
      <c r="K3516" s="18"/>
      <c r="L3516" s="18"/>
      <c r="M3516" s="18"/>
      <c r="N3516" s="18"/>
      <c r="O3516" s="18"/>
      <c r="P3516" s="18"/>
      <c r="Q3516" s="18"/>
      <c r="R3516" s="18"/>
      <c r="S3516" s="18"/>
      <c r="T3516" s="18"/>
      <c r="U3516" s="18"/>
      <c r="V3516" s="18"/>
      <c r="W3516" s="18"/>
      <c r="X3516" s="18"/>
      <c r="Y3516" s="18"/>
      <c r="Z3516" s="22">
        <f t="shared" si="540"/>
        <v>0</v>
      </c>
      <c r="AA3516" s="23">
        <f t="shared" si="541"/>
        <v>0</v>
      </c>
      <c r="AB3516" s="23"/>
      <c r="AC3516" s="23">
        <f t="shared" si="542"/>
        <v>0</v>
      </c>
      <c r="AD3516" s="23">
        <f t="shared" si="543"/>
        <v>0</v>
      </c>
      <c r="AE3516" s="24">
        <f t="shared" si="544"/>
        <v>0</v>
      </c>
      <c r="AF3516" s="21" t="str">
        <f t="shared" si="549"/>
        <v/>
      </c>
      <c r="AG3516" s="15" t="str">
        <f>+IF(ISNA(VLOOKUP(M3516,[1]kodeskl!$A$3:$D$850,4,FALSE)),"",(VLOOKUP(M3516,[1]kodeskl!$A$3:$D$850,4,FALSE)))</f>
        <v/>
      </c>
      <c r="AH3516" s="4"/>
      <c r="AI3516" s="16">
        <f t="shared" si="545"/>
        <v>0</v>
      </c>
      <c r="AJ3516" s="16">
        <f t="shared" si="546"/>
        <v>0</v>
      </c>
      <c r="AK3516" s="16">
        <f t="shared" si="547"/>
        <v>0</v>
      </c>
      <c r="AL3516" s="16">
        <f t="shared" si="548"/>
        <v>0</v>
      </c>
    </row>
    <row r="3517" spans="1:38" x14ac:dyDescent="0.25">
      <c r="A3517" s="18"/>
      <c r="B3517" s="18"/>
      <c r="C3517" s="18"/>
      <c r="D3517" s="18"/>
      <c r="E3517" s="18"/>
      <c r="F3517" s="18"/>
      <c r="G3517" s="18"/>
      <c r="H3517" s="18"/>
      <c r="I3517" s="18"/>
      <c r="J3517" s="18"/>
      <c r="K3517" s="18"/>
      <c r="L3517" s="18"/>
      <c r="M3517" s="18"/>
      <c r="N3517" s="18"/>
      <c r="O3517" s="18"/>
      <c r="P3517" s="18"/>
      <c r="Q3517" s="18"/>
      <c r="R3517" s="18"/>
      <c r="S3517" s="18"/>
      <c r="T3517" s="18"/>
      <c r="U3517" s="18"/>
      <c r="V3517" s="18"/>
      <c r="W3517" s="18"/>
      <c r="X3517" s="18"/>
      <c r="Y3517" s="18"/>
      <c r="Z3517" s="22">
        <f t="shared" si="540"/>
        <v>0</v>
      </c>
      <c r="AA3517" s="23">
        <f t="shared" si="541"/>
        <v>0</v>
      </c>
      <c r="AB3517" s="23"/>
      <c r="AC3517" s="23">
        <f t="shared" si="542"/>
        <v>0</v>
      </c>
      <c r="AD3517" s="23">
        <f t="shared" si="543"/>
        <v>0</v>
      </c>
      <c r="AE3517" s="24">
        <f t="shared" si="544"/>
        <v>0</v>
      </c>
      <c r="AF3517" s="21" t="str">
        <f t="shared" si="549"/>
        <v/>
      </c>
      <c r="AG3517" s="15" t="str">
        <f>+IF(ISNA(VLOOKUP(M3517,[1]kodeskl!$A$3:$D$850,4,FALSE)),"",(VLOOKUP(M3517,[1]kodeskl!$A$3:$D$850,4,FALSE)))</f>
        <v/>
      </c>
      <c r="AH3517" s="4"/>
      <c r="AI3517" s="16">
        <f t="shared" si="545"/>
        <v>0</v>
      </c>
      <c r="AJ3517" s="16">
        <f t="shared" si="546"/>
        <v>0</v>
      </c>
      <c r="AK3517" s="16">
        <f t="shared" si="547"/>
        <v>0</v>
      </c>
      <c r="AL3517" s="16">
        <f t="shared" si="548"/>
        <v>0</v>
      </c>
    </row>
    <row r="3518" spans="1:38" x14ac:dyDescent="0.25">
      <c r="A3518" s="18"/>
      <c r="B3518" s="18"/>
      <c r="C3518" s="18"/>
      <c r="D3518" s="18"/>
      <c r="E3518" s="18"/>
      <c r="F3518" s="18"/>
      <c r="G3518" s="18"/>
      <c r="H3518" s="18"/>
      <c r="I3518" s="18"/>
      <c r="J3518" s="18"/>
      <c r="K3518" s="18"/>
      <c r="L3518" s="18"/>
      <c r="M3518" s="18"/>
      <c r="N3518" s="18"/>
      <c r="O3518" s="18"/>
      <c r="P3518" s="18"/>
      <c r="Q3518" s="18"/>
      <c r="R3518" s="18"/>
      <c r="S3518" s="18"/>
      <c r="T3518" s="18"/>
      <c r="U3518" s="18"/>
      <c r="V3518" s="18"/>
      <c r="W3518" s="18"/>
      <c r="X3518" s="18"/>
      <c r="Y3518" s="18"/>
      <c r="Z3518" s="22">
        <f t="shared" si="540"/>
        <v>0</v>
      </c>
      <c r="AA3518" s="23">
        <f t="shared" si="541"/>
        <v>0</v>
      </c>
      <c r="AB3518" s="23"/>
      <c r="AC3518" s="23">
        <f t="shared" si="542"/>
        <v>0</v>
      </c>
      <c r="AD3518" s="23">
        <f t="shared" si="543"/>
        <v>0</v>
      </c>
      <c r="AE3518" s="24">
        <f t="shared" si="544"/>
        <v>0</v>
      </c>
      <c r="AF3518" s="21" t="str">
        <f t="shared" si="549"/>
        <v/>
      </c>
      <c r="AG3518" s="15" t="str">
        <f>+IF(ISNA(VLOOKUP(M3518,[1]kodeskl!$A$3:$D$850,4,FALSE)),"",(VLOOKUP(M3518,[1]kodeskl!$A$3:$D$850,4,FALSE)))</f>
        <v/>
      </c>
      <c r="AH3518" s="4"/>
      <c r="AI3518" s="16">
        <f t="shared" si="545"/>
        <v>0</v>
      </c>
      <c r="AJ3518" s="16">
        <f t="shared" si="546"/>
        <v>0</v>
      </c>
      <c r="AK3518" s="16">
        <f t="shared" si="547"/>
        <v>0</v>
      </c>
      <c r="AL3518" s="16">
        <f t="shared" si="548"/>
        <v>0</v>
      </c>
    </row>
    <row r="3519" spans="1:38" x14ac:dyDescent="0.25">
      <c r="A3519" s="18"/>
      <c r="B3519" s="18"/>
      <c r="C3519" s="18"/>
      <c r="D3519" s="18"/>
      <c r="E3519" s="18"/>
      <c r="F3519" s="18"/>
      <c r="G3519" s="18"/>
      <c r="H3519" s="18"/>
      <c r="I3519" s="18"/>
      <c r="J3519" s="18"/>
      <c r="K3519" s="18"/>
      <c r="L3519" s="18"/>
      <c r="M3519" s="18"/>
      <c r="N3519" s="18"/>
      <c r="O3519" s="18"/>
      <c r="P3519" s="18"/>
      <c r="Q3519" s="18"/>
      <c r="R3519" s="18"/>
      <c r="S3519" s="18"/>
      <c r="T3519" s="18"/>
      <c r="U3519" s="18"/>
      <c r="V3519" s="18"/>
      <c r="W3519" s="18"/>
      <c r="X3519" s="18"/>
      <c r="Y3519" s="18"/>
      <c r="Z3519" s="22">
        <f t="shared" si="540"/>
        <v>0</v>
      </c>
      <c r="AA3519" s="23">
        <f t="shared" si="541"/>
        <v>0</v>
      </c>
      <c r="AB3519" s="23"/>
      <c r="AC3519" s="23">
        <f t="shared" si="542"/>
        <v>0</v>
      </c>
      <c r="AD3519" s="23">
        <f t="shared" si="543"/>
        <v>0</v>
      </c>
      <c r="AE3519" s="24">
        <f t="shared" si="544"/>
        <v>0</v>
      </c>
      <c r="AF3519" s="21" t="str">
        <f t="shared" si="549"/>
        <v/>
      </c>
      <c r="AG3519" s="15" t="str">
        <f>+IF(ISNA(VLOOKUP(M3519,[1]kodeskl!$A$3:$D$850,4,FALSE)),"",(VLOOKUP(M3519,[1]kodeskl!$A$3:$D$850,4,FALSE)))</f>
        <v/>
      </c>
      <c r="AH3519" s="4"/>
      <c r="AI3519" s="16">
        <f t="shared" si="545"/>
        <v>0</v>
      </c>
      <c r="AJ3519" s="16">
        <f t="shared" si="546"/>
        <v>0</v>
      </c>
      <c r="AK3519" s="16">
        <f t="shared" si="547"/>
        <v>0</v>
      </c>
      <c r="AL3519" s="16">
        <f t="shared" si="548"/>
        <v>0</v>
      </c>
    </row>
    <row r="3520" spans="1:38" x14ac:dyDescent="0.25">
      <c r="A3520" s="18"/>
      <c r="B3520" s="18"/>
      <c r="C3520" s="18"/>
      <c r="D3520" s="18"/>
      <c r="E3520" s="18"/>
      <c r="F3520" s="18"/>
      <c r="G3520" s="18"/>
      <c r="H3520" s="18"/>
      <c r="I3520" s="18"/>
      <c r="J3520" s="18"/>
      <c r="K3520" s="18"/>
      <c r="L3520" s="18"/>
      <c r="M3520" s="18"/>
      <c r="N3520" s="18"/>
      <c r="O3520" s="18"/>
      <c r="P3520" s="18"/>
      <c r="Q3520" s="18"/>
      <c r="R3520" s="18"/>
      <c r="S3520" s="18"/>
      <c r="T3520" s="18"/>
      <c r="U3520" s="18"/>
      <c r="V3520" s="18"/>
      <c r="W3520" s="18"/>
      <c r="X3520" s="18"/>
      <c r="Y3520" s="18"/>
      <c r="Z3520" s="22">
        <f t="shared" si="540"/>
        <v>0</v>
      </c>
      <c r="AA3520" s="23">
        <f t="shared" si="541"/>
        <v>0</v>
      </c>
      <c r="AB3520" s="23"/>
      <c r="AC3520" s="23">
        <f t="shared" si="542"/>
        <v>0</v>
      </c>
      <c r="AD3520" s="23">
        <f t="shared" si="543"/>
        <v>0</v>
      </c>
      <c r="AE3520" s="24">
        <f t="shared" si="544"/>
        <v>0</v>
      </c>
      <c r="AF3520" s="21" t="str">
        <f t="shared" si="549"/>
        <v/>
      </c>
      <c r="AG3520" s="15" t="str">
        <f>+IF(ISNA(VLOOKUP(M3520,[1]kodeskl!$A$3:$D$850,4,FALSE)),"",(VLOOKUP(M3520,[1]kodeskl!$A$3:$D$850,4,FALSE)))</f>
        <v/>
      </c>
      <c r="AH3520" s="4"/>
      <c r="AI3520" s="16">
        <f t="shared" si="545"/>
        <v>0</v>
      </c>
      <c r="AJ3520" s="16">
        <f t="shared" si="546"/>
        <v>0</v>
      </c>
      <c r="AK3520" s="16">
        <f t="shared" si="547"/>
        <v>0</v>
      </c>
      <c r="AL3520" s="16">
        <f t="shared" si="548"/>
        <v>0</v>
      </c>
    </row>
    <row r="3521" spans="1:38" x14ac:dyDescent="0.25">
      <c r="A3521" s="18"/>
      <c r="B3521" s="18"/>
      <c r="C3521" s="18"/>
      <c r="D3521" s="18"/>
      <c r="E3521" s="18"/>
      <c r="F3521" s="18"/>
      <c r="G3521" s="18"/>
      <c r="H3521" s="18"/>
      <c r="I3521" s="18"/>
      <c r="J3521" s="18"/>
      <c r="K3521" s="18"/>
      <c r="L3521" s="18"/>
      <c r="M3521" s="18"/>
      <c r="N3521" s="18"/>
      <c r="O3521" s="18"/>
      <c r="P3521" s="18"/>
      <c r="Q3521" s="18"/>
      <c r="R3521" s="18"/>
      <c r="S3521" s="18"/>
      <c r="T3521" s="18"/>
      <c r="U3521" s="18"/>
      <c r="V3521" s="18"/>
      <c r="W3521" s="18"/>
      <c r="X3521" s="18"/>
      <c r="Y3521" s="18"/>
      <c r="Z3521" s="22">
        <f t="shared" si="540"/>
        <v>0</v>
      </c>
      <c r="AA3521" s="23">
        <f t="shared" si="541"/>
        <v>0</v>
      </c>
      <c r="AB3521" s="23"/>
      <c r="AC3521" s="23">
        <f t="shared" si="542"/>
        <v>0</v>
      </c>
      <c r="AD3521" s="23">
        <f t="shared" si="543"/>
        <v>0</v>
      </c>
      <c r="AE3521" s="24">
        <f t="shared" si="544"/>
        <v>0</v>
      </c>
      <c r="AF3521" s="21" t="str">
        <f t="shared" si="549"/>
        <v/>
      </c>
      <c r="AG3521" s="15" t="str">
        <f>+IF(ISNA(VLOOKUP(M3521,[1]kodeskl!$A$3:$D$850,4,FALSE)),"",(VLOOKUP(M3521,[1]kodeskl!$A$3:$D$850,4,FALSE)))</f>
        <v/>
      </c>
      <c r="AH3521" s="4"/>
      <c r="AI3521" s="16">
        <f t="shared" si="545"/>
        <v>0</v>
      </c>
      <c r="AJ3521" s="16">
        <f t="shared" si="546"/>
        <v>0</v>
      </c>
      <c r="AK3521" s="16">
        <f t="shared" si="547"/>
        <v>0</v>
      </c>
      <c r="AL3521" s="16">
        <f t="shared" si="548"/>
        <v>0</v>
      </c>
    </row>
    <row r="3522" spans="1:38" x14ac:dyDescent="0.25">
      <c r="A3522" s="18"/>
      <c r="B3522" s="18"/>
      <c r="C3522" s="18"/>
      <c r="D3522" s="18"/>
      <c r="E3522" s="18"/>
      <c r="F3522" s="18"/>
      <c r="G3522" s="18"/>
      <c r="H3522" s="18"/>
      <c r="I3522" s="18"/>
      <c r="J3522" s="18"/>
      <c r="K3522" s="18"/>
      <c r="L3522" s="18"/>
      <c r="M3522" s="18"/>
      <c r="N3522" s="18"/>
      <c r="O3522" s="18"/>
      <c r="P3522" s="18"/>
      <c r="Q3522" s="18"/>
      <c r="R3522" s="18"/>
      <c r="S3522" s="18"/>
      <c r="T3522" s="18"/>
      <c r="U3522" s="18"/>
      <c r="V3522" s="18"/>
      <c r="W3522" s="18"/>
      <c r="X3522" s="18"/>
      <c r="Y3522" s="18"/>
      <c r="Z3522" s="22">
        <f t="shared" si="540"/>
        <v>0</v>
      </c>
      <c r="AA3522" s="23">
        <f t="shared" si="541"/>
        <v>0</v>
      </c>
      <c r="AB3522" s="23"/>
      <c r="AC3522" s="23">
        <f t="shared" si="542"/>
        <v>0</v>
      </c>
      <c r="AD3522" s="23">
        <f t="shared" si="543"/>
        <v>0</v>
      </c>
      <c r="AE3522" s="24">
        <f t="shared" si="544"/>
        <v>0</v>
      </c>
      <c r="AF3522" s="21" t="str">
        <f t="shared" si="549"/>
        <v/>
      </c>
      <c r="AG3522" s="15" t="str">
        <f>+IF(ISNA(VLOOKUP(M3522,[1]kodeskl!$A$3:$D$850,4,FALSE)),"",(VLOOKUP(M3522,[1]kodeskl!$A$3:$D$850,4,FALSE)))</f>
        <v/>
      </c>
      <c r="AH3522" s="4"/>
      <c r="AI3522" s="16">
        <f t="shared" si="545"/>
        <v>0</v>
      </c>
      <c r="AJ3522" s="16">
        <f t="shared" si="546"/>
        <v>0</v>
      </c>
      <c r="AK3522" s="16">
        <f t="shared" si="547"/>
        <v>0</v>
      </c>
      <c r="AL3522" s="16">
        <f t="shared" si="548"/>
        <v>0</v>
      </c>
    </row>
    <row r="3523" spans="1:38" x14ac:dyDescent="0.25">
      <c r="A3523" s="18"/>
      <c r="B3523" s="18"/>
      <c r="C3523" s="18"/>
      <c r="D3523" s="18"/>
      <c r="E3523" s="18"/>
      <c r="F3523" s="18"/>
      <c r="G3523" s="18"/>
      <c r="H3523" s="18"/>
      <c r="I3523" s="18"/>
      <c r="J3523" s="18"/>
      <c r="K3523" s="18"/>
      <c r="L3523" s="18"/>
      <c r="M3523" s="18"/>
      <c r="N3523" s="18"/>
      <c r="O3523" s="18"/>
      <c r="P3523" s="18"/>
      <c r="Q3523" s="18"/>
      <c r="R3523" s="18"/>
      <c r="S3523" s="18"/>
      <c r="T3523" s="18"/>
      <c r="U3523" s="18"/>
      <c r="V3523" s="18"/>
      <c r="W3523" s="18"/>
      <c r="X3523" s="18"/>
      <c r="Y3523" s="18"/>
      <c r="Z3523" s="22">
        <f t="shared" si="540"/>
        <v>0</v>
      </c>
      <c r="AA3523" s="23">
        <f t="shared" si="541"/>
        <v>0</v>
      </c>
      <c r="AB3523" s="23"/>
      <c r="AC3523" s="23">
        <f t="shared" si="542"/>
        <v>0</v>
      </c>
      <c r="AD3523" s="23">
        <f t="shared" si="543"/>
        <v>0</v>
      </c>
      <c r="AE3523" s="24">
        <f t="shared" si="544"/>
        <v>0</v>
      </c>
      <c r="AF3523" s="21" t="str">
        <f t="shared" si="549"/>
        <v/>
      </c>
      <c r="AG3523" s="15" t="str">
        <f>+IF(ISNA(VLOOKUP(M3523,[1]kodeskl!$A$3:$D$850,4,FALSE)),"",(VLOOKUP(M3523,[1]kodeskl!$A$3:$D$850,4,FALSE)))</f>
        <v/>
      </c>
      <c r="AH3523" s="4"/>
      <c r="AI3523" s="16">
        <f t="shared" si="545"/>
        <v>0</v>
      </c>
      <c r="AJ3523" s="16">
        <f t="shared" si="546"/>
        <v>0</v>
      </c>
      <c r="AK3523" s="16">
        <f t="shared" si="547"/>
        <v>0</v>
      </c>
      <c r="AL3523" s="16">
        <f t="shared" si="548"/>
        <v>0</v>
      </c>
    </row>
    <row r="3524" spans="1:38" x14ac:dyDescent="0.25">
      <c r="A3524" s="18"/>
      <c r="B3524" s="18"/>
      <c r="C3524" s="18"/>
      <c r="D3524" s="18"/>
      <c r="E3524" s="18"/>
      <c r="F3524" s="18"/>
      <c r="G3524" s="18"/>
      <c r="H3524" s="18"/>
      <c r="I3524" s="18"/>
      <c r="J3524" s="18"/>
      <c r="K3524" s="18"/>
      <c r="L3524" s="18"/>
      <c r="M3524" s="18"/>
      <c r="N3524" s="18"/>
      <c r="O3524" s="18"/>
      <c r="P3524" s="18"/>
      <c r="Q3524" s="18"/>
      <c r="R3524" s="18"/>
      <c r="S3524" s="18"/>
      <c r="T3524" s="18"/>
      <c r="U3524" s="18"/>
      <c r="V3524" s="18"/>
      <c r="W3524" s="18"/>
      <c r="X3524" s="18"/>
      <c r="Y3524" s="18"/>
      <c r="Z3524" s="22">
        <f t="shared" si="540"/>
        <v>0</v>
      </c>
      <c r="AA3524" s="23">
        <f t="shared" si="541"/>
        <v>0</v>
      </c>
      <c r="AB3524" s="23"/>
      <c r="AC3524" s="23">
        <f t="shared" si="542"/>
        <v>0</v>
      </c>
      <c r="AD3524" s="23">
        <f t="shared" si="543"/>
        <v>0</v>
      </c>
      <c r="AE3524" s="24">
        <f t="shared" si="544"/>
        <v>0</v>
      </c>
      <c r="AF3524" s="21" t="str">
        <f t="shared" si="549"/>
        <v/>
      </c>
      <c r="AG3524" s="15" t="str">
        <f>+IF(ISNA(VLOOKUP(M3524,[1]kodeskl!$A$3:$D$850,4,FALSE)),"",(VLOOKUP(M3524,[1]kodeskl!$A$3:$D$850,4,FALSE)))</f>
        <v/>
      </c>
      <c r="AH3524" s="4"/>
      <c r="AI3524" s="16">
        <f t="shared" si="545"/>
        <v>0</v>
      </c>
      <c r="AJ3524" s="16">
        <f t="shared" si="546"/>
        <v>0</v>
      </c>
      <c r="AK3524" s="16">
        <f t="shared" si="547"/>
        <v>0</v>
      </c>
      <c r="AL3524" s="16">
        <f t="shared" si="548"/>
        <v>0</v>
      </c>
    </row>
    <row r="3525" spans="1:38" x14ac:dyDescent="0.25">
      <c r="A3525" s="18"/>
      <c r="B3525" s="18"/>
      <c r="C3525" s="18"/>
      <c r="D3525" s="18"/>
      <c r="E3525" s="18"/>
      <c r="F3525" s="18"/>
      <c r="G3525" s="18"/>
      <c r="H3525" s="18"/>
      <c r="I3525" s="18"/>
      <c r="J3525" s="18"/>
      <c r="K3525" s="18"/>
      <c r="L3525" s="18"/>
      <c r="M3525" s="18"/>
      <c r="N3525" s="18"/>
      <c r="O3525" s="18"/>
      <c r="P3525" s="18"/>
      <c r="Q3525" s="18"/>
      <c r="R3525" s="18"/>
      <c r="S3525" s="18"/>
      <c r="T3525" s="18"/>
      <c r="U3525" s="18"/>
      <c r="V3525" s="18"/>
      <c r="W3525" s="18"/>
      <c r="X3525" s="18"/>
      <c r="Y3525" s="18"/>
      <c r="Z3525" s="22">
        <f t="shared" si="540"/>
        <v>0</v>
      </c>
      <c r="AA3525" s="23">
        <f t="shared" si="541"/>
        <v>0</v>
      </c>
      <c r="AB3525" s="23"/>
      <c r="AC3525" s="23">
        <f t="shared" si="542"/>
        <v>0</v>
      </c>
      <c r="AD3525" s="23">
        <f t="shared" si="543"/>
        <v>0</v>
      </c>
      <c r="AE3525" s="24">
        <f t="shared" si="544"/>
        <v>0</v>
      </c>
      <c r="AF3525" s="21" t="str">
        <f t="shared" si="549"/>
        <v/>
      </c>
      <c r="AG3525" s="15" t="str">
        <f>+IF(ISNA(VLOOKUP(M3525,[1]kodeskl!$A$3:$D$850,4,FALSE)),"",(VLOOKUP(M3525,[1]kodeskl!$A$3:$D$850,4,FALSE)))</f>
        <v/>
      </c>
      <c r="AH3525" s="4"/>
      <c r="AI3525" s="16">
        <f t="shared" si="545"/>
        <v>0</v>
      </c>
      <c r="AJ3525" s="16">
        <f t="shared" si="546"/>
        <v>0</v>
      </c>
      <c r="AK3525" s="16">
        <f t="shared" si="547"/>
        <v>0</v>
      </c>
      <c r="AL3525" s="16">
        <f t="shared" si="548"/>
        <v>0</v>
      </c>
    </row>
    <row r="3526" spans="1:38" x14ac:dyDescent="0.25">
      <c r="A3526" s="18"/>
      <c r="B3526" s="18"/>
      <c r="C3526" s="18"/>
      <c r="D3526" s="18"/>
      <c r="E3526" s="18"/>
      <c r="F3526" s="18"/>
      <c r="G3526" s="18"/>
      <c r="H3526" s="18"/>
      <c r="I3526" s="18"/>
      <c r="J3526" s="18"/>
      <c r="K3526" s="18"/>
      <c r="L3526" s="18"/>
      <c r="M3526" s="18"/>
      <c r="N3526" s="18"/>
      <c r="O3526" s="18"/>
      <c r="P3526" s="18"/>
      <c r="Q3526" s="18"/>
      <c r="R3526" s="18"/>
      <c r="S3526" s="18"/>
      <c r="T3526" s="18"/>
      <c r="U3526" s="18"/>
      <c r="V3526" s="18"/>
      <c r="W3526" s="18"/>
      <c r="X3526" s="18"/>
      <c r="Y3526" s="18"/>
      <c r="Z3526" s="22">
        <f t="shared" ref="Z3526:Z3589" si="550">+K3526</f>
        <v>0</v>
      </c>
      <c r="AA3526" s="23">
        <f t="shared" ref="AA3526:AA3589" si="551">+K3526*P3526</f>
        <v>0</v>
      </c>
      <c r="AB3526" s="23"/>
      <c r="AC3526" s="23">
        <f t="shared" ref="AC3526:AC3589" si="552">+Q3526+R3526</f>
        <v>0</v>
      </c>
      <c r="AD3526" s="23">
        <f t="shared" ref="AD3526:AD3589" si="553">+AA3526*AC3526%</f>
        <v>0</v>
      </c>
      <c r="AE3526" s="24">
        <f t="shared" ref="AE3526:AE3589" si="554">+AA3526-AD3526</f>
        <v>0</v>
      </c>
      <c r="AF3526" s="21" t="str">
        <f t="shared" si="549"/>
        <v/>
      </c>
      <c r="AG3526" s="15" t="str">
        <f>+IF(ISNA(VLOOKUP(M3526,[1]kodeskl!$A$3:$D$850,4,FALSE)),"",(VLOOKUP(M3526,[1]kodeskl!$A$3:$D$850,4,FALSE)))</f>
        <v/>
      </c>
      <c r="AH3526" s="4"/>
      <c r="AI3526" s="16">
        <f t="shared" si="545"/>
        <v>0</v>
      </c>
      <c r="AJ3526" s="16">
        <f t="shared" si="546"/>
        <v>0</v>
      </c>
      <c r="AK3526" s="16">
        <f t="shared" si="547"/>
        <v>0</v>
      </c>
      <c r="AL3526" s="16">
        <f t="shared" si="548"/>
        <v>0</v>
      </c>
    </row>
    <row r="3527" spans="1:38" x14ac:dyDescent="0.25">
      <c r="A3527" s="18"/>
      <c r="B3527" s="18"/>
      <c r="C3527" s="18"/>
      <c r="D3527" s="18"/>
      <c r="E3527" s="18"/>
      <c r="F3527" s="18"/>
      <c r="G3527" s="18"/>
      <c r="H3527" s="18"/>
      <c r="I3527" s="18"/>
      <c r="J3527" s="18"/>
      <c r="K3527" s="18"/>
      <c r="L3527" s="18"/>
      <c r="M3527" s="18"/>
      <c r="N3527" s="18"/>
      <c r="O3527" s="18"/>
      <c r="P3527" s="18"/>
      <c r="Q3527" s="18"/>
      <c r="R3527" s="18"/>
      <c r="S3527" s="18"/>
      <c r="T3527" s="18"/>
      <c r="U3527" s="18"/>
      <c r="V3527" s="18"/>
      <c r="W3527" s="18"/>
      <c r="X3527" s="18"/>
      <c r="Y3527" s="18"/>
      <c r="Z3527" s="22">
        <f t="shared" si="550"/>
        <v>0</v>
      </c>
      <c r="AA3527" s="23">
        <f t="shared" si="551"/>
        <v>0</v>
      </c>
      <c r="AB3527" s="23"/>
      <c r="AC3527" s="23">
        <f t="shared" si="552"/>
        <v>0</v>
      </c>
      <c r="AD3527" s="23">
        <f t="shared" si="553"/>
        <v>0</v>
      </c>
      <c r="AE3527" s="24">
        <f t="shared" si="554"/>
        <v>0</v>
      </c>
      <c r="AF3527" s="21" t="str">
        <f t="shared" si="549"/>
        <v/>
      </c>
      <c r="AG3527" s="15" t="str">
        <f>+IF(ISNA(VLOOKUP(M3527,[1]kodeskl!$A$3:$D$850,4,FALSE)),"",(VLOOKUP(M3527,[1]kodeskl!$A$3:$D$850,4,FALSE)))</f>
        <v/>
      </c>
      <c r="AH3527" s="4"/>
      <c r="AI3527" s="16">
        <f t="shared" ref="AI3527:AI3590" si="555">+F3527</f>
        <v>0</v>
      </c>
      <c r="AJ3527" s="16">
        <f t="shared" ref="AJ3527:AJ3590" si="556">+C3527</f>
        <v>0</v>
      </c>
      <c r="AK3527" s="16">
        <f t="shared" ref="AK3527:AK3590" si="557">+E3527</f>
        <v>0</v>
      </c>
      <c r="AL3527" s="16">
        <f t="shared" ref="AL3527:AL3590" si="558">+G3527</f>
        <v>0</v>
      </c>
    </row>
    <row r="3528" spans="1:38" x14ac:dyDescent="0.25">
      <c r="A3528" s="18"/>
      <c r="B3528" s="18"/>
      <c r="C3528" s="18"/>
      <c r="D3528" s="18"/>
      <c r="E3528" s="18"/>
      <c r="F3528" s="18"/>
      <c r="G3528" s="18"/>
      <c r="H3528" s="18"/>
      <c r="I3528" s="18"/>
      <c r="J3528" s="18"/>
      <c r="K3528" s="18"/>
      <c r="L3528" s="18"/>
      <c r="M3528" s="18"/>
      <c r="N3528" s="18"/>
      <c r="O3528" s="18"/>
      <c r="P3528" s="18"/>
      <c r="Q3528" s="18"/>
      <c r="R3528" s="18"/>
      <c r="S3528" s="18"/>
      <c r="T3528" s="18"/>
      <c r="U3528" s="18"/>
      <c r="V3528" s="18"/>
      <c r="W3528" s="18"/>
      <c r="X3528" s="18"/>
      <c r="Y3528" s="18"/>
      <c r="Z3528" s="22">
        <f t="shared" si="550"/>
        <v>0</v>
      </c>
      <c r="AA3528" s="23">
        <f t="shared" si="551"/>
        <v>0</v>
      </c>
      <c r="AB3528" s="23"/>
      <c r="AC3528" s="23">
        <f t="shared" si="552"/>
        <v>0</v>
      </c>
      <c r="AD3528" s="23">
        <f t="shared" si="553"/>
        <v>0</v>
      </c>
      <c r="AE3528" s="24">
        <f t="shared" si="554"/>
        <v>0</v>
      </c>
      <c r="AF3528" s="21" t="str">
        <f t="shared" si="549"/>
        <v/>
      </c>
      <c r="AG3528" s="15" t="str">
        <f>+IF(ISNA(VLOOKUP(M3528,[1]kodeskl!$A$3:$D$850,4,FALSE)),"",(VLOOKUP(M3528,[1]kodeskl!$A$3:$D$850,4,FALSE)))</f>
        <v/>
      </c>
      <c r="AH3528" s="4"/>
      <c r="AI3528" s="16">
        <f t="shared" si="555"/>
        <v>0</v>
      </c>
      <c r="AJ3528" s="16">
        <f t="shared" si="556"/>
        <v>0</v>
      </c>
      <c r="AK3528" s="16">
        <f t="shared" si="557"/>
        <v>0</v>
      </c>
      <c r="AL3528" s="16">
        <f t="shared" si="558"/>
        <v>0</v>
      </c>
    </row>
    <row r="3529" spans="1:38" x14ac:dyDescent="0.25">
      <c r="A3529" s="18"/>
      <c r="B3529" s="18"/>
      <c r="C3529" s="18"/>
      <c r="D3529" s="18"/>
      <c r="E3529" s="18"/>
      <c r="F3529" s="18"/>
      <c r="G3529" s="18"/>
      <c r="H3529" s="18"/>
      <c r="I3529" s="18"/>
      <c r="J3529" s="18"/>
      <c r="K3529" s="18"/>
      <c r="L3529" s="18"/>
      <c r="M3529" s="18"/>
      <c r="N3529" s="18"/>
      <c r="O3529" s="18"/>
      <c r="P3529" s="18"/>
      <c r="Q3529" s="18"/>
      <c r="R3529" s="18"/>
      <c r="S3529" s="18"/>
      <c r="T3529" s="18"/>
      <c r="U3529" s="18"/>
      <c r="V3529" s="18"/>
      <c r="W3529" s="18"/>
      <c r="X3529" s="18"/>
      <c r="Y3529" s="18"/>
      <c r="Z3529" s="22">
        <f t="shared" si="550"/>
        <v>0</v>
      </c>
      <c r="AA3529" s="23">
        <f t="shared" si="551"/>
        <v>0</v>
      </c>
      <c r="AB3529" s="23"/>
      <c r="AC3529" s="23">
        <f t="shared" si="552"/>
        <v>0</v>
      </c>
      <c r="AD3529" s="23">
        <f t="shared" si="553"/>
        <v>0</v>
      </c>
      <c r="AE3529" s="24">
        <f t="shared" si="554"/>
        <v>0</v>
      </c>
      <c r="AF3529" s="21" t="str">
        <f t="shared" si="549"/>
        <v/>
      </c>
      <c r="AG3529" s="15" t="str">
        <f>+IF(ISNA(VLOOKUP(M3529,[1]kodeskl!$A$3:$D$850,4,FALSE)),"",(VLOOKUP(M3529,[1]kodeskl!$A$3:$D$850,4,FALSE)))</f>
        <v/>
      </c>
      <c r="AH3529" s="4"/>
      <c r="AI3529" s="16">
        <f t="shared" si="555"/>
        <v>0</v>
      </c>
      <c r="AJ3529" s="16">
        <f t="shared" si="556"/>
        <v>0</v>
      </c>
      <c r="AK3529" s="16">
        <f t="shared" si="557"/>
        <v>0</v>
      </c>
      <c r="AL3529" s="16">
        <f t="shared" si="558"/>
        <v>0</v>
      </c>
    </row>
    <row r="3530" spans="1:38" x14ac:dyDescent="0.25">
      <c r="A3530" s="18"/>
      <c r="B3530" s="18"/>
      <c r="C3530" s="18"/>
      <c r="D3530" s="18"/>
      <c r="E3530" s="18"/>
      <c r="F3530" s="18"/>
      <c r="G3530" s="18"/>
      <c r="H3530" s="18"/>
      <c r="I3530" s="18"/>
      <c r="J3530" s="18"/>
      <c r="K3530" s="18"/>
      <c r="L3530" s="18"/>
      <c r="M3530" s="18"/>
      <c r="N3530" s="18"/>
      <c r="O3530" s="18"/>
      <c r="P3530" s="18"/>
      <c r="Q3530" s="18"/>
      <c r="R3530" s="18"/>
      <c r="S3530" s="18"/>
      <c r="T3530" s="18"/>
      <c r="U3530" s="18"/>
      <c r="V3530" s="18"/>
      <c r="W3530" s="18"/>
      <c r="X3530" s="18"/>
      <c r="Y3530" s="18"/>
      <c r="Z3530" s="22">
        <f t="shared" si="550"/>
        <v>0</v>
      </c>
      <c r="AA3530" s="23">
        <f t="shared" si="551"/>
        <v>0</v>
      </c>
      <c r="AB3530" s="23"/>
      <c r="AC3530" s="23">
        <f t="shared" si="552"/>
        <v>0</v>
      </c>
      <c r="AD3530" s="23">
        <f t="shared" si="553"/>
        <v>0</v>
      </c>
      <c r="AE3530" s="24">
        <f t="shared" si="554"/>
        <v>0</v>
      </c>
      <c r="AF3530" s="21" t="str">
        <f t="shared" si="549"/>
        <v/>
      </c>
      <c r="AG3530" s="15" t="str">
        <f>+IF(ISNA(VLOOKUP(M3530,[1]kodeskl!$A$3:$D$850,4,FALSE)),"",(VLOOKUP(M3530,[1]kodeskl!$A$3:$D$850,4,FALSE)))</f>
        <v/>
      </c>
      <c r="AH3530" s="4"/>
      <c r="AI3530" s="16">
        <f t="shared" si="555"/>
        <v>0</v>
      </c>
      <c r="AJ3530" s="16">
        <f t="shared" si="556"/>
        <v>0</v>
      </c>
      <c r="AK3530" s="16">
        <f t="shared" si="557"/>
        <v>0</v>
      </c>
      <c r="AL3530" s="16">
        <f t="shared" si="558"/>
        <v>0</v>
      </c>
    </row>
    <row r="3531" spans="1:38" x14ac:dyDescent="0.25">
      <c r="A3531" s="18"/>
      <c r="B3531" s="18"/>
      <c r="C3531" s="18"/>
      <c r="D3531" s="18"/>
      <c r="E3531" s="18"/>
      <c r="F3531" s="18"/>
      <c r="G3531" s="18"/>
      <c r="H3531" s="18"/>
      <c r="I3531" s="18"/>
      <c r="J3531" s="18"/>
      <c r="K3531" s="18"/>
      <c r="L3531" s="18"/>
      <c r="M3531" s="18"/>
      <c r="N3531" s="18"/>
      <c r="O3531" s="18"/>
      <c r="P3531" s="18"/>
      <c r="Q3531" s="18"/>
      <c r="R3531" s="18"/>
      <c r="S3531" s="18"/>
      <c r="T3531" s="18"/>
      <c r="U3531" s="18"/>
      <c r="V3531" s="18"/>
      <c r="W3531" s="18"/>
      <c r="X3531" s="18"/>
      <c r="Y3531" s="18"/>
      <c r="Z3531" s="22">
        <f t="shared" si="550"/>
        <v>0</v>
      </c>
      <c r="AA3531" s="23">
        <f t="shared" si="551"/>
        <v>0</v>
      </c>
      <c r="AB3531" s="23"/>
      <c r="AC3531" s="23">
        <f t="shared" si="552"/>
        <v>0</v>
      </c>
      <c r="AD3531" s="23">
        <f t="shared" si="553"/>
        <v>0</v>
      </c>
      <c r="AE3531" s="24">
        <f t="shared" si="554"/>
        <v>0</v>
      </c>
      <c r="AF3531" s="21" t="str">
        <f t="shared" si="549"/>
        <v/>
      </c>
      <c r="AG3531" s="15" t="str">
        <f>+IF(ISNA(VLOOKUP(M3531,[1]kodeskl!$A$3:$D$850,4,FALSE)),"",(VLOOKUP(M3531,[1]kodeskl!$A$3:$D$850,4,FALSE)))</f>
        <v/>
      </c>
      <c r="AH3531" s="4"/>
      <c r="AI3531" s="16">
        <f t="shared" si="555"/>
        <v>0</v>
      </c>
      <c r="AJ3531" s="16">
        <f t="shared" si="556"/>
        <v>0</v>
      </c>
      <c r="AK3531" s="16">
        <f t="shared" si="557"/>
        <v>0</v>
      </c>
      <c r="AL3531" s="16">
        <f t="shared" si="558"/>
        <v>0</v>
      </c>
    </row>
    <row r="3532" spans="1:38" x14ac:dyDescent="0.25">
      <c r="A3532" s="18"/>
      <c r="B3532" s="18"/>
      <c r="C3532" s="18"/>
      <c r="D3532" s="18"/>
      <c r="E3532" s="18"/>
      <c r="F3532" s="18"/>
      <c r="G3532" s="18"/>
      <c r="H3532" s="18"/>
      <c r="I3532" s="18"/>
      <c r="J3532" s="18"/>
      <c r="K3532" s="18"/>
      <c r="L3532" s="18"/>
      <c r="M3532" s="18"/>
      <c r="N3532" s="18"/>
      <c r="O3532" s="18"/>
      <c r="P3532" s="18"/>
      <c r="Q3532" s="18"/>
      <c r="R3532" s="18"/>
      <c r="S3532" s="18"/>
      <c r="T3532" s="18"/>
      <c r="U3532" s="18"/>
      <c r="V3532" s="18"/>
      <c r="W3532" s="18"/>
      <c r="X3532" s="18"/>
      <c r="Y3532" s="18"/>
      <c r="Z3532" s="22">
        <f t="shared" si="550"/>
        <v>0</v>
      </c>
      <c r="AA3532" s="23">
        <f t="shared" si="551"/>
        <v>0</v>
      </c>
      <c r="AB3532" s="23"/>
      <c r="AC3532" s="23">
        <f t="shared" si="552"/>
        <v>0</v>
      </c>
      <c r="AD3532" s="23">
        <f t="shared" si="553"/>
        <v>0</v>
      </c>
      <c r="AE3532" s="24">
        <f t="shared" si="554"/>
        <v>0</v>
      </c>
      <c r="AF3532" s="21" t="str">
        <f t="shared" si="549"/>
        <v/>
      </c>
      <c r="AG3532" s="15" t="str">
        <f>+IF(ISNA(VLOOKUP(M3532,[1]kodeskl!$A$3:$D$850,4,FALSE)),"",(VLOOKUP(M3532,[1]kodeskl!$A$3:$D$850,4,FALSE)))</f>
        <v/>
      </c>
      <c r="AH3532" s="4"/>
      <c r="AI3532" s="16">
        <f t="shared" si="555"/>
        <v>0</v>
      </c>
      <c r="AJ3532" s="16">
        <f t="shared" si="556"/>
        <v>0</v>
      </c>
      <c r="AK3532" s="16">
        <f t="shared" si="557"/>
        <v>0</v>
      </c>
      <c r="AL3532" s="16">
        <f t="shared" si="558"/>
        <v>0</v>
      </c>
    </row>
    <row r="3533" spans="1:38" x14ac:dyDescent="0.25">
      <c r="A3533" s="18"/>
      <c r="B3533" s="18"/>
      <c r="C3533" s="18"/>
      <c r="D3533" s="18"/>
      <c r="E3533" s="18"/>
      <c r="F3533" s="18"/>
      <c r="G3533" s="18"/>
      <c r="H3533" s="18"/>
      <c r="I3533" s="18"/>
      <c r="J3533" s="18"/>
      <c r="K3533" s="18"/>
      <c r="L3533" s="18"/>
      <c r="M3533" s="18"/>
      <c r="N3533" s="18"/>
      <c r="O3533" s="18"/>
      <c r="P3533" s="18"/>
      <c r="Q3533" s="18"/>
      <c r="R3533" s="18"/>
      <c r="S3533" s="18"/>
      <c r="T3533" s="18"/>
      <c r="U3533" s="18"/>
      <c r="V3533" s="18"/>
      <c r="W3533" s="18"/>
      <c r="X3533" s="18"/>
      <c r="Y3533" s="18"/>
      <c r="Z3533" s="22">
        <f t="shared" si="550"/>
        <v>0</v>
      </c>
      <c r="AA3533" s="23">
        <f t="shared" si="551"/>
        <v>0</v>
      </c>
      <c r="AB3533" s="23"/>
      <c r="AC3533" s="23">
        <f t="shared" si="552"/>
        <v>0</v>
      </c>
      <c r="AD3533" s="23">
        <f t="shared" si="553"/>
        <v>0</v>
      </c>
      <c r="AE3533" s="24">
        <f t="shared" si="554"/>
        <v>0</v>
      </c>
      <c r="AF3533" s="21" t="str">
        <f t="shared" ref="AF3533:AF3596" si="559">+LEFT(M3533,2)</f>
        <v/>
      </c>
      <c r="AG3533" s="15" t="str">
        <f>+IF(ISNA(VLOOKUP(M3533,[1]kodeskl!$A$3:$D$850,4,FALSE)),"",(VLOOKUP(M3533,[1]kodeskl!$A$3:$D$850,4,FALSE)))</f>
        <v/>
      </c>
      <c r="AH3533" s="4"/>
      <c r="AI3533" s="16">
        <f t="shared" si="555"/>
        <v>0</v>
      </c>
      <c r="AJ3533" s="16">
        <f t="shared" si="556"/>
        <v>0</v>
      </c>
      <c r="AK3533" s="16">
        <f t="shared" si="557"/>
        <v>0</v>
      </c>
      <c r="AL3533" s="16">
        <f t="shared" si="558"/>
        <v>0</v>
      </c>
    </row>
    <row r="3534" spans="1:38" x14ac:dyDescent="0.25">
      <c r="A3534" s="18"/>
      <c r="B3534" s="18"/>
      <c r="C3534" s="18"/>
      <c r="D3534" s="18"/>
      <c r="E3534" s="18"/>
      <c r="F3534" s="18"/>
      <c r="G3534" s="18"/>
      <c r="H3534" s="18"/>
      <c r="I3534" s="18"/>
      <c r="J3534" s="18"/>
      <c r="K3534" s="18"/>
      <c r="L3534" s="18"/>
      <c r="M3534" s="18"/>
      <c r="N3534" s="18"/>
      <c r="O3534" s="18"/>
      <c r="P3534" s="18"/>
      <c r="Q3534" s="18"/>
      <c r="R3534" s="18"/>
      <c r="S3534" s="18"/>
      <c r="T3534" s="18"/>
      <c r="U3534" s="18"/>
      <c r="V3534" s="18"/>
      <c r="W3534" s="18"/>
      <c r="X3534" s="18"/>
      <c r="Y3534" s="18"/>
      <c r="Z3534" s="22">
        <f t="shared" si="550"/>
        <v>0</v>
      </c>
      <c r="AA3534" s="23">
        <f t="shared" si="551"/>
        <v>0</v>
      </c>
      <c r="AB3534" s="23"/>
      <c r="AC3534" s="23">
        <f t="shared" si="552"/>
        <v>0</v>
      </c>
      <c r="AD3534" s="23">
        <f t="shared" si="553"/>
        <v>0</v>
      </c>
      <c r="AE3534" s="24">
        <f t="shared" si="554"/>
        <v>0</v>
      </c>
      <c r="AF3534" s="21" t="str">
        <f t="shared" si="559"/>
        <v/>
      </c>
      <c r="AG3534" s="15" t="str">
        <f>+IF(ISNA(VLOOKUP(M3534,[1]kodeskl!$A$3:$D$850,4,FALSE)),"",(VLOOKUP(M3534,[1]kodeskl!$A$3:$D$850,4,FALSE)))</f>
        <v/>
      </c>
      <c r="AH3534" s="4"/>
      <c r="AI3534" s="16">
        <f t="shared" si="555"/>
        <v>0</v>
      </c>
      <c r="AJ3534" s="16">
        <f t="shared" si="556"/>
        <v>0</v>
      </c>
      <c r="AK3534" s="16">
        <f t="shared" si="557"/>
        <v>0</v>
      </c>
      <c r="AL3534" s="16">
        <f t="shared" si="558"/>
        <v>0</v>
      </c>
    </row>
    <row r="3535" spans="1:38" x14ac:dyDescent="0.25">
      <c r="A3535" s="18"/>
      <c r="B3535" s="18"/>
      <c r="C3535" s="18"/>
      <c r="D3535" s="18"/>
      <c r="E3535" s="18"/>
      <c r="F3535" s="18"/>
      <c r="G3535" s="18"/>
      <c r="H3535" s="18"/>
      <c r="I3535" s="18"/>
      <c r="J3535" s="18"/>
      <c r="K3535" s="18"/>
      <c r="L3535" s="18"/>
      <c r="M3535" s="18"/>
      <c r="N3535" s="18"/>
      <c r="O3535" s="18"/>
      <c r="P3535" s="18"/>
      <c r="Q3535" s="18"/>
      <c r="R3535" s="18"/>
      <c r="S3535" s="18"/>
      <c r="T3535" s="18"/>
      <c r="U3535" s="18"/>
      <c r="V3535" s="18"/>
      <c r="W3535" s="18"/>
      <c r="X3535" s="18"/>
      <c r="Y3535" s="18"/>
      <c r="Z3535" s="22">
        <f t="shared" si="550"/>
        <v>0</v>
      </c>
      <c r="AA3535" s="23">
        <f t="shared" si="551"/>
        <v>0</v>
      </c>
      <c r="AB3535" s="23"/>
      <c r="AC3535" s="23">
        <f t="shared" si="552"/>
        <v>0</v>
      </c>
      <c r="AD3535" s="23">
        <f t="shared" si="553"/>
        <v>0</v>
      </c>
      <c r="AE3535" s="24">
        <f t="shared" si="554"/>
        <v>0</v>
      </c>
      <c r="AF3535" s="21" t="str">
        <f t="shared" si="559"/>
        <v/>
      </c>
      <c r="AG3535" s="15" t="str">
        <f>+IF(ISNA(VLOOKUP(M3535,[1]kodeskl!$A$3:$D$850,4,FALSE)),"",(VLOOKUP(M3535,[1]kodeskl!$A$3:$D$850,4,FALSE)))</f>
        <v/>
      </c>
      <c r="AH3535" s="4"/>
      <c r="AI3535" s="16">
        <f t="shared" si="555"/>
        <v>0</v>
      </c>
      <c r="AJ3535" s="16">
        <f t="shared" si="556"/>
        <v>0</v>
      </c>
      <c r="AK3535" s="16">
        <f t="shared" si="557"/>
        <v>0</v>
      </c>
      <c r="AL3535" s="16">
        <f t="shared" si="558"/>
        <v>0</v>
      </c>
    </row>
    <row r="3536" spans="1:38" x14ac:dyDescent="0.25">
      <c r="A3536" s="18"/>
      <c r="B3536" s="18"/>
      <c r="C3536" s="18"/>
      <c r="D3536" s="18"/>
      <c r="E3536" s="18"/>
      <c r="F3536" s="18"/>
      <c r="G3536" s="18"/>
      <c r="H3536" s="18"/>
      <c r="I3536" s="18"/>
      <c r="J3536" s="18"/>
      <c r="K3536" s="18"/>
      <c r="L3536" s="18"/>
      <c r="M3536" s="18"/>
      <c r="N3536" s="18"/>
      <c r="O3536" s="18"/>
      <c r="P3536" s="18"/>
      <c r="Q3536" s="18"/>
      <c r="R3536" s="18"/>
      <c r="S3536" s="18"/>
      <c r="T3536" s="18"/>
      <c r="U3536" s="18"/>
      <c r="V3536" s="18"/>
      <c r="W3536" s="18"/>
      <c r="X3536" s="18"/>
      <c r="Y3536" s="18"/>
      <c r="Z3536" s="22">
        <f t="shared" si="550"/>
        <v>0</v>
      </c>
      <c r="AA3536" s="23">
        <f t="shared" si="551"/>
        <v>0</v>
      </c>
      <c r="AB3536" s="23"/>
      <c r="AC3536" s="23">
        <f t="shared" si="552"/>
        <v>0</v>
      </c>
      <c r="AD3536" s="23">
        <f t="shared" si="553"/>
        <v>0</v>
      </c>
      <c r="AE3536" s="24">
        <f t="shared" si="554"/>
        <v>0</v>
      </c>
      <c r="AF3536" s="21" t="str">
        <f t="shared" si="559"/>
        <v/>
      </c>
      <c r="AG3536" s="15" t="str">
        <f>+IF(ISNA(VLOOKUP(M3536,[1]kodeskl!$A$3:$D$850,4,FALSE)),"",(VLOOKUP(M3536,[1]kodeskl!$A$3:$D$850,4,FALSE)))</f>
        <v/>
      </c>
      <c r="AH3536" s="4"/>
      <c r="AI3536" s="16">
        <f t="shared" si="555"/>
        <v>0</v>
      </c>
      <c r="AJ3536" s="16">
        <f t="shared" si="556"/>
        <v>0</v>
      </c>
      <c r="AK3536" s="16">
        <f t="shared" si="557"/>
        <v>0</v>
      </c>
      <c r="AL3536" s="16">
        <f t="shared" si="558"/>
        <v>0</v>
      </c>
    </row>
    <row r="3537" spans="1:38" x14ac:dyDescent="0.25">
      <c r="A3537" s="18"/>
      <c r="B3537" s="18"/>
      <c r="C3537" s="18"/>
      <c r="D3537" s="18"/>
      <c r="E3537" s="18"/>
      <c r="F3537" s="18"/>
      <c r="G3537" s="18"/>
      <c r="H3537" s="18"/>
      <c r="I3537" s="18"/>
      <c r="J3537" s="18"/>
      <c r="K3537" s="18"/>
      <c r="L3537" s="18"/>
      <c r="M3537" s="18"/>
      <c r="N3537" s="18"/>
      <c r="O3537" s="18"/>
      <c r="P3537" s="18"/>
      <c r="Q3537" s="18"/>
      <c r="R3537" s="18"/>
      <c r="S3537" s="18"/>
      <c r="T3537" s="18"/>
      <c r="U3537" s="18"/>
      <c r="V3537" s="18"/>
      <c r="W3537" s="18"/>
      <c r="X3537" s="18"/>
      <c r="Y3537" s="18"/>
      <c r="Z3537" s="22">
        <f t="shared" si="550"/>
        <v>0</v>
      </c>
      <c r="AA3537" s="23">
        <f t="shared" si="551"/>
        <v>0</v>
      </c>
      <c r="AB3537" s="23"/>
      <c r="AC3537" s="23">
        <f t="shared" si="552"/>
        <v>0</v>
      </c>
      <c r="AD3537" s="23">
        <f t="shared" si="553"/>
        <v>0</v>
      </c>
      <c r="AE3537" s="24">
        <f t="shared" si="554"/>
        <v>0</v>
      </c>
      <c r="AF3537" s="21" t="str">
        <f t="shared" si="559"/>
        <v/>
      </c>
      <c r="AG3537" s="15" t="str">
        <f>+IF(ISNA(VLOOKUP(M3537,[1]kodeskl!$A$3:$D$850,4,FALSE)),"",(VLOOKUP(M3537,[1]kodeskl!$A$3:$D$850,4,FALSE)))</f>
        <v/>
      </c>
      <c r="AH3537" s="4"/>
      <c r="AI3537" s="16">
        <f t="shared" si="555"/>
        <v>0</v>
      </c>
      <c r="AJ3537" s="16">
        <f t="shared" si="556"/>
        <v>0</v>
      </c>
      <c r="AK3537" s="16">
        <f t="shared" si="557"/>
        <v>0</v>
      </c>
      <c r="AL3537" s="16">
        <f t="shared" si="558"/>
        <v>0</v>
      </c>
    </row>
    <row r="3538" spans="1:38" x14ac:dyDescent="0.25">
      <c r="A3538" s="18"/>
      <c r="B3538" s="18"/>
      <c r="C3538" s="18"/>
      <c r="D3538" s="18"/>
      <c r="E3538" s="18"/>
      <c r="F3538" s="18"/>
      <c r="G3538" s="18"/>
      <c r="H3538" s="18"/>
      <c r="I3538" s="18"/>
      <c r="J3538" s="18"/>
      <c r="K3538" s="18"/>
      <c r="L3538" s="18"/>
      <c r="M3538" s="18"/>
      <c r="N3538" s="18"/>
      <c r="O3538" s="18"/>
      <c r="P3538" s="18"/>
      <c r="Q3538" s="18"/>
      <c r="R3538" s="18"/>
      <c r="S3538" s="18"/>
      <c r="T3538" s="18"/>
      <c r="U3538" s="18"/>
      <c r="V3538" s="18"/>
      <c r="W3538" s="18"/>
      <c r="X3538" s="18"/>
      <c r="Y3538" s="18"/>
      <c r="Z3538" s="22">
        <f t="shared" si="550"/>
        <v>0</v>
      </c>
      <c r="AA3538" s="23">
        <f t="shared" si="551"/>
        <v>0</v>
      </c>
      <c r="AB3538" s="23"/>
      <c r="AC3538" s="23">
        <f t="shared" si="552"/>
        <v>0</v>
      </c>
      <c r="AD3538" s="23">
        <f t="shared" si="553"/>
        <v>0</v>
      </c>
      <c r="AE3538" s="24">
        <f t="shared" si="554"/>
        <v>0</v>
      </c>
      <c r="AF3538" s="21" t="str">
        <f t="shared" si="559"/>
        <v/>
      </c>
      <c r="AG3538" s="15" t="str">
        <f>+IF(ISNA(VLOOKUP(M3538,[1]kodeskl!$A$3:$D$850,4,FALSE)),"",(VLOOKUP(M3538,[1]kodeskl!$A$3:$D$850,4,FALSE)))</f>
        <v/>
      </c>
      <c r="AH3538" s="4"/>
      <c r="AI3538" s="16">
        <f t="shared" si="555"/>
        <v>0</v>
      </c>
      <c r="AJ3538" s="16">
        <f t="shared" si="556"/>
        <v>0</v>
      </c>
      <c r="AK3538" s="16">
        <f t="shared" si="557"/>
        <v>0</v>
      </c>
      <c r="AL3538" s="16">
        <f t="shared" si="558"/>
        <v>0</v>
      </c>
    </row>
    <row r="3539" spans="1:38" x14ac:dyDescent="0.25">
      <c r="A3539" s="18"/>
      <c r="B3539" s="18"/>
      <c r="C3539" s="18"/>
      <c r="D3539" s="18"/>
      <c r="E3539" s="18"/>
      <c r="F3539" s="18"/>
      <c r="G3539" s="18"/>
      <c r="H3539" s="18"/>
      <c r="I3539" s="18"/>
      <c r="J3539" s="18"/>
      <c r="K3539" s="18"/>
      <c r="L3539" s="18"/>
      <c r="M3539" s="18"/>
      <c r="N3539" s="18"/>
      <c r="O3539" s="18"/>
      <c r="P3539" s="18"/>
      <c r="Q3539" s="18"/>
      <c r="R3539" s="18"/>
      <c r="S3539" s="18"/>
      <c r="T3539" s="18"/>
      <c r="U3539" s="18"/>
      <c r="V3539" s="18"/>
      <c r="W3539" s="18"/>
      <c r="X3539" s="18"/>
      <c r="Y3539" s="18"/>
      <c r="Z3539" s="22">
        <f t="shared" si="550"/>
        <v>0</v>
      </c>
      <c r="AA3539" s="23">
        <f t="shared" si="551"/>
        <v>0</v>
      </c>
      <c r="AB3539" s="23"/>
      <c r="AC3539" s="23">
        <f t="shared" si="552"/>
        <v>0</v>
      </c>
      <c r="AD3539" s="23">
        <f t="shared" si="553"/>
        <v>0</v>
      </c>
      <c r="AE3539" s="24">
        <f t="shared" si="554"/>
        <v>0</v>
      </c>
      <c r="AF3539" s="21" t="str">
        <f t="shared" si="559"/>
        <v/>
      </c>
      <c r="AG3539" s="15" t="str">
        <f>+IF(ISNA(VLOOKUP(M3539,[1]kodeskl!$A$3:$D$850,4,FALSE)),"",(VLOOKUP(M3539,[1]kodeskl!$A$3:$D$850,4,FALSE)))</f>
        <v/>
      </c>
      <c r="AH3539" s="4"/>
      <c r="AI3539" s="16">
        <f t="shared" si="555"/>
        <v>0</v>
      </c>
      <c r="AJ3539" s="16">
        <f t="shared" si="556"/>
        <v>0</v>
      </c>
      <c r="AK3539" s="16">
        <f t="shared" si="557"/>
        <v>0</v>
      </c>
      <c r="AL3539" s="16">
        <f t="shared" si="558"/>
        <v>0</v>
      </c>
    </row>
    <row r="3540" spans="1:38" x14ac:dyDescent="0.25">
      <c r="A3540" s="18"/>
      <c r="B3540" s="18"/>
      <c r="C3540" s="18"/>
      <c r="D3540" s="18"/>
      <c r="E3540" s="18"/>
      <c r="F3540" s="18"/>
      <c r="G3540" s="18"/>
      <c r="H3540" s="18"/>
      <c r="I3540" s="18"/>
      <c r="J3540" s="18"/>
      <c r="K3540" s="18"/>
      <c r="L3540" s="18"/>
      <c r="M3540" s="18"/>
      <c r="N3540" s="18"/>
      <c r="O3540" s="18"/>
      <c r="P3540" s="18"/>
      <c r="Q3540" s="18"/>
      <c r="R3540" s="18"/>
      <c r="S3540" s="18"/>
      <c r="T3540" s="18"/>
      <c r="U3540" s="18"/>
      <c r="V3540" s="18"/>
      <c r="W3540" s="18"/>
      <c r="X3540" s="18"/>
      <c r="Y3540" s="18"/>
      <c r="Z3540" s="22">
        <f t="shared" si="550"/>
        <v>0</v>
      </c>
      <c r="AA3540" s="23">
        <f t="shared" si="551"/>
        <v>0</v>
      </c>
      <c r="AB3540" s="23"/>
      <c r="AC3540" s="23">
        <f t="shared" si="552"/>
        <v>0</v>
      </c>
      <c r="AD3540" s="23">
        <f t="shared" si="553"/>
        <v>0</v>
      </c>
      <c r="AE3540" s="24">
        <f t="shared" si="554"/>
        <v>0</v>
      </c>
      <c r="AF3540" s="21" t="str">
        <f t="shared" si="559"/>
        <v/>
      </c>
      <c r="AG3540" s="15" t="str">
        <f>+IF(ISNA(VLOOKUP(M3540,[1]kodeskl!$A$3:$D$850,4,FALSE)),"",(VLOOKUP(M3540,[1]kodeskl!$A$3:$D$850,4,FALSE)))</f>
        <v/>
      </c>
      <c r="AH3540" s="4"/>
      <c r="AI3540" s="16">
        <f t="shared" si="555"/>
        <v>0</v>
      </c>
      <c r="AJ3540" s="16">
        <f t="shared" si="556"/>
        <v>0</v>
      </c>
      <c r="AK3540" s="16">
        <f t="shared" si="557"/>
        <v>0</v>
      </c>
      <c r="AL3540" s="16">
        <f t="shared" si="558"/>
        <v>0</v>
      </c>
    </row>
    <row r="3541" spans="1:38" x14ac:dyDescent="0.25">
      <c r="A3541" s="18"/>
      <c r="B3541" s="18"/>
      <c r="C3541" s="18"/>
      <c r="D3541" s="18"/>
      <c r="E3541" s="18"/>
      <c r="F3541" s="18"/>
      <c r="G3541" s="18"/>
      <c r="H3541" s="18"/>
      <c r="I3541" s="18"/>
      <c r="J3541" s="18"/>
      <c r="K3541" s="18"/>
      <c r="L3541" s="18"/>
      <c r="M3541" s="18"/>
      <c r="N3541" s="18"/>
      <c r="O3541" s="18"/>
      <c r="P3541" s="18"/>
      <c r="Q3541" s="18"/>
      <c r="R3541" s="18"/>
      <c r="S3541" s="18"/>
      <c r="T3541" s="18"/>
      <c r="U3541" s="18"/>
      <c r="V3541" s="18"/>
      <c r="W3541" s="18"/>
      <c r="X3541" s="18"/>
      <c r="Y3541" s="18"/>
      <c r="Z3541" s="22">
        <f t="shared" si="550"/>
        <v>0</v>
      </c>
      <c r="AA3541" s="23">
        <f t="shared" si="551"/>
        <v>0</v>
      </c>
      <c r="AB3541" s="23"/>
      <c r="AC3541" s="23">
        <f t="shared" si="552"/>
        <v>0</v>
      </c>
      <c r="AD3541" s="23">
        <f t="shared" si="553"/>
        <v>0</v>
      </c>
      <c r="AE3541" s="24">
        <f t="shared" si="554"/>
        <v>0</v>
      </c>
      <c r="AF3541" s="21" t="str">
        <f t="shared" si="559"/>
        <v/>
      </c>
      <c r="AG3541" s="15" t="str">
        <f>+IF(ISNA(VLOOKUP(M3541,[1]kodeskl!$A$3:$D$850,4,FALSE)),"",(VLOOKUP(M3541,[1]kodeskl!$A$3:$D$850,4,FALSE)))</f>
        <v/>
      </c>
      <c r="AH3541" s="4"/>
      <c r="AI3541" s="16">
        <f t="shared" si="555"/>
        <v>0</v>
      </c>
      <c r="AJ3541" s="16">
        <f t="shared" si="556"/>
        <v>0</v>
      </c>
      <c r="AK3541" s="16">
        <f t="shared" si="557"/>
        <v>0</v>
      </c>
      <c r="AL3541" s="16">
        <f t="shared" si="558"/>
        <v>0</v>
      </c>
    </row>
    <row r="3542" spans="1:38" x14ac:dyDescent="0.25">
      <c r="A3542" s="18"/>
      <c r="B3542" s="18"/>
      <c r="C3542" s="18"/>
      <c r="D3542" s="18"/>
      <c r="E3542" s="18"/>
      <c r="F3542" s="18"/>
      <c r="G3542" s="18"/>
      <c r="H3542" s="18"/>
      <c r="I3542" s="18"/>
      <c r="J3542" s="18"/>
      <c r="K3542" s="18"/>
      <c r="L3542" s="18"/>
      <c r="M3542" s="18"/>
      <c r="N3542" s="18"/>
      <c r="O3542" s="18"/>
      <c r="P3542" s="18"/>
      <c r="Q3542" s="18"/>
      <c r="R3542" s="18"/>
      <c r="S3542" s="18"/>
      <c r="T3542" s="18"/>
      <c r="U3542" s="18"/>
      <c r="V3542" s="18"/>
      <c r="W3542" s="18"/>
      <c r="X3542" s="18"/>
      <c r="Y3542" s="18"/>
      <c r="Z3542" s="22">
        <f t="shared" si="550"/>
        <v>0</v>
      </c>
      <c r="AA3542" s="23">
        <f t="shared" si="551"/>
        <v>0</v>
      </c>
      <c r="AB3542" s="23"/>
      <c r="AC3542" s="23">
        <f t="shared" si="552"/>
        <v>0</v>
      </c>
      <c r="AD3542" s="23">
        <f t="shared" si="553"/>
        <v>0</v>
      </c>
      <c r="AE3542" s="24">
        <f t="shared" si="554"/>
        <v>0</v>
      </c>
      <c r="AF3542" s="21" t="str">
        <f t="shared" si="559"/>
        <v/>
      </c>
      <c r="AG3542" s="15" t="str">
        <f>+IF(ISNA(VLOOKUP(M3542,[1]kodeskl!$A$3:$D$850,4,FALSE)),"",(VLOOKUP(M3542,[1]kodeskl!$A$3:$D$850,4,FALSE)))</f>
        <v/>
      </c>
      <c r="AH3542" s="4"/>
      <c r="AI3542" s="16">
        <f t="shared" si="555"/>
        <v>0</v>
      </c>
      <c r="AJ3542" s="16">
        <f t="shared" si="556"/>
        <v>0</v>
      </c>
      <c r="AK3542" s="16">
        <f t="shared" si="557"/>
        <v>0</v>
      </c>
      <c r="AL3542" s="16">
        <f t="shared" si="558"/>
        <v>0</v>
      </c>
    </row>
    <row r="3543" spans="1:38" x14ac:dyDescent="0.25">
      <c r="A3543" s="18"/>
      <c r="B3543" s="18"/>
      <c r="C3543" s="18"/>
      <c r="D3543" s="18"/>
      <c r="E3543" s="18"/>
      <c r="F3543" s="18"/>
      <c r="G3543" s="18"/>
      <c r="H3543" s="18"/>
      <c r="I3543" s="18"/>
      <c r="J3543" s="18"/>
      <c r="K3543" s="18"/>
      <c r="L3543" s="18"/>
      <c r="M3543" s="18"/>
      <c r="N3543" s="18"/>
      <c r="O3543" s="18"/>
      <c r="P3543" s="18"/>
      <c r="Q3543" s="18"/>
      <c r="R3543" s="18"/>
      <c r="S3543" s="18"/>
      <c r="T3543" s="18"/>
      <c r="U3543" s="18"/>
      <c r="V3543" s="18"/>
      <c r="W3543" s="18"/>
      <c r="X3543" s="18"/>
      <c r="Y3543" s="18"/>
      <c r="Z3543" s="22">
        <f t="shared" si="550"/>
        <v>0</v>
      </c>
      <c r="AA3543" s="23">
        <f t="shared" si="551"/>
        <v>0</v>
      </c>
      <c r="AB3543" s="23"/>
      <c r="AC3543" s="23">
        <f t="shared" si="552"/>
        <v>0</v>
      </c>
      <c r="AD3543" s="23">
        <f t="shared" si="553"/>
        <v>0</v>
      </c>
      <c r="AE3543" s="24">
        <f t="shared" si="554"/>
        <v>0</v>
      </c>
      <c r="AF3543" s="21" t="str">
        <f t="shared" si="559"/>
        <v/>
      </c>
      <c r="AG3543" s="15" t="str">
        <f>+IF(ISNA(VLOOKUP(M3543,[1]kodeskl!$A$3:$D$850,4,FALSE)),"",(VLOOKUP(M3543,[1]kodeskl!$A$3:$D$850,4,FALSE)))</f>
        <v/>
      </c>
      <c r="AH3543" s="4"/>
      <c r="AI3543" s="16">
        <f t="shared" si="555"/>
        <v>0</v>
      </c>
      <c r="AJ3543" s="16">
        <f t="shared" si="556"/>
        <v>0</v>
      </c>
      <c r="AK3543" s="16">
        <f t="shared" si="557"/>
        <v>0</v>
      </c>
      <c r="AL3543" s="16">
        <f t="shared" si="558"/>
        <v>0</v>
      </c>
    </row>
    <row r="3544" spans="1:38" x14ac:dyDescent="0.25">
      <c r="A3544" s="18"/>
      <c r="B3544" s="18"/>
      <c r="C3544" s="18"/>
      <c r="D3544" s="18"/>
      <c r="E3544" s="18"/>
      <c r="F3544" s="18"/>
      <c r="G3544" s="18"/>
      <c r="H3544" s="18"/>
      <c r="I3544" s="18"/>
      <c r="J3544" s="18"/>
      <c r="K3544" s="18"/>
      <c r="L3544" s="18"/>
      <c r="M3544" s="18"/>
      <c r="N3544" s="18"/>
      <c r="O3544" s="18"/>
      <c r="P3544" s="18"/>
      <c r="Q3544" s="18"/>
      <c r="R3544" s="18"/>
      <c r="S3544" s="18"/>
      <c r="T3544" s="18"/>
      <c r="U3544" s="18"/>
      <c r="V3544" s="18"/>
      <c r="W3544" s="18"/>
      <c r="X3544" s="18"/>
      <c r="Y3544" s="18"/>
      <c r="Z3544" s="22">
        <f t="shared" si="550"/>
        <v>0</v>
      </c>
      <c r="AA3544" s="23">
        <f t="shared" si="551"/>
        <v>0</v>
      </c>
      <c r="AB3544" s="23"/>
      <c r="AC3544" s="23">
        <f t="shared" si="552"/>
        <v>0</v>
      </c>
      <c r="AD3544" s="23">
        <f t="shared" si="553"/>
        <v>0</v>
      </c>
      <c r="AE3544" s="24">
        <f t="shared" si="554"/>
        <v>0</v>
      </c>
      <c r="AF3544" s="21" t="str">
        <f t="shared" si="559"/>
        <v/>
      </c>
      <c r="AG3544" s="15" t="str">
        <f>+IF(ISNA(VLOOKUP(M3544,[1]kodeskl!$A$3:$D$850,4,FALSE)),"",(VLOOKUP(M3544,[1]kodeskl!$A$3:$D$850,4,FALSE)))</f>
        <v/>
      </c>
      <c r="AH3544" s="4"/>
      <c r="AI3544" s="16">
        <f t="shared" si="555"/>
        <v>0</v>
      </c>
      <c r="AJ3544" s="16">
        <f t="shared" si="556"/>
        <v>0</v>
      </c>
      <c r="AK3544" s="16">
        <f t="shared" si="557"/>
        <v>0</v>
      </c>
      <c r="AL3544" s="16">
        <f t="shared" si="558"/>
        <v>0</v>
      </c>
    </row>
    <row r="3545" spans="1:38" x14ac:dyDescent="0.25">
      <c r="A3545" s="18"/>
      <c r="B3545" s="18"/>
      <c r="C3545" s="18"/>
      <c r="D3545" s="18"/>
      <c r="E3545" s="18"/>
      <c r="F3545" s="18"/>
      <c r="G3545" s="18"/>
      <c r="H3545" s="18"/>
      <c r="I3545" s="18"/>
      <c r="J3545" s="18"/>
      <c r="K3545" s="18"/>
      <c r="L3545" s="18"/>
      <c r="M3545" s="18"/>
      <c r="N3545" s="18"/>
      <c r="O3545" s="18"/>
      <c r="P3545" s="18"/>
      <c r="Q3545" s="18"/>
      <c r="R3545" s="18"/>
      <c r="S3545" s="18"/>
      <c r="T3545" s="18"/>
      <c r="U3545" s="18"/>
      <c r="V3545" s="18"/>
      <c r="W3545" s="18"/>
      <c r="X3545" s="18"/>
      <c r="Y3545" s="18"/>
      <c r="Z3545" s="22">
        <f t="shared" si="550"/>
        <v>0</v>
      </c>
      <c r="AA3545" s="23">
        <f t="shared" si="551"/>
        <v>0</v>
      </c>
      <c r="AB3545" s="23"/>
      <c r="AC3545" s="23">
        <f t="shared" si="552"/>
        <v>0</v>
      </c>
      <c r="AD3545" s="23">
        <f t="shared" si="553"/>
        <v>0</v>
      </c>
      <c r="AE3545" s="24">
        <f t="shared" si="554"/>
        <v>0</v>
      </c>
      <c r="AF3545" s="21" t="str">
        <f t="shared" si="559"/>
        <v/>
      </c>
      <c r="AG3545" s="15" t="str">
        <f>+IF(ISNA(VLOOKUP(M3545,[1]kodeskl!$A$3:$D$850,4,FALSE)),"",(VLOOKUP(M3545,[1]kodeskl!$A$3:$D$850,4,FALSE)))</f>
        <v/>
      </c>
      <c r="AH3545" s="4"/>
      <c r="AI3545" s="16">
        <f t="shared" si="555"/>
        <v>0</v>
      </c>
      <c r="AJ3545" s="16">
        <f t="shared" si="556"/>
        <v>0</v>
      </c>
      <c r="AK3545" s="16">
        <f t="shared" si="557"/>
        <v>0</v>
      </c>
      <c r="AL3545" s="16">
        <f t="shared" si="558"/>
        <v>0</v>
      </c>
    </row>
    <row r="3546" spans="1:38" x14ac:dyDescent="0.25">
      <c r="A3546" s="18"/>
      <c r="B3546" s="18"/>
      <c r="C3546" s="18"/>
      <c r="D3546" s="18"/>
      <c r="E3546" s="18"/>
      <c r="F3546" s="18"/>
      <c r="G3546" s="18"/>
      <c r="H3546" s="18"/>
      <c r="I3546" s="18"/>
      <c r="J3546" s="18"/>
      <c r="K3546" s="18"/>
      <c r="L3546" s="18"/>
      <c r="M3546" s="18"/>
      <c r="N3546" s="18"/>
      <c r="O3546" s="18"/>
      <c r="P3546" s="18"/>
      <c r="Q3546" s="18"/>
      <c r="R3546" s="18"/>
      <c r="S3546" s="18"/>
      <c r="T3546" s="18"/>
      <c r="U3546" s="18"/>
      <c r="V3546" s="18"/>
      <c r="W3546" s="18"/>
      <c r="X3546" s="18"/>
      <c r="Y3546" s="18"/>
      <c r="Z3546" s="22">
        <f t="shared" si="550"/>
        <v>0</v>
      </c>
      <c r="AA3546" s="23">
        <f t="shared" si="551"/>
        <v>0</v>
      </c>
      <c r="AB3546" s="23"/>
      <c r="AC3546" s="23">
        <f t="shared" si="552"/>
        <v>0</v>
      </c>
      <c r="AD3546" s="23">
        <f t="shared" si="553"/>
        <v>0</v>
      </c>
      <c r="AE3546" s="24">
        <f t="shared" si="554"/>
        <v>0</v>
      </c>
      <c r="AF3546" s="21" t="str">
        <f t="shared" si="559"/>
        <v/>
      </c>
      <c r="AG3546" s="15" t="str">
        <f>+IF(ISNA(VLOOKUP(M3546,[1]kodeskl!$A$3:$D$850,4,FALSE)),"",(VLOOKUP(M3546,[1]kodeskl!$A$3:$D$850,4,FALSE)))</f>
        <v/>
      </c>
      <c r="AH3546" s="4"/>
      <c r="AI3546" s="16">
        <f t="shared" si="555"/>
        <v>0</v>
      </c>
      <c r="AJ3546" s="16">
        <f t="shared" si="556"/>
        <v>0</v>
      </c>
      <c r="AK3546" s="16">
        <f t="shared" si="557"/>
        <v>0</v>
      </c>
      <c r="AL3546" s="16">
        <f t="shared" si="558"/>
        <v>0</v>
      </c>
    </row>
    <row r="3547" spans="1:38" x14ac:dyDescent="0.25">
      <c r="A3547" s="18"/>
      <c r="B3547" s="18"/>
      <c r="C3547" s="18"/>
      <c r="D3547" s="18"/>
      <c r="E3547" s="18"/>
      <c r="F3547" s="18"/>
      <c r="G3547" s="18"/>
      <c r="H3547" s="18"/>
      <c r="I3547" s="18"/>
      <c r="J3547" s="18"/>
      <c r="K3547" s="18"/>
      <c r="L3547" s="18"/>
      <c r="M3547" s="18"/>
      <c r="N3547" s="18"/>
      <c r="O3547" s="18"/>
      <c r="P3547" s="18"/>
      <c r="Q3547" s="18"/>
      <c r="R3547" s="18"/>
      <c r="S3547" s="18"/>
      <c r="T3547" s="18"/>
      <c r="U3547" s="18"/>
      <c r="V3547" s="18"/>
      <c r="W3547" s="18"/>
      <c r="X3547" s="18"/>
      <c r="Y3547" s="18"/>
      <c r="Z3547" s="22">
        <f t="shared" si="550"/>
        <v>0</v>
      </c>
      <c r="AA3547" s="23">
        <f t="shared" si="551"/>
        <v>0</v>
      </c>
      <c r="AB3547" s="23"/>
      <c r="AC3547" s="23">
        <f t="shared" si="552"/>
        <v>0</v>
      </c>
      <c r="AD3547" s="23">
        <f t="shared" si="553"/>
        <v>0</v>
      </c>
      <c r="AE3547" s="24">
        <f t="shared" si="554"/>
        <v>0</v>
      </c>
      <c r="AF3547" s="21" t="str">
        <f t="shared" si="559"/>
        <v/>
      </c>
      <c r="AG3547" s="15" t="str">
        <f>+IF(ISNA(VLOOKUP(M3547,[1]kodeskl!$A$3:$D$850,4,FALSE)),"",(VLOOKUP(M3547,[1]kodeskl!$A$3:$D$850,4,FALSE)))</f>
        <v/>
      </c>
      <c r="AH3547" s="4"/>
      <c r="AI3547" s="16">
        <f t="shared" si="555"/>
        <v>0</v>
      </c>
      <c r="AJ3547" s="16">
        <f t="shared" si="556"/>
        <v>0</v>
      </c>
      <c r="AK3547" s="16">
        <f t="shared" si="557"/>
        <v>0</v>
      </c>
      <c r="AL3547" s="16">
        <f t="shared" si="558"/>
        <v>0</v>
      </c>
    </row>
    <row r="3548" spans="1:38" x14ac:dyDescent="0.25">
      <c r="A3548" s="18"/>
      <c r="B3548" s="18"/>
      <c r="C3548" s="18"/>
      <c r="D3548" s="18"/>
      <c r="E3548" s="18"/>
      <c r="F3548" s="18"/>
      <c r="G3548" s="18"/>
      <c r="H3548" s="18"/>
      <c r="I3548" s="18"/>
      <c r="J3548" s="18"/>
      <c r="K3548" s="18"/>
      <c r="L3548" s="18"/>
      <c r="M3548" s="18"/>
      <c r="N3548" s="18"/>
      <c r="O3548" s="18"/>
      <c r="P3548" s="18"/>
      <c r="Q3548" s="18"/>
      <c r="R3548" s="18"/>
      <c r="S3548" s="18"/>
      <c r="T3548" s="18"/>
      <c r="U3548" s="18"/>
      <c r="V3548" s="18"/>
      <c r="W3548" s="18"/>
      <c r="X3548" s="18"/>
      <c r="Y3548" s="18"/>
      <c r="Z3548" s="22">
        <f t="shared" si="550"/>
        <v>0</v>
      </c>
      <c r="AA3548" s="23">
        <f t="shared" si="551"/>
        <v>0</v>
      </c>
      <c r="AB3548" s="23"/>
      <c r="AC3548" s="23">
        <f t="shared" si="552"/>
        <v>0</v>
      </c>
      <c r="AD3548" s="23">
        <f t="shared" si="553"/>
        <v>0</v>
      </c>
      <c r="AE3548" s="24">
        <f t="shared" si="554"/>
        <v>0</v>
      </c>
      <c r="AF3548" s="21" t="str">
        <f t="shared" si="559"/>
        <v/>
      </c>
      <c r="AG3548" s="15" t="str">
        <f>+IF(ISNA(VLOOKUP(M3548,[1]kodeskl!$A$3:$D$850,4,FALSE)),"",(VLOOKUP(M3548,[1]kodeskl!$A$3:$D$850,4,FALSE)))</f>
        <v/>
      </c>
      <c r="AH3548" s="4"/>
      <c r="AI3548" s="16">
        <f t="shared" si="555"/>
        <v>0</v>
      </c>
      <c r="AJ3548" s="16">
        <f t="shared" si="556"/>
        <v>0</v>
      </c>
      <c r="AK3548" s="16">
        <f t="shared" si="557"/>
        <v>0</v>
      </c>
      <c r="AL3548" s="16">
        <f t="shared" si="558"/>
        <v>0</v>
      </c>
    </row>
    <row r="3549" spans="1:38" x14ac:dyDescent="0.25">
      <c r="A3549" s="18"/>
      <c r="B3549" s="18"/>
      <c r="C3549" s="18"/>
      <c r="D3549" s="18"/>
      <c r="E3549" s="18"/>
      <c r="F3549" s="18"/>
      <c r="G3549" s="18"/>
      <c r="H3549" s="18"/>
      <c r="I3549" s="18"/>
      <c r="J3549" s="18"/>
      <c r="K3549" s="18"/>
      <c r="L3549" s="18"/>
      <c r="M3549" s="18"/>
      <c r="N3549" s="18"/>
      <c r="O3549" s="18"/>
      <c r="P3549" s="18"/>
      <c r="Q3549" s="18"/>
      <c r="R3549" s="18"/>
      <c r="S3549" s="18"/>
      <c r="T3549" s="18"/>
      <c r="U3549" s="18"/>
      <c r="V3549" s="18"/>
      <c r="W3549" s="18"/>
      <c r="X3549" s="18"/>
      <c r="Y3549" s="18"/>
      <c r="Z3549" s="22">
        <f t="shared" si="550"/>
        <v>0</v>
      </c>
      <c r="AA3549" s="23">
        <f t="shared" si="551"/>
        <v>0</v>
      </c>
      <c r="AB3549" s="23"/>
      <c r="AC3549" s="23">
        <f t="shared" si="552"/>
        <v>0</v>
      </c>
      <c r="AD3549" s="23">
        <f t="shared" si="553"/>
        <v>0</v>
      </c>
      <c r="AE3549" s="24">
        <f t="shared" si="554"/>
        <v>0</v>
      </c>
      <c r="AF3549" s="21" t="str">
        <f t="shared" si="559"/>
        <v/>
      </c>
      <c r="AG3549" s="15" t="str">
        <f>+IF(ISNA(VLOOKUP(M3549,[1]kodeskl!$A$3:$D$850,4,FALSE)),"",(VLOOKUP(M3549,[1]kodeskl!$A$3:$D$850,4,FALSE)))</f>
        <v/>
      </c>
      <c r="AH3549" s="4"/>
      <c r="AI3549" s="16">
        <f t="shared" si="555"/>
        <v>0</v>
      </c>
      <c r="AJ3549" s="16">
        <f t="shared" si="556"/>
        <v>0</v>
      </c>
      <c r="AK3549" s="16">
        <f t="shared" si="557"/>
        <v>0</v>
      </c>
      <c r="AL3549" s="16">
        <f t="shared" si="558"/>
        <v>0</v>
      </c>
    </row>
    <row r="3550" spans="1:38" x14ac:dyDescent="0.25">
      <c r="A3550" s="18"/>
      <c r="B3550" s="18"/>
      <c r="C3550" s="18"/>
      <c r="D3550" s="18"/>
      <c r="E3550" s="18"/>
      <c r="F3550" s="18"/>
      <c r="G3550" s="18"/>
      <c r="H3550" s="18"/>
      <c r="I3550" s="18"/>
      <c r="J3550" s="18"/>
      <c r="K3550" s="18"/>
      <c r="L3550" s="18"/>
      <c r="M3550" s="18"/>
      <c r="N3550" s="18"/>
      <c r="O3550" s="18"/>
      <c r="P3550" s="18"/>
      <c r="Q3550" s="18"/>
      <c r="R3550" s="18"/>
      <c r="S3550" s="18"/>
      <c r="T3550" s="18"/>
      <c r="U3550" s="18"/>
      <c r="V3550" s="18"/>
      <c r="W3550" s="18"/>
      <c r="X3550" s="18"/>
      <c r="Y3550" s="18"/>
      <c r="Z3550" s="22">
        <f t="shared" si="550"/>
        <v>0</v>
      </c>
      <c r="AA3550" s="23">
        <f t="shared" si="551"/>
        <v>0</v>
      </c>
      <c r="AB3550" s="23"/>
      <c r="AC3550" s="23">
        <f t="shared" si="552"/>
        <v>0</v>
      </c>
      <c r="AD3550" s="23">
        <f t="shared" si="553"/>
        <v>0</v>
      </c>
      <c r="AE3550" s="24">
        <f t="shared" si="554"/>
        <v>0</v>
      </c>
      <c r="AF3550" s="21" t="str">
        <f t="shared" si="559"/>
        <v/>
      </c>
      <c r="AG3550" s="15" t="str">
        <f>+IF(ISNA(VLOOKUP(M3550,[1]kodeskl!$A$3:$D$850,4,FALSE)),"",(VLOOKUP(M3550,[1]kodeskl!$A$3:$D$850,4,FALSE)))</f>
        <v/>
      </c>
      <c r="AH3550" s="4"/>
      <c r="AI3550" s="16">
        <f t="shared" si="555"/>
        <v>0</v>
      </c>
      <c r="AJ3550" s="16">
        <f t="shared" si="556"/>
        <v>0</v>
      </c>
      <c r="AK3550" s="16">
        <f t="shared" si="557"/>
        <v>0</v>
      </c>
      <c r="AL3550" s="16">
        <f t="shared" si="558"/>
        <v>0</v>
      </c>
    </row>
    <row r="3551" spans="1:38" x14ac:dyDescent="0.25">
      <c r="A3551" s="18"/>
      <c r="B3551" s="18"/>
      <c r="C3551" s="18"/>
      <c r="D3551" s="18"/>
      <c r="E3551" s="18"/>
      <c r="F3551" s="18"/>
      <c r="G3551" s="18"/>
      <c r="H3551" s="18"/>
      <c r="I3551" s="18"/>
      <c r="J3551" s="18"/>
      <c r="K3551" s="18"/>
      <c r="L3551" s="18"/>
      <c r="M3551" s="18"/>
      <c r="N3551" s="18"/>
      <c r="O3551" s="18"/>
      <c r="P3551" s="18"/>
      <c r="Q3551" s="18"/>
      <c r="R3551" s="18"/>
      <c r="S3551" s="18"/>
      <c r="T3551" s="18"/>
      <c r="U3551" s="18"/>
      <c r="V3551" s="18"/>
      <c r="W3551" s="18"/>
      <c r="X3551" s="18"/>
      <c r="Y3551" s="18"/>
      <c r="Z3551" s="22">
        <f t="shared" si="550"/>
        <v>0</v>
      </c>
      <c r="AA3551" s="23">
        <f t="shared" si="551"/>
        <v>0</v>
      </c>
      <c r="AB3551" s="23"/>
      <c r="AC3551" s="23">
        <f t="shared" si="552"/>
        <v>0</v>
      </c>
      <c r="AD3551" s="23">
        <f t="shared" si="553"/>
        <v>0</v>
      </c>
      <c r="AE3551" s="24">
        <f t="shared" si="554"/>
        <v>0</v>
      </c>
      <c r="AF3551" s="21" t="str">
        <f t="shared" si="559"/>
        <v/>
      </c>
      <c r="AG3551" s="15" t="str">
        <f>+IF(ISNA(VLOOKUP(M3551,[1]kodeskl!$A$3:$D$850,4,FALSE)),"",(VLOOKUP(M3551,[1]kodeskl!$A$3:$D$850,4,FALSE)))</f>
        <v/>
      </c>
      <c r="AH3551" s="4"/>
      <c r="AI3551" s="16">
        <f t="shared" si="555"/>
        <v>0</v>
      </c>
      <c r="AJ3551" s="16">
        <f t="shared" si="556"/>
        <v>0</v>
      </c>
      <c r="AK3551" s="16">
        <f t="shared" si="557"/>
        <v>0</v>
      </c>
      <c r="AL3551" s="16">
        <f t="shared" si="558"/>
        <v>0</v>
      </c>
    </row>
    <row r="3552" spans="1:38" x14ac:dyDescent="0.25">
      <c r="A3552" s="18"/>
      <c r="B3552" s="18"/>
      <c r="C3552" s="18"/>
      <c r="D3552" s="18"/>
      <c r="E3552" s="18"/>
      <c r="F3552" s="18"/>
      <c r="G3552" s="18"/>
      <c r="H3552" s="18"/>
      <c r="I3552" s="18"/>
      <c r="J3552" s="18"/>
      <c r="K3552" s="18"/>
      <c r="L3552" s="18"/>
      <c r="M3552" s="18"/>
      <c r="N3552" s="18"/>
      <c r="O3552" s="18"/>
      <c r="P3552" s="18"/>
      <c r="Q3552" s="18"/>
      <c r="R3552" s="18"/>
      <c r="S3552" s="18"/>
      <c r="T3552" s="18"/>
      <c r="U3552" s="18"/>
      <c r="V3552" s="18"/>
      <c r="W3552" s="18"/>
      <c r="X3552" s="18"/>
      <c r="Y3552" s="18"/>
      <c r="Z3552" s="22">
        <f t="shared" si="550"/>
        <v>0</v>
      </c>
      <c r="AA3552" s="23">
        <f t="shared" si="551"/>
        <v>0</v>
      </c>
      <c r="AB3552" s="23"/>
      <c r="AC3552" s="23">
        <f t="shared" si="552"/>
        <v>0</v>
      </c>
      <c r="AD3552" s="23">
        <f t="shared" si="553"/>
        <v>0</v>
      </c>
      <c r="AE3552" s="24">
        <f t="shared" si="554"/>
        <v>0</v>
      </c>
      <c r="AF3552" s="21" t="str">
        <f t="shared" si="559"/>
        <v/>
      </c>
      <c r="AG3552" s="15" t="str">
        <f>+IF(ISNA(VLOOKUP(M3552,[1]kodeskl!$A$3:$D$850,4,FALSE)),"",(VLOOKUP(M3552,[1]kodeskl!$A$3:$D$850,4,FALSE)))</f>
        <v/>
      </c>
      <c r="AH3552" s="4"/>
      <c r="AI3552" s="16">
        <f t="shared" si="555"/>
        <v>0</v>
      </c>
      <c r="AJ3552" s="16">
        <f t="shared" si="556"/>
        <v>0</v>
      </c>
      <c r="AK3552" s="16">
        <f t="shared" si="557"/>
        <v>0</v>
      </c>
      <c r="AL3552" s="16">
        <f t="shared" si="558"/>
        <v>0</v>
      </c>
    </row>
    <row r="3553" spans="1:38" x14ac:dyDescent="0.25">
      <c r="A3553" s="18"/>
      <c r="B3553" s="18"/>
      <c r="C3553" s="18"/>
      <c r="D3553" s="18"/>
      <c r="E3553" s="18"/>
      <c r="F3553" s="18"/>
      <c r="G3553" s="18"/>
      <c r="H3553" s="18"/>
      <c r="I3553" s="18"/>
      <c r="J3553" s="18"/>
      <c r="K3553" s="18"/>
      <c r="L3553" s="18"/>
      <c r="M3553" s="18"/>
      <c r="N3553" s="18"/>
      <c r="O3553" s="18"/>
      <c r="P3553" s="18"/>
      <c r="Q3553" s="18"/>
      <c r="R3553" s="18"/>
      <c r="S3553" s="18"/>
      <c r="T3553" s="18"/>
      <c r="U3553" s="18"/>
      <c r="V3553" s="18"/>
      <c r="W3553" s="18"/>
      <c r="X3553" s="18"/>
      <c r="Y3553" s="18"/>
      <c r="Z3553" s="22">
        <f t="shared" si="550"/>
        <v>0</v>
      </c>
      <c r="AA3553" s="23">
        <f t="shared" si="551"/>
        <v>0</v>
      </c>
      <c r="AB3553" s="23"/>
      <c r="AC3553" s="23">
        <f t="shared" si="552"/>
        <v>0</v>
      </c>
      <c r="AD3553" s="23">
        <f t="shared" si="553"/>
        <v>0</v>
      </c>
      <c r="AE3553" s="24">
        <f t="shared" si="554"/>
        <v>0</v>
      </c>
      <c r="AF3553" s="21" t="str">
        <f t="shared" si="559"/>
        <v/>
      </c>
      <c r="AG3553" s="15" t="str">
        <f>+IF(ISNA(VLOOKUP(M3553,[1]kodeskl!$A$3:$D$850,4,FALSE)),"",(VLOOKUP(M3553,[1]kodeskl!$A$3:$D$850,4,FALSE)))</f>
        <v/>
      </c>
      <c r="AH3553" s="4"/>
      <c r="AI3553" s="16">
        <f t="shared" si="555"/>
        <v>0</v>
      </c>
      <c r="AJ3553" s="16">
        <f t="shared" si="556"/>
        <v>0</v>
      </c>
      <c r="AK3553" s="16">
        <f t="shared" si="557"/>
        <v>0</v>
      </c>
      <c r="AL3553" s="16">
        <f t="shared" si="558"/>
        <v>0</v>
      </c>
    </row>
    <row r="3554" spans="1:38" x14ac:dyDescent="0.25">
      <c r="A3554" s="18"/>
      <c r="B3554" s="18"/>
      <c r="C3554" s="18"/>
      <c r="D3554" s="18"/>
      <c r="E3554" s="18"/>
      <c r="F3554" s="18"/>
      <c r="G3554" s="18"/>
      <c r="H3554" s="18"/>
      <c r="I3554" s="18"/>
      <c r="J3554" s="18"/>
      <c r="K3554" s="18"/>
      <c r="L3554" s="18"/>
      <c r="M3554" s="18"/>
      <c r="N3554" s="18"/>
      <c r="O3554" s="18"/>
      <c r="P3554" s="18"/>
      <c r="Q3554" s="18"/>
      <c r="R3554" s="18"/>
      <c r="S3554" s="18"/>
      <c r="T3554" s="18"/>
      <c r="U3554" s="18"/>
      <c r="V3554" s="18"/>
      <c r="W3554" s="18"/>
      <c r="X3554" s="18"/>
      <c r="Y3554" s="18"/>
      <c r="Z3554" s="22">
        <f t="shared" si="550"/>
        <v>0</v>
      </c>
      <c r="AA3554" s="23">
        <f t="shared" si="551"/>
        <v>0</v>
      </c>
      <c r="AB3554" s="23"/>
      <c r="AC3554" s="23">
        <f t="shared" si="552"/>
        <v>0</v>
      </c>
      <c r="AD3554" s="23">
        <f t="shared" si="553"/>
        <v>0</v>
      </c>
      <c r="AE3554" s="24">
        <f t="shared" si="554"/>
        <v>0</v>
      </c>
      <c r="AF3554" s="21" t="str">
        <f t="shared" si="559"/>
        <v/>
      </c>
      <c r="AG3554" s="15" t="str">
        <f>+IF(ISNA(VLOOKUP(M3554,[1]kodeskl!$A$3:$D$850,4,FALSE)),"",(VLOOKUP(M3554,[1]kodeskl!$A$3:$D$850,4,FALSE)))</f>
        <v/>
      </c>
      <c r="AH3554" s="4"/>
      <c r="AI3554" s="16">
        <f t="shared" si="555"/>
        <v>0</v>
      </c>
      <c r="AJ3554" s="16">
        <f t="shared" si="556"/>
        <v>0</v>
      </c>
      <c r="AK3554" s="16">
        <f t="shared" si="557"/>
        <v>0</v>
      </c>
      <c r="AL3554" s="16">
        <f t="shared" si="558"/>
        <v>0</v>
      </c>
    </row>
    <row r="3555" spans="1:38" x14ac:dyDescent="0.25">
      <c r="A3555" s="18"/>
      <c r="B3555" s="18"/>
      <c r="C3555" s="18"/>
      <c r="D3555" s="18"/>
      <c r="E3555" s="18"/>
      <c r="F3555" s="18"/>
      <c r="G3555" s="18"/>
      <c r="H3555" s="18"/>
      <c r="I3555" s="18"/>
      <c r="J3555" s="18"/>
      <c r="K3555" s="18"/>
      <c r="L3555" s="18"/>
      <c r="M3555" s="18"/>
      <c r="N3555" s="18"/>
      <c r="O3555" s="18"/>
      <c r="P3555" s="18"/>
      <c r="Q3555" s="18"/>
      <c r="R3555" s="18"/>
      <c r="S3555" s="18"/>
      <c r="T3555" s="18"/>
      <c r="U3555" s="18"/>
      <c r="V3555" s="18"/>
      <c r="W3555" s="18"/>
      <c r="X3555" s="18"/>
      <c r="Y3555" s="18"/>
      <c r="Z3555" s="22">
        <f t="shared" si="550"/>
        <v>0</v>
      </c>
      <c r="AA3555" s="23">
        <f t="shared" si="551"/>
        <v>0</v>
      </c>
      <c r="AB3555" s="23"/>
      <c r="AC3555" s="23">
        <f t="shared" si="552"/>
        <v>0</v>
      </c>
      <c r="AD3555" s="23">
        <f t="shared" si="553"/>
        <v>0</v>
      </c>
      <c r="AE3555" s="24">
        <f t="shared" si="554"/>
        <v>0</v>
      </c>
      <c r="AF3555" s="21" t="str">
        <f t="shared" si="559"/>
        <v/>
      </c>
      <c r="AG3555" s="15" t="str">
        <f>+IF(ISNA(VLOOKUP(M3555,[1]kodeskl!$A$3:$D$850,4,FALSE)),"",(VLOOKUP(M3555,[1]kodeskl!$A$3:$D$850,4,FALSE)))</f>
        <v/>
      </c>
      <c r="AH3555" s="4"/>
      <c r="AI3555" s="16">
        <f t="shared" si="555"/>
        <v>0</v>
      </c>
      <c r="AJ3555" s="16">
        <f t="shared" si="556"/>
        <v>0</v>
      </c>
      <c r="AK3555" s="16">
        <f t="shared" si="557"/>
        <v>0</v>
      </c>
      <c r="AL3555" s="16">
        <f t="shared" si="558"/>
        <v>0</v>
      </c>
    </row>
    <row r="3556" spans="1:38" x14ac:dyDescent="0.25">
      <c r="A3556" s="18"/>
      <c r="B3556" s="18"/>
      <c r="C3556" s="18"/>
      <c r="D3556" s="18"/>
      <c r="E3556" s="18"/>
      <c r="F3556" s="18"/>
      <c r="G3556" s="18"/>
      <c r="H3556" s="18"/>
      <c r="I3556" s="18"/>
      <c r="J3556" s="18"/>
      <c r="K3556" s="18"/>
      <c r="L3556" s="18"/>
      <c r="M3556" s="18"/>
      <c r="N3556" s="18"/>
      <c r="O3556" s="18"/>
      <c r="P3556" s="18"/>
      <c r="Q3556" s="18"/>
      <c r="R3556" s="18"/>
      <c r="S3556" s="18"/>
      <c r="T3556" s="18"/>
      <c r="U3556" s="18"/>
      <c r="V3556" s="18"/>
      <c r="W3556" s="18"/>
      <c r="X3556" s="18"/>
      <c r="Y3556" s="18"/>
      <c r="Z3556" s="22">
        <f t="shared" si="550"/>
        <v>0</v>
      </c>
      <c r="AA3556" s="23">
        <f t="shared" si="551"/>
        <v>0</v>
      </c>
      <c r="AB3556" s="23"/>
      <c r="AC3556" s="23">
        <f t="shared" si="552"/>
        <v>0</v>
      </c>
      <c r="AD3556" s="23">
        <f t="shared" si="553"/>
        <v>0</v>
      </c>
      <c r="AE3556" s="24">
        <f t="shared" si="554"/>
        <v>0</v>
      </c>
      <c r="AF3556" s="21" t="str">
        <f t="shared" si="559"/>
        <v/>
      </c>
      <c r="AG3556" s="15" t="str">
        <f>+IF(ISNA(VLOOKUP(M3556,[1]kodeskl!$A$3:$D$850,4,FALSE)),"",(VLOOKUP(M3556,[1]kodeskl!$A$3:$D$850,4,FALSE)))</f>
        <v/>
      </c>
      <c r="AH3556" s="4"/>
      <c r="AI3556" s="16">
        <f t="shared" si="555"/>
        <v>0</v>
      </c>
      <c r="AJ3556" s="16">
        <f t="shared" si="556"/>
        <v>0</v>
      </c>
      <c r="AK3556" s="16">
        <f t="shared" si="557"/>
        <v>0</v>
      </c>
      <c r="AL3556" s="16">
        <f t="shared" si="558"/>
        <v>0</v>
      </c>
    </row>
    <row r="3557" spans="1:38" x14ac:dyDescent="0.25">
      <c r="A3557" s="18"/>
      <c r="B3557" s="18"/>
      <c r="C3557" s="18"/>
      <c r="D3557" s="18"/>
      <c r="E3557" s="18"/>
      <c r="F3557" s="18"/>
      <c r="G3557" s="18"/>
      <c r="H3557" s="18"/>
      <c r="I3557" s="18"/>
      <c r="J3557" s="18"/>
      <c r="K3557" s="18"/>
      <c r="L3557" s="18"/>
      <c r="M3557" s="18"/>
      <c r="N3557" s="18"/>
      <c r="O3557" s="18"/>
      <c r="P3557" s="18"/>
      <c r="Q3557" s="18"/>
      <c r="R3557" s="18"/>
      <c r="S3557" s="18"/>
      <c r="T3557" s="18"/>
      <c r="U3557" s="18"/>
      <c r="V3557" s="18"/>
      <c r="W3557" s="18"/>
      <c r="X3557" s="18"/>
      <c r="Y3557" s="18"/>
      <c r="Z3557" s="22">
        <f t="shared" si="550"/>
        <v>0</v>
      </c>
      <c r="AA3557" s="23">
        <f t="shared" si="551"/>
        <v>0</v>
      </c>
      <c r="AB3557" s="23"/>
      <c r="AC3557" s="23">
        <f t="shared" si="552"/>
        <v>0</v>
      </c>
      <c r="AD3557" s="23">
        <f t="shared" si="553"/>
        <v>0</v>
      </c>
      <c r="AE3557" s="24">
        <f t="shared" si="554"/>
        <v>0</v>
      </c>
      <c r="AF3557" s="21" t="str">
        <f t="shared" si="559"/>
        <v/>
      </c>
      <c r="AG3557" s="15" t="str">
        <f>+IF(ISNA(VLOOKUP(M3557,[1]kodeskl!$A$3:$D$850,4,FALSE)),"",(VLOOKUP(M3557,[1]kodeskl!$A$3:$D$850,4,FALSE)))</f>
        <v/>
      </c>
      <c r="AH3557" s="4"/>
      <c r="AI3557" s="16">
        <f t="shared" si="555"/>
        <v>0</v>
      </c>
      <c r="AJ3557" s="16">
        <f t="shared" si="556"/>
        <v>0</v>
      </c>
      <c r="AK3557" s="16">
        <f t="shared" si="557"/>
        <v>0</v>
      </c>
      <c r="AL3557" s="16">
        <f t="shared" si="558"/>
        <v>0</v>
      </c>
    </row>
    <row r="3558" spans="1:38" x14ac:dyDescent="0.25">
      <c r="A3558" s="18"/>
      <c r="B3558" s="18"/>
      <c r="C3558" s="18"/>
      <c r="D3558" s="18"/>
      <c r="E3558" s="18"/>
      <c r="F3558" s="18"/>
      <c r="G3558" s="18"/>
      <c r="H3558" s="18"/>
      <c r="I3558" s="18"/>
      <c r="J3558" s="18"/>
      <c r="K3558" s="18"/>
      <c r="L3558" s="18"/>
      <c r="M3558" s="18"/>
      <c r="N3558" s="18"/>
      <c r="O3558" s="18"/>
      <c r="P3558" s="18"/>
      <c r="Q3558" s="18"/>
      <c r="R3558" s="18"/>
      <c r="S3558" s="18"/>
      <c r="T3558" s="18"/>
      <c r="U3558" s="18"/>
      <c r="V3558" s="18"/>
      <c r="W3558" s="18"/>
      <c r="X3558" s="18"/>
      <c r="Y3558" s="18"/>
      <c r="Z3558" s="22">
        <f t="shared" si="550"/>
        <v>0</v>
      </c>
      <c r="AA3558" s="23">
        <f t="shared" si="551"/>
        <v>0</v>
      </c>
      <c r="AB3558" s="23"/>
      <c r="AC3558" s="23">
        <f t="shared" si="552"/>
        <v>0</v>
      </c>
      <c r="AD3558" s="23">
        <f t="shared" si="553"/>
        <v>0</v>
      </c>
      <c r="AE3558" s="24">
        <f t="shared" si="554"/>
        <v>0</v>
      </c>
      <c r="AF3558" s="21" t="str">
        <f t="shared" si="559"/>
        <v/>
      </c>
      <c r="AG3558" s="15" t="str">
        <f>+IF(ISNA(VLOOKUP(M3558,[1]kodeskl!$A$3:$D$850,4,FALSE)),"",(VLOOKUP(M3558,[1]kodeskl!$A$3:$D$850,4,FALSE)))</f>
        <v/>
      </c>
      <c r="AH3558" s="4"/>
      <c r="AI3558" s="16">
        <f t="shared" si="555"/>
        <v>0</v>
      </c>
      <c r="AJ3558" s="16">
        <f t="shared" si="556"/>
        <v>0</v>
      </c>
      <c r="AK3558" s="16">
        <f t="shared" si="557"/>
        <v>0</v>
      </c>
      <c r="AL3558" s="16">
        <f t="shared" si="558"/>
        <v>0</v>
      </c>
    </row>
    <row r="3559" spans="1:38" x14ac:dyDescent="0.25">
      <c r="A3559" s="18"/>
      <c r="B3559" s="18"/>
      <c r="C3559" s="18"/>
      <c r="D3559" s="18"/>
      <c r="E3559" s="18"/>
      <c r="F3559" s="18"/>
      <c r="G3559" s="18"/>
      <c r="H3559" s="18"/>
      <c r="I3559" s="18"/>
      <c r="J3559" s="18"/>
      <c r="K3559" s="18"/>
      <c r="L3559" s="18"/>
      <c r="M3559" s="18"/>
      <c r="N3559" s="18"/>
      <c r="O3559" s="18"/>
      <c r="P3559" s="18"/>
      <c r="Q3559" s="18"/>
      <c r="R3559" s="18"/>
      <c r="S3559" s="18"/>
      <c r="T3559" s="18"/>
      <c r="U3559" s="18"/>
      <c r="V3559" s="18"/>
      <c r="W3559" s="18"/>
      <c r="X3559" s="18"/>
      <c r="Y3559" s="18"/>
      <c r="Z3559" s="22">
        <f t="shared" si="550"/>
        <v>0</v>
      </c>
      <c r="AA3559" s="23">
        <f t="shared" si="551"/>
        <v>0</v>
      </c>
      <c r="AB3559" s="23"/>
      <c r="AC3559" s="23">
        <f t="shared" si="552"/>
        <v>0</v>
      </c>
      <c r="AD3559" s="23">
        <f t="shared" si="553"/>
        <v>0</v>
      </c>
      <c r="AE3559" s="24">
        <f t="shared" si="554"/>
        <v>0</v>
      </c>
      <c r="AF3559" s="21" t="str">
        <f t="shared" si="559"/>
        <v/>
      </c>
      <c r="AG3559" s="15" t="str">
        <f>+IF(ISNA(VLOOKUP(M3559,[1]kodeskl!$A$3:$D$850,4,FALSE)),"",(VLOOKUP(M3559,[1]kodeskl!$A$3:$D$850,4,FALSE)))</f>
        <v/>
      </c>
      <c r="AH3559" s="4"/>
      <c r="AI3559" s="16">
        <f t="shared" si="555"/>
        <v>0</v>
      </c>
      <c r="AJ3559" s="16">
        <f t="shared" si="556"/>
        <v>0</v>
      </c>
      <c r="AK3559" s="16">
        <f t="shared" si="557"/>
        <v>0</v>
      </c>
      <c r="AL3559" s="16">
        <f t="shared" si="558"/>
        <v>0</v>
      </c>
    </row>
    <row r="3560" spans="1:38" x14ac:dyDescent="0.25">
      <c r="A3560" s="18"/>
      <c r="B3560" s="18"/>
      <c r="C3560" s="18"/>
      <c r="D3560" s="18"/>
      <c r="E3560" s="18"/>
      <c r="F3560" s="18"/>
      <c r="G3560" s="18"/>
      <c r="H3560" s="18"/>
      <c r="I3560" s="18"/>
      <c r="J3560" s="18"/>
      <c r="K3560" s="18"/>
      <c r="L3560" s="18"/>
      <c r="M3560" s="18"/>
      <c r="N3560" s="18"/>
      <c r="O3560" s="18"/>
      <c r="P3560" s="18"/>
      <c r="Q3560" s="18"/>
      <c r="R3560" s="18"/>
      <c r="S3560" s="18"/>
      <c r="T3560" s="18"/>
      <c r="U3560" s="18"/>
      <c r="V3560" s="18"/>
      <c r="W3560" s="18"/>
      <c r="X3560" s="18"/>
      <c r="Y3560" s="18"/>
      <c r="Z3560" s="22">
        <f t="shared" si="550"/>
        <v>0</v>
      </c>
      <c r="AA3560" s="23">
        <f t="shared" si="551"/>
        <v>0</v>
      </c>
      <c r="AB3560" s="23"/>
      <c r="AC3560" s="23">
        <f t="shared" si="552"/>
        <v>0</v>
      </c>
      <c r="AD3560" s="23">
        <f t="shared" si="553"/>
        <v>0</v>
      </c>
      <c r="AE3560" s="24">
        <f t="shared" si="554"/>
        <v>0</v>
      </c>
      <c r="AF3560" s="21" t="str">
        <f t="shared" si="559"/>
        <v/>
      </c>
      <c r="AG3560" s="15" t="str">
        <f>+IF(ISNA(VLOOKUP(M3560,[1]kodeskl!$A$3:$D$850,4,FALSE)),"",(VLOOKUP(M3560,[1]kodeskl!$A$3:$D$850,4,FALSE)))</f>
        <v/>
      </c>
      <c r="AH3560" s="4"/>
      <c r="AI3560" s="16">
        <f t="shared" si="555"/>
        <v>0</v>
      </c>
      <c r="AJ3560" s="16">
        <f t="shared" si="556"/>
        <v>0</v>
      </c>
      <c r="AK3560" s="16">
        <f t="shared" si="557"/>
        <v>0</v>
      </c>
      <c r="AL3560" s="16">
        <f t="shared" si="558"/>
        <v>0</v>
      </c>
    </row>
    <row r="3561" spans="1:38" x14ac:dyDescent="0.25">
      <c r="A3561" s="18"/>
      <c r="B3561" s="18"/>
      <c r="C3561" s="18"/>
      <c r="D3561" s="18"/>
      <c r="E3561" s="18"/>
      <c r="F3561" s="18"/>
      <c r="G3561" s="18"/>
      <c r="H3561" s="18"/>
      <c r="I3561" s="18"/>
      <c r="J3561" s="18"/>
      <c r="K3561" s="18"/>
      <c r="L3561" s="18"/>
      <c r="M3561" s="18"/>
      <c r="N3561" s="18"/>
      <c r="O3561" s="18"/>
      <c r="P3561" s="18"/>
      <c r="Q3561" s="18"/>
      <c r="R3561" s="18"/>
      <c r="S3561" s="18"/>
      <c r="T3561" s="18"/>
      <c r="U3561" s="18"/>
      <c r="V3561" s="18"/>
      <c r="W3561" s="18"/>
      <c r="X3561" s="18"/>
      <c r="Y3561" s="18"/>
      <c r="Z3561" s="22">
        <f t="shared" si="550"/>
        <v>0</v>
      </c>
      <c r="AA3561" s="23">
        <f t="shared" si="551"/>
        <v>0</v>
      </c>
      <c r="AB3561" s="23"/>
      <c r="AC3561" s="23">
        <f t="shared" si="552"/>
        <v>0</v>
      </c>
      <c r="AD3561" s="23">
        <f t="shared" si="553"/>
        <v>0</v>
      </c>
      <c r="AE3561" s="24">
        <f t="shared" si="554"/>
        <v>0</v>
      </c>
      <c r="AF3561" s="21" t="str">
        <f t="shared" si="559"/>
        <v/>
      </c>
      <c r="AG3561" s="15" t="str">
        <f>+IF(ISNA(VLOOKUP(M3561,[1]kodeskl!$A$3:$D$850,4,FALSE)),"",(VLOOKUP(M3561,[1]kodeskl!$A$3:$D$850,4,FALSE)))</f>
        <v/>
      </c>
      <c r="AH3561" s="4"/>
      <c r="AI3561" s="16">
        <f t="shared" si="555"/>
        <v>0</v>
      </c>
      <c r="AJ3561" s="16">
        <f t="shared" si="556"/>
        <v>0</v>
      </c>
      <c r="AK3561" s="16">
        <f t="shared" si="557"/>
        <v>0</v>
      </c>
      <c r="AL3561" s="16">
        <f t="shared" si="558"/>
        <v>0</v>
      </c>
    </row>
    <row r="3562" spans="1:38" x14ac:dyDescent="0.25">
      <c r="A3562" s="18"/>
      <c r="B3562" s="18"/>
      <c r="C3562" s="18"/>
      <c r="D3562" s="18"/>
      <c r="E3562" s="18"/>
      <c r="F3562" s="18"/>
      <c r="G3562" s="18"/>
      <c r="H3562" s="18"/>
      <c r="I3562" s="18"/>
      <c r="J3562" s="18"/>
      <c r="K3562" s="18"/>
      <c r="L3562" s="18"/>
      <c r="M3562" s="18"/>
      <c r="N3562" s="18"/>
      <c r="O3562" s="18"/>
      <c r="P3562" s="18"/>
      <c r="Q3562" s="18"/>
      <c r="R3562" s="18"/>
      <c r="S3562" s="18"/>
      <c r="T3562" s="18"/>
      <c r="U3562" s="18"/>
      <c r="V3562" s="18"/>
      <c r="W3562" s="18"/>
      <c r="X3562" s="18"/>
      <c r="Y3562" s="18"/>
      <c r="Z3562" s="22">
        <f t="shared" si="550"/>
        <v>0</v>
      </c>
      <c r="AA3562" s="23">
        <f t="shared" si="551"/>
        <v>0</v>
      </c>
      <c r="AB3562" s="23"/>
      <c r="AC3562" s="23">
        <f t="shared" si="552"/>
        <v>0</v>
      </c>
      <c r="AD3562" s="23">
        <f t="shared" si="553"/>
        <v>0</v>
      </c>
      <c r="AE3562" s="24">
        <f t="shared" si="554"/>
        <v>0</v>
      </c>
      <c r="AF3562" s="21" t="str">
        <f t="shared" si="559"/>
        <v/>
      </c>
      <c r="AG3562" s="15" t="str">
        <f>+IF(ISNA(VLOOKUP(M3562,[1]kodeskl!$A$3:$D$850,4,FALSE)),"",(VLOOKUP(M3562,[1]kodeskl!$A$3:$D$850,4,FALSE)))</f>
        <v/>
      </c>
      <c r="AH3562" s="4"/>
      <c r="AI3562" s="16">
        <f t="shared" si="555"/>
        <v>0</v>
      </c>
      <c r="AJ3562" s="16">
        <f t="shared" si="556"/>
        <v>0</v>
      </c>
      <c r="AK3562" s="16">
        <f t="shared" si="557"/>
        <v>0</v>
      </c>
      <c r="AL3562" s="16">
        <f t="shared" si="558"/>
        <v>0</v>
      </c>
    </row>
    <row r="3563" spans="1:38" x14ac:dyDescent="0.25">
      <c r="A3563" s="18"/>
      <c r="B3563" s="18"/>
      <c r="C3563" s="18"/>
      <c r="D3563" s="18"/>
      <c r="E3563" s="18"/>
      <c r="F3563" s="18"/>
      <c r="G3563" s="18"/>
      <c r="H3563" s="18"/>
      <c r="I3563" s="18"/>
      <c r="J3563" s="18"/>
      <c r="K3563" s="18"/>
      <c r="L3563" s="18"/>
      <c r="M3563" s="18"/>
      <c r="N3563" s="18"/>
      <c r="O3563" s="18"/>
      <c r="P3563" s="18"/>
      <c r="Q3563" s="18"/>
      <c r="R3563" s="18"/>
      <c r="S3563" s="18"/>
      <c r="T3563" s="18"/>
      <c r="U3563" s="18"/>
      <c r="V3563" s="18"/>
      <c r="W3563" s="18"/>
      <c r="X3563" s="18"/>
      <c r="Y3563" s="18"/>
      <c r="Z3563" s="22">
        <f t="shared" si="550"/>
        <v>0</v>
      </c>
      <c r="AA3563" s="23">
        <f t="shared" si="551"/>
        <v>0</v>
      </c>
      <c r="AB3563" s="23"/>
      <c r="AC3563" s="23">
        <f t="shared" si="552"/>
        <v>0</v>
      </c>
      <c r="AD3563" s="23">
        <f t="shared" si="553"/>
        <v>0</v>
      </c>
      <c r="AE3563" s="24">
        <f t="shared" si="554"/>
        <v>0</v>
      </c>
      <c r="AF3563" s="21" t="str">
        <f t="shared" si="559"/>
        <v/>
      </c>
      <c r="AG3563" s="15" t="str">
        <f>+IF(ISNA(VLOOKUP(M3563,[1]kodeskl!$A$3:$D$850,4,FALSE)),"",(VLOOKUP(M3563,[1]kodeskl!$A$3:$D$850,4,FALSE)))</f>
        <v/>
      </c>
      <c r="AH3563" s="4"/>
      <c r="AI3563" s="16">
        <f t="shared" si="555"/>
        <v>0</v>
      </c>
      <c r="AJ3563" s="16">
        <f t="shared" si="556"/>
        <v>0</v>
      </c>
      <c r="AK3563" s="16">
        <f t="shared" si="557"/>
        <v>0</v>
      </c>
      <c r="AL3563" s="16">
        <f t="shared" si="558"/>
        <v>0</v>
      </c>
    </row>
    <row r="3564" spans="1:38" x14ac:dyDescent="0.25">
      <c r="A3564" s="18"/>
      <c r="B3564" s="18"/>
      <c r="C3564" s="18"/>
      <c r="D3564" s="18"/>
      <c r="E3564" s="18"/>
      <c r="F3564" s="18"/>
      <c r="G3564" s="18"/>
      <c r="H3564" s="18"/>
      <c r="I3564" s="18"/>
      <c r="J3564" s="18"/>
      <c r="K3564" s="18"/>
      <c r="L3564" s="18"/>
      <c r="M3564" s="18"/>
      <c r="N3564" s="18"/>
      <c r="O3564" s="18"/>
      <c r="P3564" s="18"/>
      <c r="Q3564" s="18"/>
      <c r="R3564" s="18"/>
      <c r="S3564" s="18"/>
      <c r="T3564" s="18"/>
      <c r="U3564" s="18"/>
      <c r="V3564" s="18"/>
      <c r="W3564" s="18"/>
      <c r="X3564" s="18"/>
      <c r="Y3564" s="18"/>
      <c r="Z3564" s="22">
        <f t="shared" si="550"/>
        <v>0</v>
      </c>
      <c r="AA3564" s="23">
        <f t="shared" si="551"/>
        <v>0</v>
      </c>
      <c r="AB3564" s="23"/>
      <c r="AC3564" s="23">
        <f t="shared" si="552"/>
        <v>0</v>
      </c>
      <c r="AD3564" s="23">
        <f t="shared" si="553"/>
        <v>0</v>
      </c>
      <c r="AE3564" s="24">
        <f t="shared" si="554"/>
        <v>0</v>
      </c>
      <c r="AF3564" s="21" t="str">
        <f t="shared" si="559"/>
        <v/>
      </c>
      <c r="AG3564" s="15" t="str">
        <f>+IF(ISNA(VLOOKUP(M3564,[1]kodeskl!$A$3:$D$850,4,FALSE)),"",(VLOOKUP(M3564,[1]kodeskl!$A$3:$D$850,4,FALSE)))</f>
        <v/>
      </c>
      <c r="AH3564" s="4"/>
      <c r="AI3564" s="16">
        <f t="shared" si="555"/>
        <v>0</v>
      </c>
      <c r="AJ3564" s="16">
        <f t="shared" si="556"/>
        <v>0</v>
      </c>
      <c r="AK3564" s="16">
        <f t="shared" si="557"/>
        <v>0</v>
      </c>
      <c r="AL3564" s="16">
        <f t="shared" si="558"/>
        <v>0</v>
      </c>
    </row>
    <row r="3565" spans="1:38" x14ac:dyDescent="0.25">
      <c r="A3565" s="18"/>
      <c r="B3565" s="18"/>
      <c r="C3565" s="18"/>
      <c r="D3565" s="18"/>
      <c r="E3565" s="18"/>
      <c r="F3565" s="18"/>
      <c r="G3565" s="18"/>
      <c r="H3565" s="18"/>
      <c r="I3565" s="18"/>
      <c r="J3565" s="18"/>
      <c r="K3565" s="18"/>
      <c r="L3565" s="18"/>
      <c r="M3565" s="18"/>
      <c r="N3565" s="18"/>
      <c r="O3565" s="18"/>
      <c r="P3565" s="18"/>
      <c r="Q3565" s="18"/>
      <c r="R3565" s="18"/>
      <c r="S3565" s="18"/>
      <c r="T3565" s="18"/>
      <c r="U3565" s="18"/>
      <c r="V3565" s="18"/>
      <c r="W3565" s="18"/>
      <c r="X3565" s="18"/>
      <c r="Y3565" s="18"/>
      <c r="Z3565" s="22">
        <f t="shared" si="550"/>
        <v>0</v>
      </c>
      <c r="AA3565" s="23">
        <f t="shared" si="551"/>
        <v>0</v>
      </c>
      <c r="AB3565" s="23"/>
      <c r="AC3565" s="23">
        <f t="shared" si="552"/>
        <v>0</v>
      </c>
      <c r="AD3565" s="23">
        <f t="shared" si="553"/>
        <v>0</v>
      </c>
      <c r="AE3565" s="24">
        <f t="shared" si="554"/>
        <v>0</v>
      </c>
      <c r="AF3565" s="21" t="str">
        <f t="shared" si="559"/>
        <v/>
      </c>
      <c r="AG3565" s="15" t="str">
        <f>+IF(ISNA(VLOOKUP(M3565,[1]kodeskl!$A$3:$D$850,4,FALSE)),"",(VLOOKUP(M3565,[1]kodeskl!$A$3:$D$850,4,FALSE)))</f>
        <v/>
      </c>
      <c r="AH3565" s="4"/>
      <c r="AI3565" s="16">
        <f t="shared" si="555"/>
        <v>0</v>
      </c>
      <c r="AJ3565" s="16">
        <f t="shared" si="556"/>
        <v>0</v>
      </c>
      <c r="AK3565" s="16">
        <f t="shared" si="557"/>
        <v>0</v>
      </c>
      <c r="AL3565" s="16">
        <f t="shared" si="558"/>
        <v>0</v>
      </c>
    </row>
    <row r="3566" spans="1:38" x14ac:dyDescent="0.25">
      <c r="A3566" s="18"/>
      <c r="B3566" s="18"/>
      <c r="C3566" s="18"/>
      <c r="D3566" s="18"/>
      <c r="E3566" s="18"/>
      <c r="F3566" s="18"/>
      <c r="G3566" s="18"/>
      <c r="H3566" s="18"/>
      <c r="I3566" s="18"/>
      <c r="J3566" s="18"/>
      <c r="K3566" s="18"/>
      <c r="L3566" s="18"/>
      <c r="M3566" s="18"/>
      <c r="N3566" s="18"/>
      <c r="O3566" s="18"/>
      <c r="P3566" s="18"/>
      <c r="Q3566" s="18"/>
      <c r="R3566" s="18"/>
      <c r="S3566" s="18"/>
      <c r="T3566" s="18"/>
      <c r="U3566" s="18"/>
      <c r="V3566" s="18"/>
      <c r="W3566" s="18"/>
      <c r="X3566" s="18"/>
      <c r="Y3566" s="18"/>
      <c r="Z3566" s="22">
        <f t="shared" si="550"/>
        <v>0</v>
      </c>
      <c r="AA3566" s="23">
        <f t="shared" si="551"/>
        <v>0</v>
      </c>
      <c r="AB3566" s="23"/>
      <c r="AC3566" s="23">
        <f t="shared" si="552"/>
        <v>0</v>
      </c>
      <c r="AD3566" s="23">
        <f t="shared" si="553"/>
        <v>0</v>
      </c>
      <c r="AE3566" s="24">
        <f t="shared" si="554"/>
        <v>0</v>
      </c>
      <c r="AF3566" s="21" t="str">
        <f t="shared" si="559"/>
        <v/>
      </c>
      <c r="AG3566" s="15" t="str">
        <f>+IF(ISNA(VLOOKUP(M3566,[1]kodeskl!$A$3:$D$850,4,FALSE)),"",(VLOOKUP(M3566,[1]kodeskl!$A$3:$D$850,4,FALSE)))</f>
        <v/>
      </c>
      <c r="AH3566" s="4"/>
      <c r="AI3566" s="16">
        <f t="shared" si="555"/>
        <v>0</v>
      </c>
      <c r="AJ3566" s="16">
        <f t="shared" si="556"/>
        <v>0</v>
      </c>
      <c r="AK3566" s="16">
        <f t="shared" si="557"/>
        <v>0</v>
      </c>
      <c r="AL3566" s="16">
        <f t="shared" si="558"/>
        <v>0</v>
      </c>
    </row>
    <row r="3567" spans="1:38" x14ac:dyDescent="0.25">
      <c r="A3567" s="18"/>
      <c r="B3567" s="18"/>
      <c r="C3567" s="18"/>
      <c r="D3567" s="18"/>
      <c r="E3567" s="18"/>
      <c r="F3567" s="18"/>
      <c r="G3567" s="18"/>
      <c r="H3567" s="18"/>
      <c r="I3567" s="18"/>
      <c r="J3567" s="18"/>
      <c r="K3567" s="18"/>
      <c r="L3567" s="18"/>
      <c r="M3567" s="18"/>
      <c r="N3567" s="18"/>
      <c r="O3567" s="18"/>
      <c r="P3567" s="18"/>
      <c r="Q3567" s="18"/>
      <c r="R3567" s="18"/>
      <c r="S3567" s="18"/>
      <c r="T3567" s="18"/>
      <c r="U3567" s="18"/>
      <c r="V3567" s="18"/>
      <c r="W3567" s="18"/>
      <c r="X3567" s="18"/>
      <c r="Y3567" s="18"/>
      <c r="Z3567" s="22">
        <f t="shared" si="550"/>
        <v>0</v>
      </c>
      <c r="AA3567" s="23">
        <f t="shared" si="551"/>
        <v>0</v>
      </c>
      <c r="AB3567" s="23"/>
      <c r="AC3567" s="23">
        <f t="shared" si="552"/>
        <v>0</v>
      </c>
      <c r="AD3567" s="23">
        <f t="shared" si="553"/>
        <v>0</v>
      </c>
      <c r="AE3567" s="24">
        <f t="shared" si="554"/>
        <v>0</v>
      </c>
      <c r="AF3567" s="21" t="str">
        <f t="shared" si="559"/>
        <v/>
      </c>
      <c r="AG3567" s="15" t="str">
        <f>+IF(ISNA(VLOOKUP(M3567,[1]kodeskl!$A$3:$D$850,4,FALSE)),"",(VLOOKUP(M3567,[1]kodeskl!$A$3:$D$850,4,FALSE)))</f>
        <v/>
      </c>
      <c r="AH3567" s="4"/>
      <c r="AI3567" s="16">
        <f t="shared" si="555"/>
        <v>0</v>
      </c>
      <c r="AJ3567" s="16">
        <f t="shared" si="556"/>
        <v>0</v>
      </c>
      <c r="AK3567" s="16">
        <f t="shared" si="557"/>
        <v>0</v>
      </c>
      <c r="AL3567" s="16">
        <f t="shared" si="558"/>
        <v>0</v>
      </c>
    </row>
    <row r="3568" spans="1:38" x14ac:dyDescent="0.25">
      <c r="A3568" s="18"/>
      <c r="B3568" s="18"/>
      <c r="C3568" s="18"/>
      <c r="D3568" s="18"/>
      <c r="E3568" s="18"/>
      <c r="F3568" s="18"/>
      <c r="G3568" s="18"/>
      <c r="H3568" s="18"/>
      <c r="I3568" s="18"/>
      <c r="J3568" s="18"/>
      <c r="K3568" s="18"/>
      <c r="L3568" s="18"/>
      <c r="M3568" s="18"/>
      <c r="N3568" s="18"/>
      <c r="O3568" s="18"/>
      <c r="P3568" s="18"/>
      <c r="Q3568" s="18"/>
      <c r="R3568" s="18"/>
      <c r="S3568" s="18"/>
      <c r="T3568" s="18"/>
      <c r="U3568" s="18"/>
      <c r="V3568" s="18"/>
      <c r="W3568" s="18"/>
      <c r="X3568" s="18"/>
      <c r="Y3568" s="18"/>
      <c r="Z3568" s="22">
        <f t="shared" si="550"/>
        <v>0</v>
      </c>
      <c r="AA3568" s="23">
        <f t="shared" si="551"/>
        <v>0</v>
      </c>
      <c r="AB3568" s="23"/>
      <c r="AC3568" s="23">
        <f t="shared" si="552"/>
        <v>0</v>
      </c>
      <c r="AD3568" s="23">
        <f t="shared" si="553"/>
        <v>0</v>
      </c>
      <c r="AE3568" s="24">
        <f t="shared" si="554"/>
        <v>0</v>
      </c>
      <c r="AF3568" s="21" t="str">
        <f t="shared" si="559"/>
        <v/>
      </c>
      <c r="AG3568" s="15" t="str">
        <f>+IF(ISNA(VLOOKUP(M3568,[1]kodeskl!$A$3:$D$850,4,FALSE)),"",(VLOOKUP(M3568,[1]kodeskl!$A$3:$D$850,4,FALSE)))</f>
        <v/>
      </c>
      <c r="AH3568" s="4"/>
      <c r="AI3568" s="16">
        <f t="shared" si="555"/>
        <v>0</v>
      </c>
      <c r="AJ3568" s="16">
        <f t="shared" si="556"/>
        <v>0</v>
      </c>
      <c r="AK3568" s="16">
        <f t="shared" si="557"/>
        <v>0</v>
      </c>
      <c r="AL3568" s="16">
        <f t="shared" si="558"/>
        <v>0</v>
      </c>
    </row>
    <row r="3569" spans="1:38" x14ac:dyDescent="0.25">
      <c r="A3569" s="18"/>
      <c r="B3569" s="18"/>
      <c r="C3569" s="18"/>
      <c r="D3569" s="18"/>
      <c r="E3569" s="18"/>
      <c r="F3569" s="18"/>
      <c r="G3569" s="18"/>
      <c r="H3569" s="18"/>
      <c r="I3569" s="18"/>
      <c r="J3569" s="18"/>
      <c r="K3569" s="18"/>
      <c r="L3569" s="18"/>
      <c r="M3569" s="18"/>
      <c r="N3569" s="18"/>
      <c r="O3569" s="18"/>
      <c r="P3569" s="18"/>
      <c r="Q3569" s="18"/>
      <c r="R3569" s="18"/>
      <c r="S3569" s="18"/>
      <c r="T3569" s="18"/>
      <c r="U3569" s="18"/>
      <c r="V3569" s="18"/>
      <c r="W3569" s="18"/>
      <c r="X3569" s="18"/>
      <c r="Y3569" s="18"/>
      <c r="Z3569" s="22">
        <f t="shared" si="550"/>
        <v>0</v>
      </c>
      <c r="AA3569" s="23">
        <f t="shared" si="551"/>
        <v>0</v>
      </c>
      <c r="AB3569" s="23"/>
      <c r="AC3569" s="23">
        <f t="shared" si="552"/>
        <v>0</v>
      </c>
      <c r="AD3569" s="23">
        <f t="shared" si="553"/>
        <v>0</v>
      </c>
      <c r="AE3569" s="24">
        <f t="shared" si="554"/>
        <v>0</v>
      </c>
      <c r="AF3569" s="21" t="str">
        <f t="shared" si="559"/>
        <v/>
      </c>
      <c r="AG3569" s="15" t="str">
        <f>+IF(ISNA(VLOOKUP(M3569,[1]kodeskl!$A$3:$D$850,4,FALSE)),"",(VLOOKUP(M3569,[1]kodeskl!$A$3:$D$850,4,FALSE)))</f>
        <v/>
      </c>
      <c r="AH3569" s="4"/>
      <c r="AI3569" s="16">
        <f t="shared" si="555"/>
        <v>0</v>
      </c>
      <c r="AJ3569" s="16">
        <f t="shared" si="556"/>
        <v>0</v>
      </c>
      <c r="AK3569" s="16">
        <f t="shared" si="557"/>
        <v>0</v>
      </c>
      <c r="AL3569" s="16">
        <f t="shared" si="558"/>
        <v>0</v>
      </c>
    </row>
    <row r="3570" spans="1:38" x14ac:dyDescent="0.25">
      <c r="A3570" s="18"/>
      <c r="B3570" s="18"/>
      <c r="C3570" s="18"/>
      <c r="D3570" s="18"/>
      <c r="E3570" s="18"/>
      <c r="F3570" s="18"/>
      <c r="G3570" s="18"/>
      <c r="H3570" s="18"/>
      <c r="I3570" s="18"/>
      <c r="J3570" s="18"/>
      <c r="K3570" s="18"/>
      <c r="L3570" s="18"/>
      <c r="M3570" s="18"/>
      <c r="N3570" s="18"/>
      <c r="O3570" s="18"/>
      <c r="P3570" s="18"/>
      <c r="Q3570" s="18"/>
      <c r="R3570" s="18"/>
      <c r="S3570" s="18"/>
      <c r="T3570" s="18"/>
      <c r="U3570" s="18"/>
      <c r="V3570" s="18"/>
      <c r="W3570" s="18"/>
      <c r="X3570" s="18"/>
      <c r="Y3570" s="18"/>
      <c r="Z3570" s="22">
        <f t="shared" si="550"/>
        <v>0</v>
      </c>
      <c r="AA3570" s="23">
        <f t="shared" si="551"/>
        <v>0</v>
      </c>
      <c r="AB3570" s="23"/>
      <c r="AC3570" s="23">
        <f t="shared" si="552"/>
        <v>0</v>
      </c>
      <c r="AD3570" s="23">
        <f t="shared" si="553"/>
        <v>0</v>
      </c>
      <c r="AE3570" s="24">
        <f t="shared" si="554"/>
        <v>0</v>
      </c>
      <c r="AF3570" s="21" t="str">
        <f t="shared" si="559"/>
        <v/>
      </c>
      <c r="AG3570" s="15" t="str">
        <f>+IF(ISNA(VLOOKUP(M3570,[1]kodeskl!$A$3:$D$850,4,FALSE)),"",(VLOOKUP(M3570,[1]kodeskl!$A$3:$D$850,4,FALSE)))</f>
        <v/>
      </c>
      <c r="AH3570" s="4"/>
      <c r="AI3570" s="16">
        <f t="shared" si="555"/>
        <v>0</v>
      </c>
      <c r="AJ3570" s="16">
        <f t="shared" si="556"/>
        <v>0</v>
      </c>
      <c r="AK3570" s="16">
        <f t="shared" si="557"/>
        <v>0</v>
      </c>
      <c r="AL3570" s="16">
        <f t="shared" si="558"/>
        <v>0</v>
      </c>
    </row>
    <row r="3571" spans="1:38" x14ac:dyDescent="0.25">
      <c r="A3571" s="18"/>
      <c r="B3571" s="18"/>
      <c r="C3571" s="18"/>
      <c r="D3571" s="18"/>
      <c r="E3571" s="18"/>
      <c r="F3571" s="18"/>
      <c r="G3571" s="18"/>
      <c r="H3571" s="18"/>
      <c r="I3571" s="18"/>
      <c r="J3571" s="18"/>
      <c r="K3571" s="18"/>
      <c r="L3571" s="18"/>
      <c r="M3571" s="18"/>
      <c r="N3571" s="18"/>
      <c r="O3571" s="18"/>
      <c r="P3571" s="18"/>
      <c r="Q3571" s="18"/>
      <c r="R3571" s="18"/>
      <c r="S3571" s="18"/>
      <c r="T3571" s="18"/>
      <c r="U3571" s="18"/>
      <c r="V3571" s="18"/>
      <c r="W3571" s="18"/>
      <c r="X3571" s="18"/>
      <c r="Y3571" s="18"/>
      <c r="Z3571" s="22">
        <f t="shared" si="550"/>
        <v>0</v>
      </c>
      <c r="AA3571" s="23">
        <f t="shared" si="551"/>
        <v>0</v>
      </c>
      <c r="AB3571" s="23"/>
      <c r="AC3571" s="23">
        <f t="shared" si="552"/>
        <v>0</v>
      </c>
      <c r="AD3571" s="23">
        <f t="shared" si="553"/>
        <v>0</v>
      </c>
      <c r="AE3571" s="24">
        <f t="shared" si="554"/>
        <v>0</v>
      </c>
      <c r="AF3571" s="21" t="str">
        <f t="shared" si="559"/>
        <v/>
      </c>
      <c r="AG3571" s="15" t="str">
        <f>+IF(ISNA(VLOOKUP(M3571,[1]kodeskl!$A$3:$D$850,4,FALSE)),"",(VLOOKUP(M3571,[1]kodeskl!$A$3:$D$850,4,FALSE)))</f>
        <v/>
      </c>
      <c r="AH3571" s="4"/>
      <c r="AI3571" s="16">
        <f t="shared" si="555"/>
        <v>0</v>
      </c>
      <c r="AJ3571" s="16">
        <f t="shared" si="556"/>
        <v>0</v>
      </c>
      <c r="AK3571" s="16">
        <f t="shared" si="557"/>
        <v>0</v>
      </c>
      <c r="AL3571" s="16">
        <f t="shared" si="558"/>
        <v>0</v>
      </c>
    </row>
    <row r="3572" spans="1:38" x14ac:dyDescent="0.25">
      <c r="A3572" s="18"/>
      <c r="B3572" s="18"/>
      <c r="C3572" s="18"/>
      <c r="D3572" s="18"/>
      <c r="E3572" s="18"/>
      <c r="F3572" s="18"/>
      <c r="G3572" s="18"/>
      <c r="H3572" s="18"/>
      <c r="I3572" s="18"/>
      <c r="J3572" s="18"/>
      <c r="K3572" s="18"/>
      <c r="L3572" s="18"/>
      <c r="M3572" s="18"/>
      <c r="N3572" s="18"/>
      <c r="O3572" s="18"/>
      <c r="P3572" s="18"/>
      <c r="Q3572" s="18"/>
      <c r="R3572" s="18"/>
      <c r="S3572" s="18"/>
      <c r="T3572" s="18"/>
      <c r="U3572" s="18"/>
      <c r="V3572" s="18"/>
      <c r="W3572" s="18"/>
      <c r="X3572" s="18"/>
      <c r="Y3572" s="18"/>
      <c r="Z3572" s="22">
        <f t="shared" si="550"/>
        <v>0</v>
      </c>
      <c r="AA3572" s="23">
        <f t="shared" si="551"/>
        <v>0</v>
      </c>
      <c r="AB3572" s="23"/>
      <c r="AC3572" s="23">
        <f t="shared" si="552"/>
        <v>0</v>
      </c>
      <c r="AD3572" s="23">
        <f t="shared" si="553"/>
        <v>0</v>
      </c>
      <c r="AE3572" s="24">
        <f t="shared" si="554"/>
        <v>0</v>
      </c>
      <c r="AF3572" s="21" t="str">
        <f t="shared" si="559"/>
        <v/>
      </c>
      <c r="AG3572" s="15" t="str">
        <f>+IF(ISNA(VLOOKUP(M3572,[1]kodeskl!$A$3:$D$850,4,FALSE)),"",(VLOOKUP(M3572,[1]kodeskl!$A$3:$D$850,4,FALSE)))</f>
        <v/>
      </c>
      <c r="AH3572" s="4"/>
      <c r="AI3572" s="16">
        <f t="shared" si="555"/>
        <v>0</v>
      </c>
      <c r="AJ3572" s="16">
        <f t="shared" si="556"/>
        <v>0</v>
      </c>
      <c r="AK3572" s="16">
        <f t="shared" si="557"/>
        <v>0</v>
      </c>
      <c r="AL3572" s="16">
        <f t="shared" si="558"/>
        <v>0</v>
      </c>
    </row>
    <row r="3573" spans="1:38" x14ac:dyDescent="0.25">
      <c r="A3573" s="18"/>
      <c r="B3573" s="18"/>
      <c r="C3573" s="18"/>
      <c r="D3573" s="18"/>
      <c r="E3573" s="18"/>
      <c r="F3573" s="18"/>
      <c r="G3573" s="18"/>
      <c r="H3573" s="18"/>
      <c r="I3573" s="18"/>
      <c r="J3573" s="18"/>
      <c r="K3573" s="18"/>
      <c r="L3573" s="18"/>
      <c r="M3573" s="18"/>
      <c r="N3573" s="18"/>
      <c r="O3573" s="18"/>
      <c r="P3573" s="18"/>
      <c r="Q3573" s="18"/>
      <c r="R3573" s="18"/>
      <c r="S3573" s="18"/>
      <c r="T3573" s="18"/>
      <c r="U3573" s="18"/>
      <c r="V3573" s="18"/>
      <c r="W3573" s="18"/>
      <c r="X3573" s="18"/>
      <c r="Y3573" s="18"/>
      <c r="Z3573" s="22">
        <f t="shared" si="550"/>
        <v>0</v>
      </c>
      <c r="AA3573" s="23">
        <f t="shared" si="551"/>
        <v>0</v>
      </c>
      <c r="AB3573" s="23"/>
      <c r="AC3573" s="23">
        <f t="shared" si="552"/>
        <v>0</v>
      </c>
      <c r="AD3573" s="23">
        <f t="shared" si="553"/>
        <v>0</v>
      </c>
      <c r="AE3573" s="24">
        <f t="shared" si="554"/>
        <v>0</v>
      </c>
      <c r="AF3573" s="21" t="str">
        <f t="shared" si="559"/>
        <v/>
      </c>
      <c r="AG3573" s="15" t="str">
        <f>+IF(ISNA(VLOOKUP(M3573,[1]kodeskl!$A$3:$D$850,4,FALSE)),"",(VLOOKUP(M3573,[1]kodeskl!$A$3:$D$850,4,FALSE)))</f>
        <v/>
      </c>
      <c r="AH3573" s="4"/>
      <c r="AI3573" s="16">
        <f t="shared" si="555"/>
        <v>0</v>
      </c>
      <c r="AJ3573" s="16">
        <f t="shared" si="556"/>
        <v>0</v>
      </c>
      <c r="AK3573" s="16">
        <f t="shared" si="557"/>
        <v>0</v>
      </c>
      <c r="AL3573" s="16">
        <f t="shared" si="558"/>
        <v>0</v>
      </c>
    </row>
    <row r="3574" spans="1:38" x14ac:dyDescent="0.25">
      <c r="A3574" s="18"/>
      <c r="B3574" s="18"/>
      <c r="C3574" s="18"/>
      <c r="D3574" s="18"/>
      <c r="E3574" s="18"/>
      <c r="F3574" s="18"/>
      <c r="G3574" s="18"/>
      <c r="H3574" s="18"/>
      <c r="I3574" s="18"/>
      <c r="J3574" s="18"/>
      <c r="K3574" s="18"/>
      <c r="L3574" s="18"/>
      <c r="M3574" s="18"/>
      <c r="N3574" s="18"/>
      <c r="O3574" s="18"/>
      <c r="P3574" s="18"/>
      <c r="Q3574" s="18"/>
      <c r="R3574" s="18"/>
      <c r="S3574" s="18"/>
      <c r="T3574" s="18"/>
      <c r="U3574" s="18"/>
      <c r="V3574" s="18"/>
      <c r="W3574" s="18"/>
      <c r="X3574" s="18"/>
      <c r="Y3574" s="18"/>
      <c r="Z3574" s="22">
        <f t="shared" si="550"/>
        <v>0</v>
      </c>
      <c r="AA3574" s="23">
        <f t="shared" si="551"/>
        <v>0</v>
      </c>
      <c r="AB3574" s="23"/>
      <c r="AC3574" s="23">
        <f t="shared" si="552"/>
        <v>0</v>
      </c>
      <c r="AD3574" s="23">
        <f t="shared" si="553"/>
        <v>0</v>
      </c>
      <c r="AE3574" s="24">
        <f t="shared" si="554"/>
        <v>0</v>
      </c>
      <c r="AF3574" s="21" t="str">
        <f t="shared" si="559"/>
        <v/>
      </c>
      <c r="AG3574" s="15" t="str">
        <f>+IF(ISNA(VLOOKUP(M3574,[1]kodeskl!$A$3:$D$850,4,FALSE)),"",(VLOOKUP(M3574,[1]kodeskl!$A$3:$D$850,4,FALSE)))</f>
        <v/>
      </c>
      <c r="AH3574" s="4"/>
      <c r="AI3574" s="16">
        <f t="shared" si="555"/>
        <v>0</v>
      </c>
      <c r="AJ3574" s="16">
        <f t="shared" si="556"/>
        <v>0</v>
      </c>
      <c r="AK3574" s="16">
        <f t="shared" si="557"/>
        <v>0</v>
      </c>
      <c r="AL3574" s="16">
        <f t="shared" si="558"/>
        <v>0</v>
      </c>
    </row>
    <row r="3575" spans="1:38" x14ac:dyDescent="0.25">
      <c r="A3575" s="18"/>
      <c r="B3575" s="18"/>
      <c r="C3575" s="18"/>
      <c r="D3575" s="18"/>
      <c r="E3575" s="18"/>
      <c r="F3575" s="18"/>
      <c r="G3575" s="18"/>
      <c r="H3575" s="18"/>
      <c r="I3575" s="18"/>
      <c r="J3575" s="18"/>
      <c r="K3575" s="18"/>
      <c r="L3575" s="18"/>
      <c r="M3575" s="18"/>
      <c r="N3575" s="18"/>
      <c r="O3575" s="18"/>
      <c r="P3575" s="18"/>
      <c r="Q3575" s="18"/>
      <c r="R3575" s="18"/>
      <c r="S3575" s="18"/>
      <c r="T3575" s="18"/>
      <c r="U3575" s="18"/>
      <c r="V3575" s="18"/>
      <c r="W3575" s="18"/>
      <c r="X3575" s="18"/>
      <c r="Y3575" s="18"/>
      <c r="Z3575" s="22">
        <f t="shared" si="550"/>
        <v>0</v>
      </c>
      <c r="AA3575" s="23">
        <f t="shared" si="551"/>
        <v>0</v>
      </c>
      <c r="AB3575" s="23"/>
      <c r="AC3575" s="23">
        <f t="shared" si="552"/>
        <v>0</v>
      </c>
      <c r="AD3575" s="23">
        <f t="shared" si="553"/>
        <v>0</v>
      </c>
      <c r="AE3575" s="24">
        <f t="shared" si="554"/>
        <v>0</v>
      </c>
      <c r="AF3575" s="21" t="str">
        <f t="shared" si="559"/>
        <v/>
      </c>
      <c r="AG3575" s="15" t="str">
        <f>+IF(ISNA(VLOOKUP(M3575,[1]kodeskl!$A$3:$D$850,4,FALSE)),"",(VLOOKUP(M3575,[1]kodeskl!$A$3:$D$850,4,FALSE)))</f>
        <v/>
      </c>
      <c r="AH3575" s="4"/>
      <c r="AI3575" s="16">
        <f t="shared" si="555"/>
        <v>0</v>
      </c>
      <c r="AJ3575" s="16">
        <f t="shared" si="556"/>
        <v>0</v>
      </c>
      <c r="AK3575" s="16">
        <f t="shared" si="557"/>
        <v>0</v>
      </c>
      <c r="AL3575" s="16">
        <f t="shared" si="558"/>
        <v>0</v>
      </c>
    </row>
    <row r="3576" spans="1:38" x14ac:dyDescent="0.25">
      <c r="A3576" s="18"/>
      <c r="B3576" s="18"/>
      <c r="C3576" s="18"/>
      <c r="D3576" s="18"/>
      <c r="E3576" s="18"/>
      <c r="F3576" s="18"/>
      <c r="G3576" s="18"/>
      <c r="H3576" s="18"/>
      <c r="I3576" s="18"/>
      <c r="J3576" s="18"/>
      <c r="K3576" s="18"/>
      <c r="L3576" s="18"/>
      <c r="M3576" s="18"/>
      <c r="N3576" s="18"/>
      <c r="O3576" s="18"/>
      <c r="P3576" s="18"/>
      <c r="Q3576" s="18"/>
      <c r="R3576" s="18"/>
      <c r="S3576" s="18"/>
      <c r="T3576" s="18"/>
      <c r="U3576" s="18"/>
      <c r="V3576" s="18"/>
      <c r="W3576" s="18"/>
      <c r="X3576" s="18"/>
      <c r="Y3576" s="18"/>
      <c r="Z3576" s="22">
        <f t="shared" si="550"/>
        <v>0</v>
      </c>
      <c r="AA3576" s="23">
        <f t="shared" si="551"/>
        <v>0</v>
      </c>
      <c r="AB3576" s="23"/>
      <c r="AC3576" s="23">
        <f t="shared" si="552"/>
        <v>0</v>
      </c>
      <c r="AD3576" s="23">
        <f t="shared" si="553"/>
        <v>0</v>
      </c>
      <c r="AE3576" s="24">
        <f t="shared" si="554"/>
        <v>0</v>
      </c>
      <c r="AF3576" s="21" t="str">
        <f t="shared" si="559"/>
        <v/>
      </c>
      <c r="AG3576" s="15" t="str">
        <f>+IF(ISNA(VLOOKUP(M3576,[1]kodeskl!$A$3:$D$850,4,FALSE)),"",(VLOOKUP(M3576,[1]kodeskl!$A$3:$D$850,4,FALSE)))</f>
        <v/>
      </c>
      <c r="AH3576" s="4"/>
      <c r="AI3576" s="16">
        <f t="shared" si="555"/>
        <v>0</v>
      </c>
      <c r="AJ3576" s="16">
        <f t="shared" si="556"/>
        <v>0</v>
      </c>
      <c r="AK3576" s="16">
        <f t="shared" si="557"/>
        <v>0</v>
      </c>
      <c r="AL3576" s="16">
        <f t="shared" si="558"/>
        <v>0</v>
      </c>
    </row>
    <row r="3577" spans="1:38" x14ac:dyDescent="0.25">
      <c r="A3577" s="18"/>
      <c r="B3577" s="18"/>
      <c r="C3577" s="18"/>
      <c r="D3577" s="18"/>
      <c r="E3577" s="18"/>
      <c r="F3577" s="18"/>
      <c r="G3577" s="18"/>
      <c r="H3577" s="18"/>
      <c r="I3577" s="18"/>
      <c r="J3577" s="18"/>
      <c r="K3577" s="18"/>
      <c r="L3577" s="18"/>
      <c r="M3577" s="18"/>
      <c r="N3577" s="18"/>
      <c r="O3577" s="18"/>
      <c r="P3577" s="18"/>
      <c r="Q3577" s="18"/>
      <c r="R3577" s="18"/>
      <c r="S3577" s="18"/>
      <c r="T3577" s="18"/>
      <c r="U3577" s="18"/>
      <c r="V3577" s="18"/>
      <c r="W3577" s="18"/>
      <c r="X3577" s="18"/>
      <c r="Y3577" s="18"/>
      <c r="Z3577" s="22">
        <f t="shared" si="550"/>
        <v>0</v>
      </c>
      <c r="AA3577" s="23">
        <f t="shared" si="551"/>
        <v>0</v>
      </c>
      <c r="AB3577" s="23"/>
      <c r="AC3577" s="23">
        <f t="shared" si="552"/>
        <v>0</v>
      </c>
      <c r="AD3577" s="23">
        <f t="shared" si="553"/>
        <v>0</v>
      </c>
      <c r="AE3577" s="24">
        <f t="shared" si="554"/>
        <v>0</v>
      </c>
      <c r="AF3577" s="21" t="str">
        <f t="shared" si="559"/>
        <v/>
      </c>
      <c r="AG3577" s="15" t="str">
        <f>+IF(ISNA(VLOOKUP(M3577,[1]kodeskl!$A$3:$D$850,4,FALSE)),"",(VLOOKUP(M3577,[1]kodeskl!$A$3:$D$850,4,FALSE)))</f>
        <v/>
      </c>
      <c r="AH3577" s="4"/>
      <c r="AI3577" s="16">
        <f t="shared" si="555"/>
        <v>0</v>
      </c>
      <c r="AJ3577" s="16">
        <f t="shared" si="556"/>
        <v>0</v>
      </c>
      <c r="AK3577" s="16">
        <f t="shared" si="557"/>
        <v>0</v>
      </c>
      <c r="AL3577" s="16">
        <f t="shared" si="558"/>
        <v>0</v>
      </c>
    </row>
    <row r="3578" spans="1:38" x14ac:dyDescent="0.25">
      <c r="A3578" s="18"/>
      <c r="B3578" s="18"/>
      <c r="C3578" s="18"/>
      <c r="D3578" s="18"/>
      <c r="E3578" s="18"/>
      <c r="F3578" s="18"/>
      <c r="G3578" s="18"/>
      <c r="H3578" s="18"/>
      <c r="I3578" s="18"/>
      <c r="J3578" s="18"/>
      <c r="K3578" s="18"/>
      <c r="L3578" s="18"/>
      <c r="M3578" s="18"/>
      <c r="N3578" s="18"/>
      <c r="O3578" s="18"/>
      <c r="P3578" s="18"/>
      <c r="Q3578" s="18"/>
      <c r="R3578" s="18"/>
      <c r="S3578" s="18"/>
      <c r="T3578" s="18"/>
      <c r="U3578" s="18"/>
      <c r="V3578" s="18"/>
      <c r="W3578" s="18"/>
      <c r="X3578" s="18"/>
      <c r="Y3578" s="18"/>
      <c r="Z3578" s="22">
        <f t="shared" si="550"/>
        <v>0</v>
      </c>
      <c r="AA3578" s="23">
        <f t="shared" si="551"/>
        <v>0</v>
      </c>
      <c r="AB3578" s="23"/>
      <c r="AC3578" s="23">
        <f t="shared" si="552"/>
        <v>0</v>
      </c>
      <c r="AD3578" s="23">
        <f t="shared" si="553"/>
        <v>0</v>
      </c>
      <c r="AE3578" s="24">
        <f t="shared" si="554"/>
        <v>0</v>
      </c>
      <c r="AF3578" s="21" t="str">
        <f t="shared" si="559"/>
        <v/>
      </c>
      <c r="AG3578" s="15" t="str">
        <f>+IF(ISNA(VLOOKUP(M3578,[1]kodeskl!$A$3:$D$850,4,FALSE)),"",(VLOOKUP(M3578,[1]kodeskl!$A$3:$D$850,4,FALSE)))</f>
        <v/>
      </c>
      <c r="AH3578" s="4"/>
      <c r="AI3578" s="16">
        <f t="shared" si="555"/>
        <v>0</v>
      </c>
      <c r="AJ3578" s="16">
        <f t="shared" si="556"/>
        <v>0</v>
      </c>
      <c r="AK3578" s="16">
        <f t="shared" si="557"/>
        <v>0</v>
      </c>
      <c r="AL3578" s="16">
        <f t="shared" si="558"/>
        <v>0</v>
      </c>
    </row>
    <row r="3579" spans="1:38" x14ac:dyDescent="0.25">
      <c r="A3579" s="18"/>
      <c r="B3579" s="18"/>
      <c r="C3579" s="18"/>
      <c r="D3579" s="18"/>
      <c r="E3579" s="18"/>
      <c r="F3579" s="18"/>
      <c r="G3579" s="18"/>
      <c r="H3579" s="18"/>
      <c r="I3579" s="18"/>
      <c r="J3579" s="18"/>
      <c r="K3579" s="18"/>
      <c r="L3579" s="18"/>
      <c r="M3579" s="18"/>
      <c r="N3579" s="18"/>
      <c r="O3579" s="18"/>
      <c r="P3579" s="18"/>
      <c r="Q3579" s="18"/>
      <c r="R3579" s="18"/>
      <c r="S3579" s="18"/>
      <c r="T3579" s="18"/>
      <c r="U3579" s="18"/>
      <c r="V3579" s="18"/>
      <c r="W3579" s="18"/>
      <c r="X3579" s="18"/>
      <c r="Y3579" s="18"/>
      <c r="Z3579" s="22">
        <f t="shared" si="550"/>
        <v>0</v>
      </c>
      <c r="AA3579" s="23">
        <f t="shared" si="551"/>
        <v>0</v>
      </c>
      <c r="AB3579" s="23"/>
      <c r="AC3579" s="23">
        <f t="shared" si="552"/>
        <v>0</v>
      </c>
      <c r="AD3579" s="23">
        <f t="shared" si="553"/>
        <v>0</v>
      </c>
      <c r="AE3579" s="24">
        <f t="shared" si="554"/>
        <v>0</v>
      </c>
      <c r="AF3579" s="21" t="str">
        <f t="shared" si="559"/>
        <v/>
      </c>
      <c r="AG3579" s="15" t="str">
        <f>+IF(ISNA(VLOOKUP(M3579,[1]kodeskl!$A$3:$D$850,4,FALSE)),"",(VLOOKUP(M3579,[1]kodeskl!$A$3:$D$850,4,FALSE)))</f>
        <v/>
      </c>
      <c r="AH3579" s="4"/>
      <c r="AI3579" s="16">
        <f t="shared" si="555"/>
        <v>0</v>
      </c>
      <c r="AJ3579" s="16">
        <f t="shared" si="556"/>
        <v>0</v>
      </c>
      <c r="AK3579" s="16">
        <f t="shared" si="557"/>
        <v>0</v>
      </c>
      <c r="AL3579" s="16">
        <f t="shared" si="558"/>
        <v>0</v>
      </c>
    </row>
    <row r="3580" spans="1:38" x14ac:dyDescent="0.25">
      <c r="A3580" s="18"/>
      <c r="B3580" s="18"/>
      <c r="C3580" s="18"/>
      <c r="D3580" s="18"/>
      <c r="E3580" s="18"/>
      <c r="F3580" s="18"/>
      <c r="G3580" s="18"/>
      <c r="H3580" s="18"/>
      <c r="I3580" s="18"/>
      <c r="J3580" s="18"/>
      <c r="K3580" s="18"/>
      <c r="L3580" s="18"/>
      <c r="M3580" s="18"/>
      <c r="N3580" s="18"/>
      <c r="O3580" s="18"/>
      <c r="P3580" s="18"/>
      <c r="Q3580" s="18"/>
      <c r="R3580" s="18"/>
      <c r="S3580" s="18"/>
      <c r="T3580" s="18"/>
      <c r="U3580" s="18"/>
      <c r="V3580" s="18"/>
      <c r="W3580" s="18"/>
      <c r="X3580" s="18"/>
      <c r="Y3580" s="18"/>
      <c r="Z3580" s="22">
        <f t="shared" si="550"/>
        <v>0</v>
      </c>
      <c r="AA3580" s="23">
        <f t="shared" si="551"/>
        <v>0</v>
      </c>
      <c r="AB3580" s="23"/>
      <c r="AC3580" s="23">
        <f t="shared" si="552"/>
        <v>0</v>
      </c>
      <c r="AD3580" s="23">
        <f t="shared" si="553"/>
        <v>0</v>
      </c>
      <c r="AE3580" s="24">
        <f t="shared" si="554"/>
        <v>0</v>
      </c>
      <c r="AF3580" s="21" t="str">
        <f t="shared" si="559"/>
        <v/>
      </c>
      <c r="AG3580" s="15" t="str">
        <f>+IF(ISNA(VLOOKUP(M3580,[1]kodeskl!$A$3:$D$850,4,FALSE)),"",(VLOOKUP(M3580,[1]kodeskl!$A$3:$D$850,4,FALSE)))</f>
        <v/>
      </c>
      <c r="AH3580" s="4"/>
      <c r="AI3580" s="16">
        <f t="shared" si="555"/>
        <v>0</v>
      </c>
      <c r="AJ3580" s="16">
        <f t="shared" si="556"/>
        <v>0</v>
      </c>
      <c r="AK3580" s="16">
        <f t="shared" si="557"/>
        <v>0</v>
      </c>
      <c r="AL3580" s="16">
        <f t="shared" si="558"/>
        <v>0</v>
      </c>
    </row>
    <row r="3581" spans="1:38" x14ac:dyDescent="0.25">
      <c r="A3581" s="18"/>
      <c r="B3581" s="18"/>
      <c r="C3581" s="18"/>
      <c r="D3581" s="18"/>
      <c r="E3581" s="18"/>
      <c r="F3581" s="18"/>
      <c r="G3581" s="18"/>
      <c r="H3581" s="18"/>
      <c r="I3581" s="18"/>
      <c r="J3581" s="18"/>
      <c r="K3581" s="18"/>
      <c r="L3581" s="18"/>
      <c r="M3581" s="18"/>
      <c r="N3581" s="18"/>
      <c r="O3581" s="18"/>
      <c r="P3581" s="18"/>
      <c r="Q3581" s="18"/>
      <c r="R3581" s="18"/>
      <c r="S3581" s="18"/>
      <c r="T3581" s="18"/>
      <c r="U3581" s="18"/>
      <c r="V3581" s="18"/>
      <c r="W3581" s="18"/>
      <c r="X3581" s="18"/>
      <c r="Y3581" s="18"/>
      <c r="Z3581" s="22">
        <f t="shared" si="550"/>
        <v>0</v>
      </c>
      <c r="AA3581" s="23">
        <f t="shared" si="551"/>
        <v>0</v>
      </c>
      <c r="AB3581" s="23"/>
      <c r="AC3581" s="23">
        <f t="shared" si="552"/>
        <v>0</v>
      </c>
      <c r="AD3581" s="23">
        <f t="shared" si="553"/>
        <v>0</v>
      </c>
      <c r="AE3581" s="24">
        <f t="shared" si="554"/>
        <v>0</v>
      </c>
      <c r="AF3581" s="21" t="str">
        <f t="shared" si="559"/>
        <v/>
      </c>
      <c r="AG3581" s="15" t="str">
        <f>+IF(ISNA(VLOOKUP(M3581,[1]kodeskl!$A$3:$D$850,4,FALSE)),"",(VLOOKUP(M3581,[1]kodeskl!$A$3:$D$850,4,FALSE)))</f>
        <v/>
      </c>
      <c r="AH3581" s="4"/>
      <c r="AI3581" s="16">
        <f t="shared" si="555"/>
        <v>0</v>
      </c>
      <c r="AJ3581" s="16">
        <f t="shared" si="556"/>
        <v>0</v>
      </c>
      <c r="AK3581" s="16">
        <f t="shared" si="557"/>
        <v>0</v>
      </c>
      <c r="AL3581" s="16">
        <f t="shared" si="558"/>
        <v>0</v>
      </c>
    </row>
    <row r="3582" spans="1:38" x14ac:dyDescent="0.25">
      <c r="A3582" s="18"/>
      <c r="B3582" s="18"/>
      <c r="C3582" s="18"/>
      <c r="D3582" s="18"/>
      <c r="E3582" s="18"/>
      <c r="F3582" s="18"/>
      <c r="G3582" s="18"/>
      <c r="H3582" s="18"/>
      <c r="I3582" s="18"/>
      <c r="J3582" s="18"/>
      <c r="K3582" s="18"/>
      <c r="L3582" s="18"/>
      <c r="M3582" s="18"/>
      <c r="N3582" s="18"/>
      <c r="O3582" s="18"/>
      <c r="P3582" s="18"/>
      <c r="Q3582" s="18"/>
      <c r="R3582" s="18"/>
      <c r="S3582" s="18"/>
      <c r="T3582" s="18"/>
      <c r="U3582" s="18"/>
      <c r="V3582" s="18"/>
      <c r="W3582" s="18"/>
      <c r="X3582" s="18"/>
      <c r="Y3582" s="18"/>
      <c r="Z3582" s="22">
        <f t="shared" si="550"/>
        <v>0</v>
      </c>
      <c r="AA3582" s="23">
        <f t="shared" si="551"/>
        <v>0</v>
      </c>
      <c r="AB3582" s="23"/>
      <c r="AC3582" s="23">
        <f t="shared" si="552"/>
        <v>0</v>
      </c>
      <c r="AD3582" s="23">
        <f t="shared" si="553"/>
        <v>0</v>
      </c>
      <c r="AE3582" s="24">
        <f t="shared" si="554"/>
        <v>0</v>
      </c>
      <c r="AF3582" s="21" t="str">
        <f t="shared" si="559"/>
        <v/>
      </c>
      <c r="AG3582" s="15" t="str">
        <f>+IF(ISNA(VLOOKUP(M3582,[1]kodeskl!$A$3:$D$850,4,FALSE)),"",(VLOOKUP(M3582,[1]kodeskl!$A$3:$D$850,4,FALSE)))</f>
        <v/>
      </c>
      <c r="AH3582" s="4"/>
      <c r="AI3582" s="16">
        <f t="shared" si="555"/>
        <v>0</v>
      </c>
      <c r="AJ3582" s="16">
        <f t="shared" si="556"/>
        <v>0</v>
      </c>
      <c r="AK3582" s="16">
        <f t="shared" si="557"/>
        <v>0</v>
      </c>
      <c r="AL3582" s="16">
        <f t="shared" si="558"/>
        <v>0</v>
      </c>
    </row>
    <row r="3583" spans="1:38" x14ac:dyDescent="0.25">
      <c r="A3583" s="18"/>
      <c r="B3583" s="18"/>
      <c r="C3583" s="18"/>
      <c r="D3583" s="18"/>
      <c r="E3583" s="18"/>
      <c r="F3583" s="18"/>
      <c r="G3583" s="18"/>
      <c r="H3583" s="18"/>
      <c r="I3583" s="18"/>
      <c r="J3583" s="18"/>
      <c r="K3583" s="18"/>
      <c r="L3583" s="18"/>
      <c r="M3583" s="18"/>
      <c r="N3583" s="18"/>
      <c r="O3583" s="18"/>
      <c r="P3583" s="18"/>
      <c r="Q3583" s="18"/>
      <c r="R3583" s="18"/>
      <c r="S3583" s="18"/>
      <c r="T3583" s="18"/>
      <c r="U3583" s="18"/>
      <c r="V3583" s="18"/>
      <c r="W3583" s="18"/>
      <c r="X3583" s="18"/>
      <c r="Y3583" s="18"/>
      <c r="Z3583" s="22">
        <f t="shared" si="550"/>
        <v>0</v>
      </c>
      <c r="AA3583" s="23">
        <f t="shared" si="551"/>
        <v>0</v>
      </c>
      <c r="AB3583" s="23"/>
      <c r="AC3583" s="23">
        <f t="shared" si="552"/>
        <v>0</v>
      </c>
      <c r="AD3583" s="23">
        <f t="shared" si="553"/>
        <v>0</v>
      </c>
      <c r="AE3583" s="24">
        <f t="shared" si="554"/>
        <v>0</v>
      </c>
      <c r="AF3583" s="21" t="str">
        <f t="shared" si="559"/>
        <v/>
      </c>
      <c r="AG3583" s="15" t="str">
        <f>+IF(ISNA(VLOOKUP(M3583,[1]kodeskl!$A$3:$D$850,4,FALSE)),"",(VLOOKUP(M3583,[1]kodeskl!$A$3:$D$850,4,FALSE)))</f>
        <v/>
      </c>
      <c r="AH3583" s="4"/>
      <c r="AI3583" s="16">
        <f t="shared" si="555"/>
        <v>0</v>
      </c>
      <c r="AJ3583" s="16">
        <f t="shared" si="556"/>
        <v>0</v>
      </c>
      <c r="AK3583" s="16">
        <f t="shared" si="557"/>
        <v>0</v>
      </c>
      <c r="AL3583" s="16">
        <f t="shared" si="558"/>
        <v>0</v>
      </c>
    </row>
    <row r="3584" spans="1:38" x14ac:dyDescent="0.25">
      <c r="A3584" s="18"/>
      <c r="B3584" s="18"/>
      <c r="C3584" s="18"/>
      <c r="D3584" s="18"/>
      <c r="E3584" s="18"/>
      <c r="F3584" s="18"/>
      <c r="G3584" s="18"/>
      <c r="H3584" s="18"/>
      <c r="I3584" s="18"/>
      <c r="J3584" s="18"/>
      <c r="K3584" s="18"/>
      <c r="L3584" s="18"/>
      <c r="M3584" s="18"/>
      <c r="N3584" s="18"/>
      <c r="O3584" s="18"/>
      <c r="P3584" s="18"/>
      <c r="Q3584" s="18"/>
      <c r="R3584" s="18"/>
      <c r="S3584" s="18"/>
      <c r="T3584" s="18"/>
      <c r="U3584" s="18"/>
      <c r="V3584" s="18"/>
      <c r="W3584" s="18"/>
      <c r="X3584" s="18"/>
      <c r="Y3584" s="18"/>
      <c r="Z3584" s="22">
        <f t="shared" si="550"/>
        <v>0</v>
      </c>
      <c r="AA3584" s="23">
        <f t="shared" si="551"/>
        <v>0</v>
      </c>
      <c r="AB3584" s="23"/>
      <c r="AC3584" s="23">
        <f t="shared" si="552"/>
        <v>0</v>
      </c>
      <c r="AD3584" s="23">
        <f t="shared" si="553"/>
        <v>0</v>
      </c>
      <c r="AE3584" s="24">
        <f t="shared" si="554"/>
        <v>0</v>
      </c>
      <c r="AF3584" s="21" t="str">
        <f t="shared" si="559"/>
        <v/>
      </c>
      <c r="AG3584" s="15" t="str">
        <f>+IF(ISNA(VLOOKUP(M3584,[1]kodeskl!$A$3:$D$850,4,FALSE)),"",(VLOOKUP(M3584,[1]kodeskl!$A$3:$D$850,4,FALSE)))</f>
        <v/>
      </c>
      <c r="AH3584" s="4"/>
      <c r="AI3584" s="16">
        <f t="shared" si="555"/>
        <v>0</v>
      </c>
      <c r="AJ3584" s="16">
        <f t="shared" si="556"/>
        <v>0</v>
      </c>
      <c r="AK3584" s="16">
        <f t="shared" si="557"/>
        <v>0</v>
      </c>
      <c r="AL3584" s="16">
        <f t="shared" si="558"/>
        <v>0</v>
      </c>
    </row>
    <row r="3585" spans="1:38" x14ac:dyDescent="0.25">
      <c r="A3585" s="18"/>
      <c r="B3585" s="18"/>
      <c r="C3585" s="18"/>
      <c r="D3585" s="18"/>
      <c r="E3585" s="18"/>
      <c r="F3585" s="18"/>
      <c r="G3585" s="18"/>
      <c r="H3585" s="18"/>
      <c r="I3585" s="18"/>
      <c r="J3585" s="18"/>
      <c r="K3585" s="18"/>
      <c r="L3585" s="18"/>
      <c r="M3585" s="18"/>
      <c r="N3585" s="18"/>
      <c r="O3585" s="18"/>
      <c r="P3585" s="18"/>
      <c r="Q3585" s="18"/>
      <c r="R3585" s="18"/>
      <c r="S3585" s="18"/>
      <c r="T3585" s="18"/>
      <c r="U3585" s="18"/>
      <c r="V3585" s="18"/>
      <c r="W3585" s="18"/>
      <c r="X3585" s="18"/>
      <c r="Y3585" s="18"/>
      <c r="Z3585" s="22">
        <f t="shared" si="550"/>
        <v>0</v>
      </c>
      <c r="AA3585" s="23">
        <f t="shared" si="551"/>
        <v>0</v>
      </c>
      <c r="AB3585" s="23"/>
      <c r="AC3585" s="23">
        <f t="shared" si="552"/>
        <v>0</v>
      </c>
      <c r="AD3585" s="23">
        <f t="shared" si="553"/>
        <v>0</v>
      </c>
      <c r="AE3585" s="24">
        <f t="shared" si="554"/>
        <v>0</v>
      </c>
      <c r="AF3585" s="21" t="str">
        <f t="shared" si="559"/>
        <v/>
      </c>
      <c r="AG3585" s="15" t="str">
        <f>+IF(ISNA(VLOOKUP(M3585,[1]kodeskl!$A$3:$D$850,4,FALSE)),"",(VLOOKUP(M3585,[1]kodeskl!$A$3:$D$850,4,FALSE)))</f>
        <v/>
      </c>
      <c r="AH3585" s="4"/>
      <c r="AI3585" s="16">
        <f t="shared" si="555"/>
        <v>0</v>
      </c>
      <c r="AJ3585" s="16">
        <f t="shared" si="556"/>
        <v>0</v>
      </c>
      <c r="AK3585" s="16">
        <f t="shared" si="557"/>
        <v>0</v>
      </c>
      <c r="AL3585" s="16">
        <f t="shared" si="558"/>
        <v>0</v>
      </c>
    </row>
    <row r="3586" spans="1:38" x14ac:dyDescent="0.25">
      <c r="A3586" s="18"/>
      <c r="B3586" s="18"/>
      <c r="C3586" s="18"/>
      <c r="D3586" s="18"/>
      <c r="E3586" s="18"/>
      <c r="F3586" s="18"/>
      <c r="G3586" s="18"/>
      <c r="H3586" s="18"/>
      <c r="I3586" s="18"/>
      <c r="J3586" s="18"/>
      <c r="K3586" s="18"/>
      <c r="L3586" s="18"/>
      <c r="M3586" s="18"/>
      <c r="N3586" s="18"/>
      <c r="O3586" s="18"/>
      <c r="P3586" s="18"/>
      <c r="Q3586" s="18"/>
      <c r="R3586" s="18"/>
      <c r="S3586" s="18"/>
      <c r="T3586" s="18"/>
      <c r="U3586" s="18"/>
      <c r="V3586" s="18"/>
      <c r="W3586" s="18"/>
      <c r="X3586" s="18"/>
      <c r="Y3586" s="18"/>
      <c r="Z3586" s="22">
        <f t="shared" si="550"/>
        <v>0</v>
      </c>
      <c r="AA3586" s="23">
        <f t="shared" si="551"/>
        <v>0</v>
      </c>
      <c r="AB3586" s="23"/>
      <c r="AC3586" s="23">
        <f t="shared" si="552"/>
        <v>0</v>
      </c>
      <c r="AD3586" s="23">
        <f t="shared" si="553"/>
        <v>0</v>
      </c>
      <c r="AE3586" s="24">
        <f t="shared" si="554"/>
        <v>0</v>
      </c>
      <c r="AF3586" s="21" t="str">
        <f t="shared" si="559"/>
        <v/>
      </c>
      <c r="AG3586" s="15" t="str">
        <f>+IF(ISNA(VLOOKUP(M3586,[1]kodeskl!$A$3:$D$850,4,FALSE)),"",(VLOOKUP(M3586,[1]kodeskl!$A$3:$D$850,4,FALSE)))</f>
        <v/>
      </c>
      <c r="AH3586" s="4"/>
      <c r="AI3586" s="16">
        <f t="shared" si="555"/>
        <v>0</v>
      </c>
      <c r="AJ3586" s="16">
        <f t="shared" si="556"/>
        <v>0</v>
      </c>
      <c r="AK3586" s="16">
        <f t="shared" si="557"/>
        <v>0</v>
      </c>
      <c r="AL3586" s="16">
        <f t="shared" si="558"/>
        <v>0</v>
      </c>
    </row>
    <row r="3587" spans="1:38" x14ac:dyDescent="0.25">
      <c r="A3587" s="18"/>
      <c r="B3587" s="18"/>
      <c r="C3587" s="18"/>
      <c r="D3587" s="18"/>
      <c r="E3587" s="18"/>
      <c r="F3587" s="18"/>
      <c r="G3587" s="18"/>
      <c r="H3587" s="18"/>
      <c r="I3587" s="18"/>
      <c r="J3587" s="18"/>
      <c r="K3587" s="18"/>
      <c r="L3587" s="18"/>
      <c r="M3587" s="18"/>
      <c r="N3587" s="18"/>
      <c r="O3587" s="18"/>
      <c r="P3587" s="18"/>
      <c r="Q3587" s="18"/>
      <c r="R3587" s="18"/>
      <c r="S3587" s="18"/>
      <c r="T3587" s="18"/>
      <c r="U3587" s="18"/>
      <c r="V3587" s="18"/>
      <c r="W3587" s="18"/>
      <c r="X3587" s="18"/>
      <c r="Y3587" s="18"/>
      <c r="Z3587" s="22">
        <f t="shared" si="550"/>
        <v>0</v>
      </c>
      <c r="AA3587" s="23">
        <f t="shared" si="551"/>
        <v>0</v>
      </c>
      <c r="AB3587" s="23"/>
      <c r="AC3587" s="23">
        <f t="shared" si="552"/>
        <v>0</v>
      </c>
      <c r="AD3587" s="23">
        <f t="shared" si="553"/>
        <v>0</v>
      </c>
      <c r="AE3587" s="24">
        <f t="shared" si="554"/>
        <v>0</v>
      </c>
      <c r="AF3587" s="21" t="str">
        <f t="shared" si="559"/>
        <v/>
      </c>
      <c r="AG3587" s="15" t="str">
        <f>+IF(ISNA(VLOOKUP(M3587,[1]kodeskl!$A$3:$D$850,4,FALSE)),"",(VLOOKUP(M3587,[1]kodeskl!$A$3:$D$850,4,FALSE)))</f>
        <v/>
      </c>
      <c r="AH3587" s="4"/>
      <c r="AI3587" s="16">
        <f t="shared" si="555"/>
        <v>0</v>
      </c>
      <c r="AJ3587" s="16">
        <f t="shared" si="556"/>
        <v>0</v>
      </c>
      <c r="AK3587" s="16">
        <f t="shared" si="557"/>
        <v>0</v>
      </c>
      <c r="AL3587" s="16">
        <f t="shared" si="558"/>
        <v>0</v>
      </c>
    </row>
    <row r="3588" spans="1:38" x14ac:dyDescent="0.25">
      <c r="A3588" s="18"/>
      <c r="B3588" s="18"/>
      <c r="C3588" s="18"/>
      <c r="D3588" s="18"/>
      <c r="E3588" s="18"/>
      <c r="F3588" s="18"/>
      <c r="G3588" s="18"/>
      <c r="H3588" s="18"/>
      <c r="I3588" s="18"/>
      <c r="J3588" s="18"/>
      <c r="K3588" s="18"/>
      <c r="L3588" s="18"/>
      <c r="M3588" s="18"/>
      <c r="N3588" s="18"/>
      <c r="O3588" s="18"/>
      <c r="P3588" s="18"/>
      <c r="Q3588" s="18"/>
      <c r="R3588" s="18"/>
      <c r="S3588" s="18"/>
      <c r="T3588" s="18"/>
      <c r="U3588" s="18"/>
      <c r="V3588" s="18"/>
      <c r="W3588" s="18"/>
      <c r="X3588" s="18"/>
      <c r="Y3588" s="18"/>
      <c r="Z3588" s="22">
        <f t="shared" si="550"/>
        <v>0</v>
      </c>
      <c r="AA3588" s="23">
        <f t="shared" si="551"/>
        <v>0</v>
      </c>
      <c r="AB3588" s="23"/>
      <c r="AC3588" s="23">
        <f t="shared" si="552"/>
        <v>0</v>
      </c>
      <c r="AD3588" s="23">
        <f t="shared" si="553"/>
        <v>0</v>
      </c>
      <c r="AE3588" s="24">
        <f t="shared" si="554"/>
        <v>0</v>
      </c>
      <c r="AF3588" s="21" t="str">
        <f t="shared" si="559"/>
        <v/>
      </c>
      <c r="AG3588" s="15" t="str">
        <f>+IF(ISNA(VLOOKUP(M3588,[1]kodeskl!$A$3:$D$850,4,FALSE)),"",(VLOOKUP(M3588,[1]kodeskl!$A$3:$D$850,4,FALSE)))</f>
        <v/>
      </c>
      <c r="AH3588" s="4"/>
      <c r="AI3588" s="16">
        <f t="shared" si="555"/>
        <v>0</v>
      </c>
      <c r="AJ3588" s="16">
        <f t="shared" si="556"/>
        <v>0</v>
      </c>
      <c r="AK3588" s="16">
        <f t="shared" si="557"/>
        <v>0</v>
      </c>
      <c r="AL3588" s="16">
        <f t="shared" si="558"/>
        <v>0</v>
      </c>
    </row>
    <row r="3589" spans="1:38" x14ac:dyDescent="0.25">
      <c r="A3589" s="18"/>
      <c r="B3589" s="18"/>
      <c r="C3589" s="18"/>
      <c r="D3589" s="18"/>
      <c r="E3589" s="18"/>
      <c r="F3589" s="18"/>
      <c r="G3589" s="18"/>
      <c r="H3589" s="18"/>
      <c r="I3589" s="18"/>
      <c r="J3589" s="18"/>
      <c r="K3589" s="18"/>
      <c r="L3589" s="18"/>
      <c r="M3589" s="18"/>
      <c r="N3589" s="18"/>
      <c r="O3589" s="18"/>
      <c r="P3589" s="18"/>
      <c r="Q3589" s="18"/>
      <c r="R3589" s="18"/>
      <c r="S3589" s="18"/>
      <c r="T3589" s="18"/>
      <c r="U3589" s="18"/>
      <c r="V3589" s="18"/>
      <c r="W3589" s="18"/>
      <c r="X3589" s="18"/>
      <c r="Y3589" s="18"/>
      <c r="Z3589" s="22">
        <f t="shared" si="550"/>
        <v>0</v>
      </c>
      <c r="AA3589" s="23">
        <f t="shared" si="551"/>
        <v>0</v>
      </c>
      <c r="AB3589" s="23"/>
      <c r="AC3589" s="23">
        <f t="shared" si="552"/>
        <v>0</v>
      </c>
      <c r="AD3589" s="23">
        <f t="shared" si="553"/>
        <v>0</v>
      </c>
      <c r="AE3589" s="24">
        <f t="shared" si="554"/>
        <v>0</v>
      </c>
      <c r="AF3589" s="21" t="str">
        <f t="shared" si="559"/>
        <v/>
      </c>
      <c r="AG3589" s="15" t="str">
        <f>+IF(ISNA(VLOOKUP(M3589,[1]kodeskl!$A$3:$D$850,4,FALSE)),"",(VLOOKUP(M3589,[1]kodeskl!$A$3:$D$850,4,FALSE)))</f>
        <v/>
      </c>
      <c r="AH3589" s="4"/>
      <c r="AI3589" s="16">
        <f t="shared" si="555"/>
        <v>0</v>
      </c>
      <c r="AJ3589" s="16">
        <f t="shared" si="556"/>
        <v>0</v>
      </c>
      <c r="AK3589" s="16">
        <f t="shared" si="557"/>
        <v>0</v>
      </c>
      <c r="AL3589" s="16">
        <f t="shared" si="558"/>
        <v>0</v>
      </c>
    </row>
    <row r="3590" spans="1:38" x14ac:dyDescent="0.25">
      <c r="A3590" s="18"/>
      <c r="B3590" s="18"/>
      <c r="C3590" s="18"/>
      <c r="D3590" s="18"/>
      <c r="E3590" s="18"/>
      <c r="F3590" s="18"/>
      <c r="G3590" s="18"/>
      <c r="H3590" s="18"/>
      <c r="I3590" s="18"/>
      <c r="J3590" s="18"/>
      <c r="K3590" s="18"/>
      <c r="L3590" s="18"/>
      <c r="M3590" s="18"/>
      <c r="N3590" s="18"/>
      <c r="O3590" s="18"/>
      <c r="P3590" s="18"/>
      <c r="Q3590" s="18"/>
      <c r="R3590" s="18"/>
      <c r="S3590" s="18"/>
      <c r="T3590" s="18"/>
      <c r="U3590" s="18"/>
      <c r="V3590" s="18"/>
      <c r="W3590" s="18"/>
      <c r="X3590" s="18"/>
      <c r="Y3590" s="18"/>
      <c r="Z3590" s="22">
        <f t="shared" ref="Z3590:Z3653" si="560">+K3590</f>
        <v>0</v>
      </c>
      <c r="AA3590" s="23">
        <f t="shared" ref="AA3590:AA3653" si="561">+K3590*P3590</f>
        <v>0</v>
      </c>
      <c r="AB3590" s="23"/>
      <c r="AC3590" s="23">
        <f t="shared" ref="AC3590:AC3653" si="562">+Q3590+R3590</f>
        <v>0</v>
      </c>
      <c r="AD3590" s="23">
        <f t="shared" ref="AD3590:AD3653" si="563">+AA3590*AC3590%</f>
        <v>0</v>
      </c>
      <c r="AE3590" s="24">
        <f t="shared" ref="AE3590:AE3653" si="564">+AA3590-AD3590</f>
        <v>0</v>
      </c>
      <c r="AF3590" s="21" t="str">
        <f t="shared" si="559"/>
        <v/>
      </c>
      <c r="AG3590" s="15" t="str">
        <f>+IF(ISNA(VLOOKUP(M3590,[1]kodeskl!$A$3:$D$850,4,FALSE)),"",(VLOOKUP(M3590,[1]kodeskl!$A$3:$D$850,4,FALSE)))</f>
        <v/>
      </c>
      <c r="AH3590" s="4"/>
      <c r="AI3590" s="16">
        <f t="shared" si="555"/>
        <v>0</v>
      </c>
      <c r="AJ3590" s="16">
        <f t="shared" si="556"/>
        <v>0</v>
      </c>
      <c r="AK3590" s="16">
        <f t="shared" si="557"/>
        <v>0</v>
      </c>
      <c r="AL3590" s="16">
        <f t="shared" si="558"/>
        <v>0</v>
      </c>
    </row>
    <row r="3591" spans="1:38" x14ac:dyDescent="0.25">
      <c r="A3591" s="18"/>
      <c r="B3591" s="18"/>
      <c r="C3591" s="18"/>
      <c r="D3591" s="18"/>
      <c r="E3591" s="18"/>
      <c r="F3591" s="18"/>
      <c r="G3591" s="18"/>
      <c r="H3591" s="18"/>
      <c r="I3591" s="18"/>
      <c r="J3591" s="18"/>
      <c r="K3591" s="18"/>
      <c r="L3591" s="18"/>
      <c r="M3591" s="18"/>
      <c r="N3591" s="18"/>
      <c r="O3591" s="18"/>
      <c r="P3591" s="18"/>
      <c r="Q3591" s="18"/>
      <c r="R3591" s="18"/>
      <c r="S3591" s="18"/>
      <c r="T3591" s="18"/>
      <c r="U3591" s="18"/>
      <c r="V3591" s="18"/>
      <c r="W3591" s="18"/>
      <c r="X3591" s="18"/>
      <c r="Y3591" s="18"/>
      <c r="Z3591" s="22">
        <f t="shared" si="560"/>
        <v>0</v>
      </c>
      <c r="AA3591" s="23">
        <f t="shared" si="561"/>
        <v>0</v>
      </c>
      <c r="AB3591" s="23"/>
      <c r="AC3591" s="23">
        <f t="shared" si="562"/>
        <v>0</v>
      </c>
      <c r="AD3591" s="23">
        <f t="shared" si="563"/>
        <v>0</v>
      </c>
      <c r="AE3591" s="24">
        <f t="shared" si="564"/>
        <v>0</v>
      </c>
      <c r="AF3591" s="21" t="str">
        <f t="shared" si="559"/>
        <v/>
      </c>
      <c r="AG3591" s="15" t="str">
        <f>+IF(ISNA(VLOOKUP(M3591,[1]kodeskl!$A$3:$D$850,4,FALSE)),"",(VLOOKUP(M3591,[1]kodeskl!$A$3:$D$850,4,FALSE)))</f>
        <v/>
      </c>
      <c r="AH3591" s="4"/>
      <c r="AI3591" s="16">
        <f t="shared" ref="AI3591:AI3654" si="565">+F3591</f>
        <v>0</v>
      </c>
      <c r="AJ3591" s="16">
        <f t="shared" ref="AJ3591:AJ3654" si="566">+C3591</f>
        <v>0</v>
      </c>
      <c r="AK3591" s="16">
        <f t="shared" ref="AK3591:AK3654" si="567">+E3591</f>
        <v>0</v>
      </c>
      <c r="AL3591" s="16">
        <f t="shared" ref="AL3591:AL3654" si="568">+G3591</f>
        <v>0</v>
      </c>
    </row>
    <row r="3592" spans="1:38" x14ac:dyDescent="0.25">
      <c r="A3592" s="18"/>
      <c r="B3592" s="18"/>
      <c r="C3592" s="18"/>
      <c r="D3592" s="18"/>
      <c r="E3592" s="18"/>
      <c r="F3592" s="18"/>
      <c r="G3592" s="18"/>
      <c r="H3592" s="18"/>
      <c r="I3592" s="18"/>
      <c r="J3592" s="18"/>
      <c r="K3592" s="18"/>
      <c r="L3592" s="18"/>
      <c r="M3592" s="18"/>
      <c r="N3592" s="18"/>
      <c r="O3592" s="18"/>
      <c r="P3592" s="18"/>
      <c r="Q3592" s="18"/>
      <c r="R3592" s="18"/>
      <c r="S3592" s="18"/>
      <c r="T3592" s="18"/>
      <c r="U3592" s="18"/>
      <c r="V3592" s="18"/>
      <c r="W3592" s="18"/>
      <c r="X3592" s="18"/>
      <c r="Y3592" s="18"/>
      <c r="Z3592" s="22">
        <f t="shared" si="560"/>
        <v>0</v>
      </c>
      <c r="AA3592" s="23">
        <f t="shared" si="561"/>
        <v>0</v>
      </c>
      <c r="AB3592" s="23"/>
      <c r="AC3592" s="23">
        <f t="shared" si="562"/>
        <v>0</v>
      </c>
      <c r="AD3592" s="23">
        <f t="shared" si="563"/>
        <v>0</v>
      </c>
      <c r="AE3592" s="24">
        <f t="shared" si="564"/>
        <v>0</v>
      </c>
      <c r="AF3592" s="21" t="str">
        <f t="shared" si="559"/>
        <v/>
      </c>
      <c r="AG3592" s="15" t="str">
        <f>+IF(ISNA(VLOOKUP(M3592,[1]kodeskl!$A$3:$D$850,4,FALSE)),"",(VLOOKUP(M3592,[1]kodeskl!$A$3:$D$850,4,FALSE)))</f>
        <v/>
      </c>
      <c r="AH3592" s="4"/>
      <c r="AI3592" s="16">
        <f t="shared" si="565"/>
        <v>0</v>
      </c>
      <c r="AJ3592" s="16">
        <f t="shared" si="566"/>
        <v>0</v>
      </c>
      <c r="AK3592" s="16">
        <f t="shared" si="567"/>
        <v>0</v>
      </c>
      <c r="AL3592" s="16">
        <f t="shared" si="568"/>
        <v>0</v>
      </c>
    </row>
    <row r="3593" spans="1:38" x14ac:dyDescent="0.25">
      <c r="A3593" s="18"/>
      <c r="B3593" s="18"/>
      <c r="C3593" s="18"/>
      <c r="D3593" s="18"/>
      <c r="E3593" s="18"/>
      <c r="F3593" s="18"/>
      <c r="G3593" s="18"/>
      <c r="H3593" s="18"/>
      <c r="I3593" s="18"/>
      <c r="J3593" s="18"/>
      <c r="K3593" s="18"/>
      <c r="L3593" s="18"/>
      <c r="M3593" s="18"/>
      <c r="N3593" s="18"/>
      <c r="O3593" s="18"/>
      <c r="P3593" s="18"/>
      <c r="Q3593" s="18"/>
      <c r="R3593" s="18"/>
      <c r="S3593" s="18"/>
      <c r="T3593" s="18"/>
      <c r="U3593" s="18"/>
      <c r="V3593" s="18"/>
      <c r="W3593" s="18"/>
      <c r="X3593" s="18"/>
      <c r="Y3593" s="18"/>
      <c r="Z3593" s="22">
        <f t="shared" si="560"/>
        <v>0</v>
      </c>
      <c r="AA3593" s="23">
        <f t="shared" si="561"/>
        <v>0</v>
      </c>
      <c r="AB3593" s="23"/>
      <c r="AC3593" s="23">
        <f t="shared" si="562"/>
        <v>0</v>
      </c>
      <c r="AD3593" s="23">
        <f t="shared" si="563"/>
        <v>0</v>
      </c>
      <c r="AE3593" s="24">
        <f t="shared" si="564"/>
        <v>0</v>
      </c>
      <c r="AF3593" s="21" t="str">
        <f t="shared" si="559"/>
        <v/>
      </c>
      <c r="AG3593" s="15" t="str">
        <f>+IF(ISNA(VLOOKUP(M3593,[1]kodeskl!$A$3:$D$850,4,FALSE)),"",(VLOOKUP(M3593,[1]kodeskl!$A$3:$D$850,4,FALSE)))</f>
        <v/>
      </c>
      <c r="AH3593" s="4"/>
      <c r="AI3593" s="16">
        <f t="shared" si="565"/>
        <v>0</v>
      </c>
      <c r="AJ3593" s="16">
        <f t="shared" si="566"/>
        <v>0</v>
      </c>
      <c r="AK3593" s="16">
        <f t="shared" si="567"/>
        <v>0</v>
      </c>
      <c r="AL3593" s="16">
        <f t="shared" si="568"/>
        <v>0</v>
      </c>
    </row>
    <row r="3594" spans="1:38" x14ac:dyDescent="0.25">
      <c r="A3594" s="18"/>
      <c r="B3594" s="18"/>
      <c r="C3594" s="18"/>
      <c r="D3594" s="18"/>
      <c r="E3594" s="18"/>
      <c r="F3594" s="18"/>
      <c r="G3594" s="18"/>
      <c r="H3594" s="18"/>
      <c r="I3594" s="18"/>
      <c r="J3594" s="18"/>
      <c r="K3594" s="18"/>
      <c r="L3594" s="18"/>
      <c r="M3594" s="18"/>
      <c r="N3594" s="18"/>
      <c r="O3594" s="18"/>
      <c r="P3594" s="18"/>
      <c r="Q3594" s="18"/>
      <c r="R3594" s="18"/>
      <c r="S3594" s="18"/>
      <c r="T3594" s="18"/>
      <c r="U3594" s="18"/>
      <c r="V3594" s="18"/>
      <c r="W3594" s="18"/>
      <c r="X3594" s="18"/>
      <c r="Y3594" s="18"/>
      <c r="Z3594" s="22">
        <f t="shared" si="560"/>
        <v>0</v>
      </c>
      <c r="AA3594" s="23">
        <f t="shared" si="561"/>
        <v>0</v>
      </c>
      <c r="AB3594" s="23"/>
      <c r="AC3594" s="23">
        <f t="shared" si="562"/>
        <v>0</v>
      </c>
      <c r="AD3594" s="23">
        <f t="shared" si="563"/>
        <v>0</v>
      </c>
      <c r="AE3594" s="24">
        <f t="shared" si="564"/>
        <v>0</v>
      </c>
      <c r="AF3594" s="21" t="str">
        <f t="shared" si="559"/>
        <v/>
      </c>
      <c r="AG3594" s="15" t="str">
        <f>+IF(ISNA(VLOOKUP(M3594,[1]kodeskl!$A$3:$D$850,4,FALSE)),"",(VLOOKUP(M3594,[1]kodeskl!$A$3:$D$850,4,FALSE)))</f>
        <v/>
      </c>
      <c r="AH3594" s="4"/>
      <c r="AI3594" s="16">
        <f t="shared" si="565"/>
        <v>0</v>
      </c>
      <c r="AJ3594" s="16">
        <f t="shared" si="566"/>
        <v>0</v>
      </c>
      <c r="AK3594" s="16">
        <f t="shared" si="567"/>
        <v>0</v>
      </c>
      <c r="AL3594" s="16">
        <f t="shared" si="568"/>
        <v>0</v>
      </c>
    </row>
    <row r="3595" spans="1:38" x14ac:dyDescent="0.25">
      <c r="A3595" s="18"/>
      <c r="B3595" s="18"/>
      <c r="C3595" s="18"/>
      <c r="D3595" s="18"/>
      <c r="E3595" s="18"/>
      <c r="F3595" s="18"/>
      <c r="G3595" s="18"/>
      <c r="H3595" s="18"/>
      <c r="I3595" s="18"/>
      <c r="J3595" s="18"/>
      <c r="K3595" s="18"/>
      <c r="L3595" s="18"/>
      <c r="M3595" s="18"/>
      <c r="N3595" s="18"/>
      <c r="O3595" s="18"/>
      <c r="P3595" s="18"/>
      <c r="Q3595" s="18"/>
      <c r="R3595" s="18"/>
      <c r="S3595" s="18"/>
      <c r="T3595" s="18"/>
      <c r="U3595" s="18"/>
      <c r="V3595" s="18"/>
      <c r="W3595" s="18"/>
      <c r="X3595" s="18"/>
      <c r="Y3595" s="18"/>
      <c r="Z3595" s="22">
        <f t="shared" si="560"/>
        <v>0</v>
      </c>
      <c r="AA3595" s="23">
        <f t="shared" si="561"/>
        <v>0</v>
      </c>
      <c r="AB3595" s="23"/>
      <c r="AC3595" s="23">
        <f t="shared" si="562"/>
        <v>0</v>
      </c>
      <c r="AD3595" s="23">
        <f t="shared" si="563"/>
        <v>0</v>
      </c>
      <c r="AE3595" s="24">
        <f t="shared" si="564"/>
        <v>0</v>
      </c>
      <c r="AF3595" s="21" t="str">
        <f t="shared" si="559"/>
        <v/>
      </c>
      <c r="AG3595" s="15" t="str">
        <f>+IF(ISNA(VLOOKUP(M3595,[1]kodeskl!$A$3:$D$850,4,FALSE)),"",(VLOOKUP(M3595,[1]kodeskl!$A$3:$D$850,4,FALSE)))</f>
        <v/>
      </c>
      <c r="AH3595" s="4"/>
      <c r="AI3595" s="16">
        <f t="shared" si="565"/>
        <v>0</v>
      </c>
      <c r="AJ3595" s="16">
        <f t="shared" si="566"/>
        <v>0</v>
      </c>
      <c r="AK3595" s="16">
        <f t="shared" si="567"/>
        <v>0</v>
      </c>
      <c r="AL3595" s="16">
        <f t="shared" si="568"/>
        <v>0</v>
      </c>
    </row>
    <row r="3596" spans="1:38" x14ac:dyDescent="0.25">
      <c r="A3596" s="18"/>
      <c r="B3596" s="18"/>
      <c r="C3596" s="18"/>
      <c r="D3596" s="18"/>
      <c r="E3596" s="18"/>
      <c r="F3596" s="18"/>
      <c r="G3596" s="18"/>
      <c r="H3596" s="18"/>
      <c r="I3596" s="18"/>
      <c r="J3596" s="18"/>
      <c r="K3596" s="18"/>
      <c r="L3596" s="18"/>
      <c r="M3596" s="18"/>
      <c r="N3596" s="18"/>
      <c r="O3596" s="18"/>
      <c r="P3596" s="18"/>
      <c r="Q3596" s="18"/>
      <c r="R3596" s="18"/>
      <c r="S3596" s="18"/>
      <c r="T3596" s="18"/>
      <c r="U3596" s="18"/>
      <c r="V3596" s="18"/>
      <c r="W3596" s="18"/>
      <c r="X3596" s="18"/>
      <c r="Y3596" s="18"/>
      <c r="Z3596" s="22">
        <f t="shared" si="560"/>
        <v>0</v>
      </c>
      <c r="AA3596" s="23">
        <f t="shared" si="561"/>
        <v>0</v>
      </c>
      <c r="AB3596" s="23"/>
      <c r="AC3596" s="23">
        <f t="shared" si="562"/>
        <v>0</v>
      </c>
      <c r="AD3596" s="23">
        <f t="shared" si="563"/>
        <v>0</v>
      </c>
      <c r="AE3596" s="24">
        <f t="shared" si="564"/>
        <v>0</v>
      </c>
      <c r="AF3596" s="21" t="str">
        <f t="shared" si="559"/>
        <v/>
      </c>
      <c r="AG3596" s="15" t="str">
        <f>+IF(ISNA(VLOOKUP(M3596,[1]kodeskl!$A$3:$D$850,4,FALSE)),"",(VLOOKUP(M3596,[1]kodeskl!$A$3:$D$850,4,FALSE)))</f>
        <v/>
      </c>
      <c r="AH3596" s="4"/>
      <c r="AI3596" s="16">
        <f t="shared" si="565"/>
        <v>0</v>
      </c>
      <c r="AJ3596" s="16">
        <f t="shared" si="566"/>
        <v>0</v>
      </c>
      <c r="AK3596" s="16">
        <f t="shared" si="567"/>
        <v>0</v>
      </c>
      <c r="AL3596" s="16">
        <f t="shared" si="568"/>
        <v>0</v>
      </c>
    </row>
    <row r="3597" spans="1:38" x14ac:dyDescent="0.25">
      <c r="A3597" s="18"/>
      <c r="B3597" s="18"/>
      <c r="C3597" s="18"/>
      <c r="D3597" s="18"/>
      <c r="E3597" s="18"/>
      <c r="F3597" s="18"/>
      <c r="G3597" s="18"/>
      <c r="H3597" s="18"/>
      <c r="I3597" s="18"/>
      <c r="J3597" s="18"/>
      <c r="K3597" s="18"/>
      <c r="L3597" s="18"/>
      <c r="M3597" s="18"/>
      <c r="N3597" s="18"/>
      <c r="O3597" s="18"/>
      <c r="P3597" s="18"/>
      <c r="Q3597" s="18"/>
      <c r="R3597" s="18"/>
      <c r="S3597" s="18"/>
      <c r="T3597" s="18"/>
      <c r="U3597" s="18"/>
      <c r="V3597" s="18"/>
      <c r="W3597" s="18"/>
      <c r="X3597" s="18"/>
      <c r="Y3597" s="18"/>
      <c r="Z3597" s="22">
        <f t="shared" si="560"/>
        <v>0</v>
      </c>
      <c r="AA3597" s="23">
        <f t="shared" si="561"/>
        <v>0</v>
      </c>
      <c r="AB3597" s="23"/>
      <c r="AC3597" s="23">
        <f t="shared" si="562"/>
        <v>0</v>
      </c>
      <c r="AD3597" s="23">
        <f t="shared" si="563"/>
        <v>0</v>
      </c>
      <c r="AE3597" s="24">
        <f t="shared" si="564"/>
        <v>0</v>
      </c>
      <c r="AF3597" s="21" t="str">
        <f t="shared" ref="AF3597:AF3660" si="569">+LEFT(M3597,2)</f>
        <v/>
      </c>
      <c r="AG3597" s="15" t="str">
        <f>+IF(ISNA(VLOOKUP(M3597,[1]kodeskl!$A$3:$D$850,4,FALSE)),"",(VLOOKUP(M3597,[1]kodeskl!$A$3:$D$850,4,FALSE)))</f>
        <v/>
      </c>
      <c r="AH3597" s="4"/>
      <c r="AI3597" s="16">
        <f t="shared" si="565"/>
        <v>0</v>
      </c>
      <c r="AJ3597" s="16">
        <f t="shared" si="566"/>
        <v>0</v>
      </c>
      <c r="AK3597" s="16">
        <f t="shared" si="567"/>
        <v>0</v>
      </c>
      <c r="AL3597" s="16">
        <f t="shared" si="568"/>
        <v>0</v>
      </c>
    </row>
    <row r="3598" spans="1:38" x14ac:dyDescent="0.25">
      <c r="A3598" s="18"/>
      <c r="B3598" s="18"/>
      <c r="C3598" s="18"/>
      <c r="D3598" s="18"/>
      <c r="E3598" s="18"/>
      <c r="F3598" s="18"/>
      <c r="G3598" s="18"/>
      <c r="H3598" s="18"/>
      <c r="I3598" s="18"/>
      <c r="J3598" s="18"/>
      <c r="K3598" s="18"/>
      <c r="L3598" s="18"/>
      <c r="M3598" s="18"/>
      <c r="N3598" s="18"/>
      <c r="O3598" s="18"/>
      <c r="P3598" s="18"/>
      <c r="Q3598" s="18"/>
      <c r="R3598" s="18"/>
      <c r="S3598" s="18"/>
      <c r="T3598" s="18"/>
      <c r="U3598" s="18"/>
      <c r="V3598" s="18"/>
      <c r="W3598" s="18"/>
      <c r="X3598" s="18"/>
      <c r="Y3598" s="18"/>
      <c r="Z3598" s="22">
        <f t="shared" si="560"/>
        <v>0</v>
      </c>
      <c r="AA3598" s="23">
        <f t="shared" si="561"/>
        <v>0</v>
      </c>
      <c r="AB3598" s="23"/>
      <c r="AC3598" s="23">
        <f t="shared" si="562"/>
        <v>0</v>
      </c>
      <c r="AD3598" s="23">
        <f t="shared" si="563"/>
        <v>0</v>
      </c>
      <c r="AE3598" s="24">
        <f t="shared" si="564"/>
        <v>0</v>
      </c>
      <c r="AF3598" s="21" t="str">
        <f t="shared" si="569"/>
        <v/>
      </c>
      <c r="AG3598" s="15" t="str">
        <f>+IF(ISNA(VLOOKUP(M3598,[1]kodeskl!$A$3:$D$850,4,FALSE)),"",(VLOOKUP(M3598,[1]kodeskl!$A$3:$D$850,4,FALSE)))</f>
        <v/>
      </c>
      <c r="AH3598" s="4"/>
      <c r="AI3598" s="16">
        <f t="shared" si="565"/>
        <v>0</v>
      </c>
      <c r="AJ3598" s="16">
        <f t="shared" si="566"/>
        <v>0</v>
      </c>
      <c r="AK3598" s="16">
        <f t="shared" si="567"/>
        <v>0</v>
      </c>
      <c r="AL3598" s="16">
        <f t="shared" si="568"/>
        <v>0</v>
      </c>
    </row>
    <row r="3599" spans="1:38" x14ac:dyDescent="0.25">
      <c r="A3599" s="18"/>
      <c r="B3599" s="18"/>
      <c r="C3599" s="18"/>
      <c r="D3599" s="18"/>
      <c r="E3599" s="18"/>
      <c r="F3599" s="18"/>
      <c r="G3599" s="18"/>
      <c r="H3599" s="18"/>
      <c r="I3599" s="18"/>
      <c r="J3599" s="18"/>
      <c r="K3599" s="18"/>
      <c r="L3599" s="18"/>
      <c r="M3599" s="18"/>
      <c r="N3599" s="18"/>
      <c r="O3599" s="18"/>
      <c r="P3599" s="18"/>
      <c r="Q3599" s="18"/>
      <c r="R3599" s="18"/>
      <c r="S3599" s="18"/>
      <c r="T3599" s="18"/>
      <c r="U3599" s="18"/>
      <c r="V3599" s="18"/>
      <c r="W3599" s="18"/>
      <c r="X3599" s="18"/>
      <c r="Y3599" s="18"/>
      <c r="Z3599" s="22">
        <f t="shared" si="560"/>
        <v>0</v>
      </c>
      <c r="AA3599" s="23">
        <f t="shared" si="561"/>
        <v>0</v>
      </c>
      <c r="AB3599" s="23"/>
      <c r="AC3599" s="23">
        <f t="shared" si="562"/>
        <v>0</v>
      </c>
      <c r="AD3599" s="23">
        <f t="shared" si="563"/>
        <v>0</v>
      </c>
      <c r="AE3599" s="24">
        <f t="shared" si="564"/>
        <v>0</v>
      </c>
      <c r="AF3599" s="21" t="str">
        <f t="shared" si="569"/>
        <v/>
      </c>
      <c r="AG3599" s="15" t="str">
        <f>+IF(ISNA(VLOOKUP(M3599,[1]kodeskl!$A$3:$D$850,4,FALSE)),"",(VLOOKUP(M3599,[1]kodeskl!$A$3:$D$850,4,FALSE)))</f>
        <v/>
      </c>
      <c r="AH3599" s="4"/>
      <c r="AI3599" s="16">
        <f t="shared" si="565"/>
        <v>0</v>
      </c>
      <c r="AJ3599" s="16">
        <f t="shared" si="566"/>
        <v>0</v>
      </c>
      <c r="AK3599" s="16">
        <f t="shared" si="567"/>
        <v>0</v>
      </c>
      <c r="AL3599" s="16">
        <f t="shared" si="568"/>
        <v>0</v>
      </c>
    </row>
    <row r="3600" spans="1:38" x14ac:dyDescent="0.25">
      <c r="A3600" s="18"/>
      <c r="B3600" s="18"/>
      <c r="C3600" s="18"/>
      <c r="D3600" s="18"/>
      <c r="E3600" s="18"/>
      <c r="F3600" s="18"/>
      <c r="G3600" s="18"/>
      <c r="H3600" s="18"/>
      <c r="I3600" s="18"/>
      <c r="J3600" s="18"/>
      <c r="K3600" s="18"/>
      <c r="L3600" s="18"/>
      <c r="M3600" s="18"/>
      <c r="N3600" s="18"/>
      <c r="O3600" s="18"/>
      <c r="P3600" s="18"/>
      <c r="Q3600" s="18"/>
      <c r="R3600" s="18"/>
      <c r="S3600" s="18"/>
      <c r="T3600" s="18"/>
      <c r="U3600" s="18"/>
      <c r="V3600" s="18"/>
      <c r="W3600" s="18"/>
      <c r="X3600" s="18"/>
      <c r="Y3600" s="18"/>
      <c r="Z3600" s="22">
        <f t="shared" si="560"/>
        <v>0</v>
      </c>
      <c r="AA3600" s="23">
        <f t="shared" si="561"/>
        <v>0</v>
      </c>
      <c r="AB3600" s="23"/>
      <c r="AC3600" s="23">
        <f t="shared" si="562"/>
        <v>0</v>
      </c>
      <c r="AD3600" s="23">
        <f t="shared" si="563"/>
        <v>0</v>
      </c>
      <c r="AE3600" s="24">
        <f t="shared" si="564"/>
        <v>0</v>
      </c>
      <c r="AF3600" s="21" t="str">
        <f t="shared" si="569"/>
        <v/>
      </c>
      <c r="AG3600" s="15" t="str">
        <f>+IF(ISNA(VLOOKUP(M3600,[1]kodeskl!$A$3:$D$850,4,FALSE)),"",(VLOOKUP(M3600,[1]kodeskl!$A$3:$D$850,4,FALSE)))</f>
        <v/>
      </c>
      <c r="AH3600" s="4"/>
      <c r="AI3600" s="16">
        <f t="shared" si="565"/>
        <v>0</v>
      </c>
      <c r="AJ3600" s="16">
        <f t="shared" si="566"/>
        <v>0</v>
      </c>
      <c r="AK3600" s="16">
        <f t="shared" si="567"/>
        <v>0</v>
      </c>
      <c r="AL3600" s="16">
        <f t="shared" si="568"/>
        <v>0</v>
      </c>
    </row>
    <row r="3601" spans="1:38" x14ac:dyDescent="0.25">
      <c r="A3601" s="18"/>
      <c r="B3601" s="18"/>
      <c r="C3601" s="18"/>
      <c r="D3601" s="18"/>
      <c r="E3601" s="18"/>
      <c r="F3601" s="18"/>
      <c r="G3601" s="18"/>
      <c r="H3601" s="18"/>
      <c r="I3601" s="18"/>
      <c r="J3601" s="18"/>
      <c r="K3601" s="18"/>
      <c r="L3601" s="18"/>
      <c r="M3601" s="18"/>
      <c r="N3601" s="18"/>
      <c r="O3601" s="18"/>
      <c r="P3601" s="18"/>
      <c r="Q3601" s="18"/>
      <c r="R3601" s="18"/>
      <c r="S3601" s="18"/>
      <c r="T3601" s="18"/>
      <c r="U3601" s="18"/>
      <c r="V3601" s="18"/>
      <c r="W3601" s="18"/>
      <c r="X3601" s="18"/>
      <c r="Y3601" s="18"/>
      <c r="Z3601" s="22">
        <f t="shared" si="560"/>
        <v>0</v>
      </c>
      <c r="AA3601" s="23">
        <f t="shared" si="561"/>
        <v>0</v>
      </c>
      <c r="AB3601" s="23"/>
      <c r="AC3601" s="23">
        <f t="shared" si="562"/>
        <v>0</v>
      </c>
      <c r="AD3601" s="23">
        <f t="shared" si="563"/>
        <v>0</v>
      </c>
      <c r="AE3601" s="24">
        <f t="shared" si="564"/>
        <v>0</v>
      </c>
      <c r="AF3601" s="21" t="str">
        <f t="shared" si="569"/>
        <v/>
      </c>
      <c r="AG3601" s="15" t="str">
        <f>+IF(ISNA(VLOOKUP(M3601,[1]kodeskl!$A$3:$D$850,4,FALSE)),"",(VLOOKUP(M3601,[1]kodeskl!$A$3:$D$850,4,FALSE)))</f>
        <v/>
      </c>
      <c r="AH3601" s="4"/>
      <c r="AI3601" s="16">
        <f t="shared" si="565"/>
        <v>0</v>
      </c>
      <c r="AJ3601" s="16">
        <f t="shared" si="566"/>
        <v>0</v>
      </c>
      <c r="AK3601" s="16">
        <f t="shared" si="567"/>
        <v>0</v>
      </c>
      <c r="AL3601" s="16">
        <f t="shared" si="568"/>
        <v>0</v>
      </c>
    </row>
    <row r="3602" spans="1:38" x14ac:dyDescent="0.25">
      <c r="A3602" s="18"/>
      <c r="B3602" s="18"/>
      <c r="C3602" s="18"/>
      <c r="D3602" s="18"/>
      <c r="E3602" s="18"/>
      <c r="F3602" s="18"/>
      <c r="G3602" s="18"/>
      <c r="H3602" s="18"/>
      <c r="I3602" s="18"/>
      <c r="J3602" s="18"/>
      <c r="K3602" s="18"/>
      <c r="L3602" s="18"/>
      <c r="M3602" s="18"/>
      <c r="N3602" s="18"/>
      <c r="O3602" s="18"/>
      <c r="P3602" s="18"/>
      <c r="Q3602" s="18"/>
      <c r="R3602" s="18"/>
      <c r="S3602" s="18"/>
      <c r="T3602" s="18"/>
      <c r="U3602" s="18"/>
      <c r="V3602" s="18"/>
      <c r="W3602" s="18"/>
      <c r="X3602" s="18"/>
      <c r="Y3602" s="18"/>
      <c r="Z3602" s="22">
        <f t="shared" si="560"/>
        <v>0</v>
      </c>
      <c r="AA3602" s="23">
        <f t="shared" si="561"/>
        <v>0</v>
      </c>
      <c r="AB3602" s="23"/>
      <c r="AC3602" s="23">
        <f t="shared" si="562"/>
        <v>0</v>
      </c>
      <c r="AD3602" s="23">
        <f t="shared" si="563"/>
        <v>0</v>
      </c>
      <c r="AE3602" s="24">
        <f t="shared" si="564"/>
        <v>0</v>
      </c>
      <c r="AF3602" s="21" t="str">
        <f t="shared" si="569"/>
        <v/>
      </c>
      <c r="AG3602" s="15" t="str">
        <f>+IF(ISNA(VLOOKUP(M3602,[1]kodeskl!$A$3:$D$850,4,FALSE)),"",(VLOOKUP(M3602,[1]kodeskl!$A$3:$D$850,4,FALSE)))</f>
        <v/>
      </c>
      <c r="AH3602" s="4"/>
      <c r="AI3602" s="16">
        <f t="shared" si="565"/>
        <v>0</v>
      </c>
      <c r="AJ3602" s="16">
        <f t="shared" si="566"/>
        <v>0</v>
      </c>
      <c r="AK3602" s="16">
        <f t="shared" si="567"/>
        <v>0</v>
      </c>
      <c r="AL3602" s="16">
        <f t="shared" si="568"/>
        <v>0</v>
      </c>
    </row>
    <row r="3603" spans="1:38" x14ac:dyDescent="0.25">
      <c r="A3603" s="18"/>
      <c r="B3603" s="18"/>
      <c r="C3603" s="18"/>
      <c r="D3603" s="18"/>
      <c r="E3603" s="18"/>
      <c r="F3603" s="18"/>
      <c r="G3603" s="18"/>
      <c r="H3603" s="18"/>
      <c r="I3603" s="18"/>
      <c r="J3603" s="18"/>
      <c r="K3603" s="18"/>
      <c r="L3603" s="18"/>
      <c r="M3603" s="18"/>
      <c r="N3603" s="18"/>
      <c r="O3603" s="18"/>
      <c r="P3603" s="18"/>
      <c r="Q3603" s="18"/>
      <c r="R3603" s="18"/>
      <c r="S3603" s="18"/>
      <c r="T3603" s="18"/>
      <c r="U3603" s="18"/>
      <c r="V3603" s="18"/>
      <c r="W3603" s="18"/>
      <c r="X3603" s="18"/>
      <c r="Y3603" s="18"/>
      <c r="Z3603" s="22">
        <f t="shared" si="560"/>
        <v>0</v>
      </c>
      <c r="AA3603" s="23">
        <f t="shared" si="561"/>
        <v>0</v>
      </c>
      <c r="AB3603" s="23"/>
      <c r="AC3603" s="23">
        <f t="shared" si="562"/>
        <v>0</v>
      </c>
      <c r="AD3603" s="23">
        <f t="shared" si="563"/>
        <v>0</v>
      </c>
      <c r="AE3603" s="24">
        <f t="shared" si="564"/>
        <v>0</v>
      </c>
      <c r="AF3603" s="21" t="str">
        <f t="shared" si="569"/>
        <v/>
      </c>
      <c r="AG3603" s="15" t="str">
        <f>+IF(ISNA(VLOOKUP(M3603,[1]kodeskl!$A$3:$D$850,4,FALSE)),"",(VLOOKUP(M3603,[1]kodeskl!$A$3:$D$850,4,FALSE)))</f>
        <v/>
      </c>
      <c r="AH3603" s="4"/>
      <c r="AI3603" s="16">
        <f t="shared" si="565"/>
        <v>0</v>
      </c>
      <c r="AJ3603" s="16">
        <f t="shared" si="566"/>
        <v>0</v>
      </c>
      <c r="AK3603" s="16">
        <f t="shared" si="567"/>
        <v>0</v>
      </c>
      <c r="AL3603" s="16">
        <f t="shared" si="568"/>
        <v>0</v>
      </c>
    </row>
    <row r="3604" spans="1:38" x14ac:dyDescent="0.25">
      <c r="A3604" s="18"/>
      <c r="B3604" s="18"/>
      <c r="C3604" s="18"/>
      <c r="D3604" s="18"/>
      <c r="E3604" s="18"/>
      <c r="F3604" s="18"/>
      <c r="G3604" s="18"/>
      <c r="H3604" s="18"/>
      <c r="I3604" s="18"/>
      <c r="J3604" s="18"/>
      <c r="K3604" s="18"/>
      <c r="L3604" s="18"/>
      <c r="M3604" s="18"/>
      <c r="N3604" s="18"/>
      <c r="O3604" s="18"/>
      <c r="P3604" s="18"/>
      <c r="Q3604" s="18"/>
      <c r="R3604" s="18"/>
      <c r="S3604" s="18"/>
      <c r="T3604" s="18"/>
      <c r="U3604" s="18"/>
      <c r="V3604" s="18"/>
      <c r="W3604" s="18"/>
      <c r="X3604" s="18"/>
      <c r="Y3604" s="18"/>
      <c r="Z3604" s="22">
        <f t="shared" si="560"/>
        <v>0</v>
      </c>
      <c r="AA3604" s="23">
        <f t="shared" si="561"/>
        <v>0</v>
      </c>
      <c r="AB3604" s="23"/>
      <c r="AC3604" s="23">
        <f t="shared" si="562"/>
        <v>0</v>
      </c>
      <c r="AD3604" s="23">
        <f t="shared" si="563"/>
        <v>0</v>
      </c>
      <c r="AE3604" s="24">
        <f t="shared" si="564"/>
        <v>0</v>
      </c>
      <c r="AF3604" s="21" t="str">
        <f t="shared" si="569"/>
        <v/>
      </c>
      <c r="AG3604" s="15" t="str">
        <f>+IF(ISNA(VLOOKUP(M3604,[1]kodeskl!$A$3:$D$850,4,FALSE)),"",(VLOOKUP(M3604,[1]kodeskl!$A$3:$D$850,4,FALSE)))</f>
        <v/>
      </c>
      <c r="AH3604" s="4"/>
      <c r="AI3604" s="16">
        <f t="shared" si="565"/>
        <v>0</v>
      </c>
      <c r="AJ3604" s="16">
        <f t="shared" si="566"/>
        <v>0</v>
      </c>
      <c r="AK3604" s="16">
        <f t="shared" si="567"/>
        <v>0</v>
      </c>
      <c r="AL3604" s="16">
        <f t="shared" si="568"/>
        <v>0</v>
      </c>
    </row>
    <row r="3605" spans="1:38" x14ac:dyDescent="0.25">
      <c r="A3605" s="18"/>
      <c r="B3605" s="18"/>
      <c r="C3605" s="18"/>
      <c r="D3605" s="18"/>
      <c r="E3605" s="18"/>
      <c r="F3605" s="18"/>
      <c r="G3605" s="18"/>
      <c r="H3605" s="18"/>
      <c r="I3605" s="18"/>
      <c r="J3605" s="18"/>
      <c r="K3605" s="18"/>
      <c r="L3605" s="18"/>
      <c r="M3605" s="18"/>
      <c r="N3605" s="18"/>
      <c r="O3605" s="18"/>
      <c r="P3605" s="18"/>
      <c r="Q3605" s="18"/>
      <c r="R3605" s="18"/>
      <c r="S3605" s="18"/>
      <c r="T3605" s="18"/>
      <c r="U3605" s="18"/>
      <c r="V3605" s="18"/>
      <c r="W3605" s="18"/>
      <c r="X3605" s="18"/>
      <c r="Y3605" s="18"/>
      <c r="Z3605" s="22">
        <f t="shared" si="560"/>
        <v>0</v>
      </c>
      <c r="AA3605" s="23">
        <f t="shared" si="561"/>
        <v>0</v>
      </c>
      <c r="AB3605" s="23"/>
      <c r="AC3605" s="23">
        <f t="shared" si="562"/>
        <v>0</v>
      </c>
      <c r="AD3605" s="23">
        <f t="shared" si="563"/>
        <v>0</v>
      </c>
      <c r="AE3605" s="24">
        <f t="shared" si="564"/>
        <v>0</v>
      </c>
      <c r="AF3605" s="21" t="str">
        <f t="shared" si="569"/>
        <v/>
      </c>
      <c r="AG3605" s="15" t="str">
        <f>+IF(ISNA(VLOOKUP(M3605,[1]kodeskl!$A$3:$D$850,4,FALSE)),"",(VLOOKUP(M3605,[1]kodeskl!$A$3:$D$850,4,FALSE)))</f>
        <v/>
      </c>
      <c r="AH3605" s="4"/>
      <c r="AI3605" s="16">
        <f t="shared" si="565"/>
        <v>0</v>
      </c>
      <c r="AJ3605" s="16">
        <f t="shared" si="566"/>
        <v>0</v>
      </c>
      <c r="AK3605" s="16">
        <f t="shared" si="567"/>
        <v>0</v>
      </c>
      <c r="AL3605" s="16">
        <f t="shared" si="568"/>
        <v>0</v>
      </c>
    </row>
    <row r="3606" spans="1:38" x14ac:dyDescent="0.25">
      <c r="A3606" s="18"/>
      <c r="B3606" s="18"/>
      <c r="C3606" s="18"/>
      <c r="D3606" s="18"/>
      <c r="E3606" s="18"/>
      <c r="F3606" s="18"/>
      <c r="G3606" s="18"/>
      <c r="H3606" s="18"/>
      <c r="I3606" s="18"/>
      <c r="J3606" s="18"/>
      <c r="K3606" s="18"/>
      <c r="L3606" s="18"/>
      <c r="M3606" s="18"/>
      <c r="N3606" s="18"/>
      <c r="O3606" s="18"/>
      <c r="P3606" s="18"/>
      <c r="Q3606" s="18"/>
      <c r="R3606" s="18"/>
      <c r="S3606" s="18"/>
      <c r="T3606" s="18"/>
      <c r="U3606" s="18"/>
      <c r="V3606" s="18"/>
      <c r="W3606" s="18"/>
      <c r="X3606" s="18"/>
      <c r="Y3606" s="18"/>
      <c r="Z3606" s="22">
        <f t="shared" si="560"/>
        <v>0</v>
      </c>
      <c r="AA3606" s="23">
        <f t="shared" si="561"/>
        <v>0</v>
      </c>
      <c r="AB3606" s="23"/>
      <c r="AC3606" s="23">
        <f t="shared" si="562"/>
        <v>0</v>
      </c>
      <c r="AD3606" s="23">
        <f t="shared" si="563"/>
        <v>0</v>
      </c>
      <c r="AE3606" s="24">
        <f t="shared" si="564"/>
        <v>0</v>
      </c>
      <c r="AF3606" s="21" t="str">
        <f t="shared" si="569"/>
        <v/>
      </c>
      <c r="AG3606" s="15" t="str">
        <f>+IF(ISNA(VLOOKUP(M3606,[1]kodeskl!$A$3:$D$850,4,FALSE)),"",(VLOOKUP(M3606,[1]kodeskl!$A$3:$D$850,4,FALSE)))</f>
        <v/>
      </c>
      <c r="AH3606" s="4"/>
      <c r="AI3606" s="16">
        <f t="shared" si="565"/>
        <v>0</v>
      </c>
      <c r="AJ3606" s="16">
        <f t="shared" si="566"/>
        <v>0</v>
      </c>
      <c r="AK3606" s="16">
        <f t="shared" si="567"/>
        <v>0</v>
      </c>
      <c r="AL3606" s="16">
        <f t="shared" si="568"/>
        <v>0</v>
      </c>
    </row>
    <row r="3607" spans="1:38" x14ac:dyDescent="0.25">
      <c r="A3607" s="18"/>
      <c r="B3607" s="18"/>
      <c r="C3607" s="18"/>
      <c r="D3607" s="18"/>
      <c r="E3607" s="18"/>
      <c r="F3607" s="18"/>
      <c r="G3607" s="18"/>
      <c r="H3607" s="18"/>
      <c r="I3607" s="18"/>
      <c r="J3607" s="18"/>
      <c r="K3607" s="18"/>
      <c r="L3607" s="18"/>
      <c r="M3607" s="18"/>
      <c r="N3607" s="18"/>
      <c r="O3607" s="18"/>
      <c r="P3607" s="18"/>
      <c r="Q3607" s="18"/>
      <c r="R3607" s="18"/>
      <c r="S3607" s="18"/>
      <c r="T3607" s="18"/>
      <c r="U3607" s="18"/>
      <c r="V3607" s="18"/>
      <c r="W3607" s="18"/>
      <c r="X3607" s="18"/>
      <c r="Y3607" s="18"/>
      <c r="Z3607" s="22">
        <f t="shared" si="560"/>
        <v>0</v>
      </c>
      <c r="AA3607" s="23">
        <f t="shared" si="561"/>
        <v>0</v>
      </c>
      <c r="AB3607" s="23"/>
      <c r="AC3607" s="23">
        <f t="shared" si="562"/>
        <v>0</v>
      </c>
      <c r="AD3607" s="23">
        <f t="shared" si="563"/>
        <v>0</v>
      </c>
      <c r="AE3607" s="24">
        <f t="shared" si="564"/>
        <v>0</v>
      </c>
      <c r="AF3607" s="21" t="str">
        <f t="shared" si="569"/>
        <v/>
      </c>
      <c r="AG3607" s="15" t="str">
        <f>+IF(ISNA(VLOOKUP(M3607,[1]kodeskl!$A$3:$D$850,4,FALSE)),"",(VLOOKUP(M3607,[1]kodeskl!$A$3:$D$850,4,FALSE)))</f>
        <v/>
      </c>
      <c r="AH3607" s="4"/>
      <c r="AI3607" s="16">
        <f t="shared" si="565"/>
        <v>0</v>
      </c>
      <c r="AJ3607" s="16">
        <f t="shared" si="566"/>
        <v>0</v>
      </c>
      <c r="AK3607" s="16">
        <f t="shared" si="567"/>
        <v>0</v>
      </c>
      <c r="AL3607" s="16">
        <f t="shared" si="568"/>
        <v>0</v>
      </c>
    </row>
    <row r="3608" spans="1:38" x14ac:dyDescent="0.25">
      <c r="A3608" s="18"/>
      <c r="B3608" s="18"/>
      <c r="C3608" s="18"/>
      <c r="D3608" s="18"/>
      <c r="E3608" s="18"/>
      <c r="F3608" s="18"/>
      <c r="G3608" s="18"/>
      <c r="H3608" s="18"/>
      <c r="I3608" s="18"/>
      <c r="J3608" s="18"/>
      <c r="K3608" s="18"/>
      <c r="L3608" s="18"/>
      <c r="M3608" s="18"/>
      <c r="N3608" s="18"/>
      <c r="O3608" s="18"/>
      <c r="P3608" s="18"/>
      <c r="Q3608" s="18"/>
      <c r="R3608" s="18"/>
      <c r="S3608" s="18"/>
      <c r="T3608" s="18"/>
      <c r="U3608" s="18"/>
      <c r="V3608" s="18"/>
      <c r="W3608" s="18"/>
      <c r="X3608" s="18"/>
      <c r="Y3608" s="18"/>
      <c r="Z3608" s="22">
        <f t="shared" si="560"/>
        <v>0</v>
      </c>
      <c r="AA3608" s="23">
        <f t="shared" si="561"/>
        <v>0</v>
      </c>
      <c r="AB3608" s="23"/>
      <c r="AC3608" s="23">
        <f t="shared" si="562"/>
        <v>0</v>
      </c>
      <c r="AD3608" s="23">
        <f t="shared" si="563"/>
        <v>0</v>
      </c>
      <c r="AE3608" s="24">
        <f t="shared" si="564"/>
        <v>0</v>
      </c>
      <c r="AF3608" s="21" t="str">
        <f t="shared" si="569"/>
        <v/>
      </c>
      <c r="AG3608" s="15" t="str">
        <f>+IF(ISNA(VLOOKUP(M3608,[1]kodeskl!$A$3:$D$850,4,FALSE)),"",(VLOOKUP(M3608,[1]kodeskl!$A$3:$D$850,4,FALSE)))</f>
        <v/>
      </c>
      <c r="AH3608" s="4"/>
      <c r="AI3608" s="16">
        <f t="shared" si="565"/>
        <v>0</v>
      </c>
      <c r="AJ3608" s="16">
        <f t="shared" si="566"/>
        <v>0</v>
      </c>
      <c r="AK3608" s="16">
        <f t="shared" si="567"/>
        <v>0</v>
      </c>
      <c r="AL3608" s="16">
        <f t="shared" si="568"/>
        <v>0</v>
      </c>
    </row>
    <row r="3609" spans="1:38" x14ac:dyDescent="0.25">
      <c r="A3609" s="18"/>
      <c r="B3609" s="18"/>
      <c r="C3609" s="18"/>
      <c r="D3609" s="18"/>
      <c r="E3609" s="18"/>
      <c r="F3609" s="18"/>
      <c r="G3609" s="18"/>
      <c r="H3609" s="18"/>
      <c r="I3609" s="18"/>
      <c r="J3609" s="18"/>
      <c r="K3609" s="18"/>
      <c r="L3609" s="18"/>
      <c r="M3609" s="18"/>
      <c r="N3609" s="18"/>
      <c r="O3609" s="18"/>
      <c r="P3609" s="18"/>
      <c r="Q3609" s="18"/>
      <c r="R3609" s="18"/>
      <c r="S3609" s="18"/>
      <c r="T3609" s="18"/>
      <c r="U3609" s="18"/>
      <c r="V3609" s="18"/>
      <c r="W3609" s="18"/>
      <c r="X3609" s="18"/>
      <c r="Y3609" s="18"/>
      <c r="Z3609" s="22">
        <f t="shared" si="560"/>
        <v>0</v>
      </c>
      <c r="AA3609" s="23">
        <f t="shared" si="561"/>
        <v>0</v>
      </c>
      <c r="AB3609" s="23"/>
      <c r="AC3609" s="23">
        <f t="shared" si="562"/>
        <v>0</v>
      </c>
      <c r="AD3609" s="23">
        <f t="shared" si="563"/>
        <v>0</v>
      </c>
      <c r="AE3609" s="24">
        <f t="shared" si="564"/>
        <v>0</v>
      </c>
      <c r="AF3609" s="21" t="str">
        <f t="shared" si="569"/>
        <v/>
      </c>
      <c r="AG3609" s="15" t="str">
        <f>+IF(ISNA(VLOOKUP(M3609,[1]kodeskl!$A$3:$D$850,4,FALSE)),"",(VLOOKUP(M3609,[1]kodeskl!$A$3:$D$850,4,FALSE)))</f>
        <v/>
      </c>
      <c r="AH3609" s="4"/>
      <c r="AI3609" s="16">
        <f t="shared" si="565"/>
        <v>0</v>
      </c>
      <c r="AJ3609" s="16">
        <f t="shared" si="566"/>
        <v>0</v>
      </c>
      <c r="AK3609" s="16">
        <f t="shared" si="567"/>
        <v>0</v>
      </c>
      <c r="AL3609" s="16">
        <f t="shared" si="568"/>
        <v>0</v>
      </c>
    </row>
    <row r="3610" spans="1:38" x14ac:dyDescent="0.25">
      <c r="A3610" s="18"/>
      <c r="B3610" s="18"/>
      <c r="C3610" s="18"/>
      <c r="D3610" s="18"/>
      <c r="E3610" s="18"/>
      <c r="F3610" s="18"/>
      <c r="G3610" s="18"/>
      <c r="H3610" s="18"/>
      <c r="I3610" s="18"/>
      <c r="J3610" s="18"/>
      <c r="K3610" s="18"/>
      <c r="L3610" s="18"/>
      <c r="M3610" s="18"/>
      <c r="N3610" s="18"/>
      <c r="O3610" s="18"/>
      <c r="P3610" s="18"/>
      <c r="Q3610" s="18"/>
      <c r="R3610" s="18"/>
      <c r="S3610" s="18"/>
      <c r="T3610" s="18"/>
      <c r="U3610" s="18"/>
      <c r="V3610" s="18"/>
      <c r="W3610" s="18"/>
      <c r="X3610" s="18"/>
      <c r="Y3610" s="18"/>
      <c r="Z3610" s="22">
        <f t="shared" si="560"/>
        <v>0</v>
      </c>
      <c r="AA3610" s="23">
        <f t="shared" si="561"/>
        <v>0</v>
      </c>
      <c r="AB3610" s="23"/>
      <c r="AC3610" s="23">
        <f t="shared" si="562"/>
        <v>0</v>
      </c>
      <c r="AD3610" s="23">
        <f t="shared" si="563"/>
        <v>0</v>
      </c>
      <c r="AE3610" s="24">
        <f t="shared" si="564"/>
        <v>0</v>
      </c>
      <c r="AF3610" s="21" t="str">
        <f t="shared" si="569"/>
        <v/>
      </c>
      <c r="AG3610" s="15" t="str">
        <f>+IF(ISNA(VLOOKUP(M3610,[1]kodeskl!$A$3:$D$850,4,FALSE)),"",(VLOOKUP(M3610,[1]kodeskl!$A$3:$D$850,4,FALSE)))</f>
        <v/>
      </c>
      <c r="AH3610" s="4"/>
      <c r="AI3610" s="16">
        <f t="shared" si="565"/>
        <v>0</v>
      </c>
      <c r="AJ3610" s="16">
        <f t="shared" si="566"/>
        <v>0</v>
      </c>
      <c r="AK3610" s="16">
        <f t="shared" si="567"/>
        <v>0</v>
      </c>
      <c r="AL3610" s="16">
        <f t="shared" si="568"/>
        <v>0</v>
      </c>
    </row>
    <row r="3611" spans="1:38" x14ac:dyDescent="0.25">
      <c r="A3611" s="18"/>
      <c r="B3611" s="18"/>
      <c r="C3611" s="18"/>
      <c r="D3611" s="18"/>
      <c r="E3611" s="18"/>
      <c r="F3611" s="18"/>
      <c r="G3611" s="18"/>
      <c r="H3611" s="18"/>
      <c r="I3611" s="18"/>
      <c r="J3611" s="18"/>
      <c r="K3611" s="18"/>
      <c r="L3611" s="18"/>
      <c r="M3611" s="18"/>
      <c r="N3611" s="18"/>
      <c r="O3611" s="18"/>
      <c r="P3611" s="18"/>
      <c r="Q3611" s="18"/>
      <c r="R3611" s="18"/>
      <c r="S3611" s="18"/>
      <c r="T3611" s="18"/>
      <c r="U3611" s="18"/>
      <c r="V3611" s="18"/>
      <c r="W3611" s="18"/>
      <c r="X3611" s="18"/>
      <c r="Y3611" s="18"/>
      <c r="Z3611" s="22">
        <f t="shared" si="560"/>
        <v>0</v>
      </c>
      <c r="AA3611" s="23">
        <f t="shared" si="561"/>
        <v>0</v>
      </c>
      <c r="AB3611" s="23"/>
      <c r="AC3611" s="23">
        <f t="shared" si="562"/>
        <v>0</v>
      </c>
      <c r="AD3611" s="23">
        <f t="shared" si="563"/>
        <v>0</v>
      </c>
      <c r="AE3611" s="24">
        <f t="shared" si="564"/>
        <v>0</v>
      </c>
      <c r="AF3611" s="21" t="str">
        <f t="shared" si="569"/>
        <v/>
      </c>
      <c r="AG3611" s="15" t="str">
        <f>+IF(ISNA(VLOOKUP(M3611,[1]kodeskl!$A$3:$D$850,4,FALSE)),"",(VLOOKUP(M3611,[1]kodeskl!$A$3:$D$850,4,FALSE)))</f>
        <v/>
      </c>
      <c r="AH3611" s="4"/>
      <c r="AI3611" s="16">
        <f t="shared" si="565"/>
        <v>0</v>
      </c>
      <c r="AJ3611" s="16">
        <f t="shared" si="566"/>
        <v>0</v>
      </c>
      <c r="AK3611" s="16">
        <f t="shared" si="567"/>
        <v>0</v>
      </c>
      <c r="AL3611" s="16">
        <f t="shared" si="568"/>
        <v>0</v>
      </c>
    </row>
    <row r="3612" spans="1:38" x14ac:dyDescent="0.25">
      <c r="A3612" s="18"/>
      <c r="B3612" s="18"/>
      <c r="C3612" s="18"/>
      <c r="D3612" s="18"/>
      <c r="E3612" s="18"/>
      <c r="F3612" s="18"/>
      <c r="G3612" s="18"/>
      <c r="H3612" s="18"/>
      <c r="I3612" s="18"/>
      <c r="J3612" s="18"/>
      <c r="K3612" s="18"/>
      <c r="L3612" s="18"/>
      <c r="M3612" s="18"/>
      <c r="N3612" s="18"/>
      <c r="O3612" s="18"/>
      <c r="P3612" s="18"/>
      <c r="Q3612" s="18"/>
      <c r="R3612" s="18"/>
      <c r="S3612" s="18"/>
      <c r="T3612" s="18"/>
      <c r="U3612" s="18"/>
      <c r="V3612" s="18"/>
      <c r="W3612" s="18"/>
      <c r="X3612" s="18"/>
      <c r="Y3612" s="18"/>
      <c r="Z3612" s="22">
        <f t="shared" si="560"/>
        <v>0</v>
      </c>
      <c r="AA3612" s="23">
        <f t="shared" si="561"/>
        <v>0</v>
      </c>
      <c r="AB3612" s="23"/>
      <c r="AC3612" s="23">
        <f t="shared" si="562"/>
        <v>0</v>
      </c>
      <c r="AD3612" s="23">
        <f t="shared" si="563"/>
        <v>0</v>
      </c>
      <c r="AE3612" s="24">
        <f t="shared" si="564"/>
        <v>0</v>
      </c>
      <c r="AF3612" s="21" t="str">
        <f t="shared" si="569"/>
        <v/>
      </c>
      <c r="AG3612" s="15" t="str">
        <f>+IF(ISNA(VLOOKUP(M3612,[1]kodeskl!$A$3:$D$850,4,FALSE)),"",(VLOOKUP(M3612,[1]kodeskl!$A$3:$D$850,4,FALSE)))</f>
        <v/>
      </c>
      <c r="AH3612" s="4"/>
      <c r="AI3612" s="16">
        <f t="shared" si="565"/>
        <v>0</v>
      </c>
      <c r="AJ3612" s="16">
        <f t="shared" si="566"/>
        <v>0</v>
      </c>
      <c r="AK3612" s="16">
        <f t="shared" si="567"/>
        <v>0</v>
      </c>
      <c r="AL3612" s="16">
        <f t="shared" si="568"/>
        <v>0</v>
      </c>
    </row>
    <row r="3613" spans="1:38" x14ac:dyDescent="0.25">
      <c r="A3613" s="18"/>
      <c r="B3613" s="18"/>
      <c r="C3613" s="18"/>
      <c r="D3613" s="18"/>
      <c r="E3613" s="18"/>
      <c r="F3613" s="18"/>
      <c r="G3613" s="18"/>
      <c r="H3613" s="18"/>
      <c r="I3613" s="18"/>
      <c r="J3613" s="18"/>
      <c r="K3613" s="18"/>
      <c r="L3613" s="18"/>
      <c r="M3613" s="18"/>
      <c r="N3613" s="18"/>
      <c r="O3613" s="18"/>
      <c r="P3613" s="18"/>
      <c r="Q3613" s="18"/>
      <c r="R3613" s="18"/>
      <c r="S3613" s="18"/>
      <c r="T3613" s="18"/>
      <c r="U3613" s="18"/>
      <c r="V3613" s="18"/>
      <c r="W3613" s="18"/>
      <c r="X3613" s="18"/>
      <c r="Y3613" s="18"/>
      <c r="Z3613" s="22">
        <f t="shared" si="560"/>
        <v>0</v>
      </c>
      <c r="AA3613" s="23">
        <f t="shared" si="561"/>
        <v>0</v>
      </c>
      <c r="AB3613" s="23"/>
      <c r="AC3613" s="23">
        <f t="shared" si="562"/>
        <v>0</v>
      </c>
      <c r="AD3613" s="23">
        <f t="shared" si="563"/>
        <v>0</v>
      </c>
      <c r="AE3613" s="24">
        <f t="shared" si="564"/>
        <v>0</v>
      </c>
      <c r="AF3613" s="21" t="str">
        <f t="shared" si="569"/>
        <v/>
      </c>
      <c r="AG3613" s="15" t="str">
        <f>+IF(ISNA(VLOOKUP(M3613,[1]kodeskl!$A$3:$D$850,4,FALSE)),"",(VLOOKUP(M3613,[1]kodeskl!$A$3:$D$850,4,FALSE)))</f>
        <v/>
      </c>
      <c r="AH3613" s="4"/>
      <c r="AI3613" s="16">
        <f t="shared" si="565"/>
        <v>0</v>
      </c>
      <c r="AJ3613" s="16">
        <f t="shared" si="566"/>
        <v>0</v>
      </c>
      <c r="AK3613" s="16">
        <f t="shared" si="567"/>
        <v>0</v>
      </c>
      <c r="AL3613" s="16">
        <f t="shared" si="568"/>
        <v>0</v>
      </c>
    </row>
    <row r="3614" spans="1:38" x14ac:dyDescent="0.25">
      <c r="A3614" s="18"/>
      <c r="B3614" s="18"/>
      <c r="C3614" s="18"/>
      <c r="D3614" s="18"/>
      <c r="E3614" s="18"/>
      <c r="F3614" s="18"/>
      <c r="G3614" s="18"/>
      <c r="H3614" s="18"/>
      <c r="I3614" s="18"/>
      <c r="J3614" s="18"/>
      <c r="K3614" s="18"/>
      <c r="L3614" s="18"/>
      <c r="M3614" s="18"/>
      <c r="N3614" s="18"/>
      <c r="O3614" s="18"/>
      <c r="P3614" s="18"/>
      <c r="Q3614" s="18"/>
      <c r="R3614" s="18"/>
      <c r="S3614" s="18"/>
      <c r="T3614" s="18"/>
      <c r="U3614" s="18"/>
      <c r="V3614" s="18"/>
      <c r="W3614" s="18"/>
      <c r="X3614" s="18"/>
      <c r="Y3614" s="18"/>
      <c r="Z3614" s="22">
        <f t="shared" si="560"/>
        <v>0</v>
      </c>
      <c r="AA3614" s="23">
        <f t="shared" si="561"/>
        <v>0</v>
      </c>
      <c r="AB3614" s="23"/>
      <c r="AC3614" s="23">
        <f t="shared" si="562"/>
        <v>0</v>
      </c>
      <c r="AD3614" s="23">
        <f t="shared" si="563"/>
        <v>0</v>
      </c>
      <c r="AE3614" s="24">
        <f t="shared" si="564"/>
        <v>0</v>
      </c>
      <c r="AF3614" s="21" t="str">
        <f t="shared" si="569"/>
        <v/>
      </c>
      <c r="AG3614" s="15" t="str">
        <f>+IF(ISNA(VLOOKUP(M3614,[1]kodeskl!$A$3:$D$850,4,FALSE)),"",(VLOOKUP(M3614,[1]kodeskl!$A$3:$D$850,4,FALSE)))</f>
        <v/>
      </c>
      <c r="AH3614" s="4"/>
      <c r="AI3614" s="16">
        <f t="shared" si="565"/>
        <v>0</v>
      </c>
      <c r="AJ3614" s="16">
        <f t="shared" si="566"/>
        <v>0</v>
      </c>
      <c r="AK3614" s="16">
        <f t="shared" si="567"/>
        <v>0</v>
      </c>
      <c r="AL3614" s="16">
        <f t="shared" si="568"/>
        <v>0</v>
      </c>
    </row>
    <row r="3615" spans="1:38" x14ac:dyDescent="0.25">
      <c r="A3615" s="18"/>
      <c r="B3615" s="18"/>
      <c r="C3615" s="18"/>
      <c r="D3615" s="18"/>
      <c r="E3615" s="18"/>
      <c r="F3615" s="18"/>
      <c r="G3615" s="18"/>
      <c r="H3615" s="18"/>
      <c r="I3615" s="18"/>
      <c r="J3615" s="18"/>
      <c r="K3615" s="18"/>
      <c r="L3615" s="18"/>
      <c r="M3615" s="18"/>
      <c r="N3615" s="18"/>
      <c r="O3615" s="18"/>
      <c r="P3615" s="18"/>
      <c r="Q3615" s="18"/>
      <c r="R3615" s="18"/>
      <c r="S3615" s="18"/>
      <c r="T3615" s="18"/>
      <c r="U3615" s="18"/>
      <c r="V3615" s="18"/>
      <c r="W3615" s="18"/>
      <c r="X3615" s="18"/>
      <c r="Y3615" s="18"/>
      <c r="Z3615" s="22">
        <f t="shared" si="560"/>
        <v>0</v>
      </c>
      <c r="AA3615" s="23">
        <f t="shared" si="561"/>
        <v>0</v>
      </c>
      <c r="AB3615" s="23"/>
      <c r="AC3615" s="23">
        <f t="shared" si="562"/>
        <v>0</v>
      </c>
      <c r="AD3615" s="23">
        <f t="shared" si="563"/>
        <v>0</v>
      </c>
      <c r="AE3615" s="24">
        <f t="shared" si="564"/>
        <v>0</v>
      </c>
      <c r="AF3615" s="21" t="str">
        <f t="shared" si="569"/>
        <v/>
      </c>
      <c r="AG3615" s="15" t="str">
        <f>+IF(ISNA(VLOOKUP(M3615,[1]kodeskl!$A$3:$D$850,4,FALSE)),"",(VLOOKUP(M3615,[1]kodeskl!$A$3:$D$850,4,FALSE)))</f>
        <v/>
      </c>
      <c r="AH3615" s="4"/>
      <c r="AI3615" s="16">
        <f t="shared" si="565"/>
        <v>0</v>
      </c>
      <c r="AJ3615" s="16">
        <f t="shared" si="566"/>
        <v>0</v>
      </c>
      <c r="AK3615" s="16">
        <f t="shared" si="567"/>
        <v>0</v>
      </c>
      <c r="AL3615" s="16">
        <f t="shared" si="568"/>
        <v>0</v>
      </c>
    </row>
    <row r="3616" spans="1:38" x14ac:dyDescent="0.25">
      <c r="A3616" s="18"/>
      <c r="B3616" s="18"/>
      <c r="C3616" s="18"/>
      <c r="D3616" s="18"/>
      <c r="E3616" s="18"/>
      <c r="F3616" s="18"/>
      <c r="G3616" s="18"/>
      <c r="H3616" s="18"/>
      <c r="I3616" s="18"/>
      <c r="J3616" s="18"/>
      <c r="K3616" s="18"/>
      <c r="L3616" s="18"/>
      <c r="M3616" s="18"/>
      <c r="N3616" s="18"/>
      <c r="O3616" s="18"/>
      <c r="P3616" s="18"/>
      <c r="Q3616" s="18"/>
      <c r="R3616" s="18"/>
      <c r="S3616" s="18"/>
      <c r="T3616" s="18"/>
      <c r="U3616" s="18"/>
      <c r="V3616" s="18"/>
      <c r="W3616" s="18"/>
      <c r="X3616" s="18"/>
      <c r="Y3616" s="18"/>
      <c r="Z3616" s="22">
        <f t="shared" si="560"/>
        <v>0</v>
      </c>
      <c r="AA3616" s="23">
        <f t="shared" si="561"/>
        <v>0</v>
      </c>
      <c r="AB3616" s="23"/>
      <c r="AC3616" s="23">
        <f t="shared" si="562"/>
        <v>0</v>
      </c>
      <c r="AD3616" s="23">
        <f t="shared" si="563"/>
        <v>0</v>
      </c>
      <c r="AE3616" s="24">
        <f t="shared" si="564"/>
        <v>0</v>
      </c>
      <c r="AF3616" s="21" t="str">
        <f t="shared" si="569"/>
        <v/>
      </c>
      <c r="AG3616" s="15" t="str">
        <f>+IF(ISNA(VLOOKUP(M3616,[1]kodeskl!$A$3:$D$850,4,FALSE)),"",(VLOOKUP(M3616,[1]kodeskl!$A$3:$D$850,4,FALSE)))</f>
        <v/>
      </c>
      <c r="AH3616" s="4"/>
      <c r="AI3616" s="16">
        <f t="shared" si="565"/>
        <v>0</v>
      </c>
      <c r="AJ3616" s="16">
        <f t="shared" si="566"/>
        <v>0</v>
      </c>
      <c r="AK3616" s="16">
        <f t="shared" si="567"/>
        <v>0</v>
      </c>
      <c r="AL3616" s="16">
        <f t="shared" si="568"/>
        <v>0</v>
      </c>
    </row>
    <row r="3617" spans="1:38" x14ac:dyDescent="0.25">
      <c r="A3617" s="18"/>
      <c r="B3617" s="18"/>
      <c r="C3617" s="18"/>
      <c r="D3617" s="18"/>
      <c r="E3617" s="18"/>
      <c r="F3617" s="18"/>
      <c r="G3617" s="18"/>
      <c r="H3617" s="18"/>
      <c r="I3617" s="18"/>
      <c r="J3617" s="18"/>
      <c r="K3617" s="18"/>
      <c r="L3617" s="18"/>
      <c r="M3617" s="18"/>
      <c r="N3617" s="18"/>
      <c r="O3617" s="18"/>
      <c r="P3617" s="18"/>
      <c r="Q3617" s="18"/>
      <c r="R3617" s="18"/>
      <c r="S3617" s="18"/>
      <c r="T3617" s="18"/>
      <c r="U3617" s="18"/>
      <c r="V3617" s="18"/>
      <c r="W3617" s="18"/>
      <c r="X3617" s="18"/>
      <c r="Y3617" s="18"/>
      <c r="Z3617" s="22">
        <f t="shared" si="560"/>
        <v>0</v>
      </c>
      <c r="AA3617" s="23">
        <f t="shared" si="561"/>
        <v>0</v>
      </c>
      <c r="AB3617" s="23"/>
      <c r="AC3617" s="23">
        <f t="shared" si="562"/>
        <v>0</v>
      </c>
      <c r="AD3617" s="23">
        <f t="shared" si="563"/>
        <v>0</v>
      </c>
      <c r="AE3617" s="24">
        <f t="shared" si="564"/>
        <v>0</v>
      </c>
      <c r="AF3617" s="21" t="str">
        <f t="shared" si="569"/>
        <v/>
      </c>
      <c r="AG3617" s="15" t="str">
        <f>+IF(ISNA(VLOOKUP(M3617,[1]kodeskl!$A$3:$D$850,4,FALSE)),"",(VLOOKUP(M3617,[1]kodeskl!$A$3:$D$850,4,FALSE)))</f>
        <v/>
      </c>
      <c r="AH3617" s="4"/>
      <c r="AI3617" s="16">
        <f t="shared" si="565"/>
        <v>0</v>
      </c>
      <c r="AJ3617" s="16">
        <f t="shared" si="566"/>
        <v>0</v>
      </c>
      <c r="AK3617" s="16">
        <f t="shared" si="567"/>
        <v>0</v>
      </c>
      <c r="AL3617" s="16">
        <f t="shared" si="568"/>
        <v>0</v>
      </c>
    </row>
    <row r="3618" spans="1:38" x14ac:dyDescent="0.25">
      <c r="A3618" s="18"/>
      <c r="B3618" s="18"/>
      <c r="C3618" s="18"/>
      <c r="D3618" s="18"/>
      <c r="E3618" s="18"/>
      <c r="F3618" s="18"/>
      <c r="G3618" s="18"/>
      <c r="H3618" s="18"/>
      <c r="I3618" s="18"/>
      <c r="J3618" s="18"/>
      <c r="K3618" s="18"/>
      <c r="L3618" s="18"/>
      <c r="M3618" s="18"/>
      <c r="N3618" s="18"/>
      <c r="O3618" s="18"/>
      <c r="P3618" s="18"/>
      <c r="Q3618" s="18"/>
      <c r="R3618" s="18"/>
      <c r="S3618" s="18"/>
      <c r="T3618" s="18"/>
      <c r="U3618" s="18"/>
      <c r="V3618" s="18"/>
      <c r="W3618" s="18"/>
      <c r="X3618" s="18"/>
      <c r="Y3618" s="18"/>
      <c r="Z3618" s="22">
        <f t="shared" si="560"/>
        <v>0</v>
      </c>
      <c r="AA3618" s="23">
        <f t="shared" si="561"/>
        <v>0</v>
      </c>
      <c r="AB3618" s="23"/>
      <c r="AC3618" s="23">
        <f t="shared" si="562"/>
        <v>0</v>
      </c>
      <c r="AD3618" s="23">
        <f t="shared" si="563"/>
        <v>0</v>
      </c>
      <c r="AE3618" s="24">
        <f t="shared" si="564"/>
        <v>0</v>
      </c>
      <c r="AF3618" s="21" t="str">
        <f t="shared" si="569"/>
        <v/>
      </c>
      <c r="AG3618" s="15" t="str">
        <f>+IF(ISNA(VLOOKUP(M3618,[1]kodeskl!$A$3:$D$850,4,FALSE)),"",(VLOOKUP(M3618,[1]kodeskl!$A$3:$D$850,4,FALSE)))</f>
        <v/>
      </c>
      <c r="AH3618" s="4"/>
      <c r="AI3618" s="16">
        <f t="shared" si="565"/>
        <v>0</v>
      </c>
      <c r="AJ3618" s="16">
        <f t="shared" si="566"/>
        <v>0</v>
      </c>
      <c r="AK3618" s="16">
        <f t="shared" si="567"/>
        <v>0</v>
      </c>
      <c r="AL3618" s="16">
        <f t="shared" si="568"/>
        <v>0</v>
      </c>
    </row>
    <row r="3619" spans="1:38" x14ac:dyDescent="0.25">
      <c r="A3619" s="18"/>
      <c r="B3619" s="18"/>
      <c r="C3619" s="18"/>
      <c r="D3619" s="18"/>
      <c r="E3619" s="18"/>
      <c r="F3619" s="18"/>
      <c r="G3619" s="18"/>
      <c r="H3619" s="18"/>
      <c r="I3619" s="18"/>
      <c r="J3619" s="18"/>
      <c r="K3619" s="18"/>
      <c r="L3619" s="18"/>
      <c r="M3619" s="18"/>
      <c r="N3619" s="18"/>
      <c r="O3619" s="18"/>
      <c r="P3619" s="18"/>
      <c r="Q3619" s="18"/>
      <c r="R3619" s="18"/>
      <c r="S3619" s="18"/>
      <c r="T3619" s="18"/>
      <c r="U3619" s="18"/>
      <c r="V3619" s="18"/>
      <c r="W3619" s="18"/>
      <c r="X3619" s="18"/>
      <c r="Y3619" s="18"/>
      <c r="Z3619" s="22">
        <f t="shared" si="560"/>
        <v>0</v>
      </c>
      <c r="AA3619" s="23">
        <f t="shared" si="561"/>
        <v>0</v>
      </c>
      <c r="AB3619" s="23"/>
      <c r="AC3619" s="23">
        <f t="shared" si="562"/>
        <v>0</v>
      </c>
      <c r="AD3619" s="23">
        <f t="shared" si="563"/>
        <v>0</v>
      </c>
      <c r="AE3619" s="24">
        <f t="shared" si="564"/>
        <v>0</v>
      </c>
      <c r="AF3619" s="21" t="str">
        <f t="shared" si="569"/>
        <v/>
      </c>
      <c r="AG3619" s="15" t="str">
        <f>+IF(ISNA(VLOOKUP(M3619,[1]kodeskl!$A$3:$D$850,4,FALSE)),"",(VLOOKUP(M3619,[1]kodeskl!$A$3:$D$850,4,FALSE)))</f>
        <v/>
      </c>
      <c r="AH3619" s="4"/>
      <c r="AI3619" s="16">
        <f t="shared" si="565"/>
        <v>0</v>
      </c>
      <c r="AJ3619" s="16">
        <f t="shared" si="566"/>
        <v>0</v>
      </c>
      <c r="AK3619" s="16">
        <f t="shared" si="567"/>
        <v>0</v>
      </c>
      <c r="AL3619" s="16">
        <f t="shared" si="568"/>
        <v>0</v>
      </c>
    </row>
    <row r="3620" spans="1:38" x14ac:dyDescent="0.25">
      <c r="A3620" s="18"/>
      <c r="B3620" s="18"/>
      <c r="C3620" s="18"/>
      <c r="D3620" s="18"/>
      <c r="E3620" s="18"/>
      <c r="F3620" s="18"/>
      <c r="G3620" s="18"/>
      <c r="H3620" s="18"/>
      <c r="I3620" s="18"/>
      <c r="J3620" s="18"/>
      <c r="K3620" s="18"/>
      <c r="L3620" s="18"/>
      <c r="M3620" s="18"/>
      <c r="N3620" s="18"/>
      <c r="O3620" s="18"/>
      <c r="P3620" s="18"/>
      <c r="Q3620" s="18"/>
      <c r="R3620" s="18"/>
      <c r="S3620" s="18"/>
      <c r="T3620" s="18"/>
      <c r="U3620" s="18"/>
      <c r="V3620" s="18"/>
      <c r="W3620" s="18"/>
      <c r="X3620" s="18"/>
      <c r="Y3620" s="18"/>
      <c r="Z3620" s="22">
        <f t="shared" si="560"/>
        <v>0</v>
      </c>
      <c r="AA3620" s="23">
        <f t="shared" si="561"/>
        <v>0</v>
      </c>
      <c r="AB3620" s="23"/>
      <c r="AC3620" s="23">
        <f t="shared" si="562"/>
        <v>0</v>
      </c>
      <c r="AD3620" s="23">
        <f t="shared" si="563"/>
        <v>0</v>
      </c>
      <c r="AE3620" s="24">
        <f t="shared" si="564"/>
        <v>0</v>
      </c>
      <c r="AF3620" s="21" t="str">
        <f t="shared" si="569"/>
        <v/>
      </c>
      <c r="AG3620" s="15" t="str">
        <f>+IF(ISNA(VLOOKUP(M3620,[1]kodeskl!$A$3:$D$850,4,FALSE)),"",(VLOOKUP(M3620,[1]kodeskl!$A$3:$D$850,4,FALSE)))</f>
        <v/>
      </c>
      <c r="AH3620" s="4"/>
      <c r="AI3620" s="16">
        <f t="shared" si="565"/>
        <v>0</v>
      </c>
      <c r="AJ3620" s="16">
        <f t="shared" si="566"/>
        <v>0</v>
      </c>
      <c r="AK3620" s="16">
        <f t="shared" si="567"/>
        <v>0</v>
      </c>
      <c r="AL3620" s="16">
        <f t="shared" si="568"/>
        <v>0</v>
      </c>
    </row>
    <row r="3621" spans="1:38" x14ac:dyDescent="0.25">
      <c r="A3621" s="18"/>
      <c r="B3621" s="18"/>
      <c r="C3621" s="18"/>
      <c r="D3621" s="18"/>
      <c r="E3621" s="18"/>
      <c r="F3621" s="18"/>
      <c r="G3621" s="18"/>
      <c r="H3621" s="18"/>
      <c r="I3621" s="18"/>
      <c r="J3621" s="18"/>
      <c r="K3621" s="18"/>
      <c r="L3621" s="18"/>
      <c r="M3621" s="18"/>
      <c r="N3621" s="18"/>
      <c r="O3621" s="18"/>
      <c r="P3621" s="18"/>
      <c r="Q3621" s="18"/>
      <c r="R3621" s="18"/>
      <c r="S3621" s="18"/>
      <c r="T3621" s="18"/>
      <c r="U3621" s="18"/>
      <c r="V3621" s="18"/>
      <c r="W3621" s="18"/>
      <c r="X3621" s="18"/>
      <c r="Y3621" s="18"/>
      <c r="Z3621" s="22">
        <f t="shared" si="560"/>
        <v>0</v>
      </c>
      <c r="AA3621" s="23">
        <f t="shared" si="561"/>
        <v>0</v>
      </c>
      <c r="AB3621" s="23"/>
      <c r="AC3621" s="23">
        <f t="shared" si="562"/>
        <v>0</v>
      </c>
      <c r="AD3621" s="23">
        <f t="shared" si="563"/>
        <v>0</v>
      </c>
      <c r="AE3621" s="24">
        <f t="shared" si="564"/>
        <v>0</v>
      </c>
      <c r="AF3621" s="21" t="str">
        <f t="shared" si="569"/>
        <v/>
      </c>
      <c r="AG3621" s="15" t="str">
        <f>+IF(ISNA(VLOOKUP(M3621,[1]kodeskl!$A$3:$D$850,4,FALSE)),"",(VLOOKUP(M3621,[1]kodeskl!$A$3:$D$850,4,FALSE)))</f>
        <v/>
      </c>
      <c r="AH3621" s="4"/>
      <c r="AI3621" s="16">
        <f t="shared" si="565"/>
        <v>0</v>
      </c>
      <c r="AJ3621" s="16">
        <f t="shared" si="566"/>
        <v>0</v>
      </c>
      <c r="AK3621" s="16">
        <f t="shared" si="567"/>
        <v>0</v>
      </c>
      <c r="AL3621" s="16">
        <f t="shared" si="568"/>
        <v>0</v>
      </c>
    </row>
    <row r="3622" spans="1:38" x14ac:dyDescent="0.25">
      <c r="A3622" s="18"/>
      <c r="B3622" s="18"/>
      <c r="C3622" s="18"/>
      <c r="D3622" s="18"/>
      <c r="E3622" s="18"/>
      <c r="F3622" s="18"/>
      <c r="G3622" s="18"/>
      <c r="H3622" s="18"/>
      <c r="I3622" s="18"/>
      <c r="J3622" s="18"/>
      <c r="K3622" s="18"/>
      <c r="L3622" s="18"/>
      <c r="M3622" s="18"/>
      <c r="N3622" s="18"/>
      <c r="O3622" s="18"/>
      <c r="P3622" s="18"/>
      <c r="Q3622" s="18"/>
      <c r="R3622" s="18"/>
      <c r="S3622" s="18"/>
      <c r="T3622" s="18"/>
      <c r="U3622" s="18"/>
      <c r="V3622" s="18"/>
      <c r="W3622" s="18"/>
      <c r="X3622" s="18"/>
      <c r="Y3622" s="18"/>
      <c r="Z3622" s="22">
        <f t="shared" si="560"/>
        <v>0</v>
      </c>
      <c r="AA3622" s="23">
        <f t="shared" si="561"/>
        <v>0</v>
      </c>
      <c r="AB3622" s="23"/>
      <c r="AC3622" s="23">
        <f t="shared" si="562"/>
        <v>0</v>
      </c>
      <c r="AD3622" s="23">
        <f t="shared" si="563"/>
        <v>0</v>
      </c>
      <c r="AE3622" s="24">
        <f t="shared" si="564"/>
        <v>0</v>
      </c>
      <c r="AF3622" s="21" t="str">
        <f t="shared" si="569"/>
        <v/>
      </c>
      <c r="AG3622" s="15" t="str">
        <f>+IF(ISNA(VLOOKUP(M3622,[1]kodeskl!$A$3:$D$850,4,FALSE)),"",(VLOOKUP(M3622,[1]kodeskl!$A$3:$D$850,4,FALSE)))</f>
        <v/>
      </c>
      <c r="AH3622" s="4"/>
      <c r="AI3622" s="16">
        <f t="shared" si="565"/>
        <v>0</v>
      </c>
      <c r="AJ3622" s="16">
        <f t="shared" si="566"/>
        <v>0</v>
      </c>
      <c r="AK3622" s="16">
        <f t="shared" si="567"/>
        <v>0</v>
      </c>
      <c r="AL3622" s="16">
        <f t="shared" si="568"/>
        <v>0</v>
      </c>
    </row>
    <row r="3623" spans="1:38" x14ac:dyDescent="0.25">
      <c r="A3623" s="18"/>
      <c r="B3623" s="18"/>
      <c r="C3623" s="18"/>
      <c r="D3623" s="18"/>
      <c r="E3623" s="18"/>
      <c r="F3623" s="18"/>
      <c r="G3623" s="18"/>
      <c r="H3623" s="18"/>
      <c r="I3623" s="18"/>
      <c r="J3623" s="18"/>
      <c r="K3623" s="18"/>
      <c r="L3623" s="18"/>
      <c r="M3623" s="18"/>
      <c r="N3623" s="18"/>
      <c r="O3623" s="18"/>
      <c r="P3623" s="18"/>
      <c r="Q3623" s="18"/>
      <c r="R3623" s="18"/>
      <c r="S3623" s="18"/>
      <c r="T3623" s="18"/>
      <c r="U3623" s="18"/>
      <c r="V3623" s="18"/>
      <c r="W3623" s="18"/>
      <c r="X3623" s="18"/>
      <c r="Y3623" s="18"/>
      <c r="Z3623" s="22">
        <f t="shared" si="560"/>
        <v>0</v>
      </c>
      <c r="AA3623" s="23">
        <f t="shared" si="561"/>
        <v>0</v>
      </c>
      <c r="AB3623" s="23"/>
      <c r="AC3623" s="23">
        <f t="shared" si="562"/>
        <v>0</v>
      </c>
      <c r="AD3623" s="23">
        <f t="shared" si="563"/>
        <v>0</v>
      </c>
      <c r="AE3623" s="24">
        <f t="shared" si="564"/>
        <v>0</v>
      </c>
      <c r="AF3623" s="21" t="str">
        <f t="shared" si="569"/>
        <v/>
      </c>
      <c r="AG3623" s="15" t="str">
        <f>+IF(ISNA(VLOOKUP(M3623,[1]kodeskl!$A$3:$D$850,4,FALSE)),"",(VLOOKUP(M3623,[1]kodeskl!$A$3:$D$850,4,FALSE)))</f>
        <v/>
      </c>
      <c r="AH3623" s="4"/>
      <c r="AI3623" s="16">
        <f t="shared" si="565"/>
        <v>0</v>
      </c>
      <c r="AJ3623" s="16">
        <f t="shared" si="566"/>
        <v>0</v>
      </c>
      <c r="AK3623" s="16">
        <f t="shared" si="567"/>
        <v>0</v>
      </c>
      <c r="AL3623" s="16">
        <f t="shared" si="568"/>
        <v>0</v>
      </c>
    </row>
    <row r="3624" spans="1:38" x14ac:dyDescent="0.25">
      <c r="A3624" s="18"/>
      <c r="B3624" s="18"/>
      <c r="C3624" s="18"/>
      <c r="D3624" s="18"/>
      <c r="E3624" s="18"/>
      <c r="F3624" s="18"/>
      <c r="G3624" s="18"/>
      <c r="H3624" s="18"/>
      <c r="I3624" s="18"/>
      <c r="J3624" s="18"/>
      <c r="K3624" s="18"/>
      <c r="L3624" s="18"/>
      <c r="M3624" s="18"/>
      <c r="N3624" s="18"/>
      <c r="O3624" s="18"/>
      <c r="P3624" s="18"/>
      <c r="Q3624" s="18"/>
      <c r="R3624" s="18"/>
      <c r="S3624" s="18"/>
      <c r="T3624" s="18"/>
      <c r="U3624" s="18"/>
      <c r="V3624" s="18"/>
      <c r="W3624" s="18"/>
      <c r="X3624" s="18"/>
      <c r="Y3624" s="18"/>
      <c r="Z3624" s="22">
        <f t="shared" si="560"/>
        <v>0</v>
      </c>
      <c r="AA3624" s="23">
        <f t="shared" si="561"/>
        <v>0</v>
      </c>
      <c r="AB3624" s="23"/>
      <c r="AC3624" s="23">
        <f t="shared" si="562"/>
        <v>0</v>
      </c>
      <c r="AD3624" s="23">
        <f t="shared" si="563"/>
        <v>0</v>
      </c>
      <c r="AE3624" s="24">
        <f t="shared" si="564"/>
        <v>0</v>
      </c>
      <c r="AF3624" s="21" t="str">
        <f t="shared" si="569"/>
        <v/>
      </c>
      <c r="AG3624" s="15" t="str">
        <f>+IF(ISNA(VLOOKUP(M3624,[1]kodeskl!$A$3:$D$850,4,FALSE)),"",(VLOOKUP(M3624,[1]kodeskl!$A$3:$D$850,4,FALSE)))</f>
        <v/>
      </c>
      <c r="AH3624" s="4"/>
      <c r="AI3624" s="16">
        <f t="shared" si="565"/>
        <v>0</v>
      </c>
      <c r="AJ3624" s="16">
        <f t="shared" si="566"/>
        <v>0</v>
      </c>
      <c r="AK3624" s="16">
        <f t="shared" si="567"/>
        <v>0</v>
      </c>
      <c r="AL3624" s="16">
        <f t="shared" si="568"/>
        <v>0</v>
      </c>
    </row>
    <row r="3625" spans="1:38" x14ac:dyDescent="0.25">
      <c r="A3625" s="18"/>
      <c r="B3625" s="18"/>
      <c r="C3625" s="18"/>
      <c r="D3625" s="18"/>
      <c r="E3625" s="18"/>
      <c r="F3625" s="18"/>
      <c r="G3625" s="18"/>
      <c r="H3625" s="18"/>
      <c r="I3625" s="18"/>
      <c r="J3625" s="18"/>
      <c r="K3625" s="18"/>
      <c r="L3625" s="18"/>
      <c r="M3625" s="18"/>
      <c r="N3625" s="18"/>
      <c r="O3625" s="18"/>
      <c r="P3625" s="18"/>
      <c r="Q3625" s="18"/>
      <c r="R3625" s="18"/>
      <c r="S3625" s="18"/>
      <c r="T3625" s="18"/>
      <c r="U3625" s="18"/>
      <c r="V3625" s="18"/>
      <c r="W3625" s="18"/>
      <c r="X3625" s="18"/>
      <c r="Y3625" s="18"/>
      <c r="Z3625" s="22">
        <f t="shared" si="560"/>
        <v>0</v>
      </c>
      <c r="AA3625" s="23">
        <f t="shared" si="561"/>
        <v>0</v>
      </c>
      <c r="AB3625" s="23"/>
      <c r="AC3625" s="23">
        <f t="shared" si="562"/>
        <v>0</v>
      </c>
      <c r="AD3625" s="23">
        <f t="shared" si="563"/>
        <v>0</v>
      </c>
      <c r="AE3625" s="24">
        <f t="shared" si="564"/>
        <v>0</v>
      </c>
      <c r="AF3625" s="21" t="str">
        <f t="shared" si="569"/>
        <v/>
      </c>
      <c r="AG3625" s="15" t="str">
        <f>+IF(ISNA(VLOOKUP(M3625,[1]kodeskl!$A$3:$D$850,4,FALSE)),"",(VLOOKUP(M3625,[1]kodeskl!$A$3:$D$850,4,FALSE)))</f>
        <v/>
      </c>
      <c r="AH3625" s="4"/>
      <c r="AI3625" s="16">
        <f t="shared" si="565"/>
        <v>0</v>
      </c>
      <c r="AJ3625" s="16">
        <f t="shared" si="566"/>
        <v>0</v>
      </c>
      <c r="AK3625" s="16">
        <f t="shared" si="567"/>
        <v>0</v>
      </c>
      <c r="AL3625" s="16">
        <f t="shared" si="568"/>
        <v>0</v>
      </c>
    </row>
    <row r="3626" spans="1:38" x14ac:dyDescent="0.25">
      <c r="A3626" s="18"/>
      <c r="B3626" s="18"/>
      <c r="C3626" s="18"/>
      <c r="D3626" s="18"/>
      <c r="E3626" s="18"/>
      <c r="F3626" s="18"/>
      <c r="G3626" s="18"/>
      <c r="H3626" s="18"/>
      <c r="I3626" s="18"/>
      <c r="J3626" s="18"/>
      <c r="K3626" s="18"/>
      <c r="L3626" s="18"/>
      <c r="M3626" s="18"/>
      <c r="N3626" s="18"/>
      <c r="O3626" s="18"/>
      <c r="P3626" s="18"/>
      <c r="Q3626" s="18"/>
      <c r="R3626" s="18"/>
      <c r="S3626" s="18"/>
      <c r="T3626" s="18"/>
      <c r="U3626" s="18"/>
      <c r="V3626" s="18"/>
      <c r="W3626" s="18"/>
      <c r="X3626" s="18"/>
      <c r="Y3626" s="18"/>
      <c r="Z3626" s="22">
        <f t="shared" si="560"/>
        <v>0</v>
      </c>
      <c r="AA3626" s="23">
        <f t="shared" si="561"/>
        <v>0</v>
      </c>
      <c r="AB3626" s="23"/>
      <c r="AC3626" s="23">
        <f t="shared" si="562"/>
        <v>0</v>
      </c>
      <c r="AD3626" s="23">
        <f t="shared" si="563"/>
        <v>0</v>
      </c>
      <c r="AE3626" s="24">
        <f t="shared" si="564"/>
        <v>0</v>
      </c>
      <c r="AF3626" s="21" t="str">
        <f t="shared" si="569"/>
        <v/>
      </c>
      <c r="AG3626" s="15" t="str">
        <f>+IF(ISNA(VLOOKUP(M3626,[1]kodeskl!$A$3:$D$850,4,FALSE)),"",(VLOOKUP(M3626,[1]kodeskl!$A$3:$D$850,4,FALSE)))</f>
        <v/>
      </c>
      <c r="AH3626" s="4"/>
      <c r="AI3626" s="16">
        <f t="shared" si="565"/>
        <v>0</v>
      </c>
      <c r="AJ3626" s="16">
        <f t="shared" si="566"/>
        <v>0</v>
      </c>
      <c r="AK3626" s="16">
        <f t="shared" si="567"/>
        <v>0</v>
      </c>
      <c r="AL3626" s="16">
        <f t="shared" si="568"/>
        <v>0</v>
      </c>
    </row>
    <row r="3627" spans="1:38" x14ac:dyDescent="0.25">
      <c r="A3627" s="18"/>
      <c r="B3627" s="18"/>
      <c r="C3627" s="18"/>
      <c r="D3627" s="18"/>
      <c r="E3627" s="18"/>
      <c r="F3627" s="18"/>
      <c r="G3627" s="18"/>
      <c r="H3627" s="18"/>
      <c r="I3627" s="18"/>
      <c r="J3627" s="18"/>
      <c r="K3627" s="18"/>
      <c r="L3627" s="18"/>
      <c r="M3627" s="18"/>
      <c r="N3627" s="18"/>
      <c r="O3627" s="18"/>
      <c r="P3627" s="18"/>
      <c r="Q3627" s="18"/>
      <c r="R3627" s="18"/>
      <c r="S3627" s="18"/>
      <c r="T3627" s="18"/>
      <c r="U3627" s="18"/>
      <c r="V3627" s="18"/>
      <c r="W3627" s="18"/>
      <c r="X3627" s="18"/>
      <c r="Y3627" s="18"/>
      <c r="Z3627" s="22">
        <f t="shared" si="560"/>
        <v>0</v>
      </c>
      <c r="AA3627" s="23">
        <f t="shared" si="561"/>
        <v>0</v>
      </c>
      <c r="AB3627" s="23"/>
      <c r="AC3627" s="23">
        <f t="shared" si="562"/>
        <v>0</v>
      </c>
      <c r="AD3627" s="23">
        <f t="shared" si="563"/>
        <v>0</v>
      </c>
      <c r="AE3627" s="24">
        <f t="shared" si="564"/>
        <v>0</v>
      </c>
      <c r="AF3627" s="21" t="str">
        <f t="shared" si="569"/>
        <v/>
      </c>
      <c r="AG3627" s="15" t="str">
        <f>+IF(ISNA(VLOOKUP(M3627,[1]kodeskl!$A$3:$D$850,4,FALSE)),"",(VLOOKUP(M3627,[1]kodeskl!$A$3:$D$850,4,FALSE)))</f>
        <v/>
      </c>
      <c r="AH3627" s="4"/>
      <c r="AI3627" s="16">
        <f t="shared" si="565"/>
        <v>0</v>
      </c>
      <c r="AJ3627" s="16">
        <f t="shared" si="566"/>
        <v>0</v>
      </c>
      <c r="AK3627" s="16">
        <f t="shared" si="567"/>
        <v>0</v>
      </c>
      <c r="AL3627" s="16">
        <f t="shared" si="568"/>
        <v>0</v>
      </c>
    </row>
    <row r="3628" spans="1:38" x14ac:dyDescent="0.25">
      <c r="A3628" s="18"/>
      <c r="B3628" s="18"/>
      <c r="C3628" s="18"/>
      <c r="D3628" s="18"/>
      <c r="E3628" s="18"/>
      <c r="F3628" s="18"/>
      <c r="G3628" s="18"/>
      <c r="H3628" s="18"/>
      <c r="I3628" s="18"/>
      <c r="J3628" s="18"/>
      <c r="K3628" s="18"/>
      <c r="L3628" s="18"/>
      <c r="M3628" s="18"/>
      <c r="N3628" s="18"/>
      <c r="O3628" s="18"/>
      <c r="P3628" s="18"/>
      <c r="Q3628" s="18"/>
      <c r="R3628" s="18"/>
      <c r="S3628" s="18"/>
      <c r="T3628" s="18"/>
      <c r="U3628" s="18"/>
      <c r="V3628" s="18"/>
      <c r="W3628" s="18"/>
      <c r="X3628" s="18"/>
      <c r="Y3628" s="18"/>
      <c r="Z3628" s="22">
        <f t="shared" si="560"/>
        <v>0</v>
      </c>
      <c r="AA3628" s="23">
        <f t="shared" si="561"/>
        <v>0</v>
      </c>
      <c r="AB3628" s="23"/>
      <c r="AC3628" s="23">
        <f t="shared" si="562"/>
        <v>0</v>
      </c>
      <c r="AD3628" s="23">
        <f t="shared" si="563"/>
        <v>0</v>
      </c>
      <c r="AE3628" s="24">
        <f t="shared" si="564"/>
        <v>0</v>
      </c>
      <c r="AF3628" s="21" t="str">
        <f t="shared" si="569"/>
        <v/>
      </c>
      <c r="AG3628" s="15" t="str">
        <f>+IF(ISNA(VLOOKUP(M3628,[1]kodeskl!$A$3:$D$850,4,FALSE)),"",(VLOOKUP(M3628,[1]kodeskl!$A$3:$D$850,4,FALSE)))</f>
        <v/>
      </c>
      <c r="AH3628" s="4"/>
      <c r="AI3628" s="16">
        <f t="shared" si="565"/>
        <v>0</v>
      </c>
      <c r="AJ3628" s="16">
        <f t="shared" si="566"/>
        <v>0</v>
      </c>
      <c r="AK3628" s="16">
        <f t="shared" si="567"/>
        <v>0</v>
      </c>
      <c r="AL3628" s="16">
        <f t="shared" si="568"/>
        <v>0</v>
      </c>
    </row>
    <row r="3629" spans="1:38" x14ac:dyDescent="0.25">
      <c r="A3629" s="18"/>
      <c r="B3629" s="18"/>
      <c r="C3629" s="18"/>
      <c r="D3629" s="18"/>
      <c r="E3629" s="18"/>
      <c r="F3629" s="18"/>
      <c r="G3629" s="18"/>
      <c r="H3629" s="18"/>
      <c r="I3629" s="18"/>
      <c r="J3629" s="18"/>
      <c r="K3629" s="18"/>
      <c r="L3629" s="18"/>
      <c r="M3629" s="18"/>
      <c r="N3629" s="18"/>
      <c r="O3629" s="18"/>
      <c r="P3629" s="18"/>
      <c r="Q3629" s="18"/>
      <c r="R3629" s="18"/>
      <c r="S3629" s="18"/>
      <c r="T3629" s="18"/>
      <c r="U3629" s="18"/>
      <c r="V3629" s="18"/>
      <c r="W3629" s="18"/>
      <c r="X3629" s="18"/>
      <c r="Y3629" s="18"/>
      <c r="Z3629" s="22">
        <f t="shared" si="560"/>
        <v>0</v>
      </c>
      <c r="AA3629" s="23">
        <f t="shared" si="561"/>
        <v>0</v>
      </c>
      <c r="AB3629" s="23"/>
      <c r="AC3629" s="23">
        <f t="shared" si="562"/>
        <v>0</v>
      </c>
      <c r="AD3629" s="23">
        <f t="shared" si="563"/>
        <v>0</v>
      </c>
      <c r="AE3629" s="24">
        <f t="shared" si="564"/>
        <v>0</v>
      </c>
      <c r="AF3629" s="21" t="str">
        <f t="shared" si="569"/>
        <v/>
      </c>
      <c r="AG3629" s="15" t="str">
        <f>+IF(ISNA(VLOOKUP(M3629,[1]kodeskl!$A$3:$D$850,4,FALSE)),"",(VLOOKUP(M3629,[1]kodeskl!$A$3:$D$850,4,FALSE)))</f>
        <v/>
      </c>
      <c r="AH3629" s="4"/>
      <c r="AI3629" s="16">
        <f t="shared" si="565"/>
        <v>0</v>
      </c>
      <c r="AJ3629" s="16">
        <f t="shared" si="566"/>
        <v>0</v>
      </c>
      <c r="AK3629" s="16">
        <f t="shared" si="567"/>
        <v>0</v>
      </c>
      <c r="AL3629" s="16">
        <f t="shared" si="568"/>
        <v>0</v>
      </c>
    </row>
    <row r="3630" spans="1:38" x14ac:dyDescent="0.25">
      <c r="A3630" s="18"/>
      <c r="B3630" s="18"/>
      <c r="C3630" s="18"/>
      <c r="D3630" s="18"/>
      <c r="E3630" s="18"/>
      <c r="F3630" s="18"/>
      <c r="G3630" s="18"/>
      <c r="H3630" s="18"/>
      <c r="I3630" s="18"/>
      <c r="J3630" s="18"/>
      <c r="K3630" s="18"/>
      <c r="L3630" s="18"/>
      <c r="M3630" s="18"/>
      <c r="N3630" s="18"/>
      <c r="O3630" s="18"/>
      <c r="P3630" s="18"/>
      <c r="Q3630" s="18"/>
      <c r="R3630" s="18"/>
      <c r="S3630" s="18"/>
      <c r="T3630" s="18"/>
      <c r="U3630" s="18"/>
      <c r="V3630" s="18"/>
      <c r="W3630" s="18"/>
      <c r="X3630" s="18"/>
      <c r="Y3630" s="18"/>
      <c r="Z3630" s="22">
        <f t="shared" si="560"/>
        <v>0</v>
      </c>
      <c r="AA3630" s="23">
        <f t="shared" si="561"/>
        <v>0</v>
      </c>
      <c r="AB3630" s="23"/>
      <c r="AC3630" s="23">
        <f t="shared" si="562"/>
        <v>0</v>
      </c>
      <c r="AD3630" s="23">
        <f t="shared" si="563"/>
        <v>0</v>
      </c>
      <c r="AE3630" s="24">
        <f t="shared" si="564"/>
        <v>0</v>
      </c>
      <c r="AF3630" s="21" t="str">
        <f t="shared" si="569"/>
        <v/>
      </c>
      <c r="AG3630" s="15" t="str">
        <f>+IF(ISNA(VLOOKUP(M3630,[1]kodeskl!$A$3:$D$850,4,FALSE)),"",(VLOOKUP(M3630,[1]kodeskl!$A$3:$D$850,4,FALSE)))</f>
        <v/>
      </c>
      <c r="AH3630" s="4"/>
      <c r="AI3630" s="16">
        <f t="shared" si="565"/>
        <v>0</v>
      </c>
      <c r="AJ3630" s="16">
        <f t="shared" si="566"/>
        <v>0</v>
      </c>
      <c r="AK3630" s="16">
        <f t="shared" si="567"/>
        <v>0</v>
      </c>
      <c r="AL3630" s="16">
        <f t="shared" si="568"/>
        <v>0</v>
      </c>
    </row>
    <row r="3631" spans="1:38" x14ac:dyDescent="0.25">
      <c r="A3631" s="18"/>
      <c r="B3631" s="18"/>
      <c r="C3631" s="18"/>
      <c r="D3631" s="18"/>
      <c r="E3631" s="18"/>
      <c r="F3631" s="18"/>
      <c r="G3631" s="18"/>
      <c r="H3631" s="18"/>
      <c r="I3631" s="18"/>
      <c r="J3631" s="18"/>
      <c r="K3631" s="18"/>
      <c r="L3631" s="18"/>
      <c r="M3631" s="18"/>
      <c r="N3631" s="18"/>
      <c r="O3631" s="18"/>
      <c r="P3631" s="18"/>
      <c r="Q3631" s="18"/>
      <c r="R3631" s="18"/>
      <c r="S3631" s="18"/>
      <c r="T3631" s="18"/>
      <c r="U3631" s="18"/>
      <c r="V3631" s="18"/>
      <c r="W3631" s="18"/>
      <c r="X3631" s="18"/>
      <c r="Y3631" s="18"/>
      <c r="Z3631" s="22">
        <f t="shared" si="560"/>
        <v>0</v>
      </c>
      <c r="AA3631" s="23">
        <f t="shared" si="561"/>
        <v>0</v>
      </c>
      <c r="AB3631" s="23"/>
      <c r="AC3631" s="23">
        <f t="shared" si="562"/>
        <v>0</v>
      </c>
      <c r="AD3631" s="23">
        <f t="shared" si="563"/>
        <v>0</v>
      </c>
      <c r="AE3631" s="24">
        <f t="shared" si="564"/>
        <v>0</v>
      </c>
      <c r="AF3631" s="21" t="str">
        <f t="shared" si="569"/>
        <v/>
      </c>
      <c r="AG3631" s="15" t="str">
        <f>+IF(ISNA(VLOOKUP(M3631,[1]kodeskl!$A$3:$D$850,4,FALSE)),"",(VLOOKUP(M3631,[1]kodeskl!$A$3:$D$850,4,FALSE)))</f>
        <v/>
      </c>
      <c r="AH3631" s="4"/>
      <c r="AI3631" s="16">
        <f t="shared" si="565"/>
        <v>0</v>
      </c>
      <c r="AJ3631" s="16">
        <f t="shared" si="566"/>
        <v>0</v>
      </c>
      <c r="AK3631" s="16">
        <f t="shared" si="567"/>
        <v>0</v>
      </c>
      <c r="AL3631" s="16">
        <f t="shared" si="568"/>
        <v>0</v>
      </c>
    </row>
    <row r="3632" spans="1:38" x14ac:dyDescent="0.25">
      <c r="A3632" s="18"/>
      <c r="B3632" s="18"/>
      <c r="C3632" s="18"/>
      <c r="D3632" s="18"/>
      <c r="E3632" s="18"/>
      <c r="F3632" s="18"/>
      <c r="G3632" s="18"/>
      <c r="H3632" s="18"/>
      <c r="I3632" s="18"/>
      <c r="J3632" s="18"/>
      <c r="K3632" s="18"/>
      <c r="L3632" s="18"/>
      <c r="M3632" s="18"/>
      <c r="N3632" s="18"/>
      <c r="O3632" s="18"/>
      <c r="P3632" s="18"/>
      <c r="Q3632" s="18"/>
      <c r="R3632" s="18"/>
      <c r="S3632" s="18"/>
      <c r="T3632" s="18"/>
      <c r="U3632" s="18"/>
      <c r="V3632" s="18"/>
      <c r="W3632" s="18"/>
      <c r="X3632" s="18"/>
      <c r="Y3632" s="18"/>
      <c r="Z3632" s="22">
        <f t="shared" si="560"/>
        <v>0</v>
      </c>
      <c r="AA3632" s="23">
        <f t="shared" si="561"/>
        <v>0</v>
      </c>
      <c r="AB3632" s="23"/>
      <c r="AC3632" s="23">
        <f t="shared" si="562"/>
        <v>0</v>
      </c>
      <c r="AD3632" s="23">
        <f t="shared" si="563"/>
        <v>0</v>
      </c>
      <c r="AE3632" s="24">
        <f t="shared" si="564"/>
        <v>0</v>
      </c>
      <c r="AF3632" s="21" t="str">
        <f t="shared" si="569"/>
        <v/>
      </c>
      <c r="AG3632" s="15" t="str">
        <f>+IF(ISNA(VLOOKUP(M3632,[1]kodeskl!$A$3:$D$850,4,FALSE)),"",(VLOOKUP(M3632,[1]kodeskl!$A$3:$D$850,4,FALSE)))</f>
        <v/>
      </c>
      <c r="AH3632" s="4"/>
      <c r="AI3632" s="16">
        <f t="shared" si="565"/>
        <v>0</v>
      </c>
      <c r="AJ3632" s="16">
        <f t="shared" si="566"/>
        <v>0</v>
      </c>
      <c r="AK3632" s="16">
        <f t="shared" si="567"/>
        <v>0</v>
      </c>
      <c r="AL3632" s="16">
        <f t="shared" si="568"/>
        <v>0</v>
      </c>
    </row>
    <row r="3633" spans="1:38" x14ac:dyDescent="0.25">
      <c r="A3633" s="18"/>
      <c r="B3633" s="18"/>
      <c r="C3633" s="18"/>
      <c r="D3633" s="18"/>
      <c r="E3633" s="18"/>
      <c r="F3633" s="18"/>
      <c r="G3633" s="18"/>
      <c r="H3633" s="18"/>
      <c r="I3633" s="18"/>
      <c r="J3633" s="18"/>
      <c r="K3633" s="18"/>
      <c r="L3633" s="18"/>
      <c r="M3633" s="18"/>
      <c r="N3633" s="18"/>
      <c r="O3633" s="18"/>
      <c r="P3633" s="18"/>
      <c r="Q3633" s="18"/>
      <c r="R3633" s="18"/>
      <c r="S3633" s="18"/>
      <c r="T3633" s="18"/>
      <c r="U3633" s="18"/>
      <c r="V3633" s="18"/>
      <c r="W3633" s="18"/>
      <c r="X3633" s="18"/>
      <c r="Y3633" s="18"/>
      <c r="Z3633" s="22">
        <f t="shared" si="560"/>
        <v>0</v>
      </c>
      <c r="AA3633" s="23">
        <f t="shared" si="561"/>
        <v>0</v>
      </c>
      <c r="AB3633" s="23"/>
      <c r="AC3633" s="23">
        <f t="shared" si="562"/>
        <v>0</v>
      </c>
      <c r="AD3633" s="23">
        <f t="shared" si="563"/>
        <v>0</v>
      </c>
      <c r="AE3633" s="24">
        <f t="shared" si="564"/>
        <v>0</v>
      </c>
      <c r="AF3633" s="21" t="str">
        <f t="shared" si="569"/>
        <v/>
      </c>
      <c r="AG3633" s="15" t="str">
        <f>+IF(ISNA(VLOOKUP(M3633,[1]kodeskl!$A$3:$D$850,4,FALSE)),"",(VLOOKUP(M3633,[1]kodeskl!$A$3:$D$850,4,FALSE)))</f>
        <v/>
      </c>
      <c r="AH3633" s="4"/>
      <c r="AI3633" s="16">
        <f t="shared" si="565"/>
        <v>0</v>
      </c>
      <c r="AJ3633" s="16">
        <f t="shared" si="566"/>
        <v>0</v>
      </c>
      <c r="AK3633" s="16">
        <f t="shared" si="567"/>
        <v>0</v>
      </c>
      <c r="AL3633" s="16">
        <f t="shared" si="568"/>
        <v>0</v>
      </c>
    </row>
    <row r="3634" spans="1:38" x14ac:dyDescent="0.25">
      <c r="A3634" s="18"/>
      <c r="B3634" s="18"/>
      <c r="C3634" s="18"/>
      <c r="D3634" s="18"/>
      <c r="E3634" s="18"/>
      <c r="F3634" s="18"/>
      <c r="G3634" s="18"/>
      <c r="H3634" s="18"/>
      <c r="I3634" s="18"/>
      <c r="J3634" s="18"/>
      <c r="K3634" s="18"/>
      <c r="L3634" s="18"/>
      <c r="M3634" s="18"/>
      <c r="N3634" s="18"/>
      <c r="O3634" s="18"/>
      <c r="P3634" s="18"/>
      <c r="Q3634" s="18"/>
      <c r="R3634" s="18"/>
      <c r="S3634" s="18"/>
      <c r="T3634" s="18"/>
      <c r="U3634" s="18"/>
      <c r="V3634" s="18"/>
      <c r="W3634" s="18"/>
      <c r="X3634" s="18"/>
      <c r="Y3634" s="18"/>
      <c r="Z3634" s="22">
        <f t="shared" si="560"/>
        <v>0</v>
      </c>
      <c r="AA3634" s="23">
        <f t="shared" si="561"/>
        <v>0</v>
      </c>
      <c r="AB3634" s="23"/>
      <c r="AC3634" s="23">
        <f t="shared" si="562"/>
        <v>0</v>
      </c>
      <c r="AD3634" s="23">
        <f t="shared" si="563"/>
        <v>0</v>
      </c>
      <c r="AE3634" s="24">
        <f t="shared" si="564"/>
        <v>0</v>
      </c>
      <c r="AF3634" s="21" t="str">
        <f t="shared" si="569"/>
        <v/>
      </c>
      <c r="AG3634" s="15" t="str">
        <f>+IF(ISNA(VLOOKUP(M3634,[1]kodeskl!$A$3:$D$850,4,FALSE)),"",(VLOOKUP(M3634,[1]kodeskl!$A$3:$D$850,4,FALSE)))</f>
        <v/>
      </c>
      <c r="AH3634" s="4"/>
      <c r="AI3634" s="16">
        <f t="shared" si="565"/>
        <v>0</v>
      </c>
      <c r="AJ3634" s="16">
        <f t="shared" si="566"/>
        <v>0</v>
      </c>
      <c r="AK3634" s="16">
        <f t="shared" si="567"/>
        <v>0</v>
      </c>
      <c r="AL3634" s="16">
        <f t="shared" si="568"/>
        <v>0</v>
      </c>
    </row>
    <row r="3635" spans="1:38" x14ac:dyDescent="0.25">
      <c r="A3635" s="18"/>
      <c r="B3635" s="18"/>
      <c r="C3635" s="18"/>
      <c r="D3635" s="18"/>
      <c r="E3635" s="18"/>
      <c r="F3635" s="18"/>
      <c r="G3635" s="18"/>
      <c r="H3635" s="18"/>
      <c r="I3635" s="18"/>
      <c r="J3635" s="18"/>
      <c r="K3635" s="18"/>
      <c r="L3635" s="18"/>
      <c r="M3635" s="18"/>
      <c r="N3635" s="18"/>
      <c r="O3635" s="18"/>
      <c r="P3635" s="18"/>
      <c r="Q3635" s="18"/>
      <c r="R3635" s="18"/>
      <c r="S3635" s="18"/>
      <c r="T3635" s="18"/>
      <c r="U3635" s="18"/>
      <c r="V3635" s="18"/>
      <c r="W3635" s="18"/>
      <c r="X3635" s="18"/>
      <c r="Y3635" s="18"/>
      <c r="Z3635" s="22">
        <f t="shared" si="560"/>
        <v>0</v>
      </c>
      <c r="AA3635" s="23">
        <f t="shared" si="561"/>
        <v>0</v>
      </c>
      <c r="AB3635" s="23"/>
      <c r="AC3635" s="23">
        <f t="shared" si="562"/>
        <v>0</v>
      </c>
      <c r="AD3635" s="23">
        <f t="shared" si="563"/>
        <v>0</v>
      </c>
      <c r="AE3635" s="24">
        <f t="shared" si="564"/>
        <v>0</v>
      </c>
      <c r="AF3635" s="21" t="str">
        <f t="shared" si="569"/>
        <v/>
      </c>
      <c r="AG3635" s="15" t="str">
        <f>+IF(ISNA(VLOOKUP(M3635,[1]kodeskl!$A$3:$D$850,4,FALSE)),"",(VLOOKUP(M3635,[1]kodeskl!$A$3:$D$850,4,FALSE)))</f>
        <v/>
      </c>
      <c r="AH3635" s="4"/>
      <c r="AI3635" s="16">
        <f t="shared" si="565"/>
        <v>0</v>
      </c>
      <c r="AJ3635" s="16">
        <f t="shared" si="566"/>
        <v>0</v>
      </c>
      <c r="AK3635" s="16">
        <f t="shared" si="567"/>
        <v>0</v>
      </c>
      <c r="AL3635" s="16">
        <f t="shared" si="568"/>
        <v>0</v>
      </c>
    </row>
    <row r="3636" spans="1:38" x14ac:dyDescent="0.25">
      <c r="A3636" s="18"/>
      <c r="B3636" s="18"/>
      <c r="C3636" s="18"/>
      <c r="D3636" s="18"/>
      <c r="E3636" s="18"/>
      <c r="F3636" s="18"/>
      <c r="G3636" s="18"/>
      <c r="H3636" s="18"/>
      <c r="I3636" s="18"/>
      <c r="J3636" s="18"/>
      <c r="K3636" s="18"/>
      <c r="L3636" s="18"/>
      <c r="M3636" s="18"/>
      <c r="N3636" s="18"/>
      <c r="O3636" s="18"/>
      <c r="P3636" s="18"/>
      <c r="Q3636" s="18"/>
      <c r="R3636" s="18"/>
      <c r="S3636" s="18"/>
      <c r="T3636" s="18"/>
      <c r="U3636" s="18"/>
      <c r="V3636" s="18"/>
      <c r="W3636" s="18"/>
      <c r="X3636" s="18"/>
      <c r="Y3636" s="18"/>
      <c r="Z3636" s="22">
        <f t="shared" si="560"/>
        <v>0</v>
      </c>
      <c r="AA3636" s="23">
        <f t="shared" si="561"/>
        <v>0</v>
      </c>
      <c r="AB3636" s="23"/>
      <c r="AC3636" s="23">
        <f t="shared" si="562"/>
        <v>0</v>
      </c>
      <c r="AD3636" s="23">
        <f t="shared" si="563"/>
        <v>0</v>
      </c>
      <c r="AE3636" s="24">
        <f t="shared" si="564"/>
        <v>0</v>
      </c>
      <c r="AF3636" s="21" t="str">
        <f t="shared" si="569"/>
        <v/>
      </c>
      <c r="AG3636" s="15" t="str">
        <f>+IF(ISNA(VLOOKUP(M3636,[1]kodeskl!$A$3:$D$850,4,FALSE)),"",(VLOOKUP(M3636,[1]kodeskl!$A$3:$D$850,4,FALSE)))</f>
        <v/>
      </c>
      <c r="AH3636" s="4"/>
      <c r="AI3636" s="16">
        <f t="shared" si="565"/>
        <v>0</v>
      </c>
      <c r="AJ3636" s="16">
        <f t="shared" si="566"/>
        <v>0</v>
      </c>
      <c r="AK3636" s="16">
        <f t="shared" si="567"/>
        <v>0</v>
      </c>
      <c r="AL3636" s="16">
        <f t="shared" si="568"/>
        <v>0</v>
      </c>
    </row>
    <row r="3637" spans="1:38" x14ac:dyDescent="0.25">
      <c r="A3637" s="18"/>
      <c r="B3637" s="18"/>
      <c r="C3637" s="18"/>
      <c r="D3637" s="18"/>
      <c r="E3637" s="18"/>
      <c r="F3637" s="18"/>
      <c r="G3637" s="18"/>
      <c r="H3637" s="18"/>
      <c r="I3637" s="18"/>
      <c r="J3637" s="18"/>
      <c r="K3637" s="18"/>
      <c r="L3637" s="18"/>
      <c r="M3637" s="18"/>
      <c r="N3637" s="18"/>
      <c r="O3637" s="18"/>
      <c r="P3637" s="18"/>
      <c r="Q3637" s="18"/>
      <c r="R3637" s="18"/>
      <c r="S3637" s="18"/>
      <c r="T3637" s="18"/>
      <c r="U3637" s="18"/>
      <c r="V3637" s="18"/>
      <c r="W3637" s="18"/>
      <c r="X3637" s="18"/>
      <c r="Y3637" s="18"/>
      <c r="Z3637" s="22">
        <f t="shared" si="560"/>
        <v>0</v>
      </c>
      <c r="AA3637" s="23">
        <f t="shared" si="561"/>
        <v>0</v>
      </c>
      <c r="AB3637" s="23"/>
      <c r="AC3637" s="23">
        <f t="shared" si="562"/>
        <v>0</v>
      </c>
      <c r="AD3637" s="23">
        <f t="shared" si="563"/>
        <v>0</v>
      </c>
      <c r="AE3637" s="24">
        <f t="shared" si="564"/>
        <v>0</v>
      </c>
      <c r="AF3637" s="21" t="str">
        <f t="shared" si="569"/>
        <v/>
      </c>
      <c r="AG3637" s="15" t="str">
        <f>+IF(ISNA(VLOOKUP(M3637,[1]kodeskl!$A$3:$D$850,4,FALSE)),"",(VLOOKUP(M3637,[1]kodeskl!$A$3:$D$850,4,FALSE)))</f>
        <v/>
      </c>
      <c r="AH3637" s="4"/>
      <c r="AI3637" s="16">
        <f t="shared" si="565"/>
        <v>0</v>
      </c>
      <c r="AJ3637" s="16">
        <f t="shared" si="566"/>
        <v>0</v>
      </c>
      <c r="AK3637" s="16">
        <f t="shared" si="567"/>
        <v>0</v>
      </c>
      <c r="AL3637" s="16">
        <f t="shared" si="568"/>
        <v>0</v>
      </c>
    </row>
    <row r="3638" spans="1:38" x14ac:dyDescent="0.25">
      <c r="A3638" s="18"/>
      <c r="B3638" s="18"/>
      <c r="C3638" s="18"/>
      <c r="D3638" s="18"/>
      <c r="E3638" s="18"/>
      <c r="F3638" s="18"/>
      <c r="G3638" s="18"/>
      <c r="H3638" s="18"/>
      <c r="I3638" s="18"/>
      <c r="J3638" s="18"/>
      <c r="K3638" s="18"/>
      <c r="L3638" s="18"/>
      <c r="M3638" s="18"/>
      <c r="N3638" s="18"/>
      <c r="O3638" s="18"/>
      <c r="P3638" s="18"/>
      <c r="Q3638" s="18"/>
      <c r="R3638" s="18"/>
      <c r="S3638" s="18"/>
      <c r="T3638" s="18"/>
      <c r="U3638" s="18"/>
      <c r="V3638" s="18"/>
      <c r="W3638" s="18"/>
      <c r="X3638" s="18"/>
      <c r="Y3638" s="18"/>
      <c r="Z3638" s="22">
        <f t="shared" si="560"/>
        <v>0</v>
      </c>
      <c r="AA3638" s="23">
        <f t="shared" si="561"/>
        <v>0</v>
      </c>
      <c r="AB3638" s="23"/>
      <c r="AC3638" s="23">
        <f t="shared" si="562"/>
        <v>0</v>
      </c>
      <c r="AD3638" s="23">
        <f t="shared" si="563"/>
        <v>0</v>
      </c>
      <c r="AE3638" s="24">
        <f t="shared" si="564"/>
        <v>0</v>
      </c>
      <c r="AF3638" s="21" t="str">
        <f t="shared" si="569"/>
        <v/>
      </c>
      <c r="AG3638" s="15" t="str">
        <f>+IF(ISNA(VLOOKUP(M3638,[1]kodeskl!$A$3:$D$850,4,FALSE)),"",(VLOOKUP(M3638,[1]kodeskl!$A$3:$D$850,4,FALSE)))</f>
        <v/>
      </c>
      <c r="AH3638" s="4"/>
      <c r="AI3638" s="16">
        <f t="shared" si="565"/>
        <v>0</v>
      </c>
      <c r="AJ3638" s="16">
        <f t="shared" si="566"/>
        <v>0</v>
      </c>
      <c r="AK3638" s="16">
        <f t="shared" si="567"/>
        <v>0</v>
      </c>
      <c r="AL3638" s="16">
        <f t="shared" si="568"/>
        <v>0</v>
      </c>
    </row>
    <row r="3639" spans="1:38" x14ac:dyDescent="0.25">
      <c r="A3639" s="18"/>
      <c r="B3639" s="18"/>
      <c r="C3639" s="18"/>
      <c r="D3639" s="18"/>
      <c r="E3639" s="18"/>
      <c r="F3639" s="18"/>
      <c r="G3639" s="18"/>
      <c r="H3639" s="18"/>
      <c r="I3639" s="18"/>
      <c r="J3639" s="18"/>
      <c r="K3639" s="18"/>
      <c r="L3639" s="18"/>
      <c r="M3639" s="18"/>
      <c r="N3639" s="18"/>
      <c r="O3639" s="18"/>
      <c r="P3639" s="18"/>
      <c r="Q3639" s="18"/>
      <c r="R3639" s="18"/>
      <c r="S3639" s="18"/>
      <c r="T3639" s="18"/>
      <c r="U3639" s="18"/>
      <c r="V3639" s="18"/>
      <c r="W3639" s="18"/>
      <c r="X3639" s="18"/>
      <c r="Y3639" s="18"/>
      <c r="Z3639" s="22">
        <f t="shared" si="560"/>
        <v>0</v>
      </c>
      <c r="AA3639" s="23">
        <f t="shared" si="561"/>
        <v>0</v>
      </c>
      <c r="AB3639" s="23"/>
      <c r="AC3639" s="23">
        <f t="shared" si="562"/>
        <v>0</v>
      </c>
      <c r="AD3639" s="23">
        <f t="shared" si="563"/>
        <v>0</v>
      </c>
      <c r="AE3639" s="24">
        <f t="shared" si="564"/>
        <v>0</v>
      </c>
      <c r="AF3639" s="21" t="str">
        <f t="shared" si="569"/>
        <v/>
      </c>
      <c r="AG3639" s="15" t="str">
        <f>+IF(ISNA(VLOOKUP(M3639,[1]kodeskl!$A$3:$D$850,4,FALSE)),"",(VLOOKUP(M3639,[1]kodeskl!$A$3:$D$850,4,FALSE)))</f>
        <v/>
      </c>
      <c r="AH3639" s="4"/>
      <c r="AI3639" s="16">
        <f t="shared" si="565"/>
        <v>0</v>
      </c>
      <c r="AJ3639" s="16">
        <f t="shared" si="566"/>
        <v>0</v>
      </c>
      <c r="AK3639" s="16">
        <f t="shared" si="567"/>
        <v>0</v>
      </c>
      <c r="AL3639" s="16">
        <f t="shared" si="568"/>
        <v>0</v>
      </c>
    </row>
    <row r="3640" spans="1:38" x14ac:dyDescent="0.25">
      <c r="A3640" s="18"/>
      <c r="B3640" s="18"/>
      <c r="C3640" s="18"/>
      <c r="D3640" s="18"/>
      <c r="E3640" s="18"/>
      <c r="F3640" s="18"/>
      <c r="G3640" s="18"/>
      <c r="H3640" s="18"/>
      <c r="I3640" s="18"/>
      <c r="J3640" s="18"/>
      <c r="K3640" s="18"/>
      <c r="L3640" s="18"/>
      <c r="M3640" s="18"/>
      <c r="N3640" s="18"/>
      <c r="O3640" s="18"/>
      <c r="P3640" s="18"/>
      <c r="Q3640" s="18"/>
      <c r="R3640" s="18"/>
      <c r="S3640" s="18"/>
      <c r="T3640" s="18"/>
      <c r="U3640" s="18"/>
      <c r="V3640" s="18"/>
      <c r="W3640" s="18"/>
      <c r="X3640" s="18"/>
      <c r="Y3640" s="18"/>
      <c r="Z3640" s="22">
        <f t="shared" si="560"/>
        <v>0</v>
      </c>
      <c r="AA3640" s="23">
        <f t="shared" si="561"/>
        <v>0</v>
      </c>
      <c r="AB3640" s="23"/>
      <c r="AC3640" s="23">
        <f t="shared" si="562"/>
        <v>0</v>
      </c>
      <c r="AD3640" s="23">
        <f t="shared" si="563"/>
        <v>0</v>
      </c>
      <c r="AE3640" s="24">
        <f t="shared" si="564"/>
        <v>0</v>
      </c>
      <c r="AF3640" s="21" t="str">
        <f t="shared" si="569"/>
        <v/>
      </c>
      <c r="AG3640" s="15" t="str">
        <f>+IF(ISNA(VLOOKUP(M3640,[1]kodeskl!$A$3:$D$850,4,FALSE)),"",(VLOOKUP(M3640,[1]kodeskl!$A$3:$D$850,4,FALSE)))</f>
        <v/>
      </c>
      <c r="AH3640" s="4"/>
      <c r="AI3640" s="16">
        <f t="shared" si="565"/>
        <v>0</v>
      </c>
      <c r="AJ3640" s="16">
        <f t="shared" si="566"/>
        <v>0</v>
      </c>
      <c r="AK3640" s="16">
        <f t="shared" si="567"/>
        <v>0</v>
      </c>
      <c r="AL3640" s="16">
        <f t="shared" si="568"/>
        <v>0</v>
      </c>
    </row>
    <row r="3641" spans="1:38" x14ac:dyDescent="0.25">
      <c r="A3641" s="18"/>
      <c r="B3641" s="18"/>
      <c r="C3641" s="18"/>
      <c r="D3641" s="18"/>
      <c r="E3641" s="18"/>
      <c r="F3641" s="18"/>
      <c r="G3641" s="18"/>
      <c r="H3641" s="18"/>
      <c r="I3641" s="18"/>
      <c r="J3641" s="18"/>
      <c r="K3641" s="18"/>
      <c r="L3641" s="18"/>
      <c r="M3641" s="18"/>
      <c r="N3641" s="18"/>
      <c r="O3641" s="18"/>
      <c r="P3641" s="18"/>
      <c r="Q3641" s="18"/>
      <c r="R3641" s="18"/>
      <c r="S3641" s="18"/>
      <c r="T3641" s="18"/>
      <c r="U3641" s="18"/>
      <c r="V3641" s="18"/>
      <c r="W3641" s="18"/>
      <c r="X3641" s="18"/>
      <c r="Y3641" s="18"/>
      <c r="Z3641" s="22">
        <f t="shared" si="560"/>
        <v>0</v>
      </c>
      <c r="AA3641" s="23">
        <f t="shared" si="561"/>
        <v>0</v>
      </c>
      <c r="AB3641" s="23"/>
      <c r="AC3641" s="23">
        <f t="shared" si="562"/>
        <v>0</v>
      </c>
      <c r="AD3641" s="23">
        <f t="shared" si="563"/>
        <v>0</v>
      </c>
      <c r="AE3641" s="24">
        <f t="shared" si="564"/>
        <v>0</v>
      </c>
      <c r="AF3641" s="21" t="str">
        <f t="shared" si="569"/>
        <v/>
      </c>
      <c r="AG3641" s="15" t="str">
        <f>+IF(ISNA(VLOOKUP(M3641,[1]kodeskl!$A$3:$D$850,4,FALSE)),"",(VLOOKUP(M3641,[1]kodeskl!$A$3:$D$850,4,FALSE)))</f>
        <v/>
      </c>
      <c r="AH3641" s="4"/>
      <c r="AI3641" s="16">
        <f t="shared" si="565"/>
        <v>0</v>
      </c>
      <c r="AJ3641" s="16">
        <f t="shared" si="566"/>
        <v>0</v>
      </c>
      <c r="AK3641" s="16">
        <f t="shared" si="567"/>
        <v>0</v>
      </c>
      <c r="AL3641" s="16">
        <f t="shared" si="568"/>
        <v>0</v>
      </c>
    </row>
    <row r="3642" spans="1:38" x14ac:dyDescent="0.25">
      <c r="A3642" s="18"/>
      <c r="B3642" s="18"/>
      <c r="C3642" s="18"/>
      <c r="D3642" s="18"/>
      <c r="E3642" s="18"/>
      <c r="F3642" s="18"/>
      <c r="G3642" s="18"/>
      <c r="H3642" s="18"/>
      <c r="I3642" s="18"/>
      <c r="J3642" s="18"/>
      <c r="K3642" s="18"/>
      <c r="L3642" s="18"/>
      <c r="M3642" s="18"/>
      <c r="N3642" s="18"/>
      <c r="O3642" s="18"/>
      <c r="P3642" s="18"/>
      <c r="Q3642" s="18"/>
      <c r="R3642" s="18"/>
      <c r="S3642" s="18"/>
      <c r="T3642" s="18"/>
      <c r="U3642" s="18"/>
      <c r="V3642" s="18"/>
      <c r="W3642" s="18"/>
      <c r="X3642" s="18"/>
      <c r="Y3642" s="18"/>
      <c r="Z3642" s="22">
        <f t="shared" si="560"/>
        <v>0</v>
      </c>
      <c r="AA3642" s="23">
        <f t="shared" si="561"/>
        <v>0</v>
      </c>
      <c r="AB3642" s="23"/>
      <c r="AC3642" s="23">
        <f t="shared" si="562"/>
        <v>0</v>
      </c>
      <c r="AD3642" s="23">
        <f t="shared" si="563"/>
        <v>0</v>
      </c>
      <c r="AE3642" s="24">
        <f t="shared" si="564"/>
        <v>0</v>
      </c>
      <c r="AF3642" s="21" t="str">
        <f t="shared" si="569"/>
        <v/>
      </c>
      <c r="AG3642" s="15" t="str">
        <f>+IF(ISNA(VLOOKUP(M3642,[1]kodeskl!$A$3:$D$850,4,FALSE)),"",(VLOOKUP(M3642,[1]kodeskl!$A$3:$D$850,4,FALSE)))</f>
        <v/>
      </c>
      <c r="AH3642" s="4"/>
      <c r="AI3642" s="16">
        <f t="shared" si="565"/>
        <v>0</v>
      </c>
      <c r="AJ3642" s="16">
        <f t="shared" si="566"/>
        <v>0</v>
      </c>
      <c r="AK3642" s="16">
        <f t="shared" si="567"/>
        <v>0</v>
      </c>
      <c r="AL3642" s="16">
        <f t="shared" si="568"/>
        <v>0</v>
      </c>
    </row>
    <row r="3643" spans="1:38" x14ac:dyDescent="0.25">
      <c r="A3643" s="18"/>
      <c r="B3643" s="18"/>
      <c r="C3643" s="18"/>
      <c r="D3643" s="18"/>
      <c r="E3643" s="18"/>
      <c r="F3643" s="18"/>
      <c r="G3643" s="18"/>
      <c r="H3643" s="18"/>
      <c r="I3643" s="18"/>
      <c r="J3643" s="18"/>
      <c r="K3643" s="18"/>
      <c r="L3643" s="18"/>
      <c r="M3643" s="18"/>
      <c r="N3643" s="18"/>
      <c r="O3643" s="18"/>
      <c r="P3643" s="18"/>
      <c r="Q3643" s="18"/>
      <c r="R3643" s="18"/>
      <c r="S3643" s="18"/>
      <c r="T3643" s="18"/>
      <c r="U3643" s="18"/>
      <c r="V3643" s="18"/>
      <c r="W3643" s="18"/>
      <c r="X3643" s="18"/>
      <c r="Y3643" s="18"/>
      <c r="Z3643" s="22">
        <f t="shared" si="560"/>
        <v>0</v>
      </c>
      <c r="AA3643" s="23">
        <f t="shared" si="561"/>
        <v>0</v>
      </c>
      <c r="AB3643" s="23"/>
      <c r="AC3643" s="23">
        <f t="shared" si="562"/>
        <v>0</v>
      </c>
      <c r="AD3643" s="23">
        <f t="shared" si="563"/>
        <v>0</v>
      </c>
      <c r="AE3643" s="24">
        <f t="shared" si="564"/>
        <v>0</v>
      </c>
      <c r="AF3643" s="21" t="str">
        <f t="shared" si="569"/>
        <v/>
      </c>
      <c r="AG3643" s="15" t="str">
        <f>+IF(ISNA(VLOOKUP(M3643,[1]kodeskl!$A$3:$D$850,4,FALSE)),"",(VLOOKUP(M3643,[1]kodeskl!$A$3:$D$850,4,FALSE)))</f>
        <v/>
      </c>
      <c r="AH3643" s="4"/>
      <c r="AI3643" s="16">
        <f t="shared" si="565"/>
        <v>0</v>
      </c>
      <c r="AJ3643" s="16">
        <f t="shared" si="566"/>
        <v>0</v>
      </c>
      <c r="AK3643" s="16">
        <f t="shared" si="567"/>
        <v>0</v>
      </c>
      <c r="AL3643" s="16">
        <f t="shared" si="568"/>
        <v>0</v>
      </c>
    </row>
    <row r="3644" spans="1:38" x14ac:dyDescent="0.25">
      <c r="A3644" s="18"/>
      <c r="B3644" s="18"/>
      <c r="C3644" s="18"/>
      <c r="D3644" s="18"/>
      <c r="E3644" s="18"/>
      <c r="F3644" s="18"/>
      <c r="G3644" s="18"/>
      <c r="H3644" s="18"/>
      <c r="I3644" s="18"/>
      <c r="J3644" s="18"/>
      <c r="K3644" s="18"/>
      <c r="L3644" s="18"/>
      <c r="M3644" s="18"/>
      <c r="N3644" s="18"/>
      <c r="O3644" s="18"/>
      <c r="P3644" s="18"/>
      <c r="Q3644" s="18"/>
      <c r="R3644" s="18"/>
      <c r="S3644" s="18"/>
      <c r="T3644" s="18"/>
      <c r="U3644" s="18"/>
      <c r="V3644" s="18"/>
      <c r="W3644" s="18"/>
      <c r="X3644" s="18"/>
      <c r="Y3644" s="18"/>
      <c r="Z3644" s="22">
        <f t="shared" si="560"/>
        <v>0</v>
      </c>
      <c r="AA3644" s="23">
        <f t="shared" si="561"/>
        <v>0</v>
      </c>
      <c r="AB3644" s="23"/>
      <c r="AC3644" s="23">
        <f t="shared" si="562"/>
        <v>0</v>
      </c>
      <c r="AD3644" s="23">
        <f t="shared" si="563"/>
        <v>0</v>
      </c>
      <c r="AE3644" s="24">
        <f t="shared" si="564"/>
        <v>0</v>
      </c>
      <c r="AF3644" s="21" t="str">
        <f t="shared" si="569"/>
        <v/>
      </c>
      <c r="AG3644" s="15" t="str">
        <f>+IF(ISNA(VLOOKUP(M3644,[1]kodeskl!$A$3:$D$850,4,FALSE)),"",(VLOOKUP(M3644,[1]kodeskl!$A$3:$D$850,4,FALSE)))</f>
        <v/>
      </c>
      <c r="AH3644" s="4"/>
      <c r="AI3644" s="16">
        <f t="shared" si="565"/>
        <v>0</v>
      </c>
      <c r="AJ3644" s="16">
        <f t="shared" si="566"/>
        <v>0</v>
      </c>
      <c r="AK3644" s="16">
        <f t="shared" si="567"/>
        <v>0</v>
      </c>
      <c r="AL3644" s="16">
        <f t="shared" si="568"/>
        <v>0</v>
      </c>
    </row>
    <row r="3645" spans="1:38" x14ac:dyDescent="0.25">
      <c r="A3645" s="18"/>
      <c r="B3645" s="18"/>
      <c r="C3645" s="18"/>
      <c r="D3645" s="18"/>
      <c r="E3645" s="18"/>
      <c r="F3645" s="18"/>
      <c r="G3645" s="18"/>
      <c r="H3645" s="18"/>
      <c r="I3645" s="18"/>
      <c r="J3645" s="18"/>
      <c r="K3645" s="18"/>
      <c r="L3645" s="18"/>
      <c r="M3645" s="18"/>
      <c r="N3645" s="18"/>
      <c r="O3645" s="18"/>
      <c r="P3645" s="18"/>
      <c r="Q3645" s="18"/>
      <c r="R3645" s="18"/>
      <c r="S3645" s="18"/>
      <c r="T3645" s="18"/>
      <c r="U3645" s="18"/>
      <c r="V3645" s="18"/>
      <c r="W3645" s="18"/>
      <c r="X3645" s="18"/>
      <c r="Y3645" s="18"/>
      <c r="Z3645" s="22">
        <f t="shared" si="560"/>
        <v>0</v>
      </c>
      <c r="AA3645" s="23">
        <f t="shared" si="561"/>
        <v>0</v>
      </c>
      <c r="AB3645" s="23"/>
      <c r="AC3645" s="23">
        <f t="shared" si="562"/>
        <v>0</v>
      </c>
      <c r="AD3645" s="23">
        <f t="shared" si="563"/>
        <v>0</v>
      </c>
      <c r="AE3645" s="24">
        <f t="shared" si="564"/>
        <v>0</v>
      </c>
      <c r="AF3645" s="21" t="str">
        <f t="shared" si="569"/>
        <v/>
      </c>
      <c r="AG3645" s="15" t="str">
        <f>+IF(ISNA(VLOOKUP(M3645,[1]kodeskl!$A$3:$D$850,4,FALSE)),"",(VLOOKUP(M3645,[1]kodeskl!$A$3:$D$850,4,FALSE)))</f>
        <v/>
      </c>
      <c r="AH3645" s="4"/>
      <c r="AI3645" s="16">
        <f t="shared" si="565"/>
        <v>0</v>
      </c>
      <c r="AJ3645" s="16">
        <f t="shared" si="566"/>
        <v>0</v>
      </c>
      <c r="AK3645" s="16">
        <f t="shared" si="567"/>
        <v>0</v>
      </c>
      <c r="AL3645" s="16">
        <f t="shared" si="568"/>
        <v>0</v>
      </c>
    </row>
    <row r="3646" spans="1:38" x14ac:dyDescent="0.25">
      <c r="A3646" s="18"/>
      <c r="B3646" s="18"/>
      <c r="C3646" s="18"/>
      <c r="D3646" s="18"/>
      <c r="E3646" s="18"/>
      <c r="F3646" s="18"/>
      <c r="G3646" s="18"/>
      <c r="H3646" s="18"/>
      <c r="I3646" s="18"/>
      <c r="J3646" s="18"/>
      <c r="K3646" s="18"/>
      <c r="L3646" s="18"/>
      <c r="M3646" s="18"/>
      <c r="N3646" s="18"/>
      <c r="O3646" s="18"/>
      <c r="P3646" s="18"/>
      <c r="Q3646" s="18"/>
      <c r="R3646" s="18"/>
      <c r="S3646" s="18"/>
      <c r="T3646" s="18"/>
      <c r="U3646" s="18"/>
      <c r="V3646" s="18"/>
      <c r="W3646" s="18"/>
      <c r="X3646" s="18"/>
      <c r="Y3646" s="18"/>
      <c r="Z3646" s="22">
        <f t="shared" si="560"/>
        <v>0</v>
      </c>
      <c r="AA3646" s="23">
        <f t="shared" si="561"/>
        <v>0</v>
      </c>
      <c r="AB3646" s="23"/>
      <c r="AC3646" s="23">
        <f t="shared" si="562"/>
        <v>0</v>
      </c>
      <c r="AD3646" s="23">
        <f t="shared" si="563"/>
        <v>0</v>
      </c>
      <c r="AE3646" s="24">
        <f t="shared" si="564"/>
        <v>0</v>
      </c>
      <c r="AF3646" s="21" t="str">
        <f t="shared" si="569"/>
        <v/>
      </c>
      <c r="AG3646" s="15" t="str">
        <f>+IF(ISNA(VLOOKUP(M3646,[1]kodeskl!$A$3:$D$850,4,FALSE)),"",(VLOOKUP(M3646,[1]kodeskl!$A$3:$D$850,4,FALSE)))</f>
        <v/>
      </c>
      <c r="AH3646" s="4"/>
      <c r="AI3646" s="16">
        <f t="shared" si="565"/>
        <v>0</v>
      </c>
      <c r="AJ3646" s="16">
        <f t="shared" si="566"/>
        <v>0</v>
      </c>
      <c r="AK3646" s="16">
        <f t="shared" si="567"/>
        <v>0</v>
      </c>
      <c r="AL3646" s="16">
        <f t="shared" si="568"/>
        <v>0</v>
      </c>
    </row>
    <row r="3647" spans="1:38" x14ac:dyDescent="0.25">
      <c r="A3647" s="18"/>
      <c r="B3647" s="18"/>
      <c r="C3647" s="18"/>
      <c r="D3647" s="18"/>
      <c r="E3647" s="18"/>
      <c r="F3647" s="18"/>
      <c r="G3647" s="18"/>
      <c r="H3647" s="18"/>
      <c r="I3647" s="18"/>
      <c r="J3647" s="18"/>
      <c r="K3647" s="18"/>
      <c r="L3647" s="18"/>
      <c r="M3647" s="18"/>
      <c r="N3647" s="18"/>
      <c r="O3647" s="18"/>
      <c r="P3647" s="18"/>
      <c r="Q3647" s="18"/>
      <c r="R3647" s="18"/>
      <c r="S3647" s="18"/>
      <c r="T3647" s="18"/>
      <c r="U3647" s="18"/>
      <c r="V3647" s="18"/>
      <c r="W3647" s="18"/>
      <c r="X3647" s="18"/>
      <c r="Y3647" s="18"/>
      <c r="Z3647" s="22">
        <f t="shared" si="560"/>
        <v>0</v>
      </c>
      <c r="AA3647" s="23">
        <f t="shared" si="561"/>
        <v>0</v>
      </c>
      <c r="AB3647" s="23"/>
      <c r="AC3647" s="23">
        <f t="shared" si="562"/>
        <v>0</v>
      </c>
      <c r="AD3647" s="23">
        <f t="shared" si="563"/>
        <v>0</v>
      </c>
      <c r="AE3647" s="24">
        <f t="shared" si="564"/>
        <v>0</v>
      </c>
      <c r="AF3647" s="21" t="str">
        <f t="shared" si="569"/>
        <v/>
      </c>
      <c r="AG3647" s="15" t="str">
        <f>+IF(ISNA(VLOOKUP(M3647,[1]kodeskl!$A$3:$D$850,4,FALSE)),"",(VLOOKUP(M3647,[1]kodeskl!$A$3:$D$850,4,FALSE)))</f>
        <v/>
      </c>
      <c r="AH3647" s="4"/>
      <c r="AI3647" s="16">
        <f t="shared" si="565"/>
        <v>0</v>
      </c>
      <c r="AJ3647" s="16">
        <f t="shared" si="566"/>
        <v>0</v>
      </c>
      <c r="AK3647" s="16">
        <f t="shared" si="567"/>
        <v>0</v>
      </c>
      <c r="AL3647" s="16">
        <f t="shared" si="568"/>
        <v>0</v>
      </c>
    </row>
    <row r="3648" spans="1:38" x14ac:dyDescent="0.25">
      <c r="A3648" s="18"/>
      <c r="B3648" s="18"/>
      <c r="C3648" s="18"/>
      <c r="D3648" s="18"/>
      <c r="E3648" s="18"/>
      <c r="F3648" s="18"/>
      <c r="G3648" s="18"/>
      <c r="H3648" s="18"/>
      <c r="I3648" s="18"/>
      <c r="J3648" s="18"/>
      <c r="K3648" s="18"/>
      <c r="L3648" s="18"/>
      <c r="M3648" s="18"/>
      <c r="N3648" s="18"/>
      <c r="O3648" s="18"/>
      <c r="P3648" s="18"/>
      <c r="Q3648" s="18"/>
      <c r="R3648" s="18"/>
      <c r="S3648" s="18"/>
      <c r="T3648" s="18"/>
      <c r="U3648" s="18"/>
      <c r="V3648" s="18"/>
      <c r="W3648" s="18"/>
      <c r="X3648" s="18"/>
      <c r="Y3648" s="18"/>
      <c r="Z3648" s="22">
        <f t="shared" si="560"/>
        <v>0</v>
      </c>
      <c r="AA3648" s="23">
        <f t="shared" si="561"/>
        <v>0</v>
      </c>
      <c r="AB3648" s="23"/>
      <c r="AC3648" s="23">
        <f t="shared" si="562"/>
        <v>0</v>
      </c>
      <c r="AD3648" s="23">
        <f t="shared" si="563"/>
        <v>0</v>
      </c>
      <c r="AE3648" s="24">
        <f t="shared" si="564"/>
        <v>0</v>
      </c>
      <c r="AF3648" s="21" t="str">
        <f t="shared" si="569"/>
        <v/>
      </c>
      <c r="AG3648" s="15" t="str">
        <f>+IF(ISNA(VLOOKUP(M3648,[1]kodeskl!$A$3:$D$850,4,FALSE)),"",(VLOOKUP(M3648,[1]kodeskl!$A$3:$D$850,4,FALSE)))</f>
        <v/>
      </c>
      <c r="AH3648" s="4"/>
      <c r="AI3648" s="16">
        <f t="shared" si="565"/>
        <v>0</v>
      </c>
      <c r="AJ3648" s="16">
        <f t="shared" si="566"/>
        <v>0</v>
      </c>
      <c r="AK3648" s="16">
        <f t="shared" si="567"/>
        <v>0</v>
      </c>
      <c r="AL3648" s="16">
        <f t="shared" si="568"/>
        <v>0</v>
      </c>
    </row>
    <row r="3649" spans="1:38" x14ac:dyDescent="0.25">
      <c r="A3649" s="18"/>
      <c r="B3649" s="18"/>
      <c r="C3649" s="18"/>
      <c r="D3649" s="18"/>
      <c r="E3649" s="18"/>
      <c r="F3649" s="18"/>
      <c r="G3649" s="18"/>
      <c r="H3649" s="18"/>
      <c r="I3649" s="18"/>
      <c r="J3649" s="18"/>
      <c r="K3649" s="18"/>
      <c r="L3649" s="18"/>
      <c r="M3649" s="18"/>
      <c r="N3649" s="18"/>
      <c r="O3649" s="18"/>
      <c r="P3649" s="18"/>
      <c r="Q3649" s="18"/>
      <c r="R3649" s="18"/>
      <c r="S3649" s="18"/>
      <c r="T3649" s="18"/>
      <c r="U3649" s="18"/>
      <c r="V3649" s="18"/>
      <c r="W3649" s="18"/>
      <c r="X3649" s="18"/>
      <c r="Y3649" s="18"/>
      <c r="Z3649" s="22">
        <f t="shared" si="560"/>
        <v>0</v>
      </c>
      <c r="AA3649" s="23">
        <f t="shared" si="561"/>
        <v>0</v>
      </c>
      <c r="AB3649" s="23"/>
      <c r="AC3649" s="23">
        <f t="shared" si="562"/>
        <v>0</v>
      </c>
      <c r="AD3649" s="23">
        <f t="shared" si="563"/>
        <v>0</v>
      </c>
      <c r="AE3649" s="24">
        <f t="shared" si="564"/>
        <v>0</v>
      </c>
      <c r="AF3649" s="21" t="str">
        <f t="shared" si="569"/>
        <v/>
      </c>
      <c r="AG3649" s="15" t="str">
        <f>+IF(ISNA(VLOOKUP(M3649,[1]kodeskl!$A$3:$D$850,4,FALSE)),"",(VLOOKUP(M3649,[1]kodeskl!$A$3:$D$850,4,FALSE)))</f>
        <v/>
      </c>
      <c r="AH3649" s="4"/>
      <c r="AI3649" s="16">
        <f t="shared" si="565"/>
        <v>0</v>
      </c>
      <c r="AJ3649" s="16">
        <f t="shared" si="566"/>
        <v>0</v>
      </c>
      <c r="AK3649" s="16">
        <f t="shared" si="567"/>
        <v>0</v>
      </c>
      <c r="AL3649" s="16">
        <f t="shared" si="568"/>
        <v>0</v>
      </c>
    </row>
    <row r="3650" spans="1:38" x14ac:dyDescent="0.25">
      <c r="A3650" s="18"/>
      <c r="B3650" s="18"/>
      <c r="C3650" s="18"/>
      <c r="D3650" s="18"/>
      <c r="E3650" s="18"/>
      <c r="F3650" s="18"/>
      <c r="G3650" s="18"/>
      <c r="H3650" s="18"/>
      <c r="I3650" s="18"/>
      <c r="J3650" s="18"/>
      <c r="K3650" s="18"/>
      <c r="L3650" s="18"/>
      <c r="M3650" s="18"/>
      <c r="N3650" s="18"/>
      <c r="O3650" s="18"/>
      <c r="P3650" s="18"/>
      <c r="Q3650" s="18"/>
      <c r="R3650" s="18"/>
      <c r="S3650" s="18"/>
      <c r="T3650" s="18"/>
      <c r="U3650" s="18"/>
      <c r="V3650" s="18"/>
      <c r="W3650" s="18"/>
      <c r="X3650" s="18"/>
      <c r="Y3650" s="18"/>
      <c r="Z3650" s="22">
        <f t="shared" si="560"/>
        <v>0</v>
      </c>
      <c r="AA3650" s="23">
        <f t="shared" si="561"/>
        <v>0</v>
      </c>
      <c r="AB3650" s="23"/>
      <c r="AC3650" s="23">
        <f t="shared" si="562"/>
        <v>0</v>
      </c>
      <c r="AD3650" s="23">
        <f t="shared" si="563"/>
        <v>0</v>
      </c>
      <c r="AE3650" s="24">
        <f t="shared" si="564"/>
        <v>0</v>
      </c>
      <c r="AF3650" s="21" t="str">
        <f t="shared" si="569"/>
        <v/>
      </c>
      <c r="AG3650" s="15" t="str">
        <f>+IF(ISNA(VLOOKUP(M3650,[1]kodeskl!$A$3:$D$850,4,FALSE)),"",(VLOOKUP(M3650,[1]kodeskl!$A$3:$D$850,4,FALSE)))</f>
        <v/>
      </c>
      <c r="AH3650" s="4"/>
      <c r="AI3650" s="16">
        <f t="shared" si="565"/>
        <v>0</v>
      </c>
      <c r="AJ3650" s="16">
        <f t="shared" si="566"/>
        <v>0</v>
      </c>
      <c r="AK3650" s="16">
        <f t="shared" si="567"/>
        <v>0</v>
      </c>
      <c r="AL3650" s="16">
        <f t="shared" si="568"/>
        <v>0</v>
      </c>
    </row>
    <row r="3651" spans="1:38" x14ac:dyDescent="0.25">
      <c r="A3651" s="18"/>
      <c r="B3651" s="18"/>
      <c r="C3651" s="18"/>
      <c r="D3651" s="18"/>
      <c r="E3651" s="18"/>
      <c r="F3651" s="18"/>
      <c r="G3651" s="18"/>
      <c r="H3651" s="18"/>
      <c r="I3651" s="18"/>
      <c r="J3651" s="18"/>
      <c r="K3651" s="18"/>
      <c r="L3651" s="18"/>
      <c r="M3651" s="18"/>
      <c r="N3651" s="18"/>
      <c r="O3651" s="18"/>
      <c r="P3651" s="18"/>
      <c r="Q3651" s="18"/>
      <c r="R3651" s="18"/>
      <c r="S3651" s="18"/>
      <c r="T3651" s="18"/>
      <c r="U3651" s="18"/>
      <c r="V3651" s="18"/>
      <c r="W3651" s="18"/>
      <c r="X3651" s="18"/>
      <c r="Y3651" s="18"/>
      <c r="Z3651" s="22">
        <f t="shared" si="560"/>
        <v>0</v>
      </c>
      <c r="AA3651" s="23">
        <f t="shared" si="561"/>
        <v>0</v>
      </c>
      <c r="AB3651" s="23"/>
      <c r="AC3651" s="23">
        <f t="shared" si="562"/>
        <v>0</v>
      </c>
      <c r="AD3651" s="23">
        <f t="shared" si="563"/>
        <v>0</v>
      </c>
      <c r="AE3651" s="24">
        <f t="shared" si="564"/>
        <v>0</v>
      </c>
      <c r="AF3651" s="21" t="str">
        <f t="shared" si="569"/>
        <v/>
      </c>
      <c r="AG3651" s="15" t="str">
        <f>+IF(ISNA(VLOOKUP(M3651,[1]kodeskl!$A$3:$D$850,4,FALSE)),"",(VLOOKUP(M3651,[1]kodeskl!$A$3:$D$850,4,FALSE)))</f>
        <v/>
      </c>
      <c r="AH3651" s="4"/>
      <c r="AI3651" s="16">
        <f t="shared" si="565"/>
        <v>0</v>
      </c>
      <c r="AJ3651" s="16">
        <f t="shared" si="566"/>
        <v>0</v>
      </c>
      <c r="AK3651" s="16">
        <f t="shared" si="567"/>
        <v>0</v>
      </c>
      <c r="AL3651" s="16">
        <f t="shared" si="568"/>
        <v>0</v>
      </c>
    </row>
    <row r="3652" spans="1:38" x14ac:dyDescent="0.25">
      <c r="A3652" s="18"/>
      <c r="B3652" s="18"/>
      <c r="C3652" s="18"/>
      <c r="D3652" s="18"/>
      <c r="E3652" s="18"/>
      <c r="F3652" s="18"/>
      <c r="G3652" s="18"/>
      <c r="H3652" s="18"/>
      <c r="I3652" s="18"/>
      <c r="J3652" s="18"/>
      <c r="K3652" s="18"/>
      <c r="L3652" s="18"/>
      <c r="M3652" s="18"/>
      <c r="N3652" s="18"/>
      <c r="O3652" s="18"/>
      <c r="P3652" s="18"/>
      <c r="Q3652" s="18"/>
      <c r="R3652" s="18"/>
      <c r="S3652" s="18"/>
      <c r="T3652" s="18"/>
      <c r="U3652" s="18"/>
      <c r="V3652" s="18"/>
      <c r="W3652" s="18"/>
      <c r="X3652" s="18"/>
      <c r="Y3652" s="18"/>
      <c r="Z3652" s="22">
        <f t="shared" si="560"/>
        <v>0</v>
      </c>
      <c r="AA3652" s="23">
        <f t="shared" si="561"/>
        <v>0</v>
      </c>
      <c r="AB3652" s="23"/>
      <c r="AC3652" s="23">
        <f t="shared" si="562"/>
        <v>0</v>
      </c>
      <c r="AD3652" s="23">
        <f t="shared" si="563"/>
        <v>0</v>
      </c>
      <c r="AE3652" s="24">
        <f t="shared" si="564"/>
        <v>0</v>
      </c>
      <c r="AF3652" s="21" t="str">
        <f t="shared" si="569"/>
        <v/>
      </c>
      <c r="AG3652" s="15" t="str">
        <f>+IF(ISNA(VLOOKUP(M3652,[1]kodeskl!$A$3:$D$850,4,FALSE)),"",(VLOOKUP(M3652,[1]kodeskl!$A$3:$D$850,4,FALSE)))</f>
        <v/>
      </c>
      <c r="AH3652" s="4"/>
      <c r="AI3652" s="16">
        <f t="shared" si="565"/>
        <v>0</v>
      </c>
      <c r="AJ3652" s="16">
        <f t="shared" si="566"/>
        <v>0</v>
      </c>
      <c r="AK3652" s="16">
        <f t="shared" si="567"/>
        <v>0</v>
      </c>
      <c r="AL3652" s="16">
        <f t="shared" si="568"/>
        <v>0</v>
      </c>
    </row>
    <row r="3653" spans="1:38" x14ac:dyDescent="0.25">
      <c r="A3653" s="18"/>
      <c r="B3653" s="18"/>
      <c r="C3653" s="18"/>
      <c r="D3653" s="18"/>
      <c r="E3653" s="18"/>
      <c r="F3653" s="18"/>
      <c r="G3653" s="18"/>
      <c r="H3653" s="18"/>
      <c r="I3653" s="18"/>
      <c r="J3653" s="18"/>
      <c r="K3653" s="18"/>
      <c r="L3653" s="18"/>
      <c r="M3653" s="18"/>
      <c r="N3653" s="18"/>
      <c r="O3653" s="18"/>
      <c r="P3653" s="18"/>
      <c r="Q3653" s="18"/>
      <c r="R3653" s="18"/>
      <c r="S3653" s="18"/>
      <c r="T3653" s="18"/>
      <c r="U3653" s="18"/>
      <c r="V3653" s="18"/>
      <c r="W3653" s="18"/>
      <c r="X3653" s="18"/>
      <c r="Y3653" s="18"/>
      <c r="Z3653" s="22">
        <f t="shared" si="560"/>
        <v>0</v>
      </c>
      <c r="AA3653" s="23">
        <f t="shared" si="561"/>
        <v>0</v>
      </c>
      <c r="AB3653" s="23"/>
      <c r="AC3653" s="23">
        <f t="shared" si="562"/>
        <v>0</v>
      </c>
      <c r="AD3653" s="23">
        <f t="shared" si="563"/>
        <v>0</v>
      </c>
      <c r="AE3653" s="24">
        <f t="shared" si="564"/>
        <v>0</v>
      </c>
      <c r="AF3653" s="21" t="str">
        <f t="shared" si="569"/>
        <v/>
      </c>
      <c r="AG3653" s="15" t="str">
        <f>+IF(ISNA(VLOOKUP(M3653,[1]kodeskl!$A$3:$D$850,4,FALSE)),"",(VLOOKUP(M3653,[1]kodeskl!$A$3:$D$850,4,FALSE)))</f>
        <v/>
      </c>
      <c r="AH3653" s="4"/>
      <c r="AI3653" s="16">
        <f t="shared" si="565"/>
        <v>0</v>
      </c>
      <c r="AJ3653" s="16">
        <f t="shared" si="566"/>
        <v>0</v>
      </c>
      <c r="AK3653" s="16">
        <f t="shared" si="567"/>
        <v>0</v>
      </c>
      <c r="AL3653" s="16">
        <f t="shared" si="568"/>
        <v>0</v>
      </c>
    </row>
    <row r="3654" spans="1:38" x14ac:dyDescent="0.25">
      <c r="A3654" s="18"/>
      <c r="B3654" s="18"/>
      <c r="C3654" s="18"/>
      <c r="D3654" s="18"/>
      <c r="E3654" s="18"/>
      <c r="F3654" s="18"/>
      <c r="G3654" s="18"/>
      <c r="H3654" s="18"/>
      <c r="I3654" s="18"/>
      <c r="J3654" s="18"/>
      <c r="K3654" s="18"/>
      <c r="L3654" s="18"/>
      <c r="M3654" s="18"/>
      <c r="N3654" s="18"/>
      <c r="O3654" s="18"/>
      <c r="P3654" s="18"/>
      <c r="Q3654" s="18"/>
      <c r="R3654" s="18"/>
      <c r="S3654" s="18"/>
      <c r="T3654" s="18"/>
      <c r="U3654" s="18"/>
      <c r="V3654" s="18"/>
      <c r="W3654" s="18"/>
      <c r="X3654" s="18"/>
      <c r="Y3654" s="18"/>
      <c r="Z3654" s="22">
        <f t="shared" ref="Z3654:Z3717" si="570">+K3654</f>
        <v>0</v>
      </c>
      <c r="AA3654" s="23">
        <f t="shared" ref="AA3654:AA3717" si="571">+K3654*P3654</f>
        <v>0</v>
      </c>
      <c r="AB3654" s="23"/>
      <c r="AC3654" s="23">
        <f t="shared" ref="AC3654:AC3717" si="572">+Q3654+R3654</f>
        <v>0</v>
      </c>
      <c r="AD3654" s="23">
        <f t="shared" ref="AD3654:AD3717" si="573">+AA3654*AC3654%</f>
        <v>0</v>
      </c>
      <c r="AE3654" s="24">
        <f t="shared" ref="AE3654:AE3717" si="574">+AA3654-AD3654</f>
        <v>0</v>
      </c>
      <c r="AF3654" s="21" t="str">
        <f t="shared" si="569"/>
        <v/>
      </c>
      <c r="AG3654" s="15" t="str">
        <f>+IF(ISNA(VLOOKUP(M3654,[1]kodeskl!$A$3:$D$850,4,FALSE)),"",(VLOOKUP(M3654,[1]kodeskl!$A$3:$D$850,4,FALSE)))</f>
        <v/>
      </c>
      <c r="AH3654" s="4"/>
      <c r="AI3654" s="16">
        <f t="shared" si="565"/>
        <v>0</v>
      </c>
      <c r="AJ3654" s="16">
        <f t="shared" si="566"/>
        <v>0</v>
      </c>
      <c r="AK3654" s="16">
        <f t="shared" si="567"/>
        <v>0</v>
      </c>
      <c r="AL3654" s="16">
        <f t="shared" si="568"/>
        <v>0</v>
      </c>
    </row>
    <row r="3655" spans="1:38" x14ac:dyDescent="0.25">
      <c r="A3655" s="18"/>
      <c r="B3655" s="18"/>
      <c r="C3655" s="18"/>
      <c r="D3655" s="18"/>
      <c r="E3655" s="18"/>
      <c r="F3655" s="18"/>
      <c r="G3655" s="18"/>
      <c r="H3655" s="18"/>
      <c r="I3655" s="18"/>
      <c r="J3655" s="18"/>
      <c r="K3655" s="18"/>
      <c r="L3655" s="18"/>
      <c r="M3655" s="18"/>
      <c r="N3655" s="18"/>
      <c r="O3655" s="18"/>
      <c r="P3655" s="18"/>
      <c r="Q3655" s="18"/>
      <c r="R3655" s="18"/>
      <c r="S3655" s="18"/>
      <c r="T3655" s="18"/>
      <c r="U3655" s="18"/>
      <c r="V3655" s="18"/>
      <c r="W3655" s="18"/>
      <c r="X3655" s="18"/>
      <c r="Y3655" s="18"/>
      <c r="Z3655" s="22">
        <f t="shared" si="570"/>
        <v>0</v>
      </c>
      <c r="AA3655" s="23">
        <f t="shared" si="571"/>
        <v>0</v>
      </c>
      <c r="AB3655" s="23"/>
      <c r="AC3655" s="23">
        <f t="shared" si="572"/>
        <v>0</v>
      </c>
      <c r="AD3655" s="23">
        <f t="shared" si="573"/>
        <v>0</v>
      </c>
      <c r="AE3655" s="24">
        <f t="shared" si="574"/>
        <v>0</v>
      </c>
      <c r="AF3655" s="21" t="str">
        <f t="shared" si="569"/>
        <v/>
      </c>
      <c r="AG3655" s="15" t="str">
        <f>+IF(ISNA(VLOOKUP(M3655,[1]kodeskl!$A$3:$D$850,4,FALSE)),"",(VLOOKUP(M3655,[1]kodeskl!$A$3:$D$850,4,FALSE)))</f>
        <v/>
      </c>
      <c r="AH3655" s="4"/>
      <c r="AI3655" s="16">
        <f t="shared" ref="AI3655:AI3718" si="575">+F3655</f>
        <v>0</v>
      </c>
      <c r="AJ3655" s="16">
        <f t="shared" ref="AJ3655:AJ3718" si="576">+C3655</f>
        <v>0</v>
      </c>
      <c r="AK3655" s="16">
        <f t="shared" ref="AK3655:AK3718" si="577">+E3655</f>
        <v>0</v>
      </c>
      <c r="AL3655" s="16">
        <f t="shared" ref="AL3655:AL3718" si="578">+G3655</f>
        <v>0</v>
      </c>
    </row>
    <row r="3656" spans="1:38" x14ac:dyDescent="0.25">
      <c r="A3656" s="18"/>
      <c r="B3656" s="18"/>
      <c r="C3656" s="18"/>
      <c r="D3656" s="18"/>
      <c r="E3656" s="18"/>
      <c r="F3656" s="18"/>
      <c r="G3656" s="18"/>
      <c r="H3656" s="18"/>
      <c r="I3656" s="18"/>
      <c r="J3656" s="18"/>
      <c r="K3656" s="18"/>
      <c r="L3656" s="18"/>
      <c r="M3656" s="18"/>
      <c r="N3656" s="18"/>
      <c r="O3656" s="18"/>
      <c r="P3656" s="18"/>
      <c r="Q3656" s="18"/>
      <c r="R3656" s="18"/>
      <c r="S3656" s="18"/>
      <c r="T3656" s="18"/>
      <c r="U3656" s="18"/>
      <c r="V3656" s="18"/>
      <c r="W3656" s="18"/>
      <c r="X3656" s="18"/>
      <c r="Y3656" s="18"/>
      <c r="Z3656" s="22">
        <f t="shared" si="570"/>
        <v>0</v>
      </c>
      <c r="AA3656" s="23">
        <f t="shared" si="571"/>
        <v>0</v>
      </c>
      <c r="AB3656" s="23"/>
      <c r="AC3656" s="23">
        <f t="shared" si="572"/>
        <v>0</v>
      </c>
      <c r="AD3656" s="23">
        <f t="shared" si="573"/>
        <v>0</v>
      </c>
      <c r="AE3656" s="24">
        <f t="shared" si="574"/>
        <v>0</v>
      </c>
      <c r="AF3656" s="21" t="str">
        <f t="shared" si="569"/>
        <v/>
      </c>
      <c r="AG3656" s="15" t="str">
        <f>+IF(ISNA(VLOOKUP(M3656,[1]kodeskl!$A$3:$D$850,4,FALSE)),"",(VLOOKUP(M3656,[1]kodeskl!$A$3:$D$850,4,FALSE)))</f>
        <v/>
      </c>
      <c r="AH3656" s="4"/>
      <c r="AI3656" s="16">
        <f t="shared" si="575"/>
        <v>0</v>
      </c>
      <c r="AJ3656" s="16">
        <f t="shared" si="576"/>
        <v>0</v>
      </c>
      <c r="AK3656" s="16">
        <f t="shared" si="577"/>
        <v>0</v>
      </c>
      <c r="AL3656" s="16">
        <f t="shared" si="578"/>
        <v>0</v>
      </c>
    </row>
    <row r="3657" spans="1:38" x14ac:dyDescent="0.25">
      <c r="A3657" s="18"/>
      <c r="B3657" s="18"/>
      <c r="C3657" s="18"/>
      <c r="D3657" s="18"/>
      <c r="E3657" s="18"/>
      <c r="F3657" s="18"/>
      <c r="G3657" s="18"/>
      <c r="H3657" s="18"/>
      <c r="I3657" s="18"/>
      <c r="J3657" s="18"/>
      <c r="K3657" s="18"/>
      <c r="L3657" s="18"/>
      <c r="M3657" s="18"/>
      <c r="N3657" s="18"/>
      <c r="O3657" s="18"/>
      <c r="P3657" s="18"/>
      <c r="Q3657" s="18"/>
      <c r="R3657" s="18"/>
      <c r="S3657" s="18"/>
      <c r="T3657" s="18"/>
      <c r="U3657" s="18"/>
      <c r="V3657" s="18"/>
      <c r="W3657" s="18"/>
      <c r="X3657" s="18"/>
      <c r="Y3657" s="18"/>
      <c r="Z3657" s="22">
        <f t="shared" si="570"/>
        <v>0</v>
      </c>
      <c r="AA3657" s="23">
        <f t="shared" si="571"/>
        <v>0</v>
      </c>
      <c r="AB3657" s="23"/>
      <c r="AC3657" s="23">
        <f t="shared" si="572"/>
        <v>0</v>
      </c>
      <c r="AD3657" s="23">
        <f t="shared" si="573"/>
        <v>0</v>
      </c>
      <c r="AE3657" s="24">
        <f t="shared" si="574"/>
        <v>0</v>
      </c>
      <c r="AF3657" s="21" t="str">
        <f t="shared" si="569"/>
        <v/>
      </c>
      <c r="AG3657" s="15" t="str">
        <f>+IF(ISNA(VLOOKUP(M3657,[1]kodeskl!$A$3:$D$850,4,FALSE)),"",(VLOOKUP(M3657,[1]kodeskl!$A$3:$D$850,4,FALSE)))</f>
        <v/>
      </c>
      <c r="AH3657" s="4"/>
      <c r="AI3657" s="16">
        <f t="shared" si="575"/>
        <v>0</v>
      </c>
      <c r="AJ3657" s="16">
        <f t="shared" si="576"/>
        <v>0</v>
      </c>
      <c r="AK3657" s="16">
        <f t="shared" si="577"/>
        <v>0</v>
      </c>
      <c r="AL3657" s="16">
        <f t="shared" si="578"/>
        <v>0</v>
      </c>
    </row>
    <row r="3658" spans="1:38" x14ac:dyDescent="0.25">
      <c r="A3658" s="18"/>
      <c r="B3658" s="18"/>
      <c r="C3658" s="18"/>
      <c r="D3658" s="18"/>
      <c r="E3658" s="18"/>
      <c r="F3658" s="18"/>
      <c r="G3658" s="18"/>
      <c r="H3658" s="18"/>
      <c r="I3658" s="18"/>
      <c r="J3658" s="18"/>
      <c r="K3658" s="18"/>
      <c r="L3658" s="18"/>
      <c r="M3658" s="18"/>
      <c r="N3658" s="18"/>
      <c r="O3658" s="18"/>
      <c r="P3658" s="18"/>
      <c r="Q3658" s="18"/>
      <c r="R3658" s="18"/>
      <c r="S3658" s="18"/>
      <c r="T3658" s="18"/>
      <c r="U3658" s="18"/>
      <c r="V3658" s="18"/>
      <c r="W3658" s="18"/>
      <c r="X3658" s="18"/>
      <c r="Y3658" s="18"/>
      <c r="Z3658" s="22">
        <f t="shared" si="570"/>
        <v>0</v>
      </c>
      <c r="AA3658" s="23">
        <f t="shared" si="571"/>
        <v>0</v>
      </c>
      <c r="AB3658" s="23"/>
      <c r="AC3658" s="23">
        <f t="shared" si="572"/>
        <v>0</v>
      </c>
      <c r="AD3658" s="23">
        <f t="shared" si="573"/>
        <v>0</v>
      </c>
      <c r="AE3658" s="24">
        <f t="shared" si="574"/>
        <v>0</v>
      </c>
      <c r="AF3658" s="21" t="str">
        <f t="shared" si="569"/>
        <v/>
      </c>
      <c r="AG3658" s="15" t="str">
        <f>+IF(ISNA(VLOOKUP(M3658,[1]kodeskl!$A$3:$D$850,4,FALSE)),"",(VLOOKUP(M3658,[1]kodeskl!$A$3:$D$850,4,FALSE)))</f>
        <v/>
      </c>
      <c r="AH3658" s="4"/>
      <c r="AI3658" s="16">
        <f t="shared" si="575"/>
        <v>0</v>
      </c>
      <c r="AJ3658" s="16">
        <f t="shared" si="576"/>
        <v>0</v>
      </c>
      <c r="AK3658" s="16">
        <f t="shared" si="577"/>
        <v>0</v>
      </c>
      <c r="AL3658" s="16">
        <f t="shared" si="578"/>
        <v>0</v>
      </c>
    </row>
    <row r="3659" spans="1:38" x14ac:dyDescent="0.25">
      <c r="A3659" s="18"/>
      <c r="B3659" s="18"/>
      <c r="C3659" s="18"/>
      <c r="D3659" s="18"/>
      <c r="E3659" s="18"/>
      <c r="F3659" s="18"/>
      <c r="G3659" s="18"/>
      <c r="H3659" s="18"/>
      <c r="I3659" s="18"/>
      <c r="J3659" s="18"/>
      <c r="K3659" s="18"/>
      <c r="L3659" s="18"/>
      <c r="M3659" s="18"/>
      <c r="N3659" s="18"/>
      <c r="O3659" s="18"/>
      <c r="P3659" s="18"/>
      <c r="Q3659" s="18"/>
      <c r="R3659" s="18"/>
      <c r="S3659" s="18"/>
      <c r="T3659" s="18"/>
      <c r="U3659" s="18"/>
      <c r="V3659" s="18"/>
      <c r="W3659" s="18"/>
      <c r="X3659" s="18"/>
      <c r="Y3659" s="18"/>
      <c r="Z3659" s="22">
        <f t="shared" si="570"/>
        <v>0</v>
      </c>
      <c r="AA3659" s="23">
        <f t="shared" si="571"/>
        <v>0</v>
      </c>
      <c r="AB3659" s="23"/>
      <c r="AC3659" s="23">
        <f t="shared" si="572"/>
        <v>0</v>
      </c>
      <c r="AD3659" s="23">
        <f t="shared" si="573"/>
        <v>0</v>
      </c>
      <c r="AE3659" s="24">
        <f t="shared" si="574"/>
        <v>0</v>
      </c>
      <c r="AF3659" s="21" t="str">
        <f t="shared" si="569"/>
        <v/>
      </c>
      <c r="AG3659" s="15" t="str">
        <f>+IF(ISNA(VLOOKUP(M3659,[1]kodeskl!$A$3:$D$850,4,FALSE)),"",(VLOOKUP(M3659,[1]kodeskl!$A$3:$D$850,4,FALSE)))</f>
        <v/>
      </c>
      <c r="AH3659" s="4"/>
      <c r="AI3659" s="16">
        <f t="shared" si="575"/>
        <v>0</v>
      </c>
      <c r="AJ3659" s="16">
        <f t="shared" si="576"/>
        <v>0</v>
      </c>
      <c r="AK3659" s="16">
        <f t="shared" si="577"/>
        <v>0</v>
      </c>
      <c r="AL3659" s="16">
        <f t="shared" si="578"/>
        <v>0</v>
      </c>
    </row>
    <row r="3660" spans="1:38" x14ac:dyDescent="0.25">
      <c r="A3660" s="18"/>
      <c r="B3660" s="18"/>
      <c r="C3660" s="18"/>
      <c r="D3660" s="18"/>
      <c r="E3660" s="18"/>
      <c r="F3660" s="18"/>
      <c r="G3660" s="18"/>
      <c r="H3660" s="18"/>
      <c r="I3660" s="18"/>
      <c r="J3660" s="18"/>
      <c r="K3660" s="18"/>
      <c r="L3660" s="18"/>
      <c r="M3660" s="18"/>
      <c r="N3660" s="18"/>
      <c r="O3660" s="18"/>
      <c r="P3660" s="18"/>
      <c r="Q3660" s="18"/>
      <c r="R3660" s="18"/>
      <c r="S3660" s="18"/>
      <c r="T3660" s="18"/>
      <c r="U3660" s="18"/>
      <c r="V3660" s="18"/>
      <c r="W3660" s="18"/>
      <c r="X3660" s="18"/>
      <c r="Y3660" s="18"/>
      <c r="Z3660" s="22">
        <f t="shared" si="570"/>
        <v>0</v>
      </c>
      <c r="AA3660" s="23">
        <f t="shared" si="571"/>
        <v>0</v>
      </c>
      <c r="AB3660" s="23"/>
      <c r="AC3660" s="23">
        <f t="shared" si="572"/>
        <v>0</v>
      </c>
      <c r="AD3660" s="23">
        <f t="shared" si="573"/>
        <v>0</v>
      </c>
      <c r="AE3660" s="24">
        <f t="shared" si="574"/>
        <v>0</v>
      </c>
      <c r="AF3660" s="21" t="str">
        <f t="shared" si="569"/>
        <v/>
      </c>
      <c r="AG3660" s="15" t="str">
        <f>+IF(ISNA(VLOOKUP(M3660,[1]kodeskl!$A$3:$D$850,4,FALSE)),"",(VLOOKUP(M3660,[1]kodeskl!$A$3:$D$850,4,FALSE)))</f>
        <v/>
      </c>
      <c r="AH3660" s="4"/>
      <c r="AI3660" s="16">
        <f t="shared" si="575"/>
        <v>0</v>
      </c>
      <c r="AJ3660" s="16">
        <f t="shared" si="576"/>
        <v>0</v>
      </c>
      <c r="AK3660" s="16">
        <f t="shared" si="577"/>
        <v>0</v>
      </c>
      <c r="AL3660" s="16">
        <f t="shared" si="578"/>
        <v>0</v>
      </c>
    </row>
    <row r="3661" spans="1:38" x14ac:dyDescent="0.25">
      <c r="A3661" s="18"/>
      <c r="B3661" s="18"/>
      <c r="C3661" s="18"/>
      <c r="D3661" s="18"/>
      <c r="E3661" s="18"/>
      <c r="F3661" s="18"/>
      <c r="G3661" s="18"/>
      <c r="H3661" s="18"/>
      <c r="I3661" s="18"/>
      <c r="J3661" s="18"/>
      <c r="K3661" s="18"/>
      <c r="L3661" s="18"/>
      <c r="M3661" s="18"/>
      <c r="N3661" s="18"/>
      <c r="O3661" s="18"/>
      <c r="P3661" s="18"/>
      <c r="Q3661" s="18"/>
      <c r="R3661" s="18"/>
      <c r="S3661" s="18"/>
      <c r="T3661" s="18"/>
      <c r="U3661" s="18"/>
      <c r="V3661" s="18"/>
      <c r="W3661" s="18"/>
      <c r="X3661" s="18"/>
      <c r="Y3661" s="18"/>
      <c r="Z3661" s="22">
        <f t="shared" si="570"/>
        <v>0</v>
      </c>
      <c r="AA3661" s="23">
        <f t="shared" si="571"/>
        <v>0</v>
      </c>
      <c r="AB3661" s="23"/>
      <c r="AC3661" s="23">
        <f t="shared" si="572"/>
        <v>0</v>
      </c>
      <c r="AD3661" s="23">
        <f t="shared" si="573"/>
        <v>0</v>
      </c>
      <c r="AE3661" s="24">
        <f t="shared" si="574"/>
        <v>0</v>
      </c>
      <c r="AF3661" s="21" t="str">
        <f t="shared" ref="AF3661:AF3724" si="579">+LEFT(M3661,2)</f>
        <v/>
      </c>
      <c r="AG3661" s="15" t="str">
        <f>+IF(ISNA(VLOOKUP(M3661,[1]kodeskl!$A$3:$D$850,4,FALSE)),"",(VLOOKUP(M3661,[1]kodeskl!$A$3:$D$850,4,FALSE)))</f>
        <v/>
      </c>
      <c r="AH3661" s="4"/>
      <c r="AI3661" s="16">
        <f t="shared" si="575"/>
        <v>0</v>
      </c>
      <c r="AJ3661" s="16">
        <f t="shared" si="576"/>
        <v>0</v>
      </c>
      <c r="AK3661" s="16">
        <f t="shared" si="577"/>
        <v>0</v>
      </c>
      <c r="AL3661" s="16">
        <f t="shared" si="578"/>
        <v>0</v>
      </c>
    </row>
    <row r="3662" spans="1:38" x14ac:dyDescent="0.25">
      <c r="A3662" s="18"/>
      <c r="B3662" s="18"/>
      <c r="C3662" s="18"/>
      <c r="D3662" s="18"/>
      <c r="E3662" s="18"/>
      <c r="F3662" s="18"/>
      <c r="G3662" s="18"/>
      <c r="H3662" s="18"/>
      <c r="I3662" s="18"/>
      <c r="J3662" s="18"/>
      <c r="K3662" s="18"/>
      <c r="L3662" s="18"/>
      <c r="M3662" s="18"/>
      <c r="N3662" s="18"/>
      <c r="O3662" s="18"/>
      <c r="P3662" s="18"/>
      <c r="Q3662" s="18"/>
      <c r="R3662" s="18"/>
      <c r="S3662" s="18"/>
      <c r="T3662" s="18"/>
      <c r="U3662" s="18"/>
      <c r="V3662" s="18"/>
      <c r="W3662" s="18"/>
      <c r="X3662" s="18"/>
      <c r="Y3662" s="18"/>
      <c r="Z3662" s="22">
        <f t="shared" si="570"/>
        <v>0</v>
      </c>
      <c r="AA3662" s="23">
        <f t="shared" si="571"/>
        <v>0</v>
      </c>
      <c r="AB3662" s="23"/>
      <c r="AC3662" s="23">
        <f t="shared" si="572"/>
        <v>0</v>
      </c>
      <c r="AD3662" s="23">
        <f t="shared" si="573"/>
        <v>0</v>
      </c>
      <c r="AE3662" s="24">
        <f t="shared" si="574"/>
        <v>0</v>
      </c>
      <c r="AF3662" s="21" t="str">
        <f t="shared" si="579"/>
        <v/>
      </c>
      <c r="AG3662" s="15" t="str">
        <f>+IF(ISNA(VLOOKUP(M3662,[1]kodeskl!$A$3:$D$850,4,FALSE)),"",(VLOOKUP(M3662,[1]kodeskl!$A$3:$D$850,4,FALSE)))</f>
        <v/>
      </c>
      <c r="AH3662" s="4"/>
      <c r="AI3662" s="16">
        <f t="shared" si="575"/>
        <v>0</v>
      </c>
      <c r="AJ3662" s="16">
        <f t="shared" si="576"/>
        <v>0</v>
      </c>
      <c r="AK3662" s="16">
        <f t="shared" si="577"/>
        <v>0</v>
      </c>
      <c r="AL3662" s="16">
        <f t="shared" si="578"/>
        <v>0</v>
      </c>
    </row>
    <row r="3663" spans="1:38" x14ac:dyDescent="0.25">
      <c r="A3663" s="18"/>
      <c r="B3663" s="18"/>
      <c r="C3663" s="18"/>
      <c r="D3663" s="18"/>
      <c r="E3663" s="18"/>
      <c r="F3663" s="18"/>
      <c r="G3663" s="18"/>
      <c r="H3663" s="18"/>
      <c r="I3663" s="18"/>
      <c r="J3663" s="18"/>
      <c r="K3663" s="18"/>
      <c r="L3663" s="18"/>
      <c r="M3663" s="18"/>
      <c r="N3663" s="18"/>
      <c r="O3663" s="18"/>
      <c r="P3663" s="18"/>
      <c r="Q3663" s="18"/>
      <c r="R3663" s="18"/>
      <c r="S3663" s="18"/>
      <c r="T3663" s="18"/>
      <c r="U3663" s="18"/>
      <c r="V3663" s="18"/>
      <c r="W3663" s="18"/>
      <c r="X3663" s="18"/>
      <c r="Y3663" s="18"/>
      <c r="Z3663" s="22">
        <f t="shared" si="570"/>
        <v>0</v>
      </c>
      <c r="AA3663" s="23">
        <f t="shared" si="571"/>
        <v>0</v>
      </c>
      <c r="AB3663" s="23"/>
      <c r="AC3663" s="23">
        <f t="shared" si="572"/>
        <v>0</v>
      </c>
      <c r="AD3663" s="23">
        <f t="shared" si="573"/>
        <v>0</v>
      </c>
      <c r="AE3663" s="24">
        <f t="shared" si="574"/>
        <v>0</v>
      </c>
      <c r="AF3663" s="21" t="str">
        <f t="shared" si="579"/>
        <v/>
      </c>
      <c r="AG3663" s="15" t="str">
        <f>+IF(ISNA(VLOOKUP(M3663,[1]kodeskl!$A$3:$D$850,4,FALSE)),"",(VLOOKUP(M3663,[1]kodeskl!$A$3:$D$850,4,FALSE)))</f>
        <v/>
      </c>
      <c r="AH3663" s="4"/>
      <c r="AI3663" s="16">
        <f t="shared" si="575"/>
        <v>0</v>
      </c>
      <c r="AJ3663" s="16">
        <f t="shared" si="576"/>
        <v>0</v>
      </c>
      <c r="AK3663" s="16">
        <f t="shared" si="577"/>
        <v>0</v>
      </c>
      <c r="AL3663" s="16">
        <f t="shared" si="578"/>
        <v>0</v>
      </c>
    </row>
    <row r="3664" spans="1:38" x14ac:dyDescent="0.25">
      <c r="A3664" s="18"/>
      <c r="B3664" s="18"/>
      <c r="C3664" s="18"/>
      <c r="D3664" s="18"/>
      <c r="E3664" s="18"/>
      <c r="F3664" s="18"/>
      <c r="G3664" s="18"/>
      <c r="H3664" s="18"/>
      <c r="I3664" s="18"/>
      <c r="J3664" s="18"/>
      <c r="K3664" s="18"/>
      <c r="L3664" s="18"/>
      <c r="M3664" s="18"/>
      <c r="N3664" s="18"/>
      <c r="O3664" s="18"/>
      <c r="P3664" s="18"/>
      <c r="Q3664" s="18"/>
      <c r="R3664" s="18"/>
      <c r="S3664" s="18"/>
      <c r="T3664" s="18"/>
      <c r="U3664" s="18"/>
      <c r="V3664" s="18"/>
      <c r="W3664" s="18"/>
      <c r="X3664" s="18"/>
      <c r="Y3664" s="18"/>
      <c r="Z3664" s="22">
        <f t="shared" si="570"/>
        <v>0</v>
      </c>
      <c r="AA3664" s="23">
        <f t="shared" si="571"/>
        <v>0</v>
      </c>
      <c r="AB3664" s="23"/>
      <c r="AC3664" s="23">
        <f t="shared" si="572"/>
        <v>0</v>
      </c>
      <c r="AD3664" s="23">
        <f t="shared" si="573"/>
        <v>0</v>
      </c>
      <c r="AE3664" s="24">
        <f t="shared" si="574"/>
        <v>0</v>
      </c>
      <c r="AF3664" s="21" t="str">
        <f t="shared" si="579"/>
        <v/>
      </c>
      <c r="AG3664" s="15" t="str">
        <f>+IF(ISNA(VLOOKUP(M3664,[1]kodeskl!$A$3:$D$850,4,FALSE)),"",(VLOOKUP(M3664,[1]kodeskl!$A$3:$D$850,4,FALSE)))</f>
        <v/>
      </c>
      <c r="AH3664" s="4"/>
      <c r="AI3664" s="16">
        <f t="shared" si="575"/>
        <v>0</v>
      </c>
      <c r="AJ3664" s="16">
        <f t="shared" si="576"/>
        <v>0</v>
      </c>
      <c r="AK3664" s="16">
        <f t="shared" si="577"/>
        <v>0</v>
      </c>
      <c r="AL3664" s="16">
        <f t="shared" si="578"/>
        <v>0</v>
      </c>
    </row>
    <row r="3665" spans="1:38" x14ac:dyDescent="0.25">
      <c r="A3665" s="18"/>
      <c r="B3665" s="18"/>
      <c r="C3665" s="18"/>
      <c r="D3665" s="18"/>
      <c r="E3665" s="18"/>
      <c r="F3665" s="18"/>
      <c r="G3665" s="18"/>
      <c r="H3665" s="18"/>
      <c r="I3665" s="18"/>
      <c r="J3665" s="18"/>
      <c r="K3665" s="18"/>
      <c r="L3665" s="18"/>
      <c r="M3665" s="18"/>
      <c r="N3665" s="18"/>
      <c r="O3665" s="18"/>
      <c r="P3665" s="18"/>
      <c r="Q3665" s="18"/>
      <c r="R3665" s="18"/>
      <c r="S3665" s="18"/>
      <c r="T3665" s="18"/>
      <c r="U3665" s="18"/>
      <c r="V3665" s="18"/>
      <c r="W3665" s="18"/>
      <c r="X3665" s="18"/>
      <c r="Y3665" s="18"/>
      <c r="Z3665" s="22">
        <f t="shared" si="570"/>
        <v>0</v>
      </c>
      <c r="AA3665" s="23">
        <f t="shared" si="571"/>
        <v>0</v>
      </c>
      <c r="AB3665" s="23"/>
      <c r="AC3665" s="23">
        <f t="shared" si="572"/>
        <v>0</v>
      </c>
      <c r="AD3665" s="23">
        <f t="shared" si="573"/>
        <v>0</v>
      </c>
      <c r="AE3665" s="24">
        <f t="shared" si="574"/>
        <v>0</v>
      </c>
      <c r="AF3665" s="21" t="str">
        <f t="shared" si="579"/>
        <v/>
      </c>
      <c r="AG3665" s="15" t="str">
        <f>+IF(ISNA(VLOOKUP(M3665,[1]kodeskl!$A$3:$D$850,4,FALSE)),"",(VLOOKUP(M3665,[1]kodeskl!$A$3:$D$850,4,FALSE)))</f>
        <v/>
      </c>
      <c r="AH3665" s="4"/>
      <c r="AI3665" s="16">
        <f t="shared" si="575"/>
        <v>0</v>
      </c>
      <c r="AJ3665" s="16">
        <f t="shared" si="576"/>
        <v>0</v>
      </c>
      <c r="AK3665" s="16">
        <f t="shared" si="577"/>
        <v>0</v>
      </c>
      <c r="AL3665" s="16">
        <f t="shared" si="578"/>
        <v>0</v>
      </c>
    </row>
    <row r="3666" spans="1:38" x14ac:dyDescent="0.25">
      <c r="A3666" s="18"/>
      <c r="B3666" s="18"/>
      <c r="C3666" s="18"/>
      <c r="D3666" s="18"/>
      <c r="E3666" s="18"/>
      <c r="F3666" s="18"/>
      <c r="G3666" s="18"/>
      <c r="H3666" s="18"/>
      <c r="I3666" s="18"/>
      <c r="J3666" s="18"/>
      <c r="K3666" s="18"/>
      <c r="L3666" s="18"/>
      <c r="M3666" s="18"/>
      <c r="N3666" s="18"/>
      <c r="O3666" s="18"/>
      <c r="P3666" s="18"/>
      <c r="Q3666" s="18"/>
      <c r="R3666" s="18"/>
      <c r="S3666" s="18"/>
      <c r="T3666" s="18"/>
      <c r="U3666" s="18"/>
      <c r="V3666" s="18"/>
      <c r="W3666" s="18"/>
      <c r="X3666" s="18"/>
      <c r="Y3666" s="18"/>
      <c r="Z3666" s="22">
        <f t="shared" si="570"/>
        <v>0</v>
      </c>
      <c r="AA3666" s="23">
        <f t="shared" si="571"/>
        <v>0</v>
      </c>
      <c r="AB3666" s="23"/>
      <c r="AC3666" s="23">
        <f t="shared" si="572"/>
        <v>0</v>
      </c>
      <c r="AD3666" s="23">
        <f t="shared" si="573"/>
        <v>0</v>
      </c>
      <c r="AE3666" s="24">
        <f t="shared" si="574"/>
        <v>0</v>
      </c>
      <c r="AF3666" s="21" t="str">
        <f t="shared" si="579"/>
        <v/>
      </c>
      <c r="AG3666" s="15" t="str">
        <f>+IF(ISNA(VLOOKUP(M3666,[1]kodeskl!$A$3:$D$850,4,FALSE)),"",(VLOOKUP(M3666,[1]kodeskl!$A$3:$D$850,4,FALSE)))</f>
        <v/>
      </c>
      <c r="AH3666" s="4"/>
      <c r="AI3666" s="16">
        <f t="shared" si="575"/>
        <v>0</v>
      </c>
      <c r="AJ3666" s="16">
        <f t="shared" si="576"/>
        <v>0</v>
      </c>
      <c r="AK3666" s="16">
        <f t="shared" si="577"/>
        <v>0</v>
      </c>
      <c r="AL3666" s="16">
        <f t="shared" si="578"/>
        <v>0</v>
      </c>
    </row>
    <row r="3667" spans="1:38" x14ac:dyDescent="0.25">
      <c r="A3667" s="18"/>
      <c r="B3667" s="18"/>
      <c r="C3667" s="18"/>
      <c r="D3667" s="18"/>
      <c r="E3667" s="18"/>
      <c r="F3667" s="18"/>
      <c r="G3667" s="18"/>
      <c r="H3667" s="18"/>
      <c r="I3667" s="18"/>
      <c r="J3667" s="18"/>
      <c r="K3667" s="18"/>
      <c r="L3667" s="18"/>
      <c r="M3667" s="18"/>
      <c r="N3667" s="18"/>
      <c r="O3667" s="18"/>
      <c r="P3667" s="18"/>
      <c r="Q3667" s="18"/>
      <c r="R3667" s="18"/>
      <c r="S3667" s="18"/>
      <c r="T3667" s="18"/>
      <c r="U3667" s="18"/>
      <c r="V3667" s="18"/>
      <c r="W3667" s="18"/>
      <c r="X3667" s="18"/>
      <c r="Y3667" s="18"/>
      <c r="Z3667" s="22">
        <f t="shared" si="570"/>
        <v>0</v>
      </c>
      <c r="AA3667" s="23">
        <f t="shared" si="571"/>
        <v>0</v>
      </c>
      <c r="AB3667" s="23"/>
      <c r="AC3667" s="23">
        <f t="shared" si="572"/>
        <v>0</v>
      </c>
      <c r="AD3667" s="23">
        <f t="shared" si="573"/>
        <v>0</v>
      </c>
      <c r="AE3667" s="24">
        <f t="shared" si="574"/>
        <v>0</v>
      </c>
      <c r="AF3667" s="21" t="str">
        <f t="shared" si="579"/>
        <v/>
      </c>
      <c r="AG3667" s="15" t="str">
        <f>+IF(ISNA(VLOOKUP(M3667,[1]kodeskl!$A$3:$D$850,4,FALSE)),"",(VLOOKUP(M3667,[1]kodeskl!$A$3:$D$850,4,FALSE)))</f>
        <v/>
      </c>
      <c r="AH3667" s="4"/>
      <c r="AI3667" s="16">
        <f t="shared" si="575"/>
        <v>0</v>
      </c>
      <c r="AJ3667" s="16">
        <f t="shared" si="576"/>
        <v>0</v>
      </c>
      <c r="AK3667" s="16">
        <f t="shared" si="577"/>
        <v>0</v>
      </c>
      <c r="AL3667" s="16">
        <f t="shared" si="578"/>
        <v>0</v>
      </c>
    </row>
    <row r="3668" spans="1:38" x14ac:dyDescent="0.25">
      <c r="A3668" s="18"/>
      <c r="B3668" s="18"/>
      <c r="C3668" s="18"/>
      <c r="D3668" s="18"/>
      <c r="E3668" s="18"/>
      <c r="F3668" s="18"/>
      <c r="G3668" s="18"/>
      <c r="H3668" s="18"/>
      <c r="I3668" s="18"/>
      <c r="J3668" s="18"/>
      <c r="K3668" s="18"/>
      <c r="L3668" s="18"/>
      <c r="M3668" s="18"/>
      <c r="N3668" s="18"/>
      <c r="O3668" s="18"/>
      <c r="P3668" s="18"/>
      <c r="Q3668" s="18"/>
      <c r="R3668" s="18"/>
      <c r="S3668" s="18"/>
      <c r="T3668" s="18"/>
      <c r="U3668" s="18"/>
      <c r="V3668" s="18"/>
      <c r="W3668" s="18"/>
      <c r="X3668" s="18"/>
      <c r="Y3668" s="18"/>
      <c r="Z3668" s="22">
        <f t="shared" si="570"/>
        <v>0</v>
      </c>
      <c r="AA3668" s="23">
        <f t="shared" si="571"/>
        <v>0</v>
      </c>
      <c r="AB3668" s="23"/>
      <c r="AC3668" s="23">
        <f t="shared" si="572"/>
        <v>0</v>
      </c>
      <c r="AD3668" s="23">
        <f t="shared" si="573"/>
        <v>0</v>
      </c>
      <c r="AE3668" s="24">
        <f t="shared" si="574"/>
        <v>0</v>
      </c>
      <c r="AF3668" s="21" t="str">
        <f t="shared" si="579"/>
        <v/>
      </c>
      <c r="AG3668" s="15" t="str">
        <f>+IF(ISNA(VLOOKUP(M3668,[1]kodeskl!$A$3:$D$850,4,FALSE)),"",(VLOOKUP(M3668,[1]kodeskl!$A$3:$D$850,4,FALSE)))</f>
        <v/>
      </c>
      <c r="AH3668" s="4"/>
      <c r="AI3668" s="16">
        <f t="shared" si="575"/>
        <v>0</v>
      </c>
      <c r="AJ3668" s="16">
        <f t="shared" si="576"/>
        <v>0</v>
      </c>
      <c r="AK3668" s="16">
        <f t="shared" si="577"/>
        <v>0</v>
      </c>
      <c r="AL3668" s="16">
        <f t="shared" si="578"/>
        <v>0</v>
      </c>
    </row>
    <row r="3669" spans="1:38" x14ac:dyDescent="0.25">
      <c r="A3669" s="18"/>
      <c r="B3669" s="18"/>
      <c r="C3669" s="18"/>
      <c r="D3669" s="18"/>
      <c r="E3669" s="18"/>
      <c r="F3669" s="18"/>
      <c r="G3669" s="18"/>
      <c r="H3669" s="18"/>
      <c r="I3669" s="18"/>
      <c r="J3669" s="18"/>
      <c r="K3669" s="18"/>
      <c r="L3669" s="18"/>
      <c r="M3669" s="18"/>
      <c r="N3669" s="18"/>
      <c r="O3669" s="18"/>
      <c r="P3669" s="18"/>
      <c r="Q3669" s="18"/>
      <c r="R3669" s="18"/>
      <c r="S3669" s="18"/>
      <c r="T3669" s="18"/>
      <c r="U3669" s="18"/>
      <c r="V3669" s="18"/>
      <c r="W3669" s="18"/>
      <c r="X3669" s="18"/>
      <c r="Y3669" s="18"/>
      <c r="Z3669" s="22">
        <f t="shared" si="570"/>
        <v>0</v>
      </c>
      <c r="AA3669" s="23">
        <f t="shared" si="571"/>
        <v>0</v>
      </c>
      <c r="AB3669" s="23"/>
      <c r="AC3669" s="23">
        <f t="shared" si="572"/>
        <v>0</v>
      </c>
      <c r="AD3669" s="23">
        <f t="shared" si="573"/>
        <v>0</v>
      </c>
      <c r="AE3669" s="24">
        <f t="shared" si="574"/>
        <v>0</v>
      </c>
      <c r="AF3669" s="21" t="str">
        <f t="shared" si="579"/>
        <v/>
      </c>
      <c r="AG3669" s="15" t="str">
        <f>+IF(ISNA(VLOOKUP(M3669,[1]kodeskl!$A$3:$D$850,4,FALSE)),"",(VLOOKUP(M3669,[1]kodeskl!$A$3:$D$850,4,FALSE)))</f>
        <v/>
      </c>
      <c r="AH3669" s="4"/>
      <c r="AI3669" s="16">
        <f t="shared" si="575"/>
        <v>0</v>
      </c>
      <c r="AJ3669" s="16">
        <f t="shared" si="576"/>
        <v>0</v>
      </c>
      <c r="AK3669" s="16">
        <f t="shared" si="577"/>
        <v>0</v>
      </c>
      <c r="AL3669" s="16">
        <f t="shared" si="578"/>
        <v>0</v>
      </c>
    </row>
    <row r="3670" spans="1:38" x14ac:dyDescent="0.25">
      <c r="A3670" s="18"/>
      <c r="B3670" s="18"/>
      <c r="C3670" s="18"/>
      <c r="D3670" s="18"/>
      <c r="E3670" s="18"/>
      <c r="F3670" s="18"/>
      <c r="G3670" s="18"/>
      <c r="H3670" s="18"/>
      <c r="I3670" s="18"/>
      <c r="J3670" s="18"/>
      <c r="K3670" s="18"/>
      <c r="L3670" s="18"/>
      <c r="M3670" s="18"/>
      <c r="N3670" s="18"/>
      <c r="O3670" s="18"/>
      <c r="P3670" s="18"/>
      <c r="Q3670" s="18"/>
      <c r="R3670" s="18"/>
      <c r="S3670" s="18"/>
      <c r="T3670" s="18"/>
      <c r="U3670" s="18"/>
      <c r="V3670" s="18"/>
      <c r="W3670" s="18"/>
      <c r="X3670" s="18"/>
      <c r="Y3670" s="18"/>
      <c r="Z3670" s="22">
        <f t="shared" si="570"/>
        <v>0</v>
      </c>
      <c r="AA3670" s="23">
        <f t="shared" si="571"/>
        <v>0</v>
      </c>
      <c r="AB3670" s="23"/>
      <c r="AC3670" s="23">
        <f t="shared" si="572"/>
        <v>0</v>
      </c>
      <c r="AD3670" s="23">
        <f t="shared" si="573"/>
        <v>0</v>
      </c>
      <c r="AE3670" s="24">
        <f t="shared" si="574"/>
        <v>0</v>
      </c>
      <c r="AF3670" s="21" t="str">
        <f t="shared" si="579"/>
        <v/>
      </c>
      <c r="AG3670" s="15" t="str">
        <f>+IF(ISNA(VLOOKUP(M3670,[1]kodeskl!$A$3:$D$850,4,FALSE)),"",(VLOOKUP(M3670,[1]kodeskl!$A$3:$D$850,4,FALSE)))</f>
        <v/>
      </c>
      <c r="AH3670" s="4"/>
      <c r="AI3670" s="16">
        <f t="shared" si="575"/>
        <v>0</v>
      </c>
      <c r="AJ3670" s="16">
        <f t="shared" si="576"/>
        <v>0</v>
      </c>
      <c r="AK3670" s="16">
        <f t="shared" si="577"/>
        <v>0</v>
      </c>
      <c r="AL3670" s="16">
        <f t="shared" si="578"/>
        <v>0</v>
      </c>
    </row>
    <row r="3671" spans="1:38" x14ac:dyDescent="0.25">
      <c r="A3671" s="18"/>
      <c r="B3671" s="18"/>
      <c r="C3671" s="18"/>
      <c r="D3671" s="18"/>
      <c r="E3671" s="18"/>
      <c r="F3671" s="18"/>
      <c r="G3671" s="18"/>
      <c r="H3671" s="18"/>
      <c r="I3671" s="18"/>
      <c r="J3671" s="18"/>
      <c r="K3671" s="18"/>
      <c r="L3671" s="18"/>
      <c r="M3671" s="18"/>
      <c r="N3671" s="18"/>
      <c r="O3671" s="18"/>
      <c r="P3671" s="18"/>
      <c r="Q3671" s="18"/>
      <c r="R3671" s="18"/>
      <c r="S3671" s="18"/>
      <c r="T3671" s="18"/>
      <c r="U3671" s="18"/>
      <c r="V3671" s="18"/>
      <c r="W3671" s="18"/>
      <c r="X3671" s="18"/>
      <c r="Y3671" s="18"/>
      <c r="Z3671" s="22">
        <f t="shared" si="570"/>
        <v>0</v>
      </c>
      <c r="AA3671" s="23">
        <f t="shared" si="571"/>
        <v>0</v>
      </c>
      <c r="AB3671" s="23"/>
      <c r="AC3671" s="23">
        <f t="shared" si="572"/>
        <v>0</v>
      </c>
      <c r="AD3671" s="23">
        <f t="shared" si="573"/>
        <v>0</v>
      </c>
      <c r="AE3671" s="24">
        <f t="shared" si="574"/>
        <v>0</v>
      </c>
      <c r="AF3671" s="21" t="str">
        <f t="shared" si="579"/>
        <v/>
      </c>
      <c r="AG3671" s="15" t="str">
        <f>+IF(ISNA(VLOOKUP(M3671,[1]kodeskl!$A$3:$D$850,4,FALSE)),"",(VLOOKUP(M3671,[1]kodeskl!$A$3:$D$850,4,FALSE)))</f>
        <v/>
      </c>
      <c r="AH3671" s="4"/>
      <c r="AI3671" s="16">
        <f t="shared" si="575"/>
        <v>0</v>
      </c>
      <c r="AJ3671" s="16">
        <f t="shared" si="576"/>
        <v>0</v>
      </c>
      <c r="AK3671" s="16">
        <f t="shared" si="577"/>
        <v>0</v>
      </c>
      <c r="AL3671" s="16">
        <f t="shared" si="578"/>
        <v>0</v>
      </c>
    </row>
    <row r="3672" spans="1:38" x14ac:dyDescent="0.25">
      <c r="A3672" s="18"/>
      <c r="B3672" s="18"/>
      <c r="C3672" s="18"/>
      <c r="D3672" s="18"/>
      <c r="E3672" s="18"/>
      <c r="F3672" s="18"/>
      <c r="G3672" s="18"/>
      <c r="H3672" s="18"/>
      <c r="I3672" s="18"/>
      <c r="J3672" s="18"/>
      <c r="K3672" s="18"/>
      <c r="L3672" s="18"/>
      <c r="M3672" s="18"/>
      <c r="N3672" s="18"/>
      <c r="O3672" s="18"/>
      <c r="P3672" s="18"/>
      <c r="Q3672" s="18"/>
      <c r="R3672" s="18"/>
      <c r="S3672" s="18"/>
      <c r="T3672" s="18"/>
      <c r="U3672" s="18"/>
      <c r="V3672" s="18"/>
      <c r="W3672" s="18"/>
      <c r="X3672" s="18"/>
      <c r="Y3672" s="18"/>
      <c r="Z3672" s="22">
        <f t="shared" si="570"/>
        <v>0</v>
      </c>
      <c r="AA3672" s="23">
        <f t="shared" si="571"/>
        <v>0</v>
      </c>
      <c r="AB3672" s="23"/>
      <c r="AC3672" s="23">
        <f t="shared" si="572"/>
        <v>0</v>
      </c>
      <c r="AD3672" s="23">
        <f t="shared" si="573"/>
        <v>0</v>
      </c>
      <c r="AE3672" s="24">
        <f t="shared" si="574"/>
        <v>0</v>
      </c>
      <c r="AF3672" s="21" t="str">
        <f t="shared" si="579"/>
        <v/>
      </c>
      <c r="AG3672" s="15" t="str">
        <f>+IF(ISNA(VLOOKUP(M3672,[1]kodeskl!$A$3:$D$850,4,FALSE)),"",(VLOOKUP(M3672,[1]kodeskl!$A$3:$D$850,4,FALSE)))</f>
        <v/>
      </c>
      <c r="AH3672" s="4"/>
      <c r="AI3672" s="16">
        <f t="shared" si="575"/>
        <v>0</v>
      </c>
      <c r="AJ3672" s="16">
        <f t="shared" si="576"/>
        <v>0</v>
      </c>
      <c r="AK3672" s="16">
        <f t="shared" si="577"/>
        <v>0</v>
      </c>
      <c r="AL3672" s="16">
        <f t="shared" si="578"/>
        <v>0</v>
      </c>
    </row>
    <row r="3673" spans="1:38" x14ac:dyDescent="0.25">
      <c r="A3673" s="18"/>
      <c r="B3673" s="18"/>
      <c r="C3673" s="18"/>
      <c r="D3673" s="18"/>
      <c r="E3673" s="18"/>
      <c r="F3673" s="18"/>
      <c r="G3673" s="18"/>
      <c r="H3673" s="18"/>
      <c r="I3673" s="18"/>
      <c r="J3673" s="18"/>
      <c r="K3673" s="18"/>
      <c r="L3673" s="18"/>
      <c r="M3673" s="18"/>
      <c r="N3673" s="18"/>
      <c r="O3673" s="18"/>
      <c r="P3673" s="18"/>
      <c r="Q3673" s="18"/>
      <c r="R3673" s="18"/>
      <c r="S3673" s="18"/>
      <c r="T3673" s="18"/>
      <c r="U3673" s="18"/>
      <c r="V3673" s="18"/>
      <c r="W3673" s="18"/>
      <c r="X3673" s="18"/>
      <c r="Y3673" s="18"/>
      <c r="Z3673" s="22">
        <f t="shared" si="570"/>
        <v>0</v>
      </c>
      <c r="AA3673" s="23">
        <f t="shared" si="571"/>
        <v>0</v>
      </c>
      <c r="AB3673" s="23"/>
      <c r="AC3673" s="23">
        <f t="shared" si="572"/>
        <v>0</v>
      </c>
      <c r="AD3673" s="23">
        <f t="shared" si="573"/>
        <v>0</v>
      </c>
      <c r="AE3673" s="24">
        <f t="shared" si="574"/>
        <v>0</v>
      </c>
      <c r="AF3673" s="21" t="str">
        <f t="shared" si="579"/>
        <v/>
      </c>
      <c r="AG3673" s="15" t="str">
        <f>+IF(ISNA(VLOOKUP(M3673,[1]kodeskl!$A$3:$D$850,4,FALSE)),"",(VLOOKUP(M3673,[1]kodeskl!$A$3:$D$850,4,FALSE)))</f>
        <v/>
      </c>
      <c r="AH3673" s="4"/>
      <c r="AI3673" s="16">
        <f t="shared" si="575"/>
        <v>0</v>
      </c>
      <c r="AJ3673" s="16">
        <f t="shared" si="576"/>
        <v>0</v>
      </c>
      <c r="AK3673" s="16">
        <f t="shared" si="577"/>
        <v>0</v>
      </c>
      <c r="AL3673" s="16">
        <f t="shared" si="578"/>
        <v>0</v>
      </c>
    </row>
    <row r="3674" spans="1:38" x14ac:dyDescent="0.25">
      <c r="A3674" s="18"/>
      <c r="B3674" s="18"/>
      <c r="C3674" s="18"/>
      <c r="D3674" s="18"/>
      <c r="E3674" s="18"/>
      <c r="F3674" s="18"/>
      <c r="G3674" s="18"/>
      <c r="H3674" s="18"/>
      <c r="I3674" s="18"/>
      <c r="J3674" s="18"/>
      <c r="K3674" s="18"/>
      <c r="L3674" s="18"/>
      <c r="M3674" s="18"/>
      <c r="N3674" s="18"/>
      <c r="O3674" s="18"/>
      <c r="P3674" s="18"/>
      <c r="Q3674" s="18"/>
      <c r="R3674" s="18"/>
      <c r="S3674" s="18"/>
      <c r="T3674" s="18"/>
      <c r="U3674" s="18"/>
      <c r="V3674" s="18"/>
      <c r="W3674" s="18"/>
      <c r="X3674" s="18"/>
      <c r="Y3674" s="18"/>
      <c r="Z3674" s="22">
        <f t="shared" si="570"/>
        <v>0</v>
      </c>
      <c r="AA3674" s="23">
        <f t="shared" si="571"/>
        <v>0</v>
      </c>
      <c r="AB3674" s="23"/>
      <c r="AC3674" s="23">
        <f t="shared" si="572"/>
        <v>0</v>
      </c>
      <c r="AD3674" s="23">
        <f t="shared" si="573"/>
        <v>0</v>
      </c>
      <c r="AE3674" s="24">
        <f t="shared" si="574"/>
        <v>0</v>
      </c>
      <c r="AF3674" s="21" t="str">
        <f t="shared" si="579"/>
        <v/>
      </c>
      <c r="AG3674" s="15" t="str">
        <f>+IF(ISNA(VLOOKUP(M3674,[1]kodeskl!$A$3:$D$850,4,FALSE)),"",(VLOOKUP(M3674,[1]kodeskl!$A$3:$D$850,4,FALSE)))</f>
        <v/>
      </c>
      <c r="AH3674" s="4"/>
      <c r="AI3674" s="16">
        <f t="shared" si="575"/>
        <v>0</v>
      </c>
      <c r="AJ3674" s="16">
        <f t="shared" si="576"/>
        <v>0</v>
      </c>
      <c r="AK3674" s="16">
        <f t="shared" si="577"/>
        <v>0</v>
      </c>
      <c r="AL3674" s="16">
        <f t="shared" si="578"/>
        <v>0</v>
      </c>
    </row>
    <row r="3675" spans="1:38" x14ac:dyDescent="0.25">
      <c r="A3675" s="18"/>
      <c r="B3675" s="18"/>
      <c r="C3675" s="18"/>
      <c r="D3675" s="18"/>
      <c r="E3675" s="18"/>
      <c r="F3675" s="18"/>
      <c r="G3675" s="18"/>
      <c r="H3675" s="18"/>
      <c r="I3675" s="18"/>
      <c r="J3675" s="18"/>
      <c r="K3675" s="18"/>
      <c r="L3675" s="18"/>
      <c r="M3675" s="18"/>
      <c r="N3675" s="18"/>
      <c r="O3675" s="18"/>
      <c r="P3675" s="18"/>
      <c r="Q3675" s="18"/>
      <c r="R3675" s="18"/>
      <c r="S3675" s="18"/>
      <c r="T3675" s="18"/>
      <c r="U3675" s="18"/>
      <c r="V3675" s="18"/>
      <c r="W3675" s="18"/>
      <c r="X3675" s="18"/>
      <c r="Y3675" s="18"/>
      <c r="Z3675" s="22">
        <f t="shared" si="570"/>
        <v>0</v>
      </c>
      <c r="AA3675" s="23">
        <f t="shared" si="571"/>
        <v>0</v>
      </c>
      <c r="AB3675" s="23"/>
      <c r="AC3675" s="23">
        <f t="shared" si="572"/>
        <v>0</v>
      </c>
      <c r="AD3675" s="23">
        <f t="shared" si="573"/>
        <v>0</v>
      </c>
      <c r="AE3675" s="24">
        <f t="shared" si="574"/>
        <v>0</v>
      </c>
      <c r="AF3675" s="21" t="str">
        <f t="shared" si="579"/>
        <v/>
      </c>
      <c r="AG3675" s="15" t="str">
        <f>+IF(ISNA(VLOOKUP(M3675,[1]kodeskl!$A$3:$D$850,4,FALSE)),"",(VLOOKUP(M3675,[1]kodeskl!$A$3:$D$850,4,FALSE)))</f>
        <v/>
      </c>
      <c r="AH3675" s="4"/>
      <c r="AI3675" s="16">
        <f t="shared" si="575"/>
        <v>0</v>
      </c>
      <c r="AJ3675" s="16">
        <f t="shared" si="576"/>
        <v>0</v>
      </c>
      <c r="AK3675" s="16">
        <f t="shared" si="577"/>
        <v>0</v>
      </c>
      <c r="AL3675" s="16">
        <f t="shared" si="578"/>
        <v>0</v>
      </c>
    </row>
    <row r="3676" spans="1:38" x14ac:dyDescent="0.25">
      <c r="A3676" s="18"/>
      <c r="B3676" s="18"/>
      <c r="C3676" s="18"/>
      <c r="D3676" s="18"/>
      <c r="E3676" s="18"/>
      <c r="F3676" s="18"/>
      <c r="G3676" s="18"/>
      <c r="H3676" s="18"/>
      <c r="I3676" s="18"/>
      <c r="J3676" s="18"/>
      <c r="K3676" s="18"/>
      <c r="L3676" s="18"/>
      <c r="M3676" s="18"/>
      <c r="N3676" s="18"/>
      <c r="O3676" s="18"/>
      <c r="P3676" s="18"/>
      <c r="Q3676" s="18"/>
      <c r="R3676" s="18"/>
      <c r="S3676" s="18"/>
      <c r="T3676" s="18"/>
      <c r="U3676" s="18"/>
      <c r="V3676" s="18"/>
      <c r="W3676" s="18"/>
      <c r="X3676" s="18"/>
      <c r="Y3676" s="18"/>
      <c r="Z3676" s="22">
        <f t="shared" si="570"/>
        <v>0</v>
      </c>
      <c r="AA3676" s="23">
        <f t="shared" si="571"/>
        <v>0</v>
      </c>
      <c r="AB3676" s="23"/>
      <c r="AC3676" s="23">
        <f t="shared" si="572"/>
        <v>0</v>
      </c>
      <c r="AD3676" s="23">
        <f t="shared" si="573"/>
        <v>0</v>
      </c>
      <c r="AE3676" s="24">
        <f t="shared" si="574"/>
        <v>0</v>
      </c>
      <c r="AF3676" s="21" t="str">
        <f t="shared" si="579"/>
        <v/>
      </c>
      <c r="AG3676" s="15" t="str">
        <f>+IF(ISNA(VLOOKUP(M3676,[1]kodeskl!$A$3:$D$850,4,FALSE)),"",(VLOOKUP(M3676,[1]kodeskl!$A$3:$D$850,4,FALSE)))</f>
        <v/>
      </c>
      <c r="AH3676" s="4"/>
      <c r="AI3676" s="16">
        <f t="shared" si="575"/>
        <v>0</v>
      </c>
      <c r="AJ3676" s="16">
        <f t="shared" si="576"/>
        <v>0</v>
      </c>
      <c r="AK3676" s="16">
        <f t="shared" si="577"/>
        <v>0</v>
      </c>
      <c r="AL3676" s="16">
        <f t="shared" si="578"/>
        <v>0</v>
      </c>
    </row>
    <row r="3677" spans="1:38" x14ac:dyDescent="0.25">
      <c r="A3677" s="18"/>
      <c r="B3677" s="18"/>
      <c r="C3677" s="18"/>
      <c r="D3677" s="18"/>
      <c r="E3677" s="18"/>
      <c r="F3677" s="18"/>
      <c r="G3677" s="18"/>
      <c r="H3677" s="18"/>
      <c r="I3677" s="18"/>
      <c r="J3677" s="18"/>
      <c r="K3677" s="18"/>
      <c r="L3677" s="18"/>
      <c r="M3677" s="18"/>
      <c r="N3677" s="18"/>
      <c r="O3677" s="18"/>
      <c r="P3677" s="18"/>
      <c r="Q3677" s="18"/>
      <c r="R3677" s="18"/>
      <c r="S3677" s="18"/>
      <c r="T3677" s="18"/>
      <c r="U3677" s="18"/>
      <c r="V3677" s="18"/>
      <c r="W3677" s="18"/>
      <c r="X3677" s="18"/>
      <c r="Y3677" s="18"/>
      <c r="Z3677" s="22">
        <f t="shared" si="570"/>
        <v>0</v>
      </c>
      <c r="AA3677" s="23">
        <f t="shared" si="571"/>
        <v>0</v>
      </c>
      <c r="AB3677" s="23"/>
      <c r="AC3677" s="23">
        <f t="shared" si="572"/>
        <v>0</v>
      </c>
      <c r="AD3677" s="23">
        <f t="shared" si="573"/>
        <v>0</v>
      </c>
      <c r="AE3677" s="24">
        <f t="shared" si="574"/>
        <v>0</v>
      </c>
      <c r="AF3677" s="21" t="str">
        <f t="shared" si="579"/>
        <v/>
      </c>
      <c r="AG3677" s="15" t="str">
        <f>+IF(ISNA(VLOOKUP(M3677,[1]kodeskl!$A$3:$D$850,4,FALSE)),"",(VLOOKUP(M3677,[1]kodeskl!$A$3:$D$850,4,FALSE)))</f>
        <v/>
      </c>
      <c r="AH3677" s="4"/>
      <c r="AI3677" s="16">
        <f t="shared" si="575"/>
        <v>0</v>
      </c>
      <c r="AJ3677" s="16">
        <f t="shared" si="576"/>
        <v>0</v>
      </c>
      <c r="AK3677" s="16">
        <f t="shared" si="577"/>
        <v>0</v>
      </c>
      <c r="AL3677" s="16">
        <f t="shared" si="578"/>
        <v>0</v>
      </c>
    </row>
    <row r="3678" spans="1:38" x14ac:dyDescent="0.25">
      <c r="A3678" s="18"/>
      <c r="B3678" s="18"/>
      <c r="C3678" s="18"/>
      <c r="D3678" s="18"/>
      <c r="E3678" s="18"/>
      <c r="F3678" s="18"/>
      <c r="G3678" s="18"/>
      <c r="H3678" s="18"/>
      <c r="I3678" s="18"/>
      <c r="J3678" s="18"/>
      <c r="K3678" s="18"/>
      <c r="L3678" s="18"/>
      <c r="M3678" s="18"/>
      <c r="N3678" s="18"/>
      <c r="O3678" s="18"/>
      <c r="P3678" s="18"/>
      <c r="Q3678" s="18"/>
      <c r="R3678" s="18"/>
      <c r="S3678" s="18"/>
      <c r="T3678" s="18"/>
      <c r="U3678" s="18"/>
      <c r="V3678" s="18"/>
      <c r="W3678" s="18"/>
      <c r="X3678" s="18"/>
      <c r="Y3678" s="18"/>
      <c r="Z3678" s="22">
        <f t="shared" si="570"/>
        <v>0</v>
      </c>
      <c r="AA3678" s="23">
        <f t="shared" si="571"/>
        <v>0</v>
      </c>
      <c r="AB3678" s="23"/>
      <c r="AC3678" s="23">
        <f t="shared" si="572"/>
        <v>0</v>
      </c>
      <c r="AD3678" s="23">
        <f t="shared" si="573"/>
        <v>0</v>
      </c>
      <c r="AE3678" s="24">
        <f t="shared" si="574"/>
        <v>0</v>
      </c>
      <c r="AF3678" s="21" t="str">
        <f t="shared" si="579"/>
        <v/>
      </c>
      <c r="AG3678" s="15" t="str">
        <f>+IF(ISNA(VLOOKUP(M3678,[1]kodeskl!$A$3:$D$850,4,FALSE)),"",(VLOOKUP(M3678,[1]kodeskl!$A$3:$D$850,4,FALSE)))</f>
        <v/>
      </c>
      <c r="AH3678" s="4"/>
      <c r="AI3678" s="16">
        <f t="shared" si="575"/>
        <v>0</v>
      </c>
      <c r="AJ3678" s="16">
        <f t="shared" si="576"/>
        <v>0</v>
      </c>
      <c r="AK3678" s="16">
        <f t="shared" si="577"/>
        <v>0</v>
      </c>
      <c r="AL3678" s="16">
        <f t="shared" si="578"/>
        <v>0</v>
      </c>
    </row>
    <row r="3679" spans="1:38" x14ac:dyDescent="0.25">
      <c r="A3679" s="18"/>
      <c r="B3679" s="18"/>
      <c r="C3679" s="18"/>
      <c r="D3679" s="18"/>
      <c r="E3679" s="18"/>
      <c r="F3679" s="18"/>
      <c r="G3679" s="18"/>
      <c r="H3679" s="18"/>
      <c r="I3679" s="18"/>
      <c r="J3679" s="18"/>
      <c r="K3679" s="18"/>
      <c r="L3679" s="18"/>
      <c r="M3679" s="18"/>
      <c r="N3679" s="18"/>
      <c r="O3679" s="18"/>
      <c r="P3679" s="18"/>
      <c r="Q3679" s="18"/>
      <c r="R3679" s="18"/>
      <c r="S3679" s="18"/>
      <c r="T3679" s="18"/>
      <c r="U3679" s="18"/>
      <c r="V3679" s="18"/>
      <c r="W3679" s="18"/>
      <c r="X3679" s="18"/>
      <c r="Y3679" s="18"/>
      <c r="Z3679" s="22">
        <f t="shared" si="570"/>
        <v>0</v>
      </c>
      <c r="AA3679" s="23">
        <f t="shared" si="571"/>
        <v>0</v>
      </c>
      <c r="AB3679" s="23"/>
      <c r="AC3679" s="23">
        <f t="shared" si="572"/>
        <v>0</v>
      </c>
      <c r="AD3679" s="23">
        <f t="shared" si="573"/>
        <v>0</v>
      </c>
      <c r="AE3679" s="24">
        <f t="shared" si="574"/>
        <v>0</v>
      </c>
      <c r="AF3679" s="21" t="str">
        <f t="shared" si="579"/>
        <v/>
      </c>
      <c r="AG3679" s="15" t="str">
        <f>+IF(ISNA(VLOOKUP(M3679,[1]kodeskl!$A$3:$D$850,4,FALSE)),"",(VLOOKUP(M3679,[1]kodeskl!$A$3:$D$850,4,FALSE)))</f>
        <v/>
      </c>
      <c r="AH3679" s="4"/>
      <c r="AI3679" s="16">
        <f t="shared" si="575"/>
        <v>0</v>
      </c>
      <c r="AJ3679" s="16">
        <f t="shared" si="576"/>
        <v>0</v>
      </c>
      <c r="AK3679" s="16">
        <f t="shared" si="577"/>
        <v>0</v>
      </c>
      <c r="AL3679" s="16">
        <f t="shared" si="578"/>
        <v>0</v>
      </c>
    </row>
    <row r="3680" spans="1:38" x14ac:dyDescent="0.25">
      <c r="A3680" s="18"/>
      <c r="B3680" s="18"/>
      <c r="C3680" s="18"/>
      <c r="D3680" s="18"/>
      <c r="E3680" s="18"/>
      <c r="F3680" s="18"/>
      <c r="G3680" s="18"/>
      <c r="H3680" s="18"/>
      <c r="I3680" s="18"/>
      <c r="J3680" s="18"/>
      <c r="K3680" s="18"/>
      <c r="L3680" s="18"/>
      <c r="M3680" s="18"/>
      <c r="N3680" s="18"/>
      <c r="O3680" s="18"/>
      <c r="P3680" s="18"/>
      <c r="Q3680" s="18"/>
      <c r="R3680" s="18"/>
      <c r="S3680" s="18"/>
      <c r="T3680" s="18"/>
      <c r="U3680" s="18"/>
      <c r="V3680" s="18"/>
      <c r="W3680" s="18"/>
      <c r="X3680" s="18"/>
      <c r="Y3680" s="18"/>
      <c r="Z3680" s="22">
        <f t="shared" si="570"/>
        <v>0</v>
      </c>
      <c r="AA3680" s="23">
        <f t="shared" si="571"/>
        <v>0</v>
      </c>
      <c r="AB3680" s="23"/>
      <c r="AC3680" s="23">
        <f t="shared" si="572"/>
        <v>0</v>
      </c>
      <c r="AD3680" s="23">
        <f t="shared" si="573"/>
        <v>0</v>
      </c>
      <c r="AE3680" s="24">
        <f t="shared" si="574"/>
        <v>0</v>
      </c>
      <c r="AF3680" s="21" t="str">
        <f t="shared" si="579"/>
        <v/>
      </c>
      <c r="AG3680" s="15" t="str">
        <f>+IF(ISNA(VLOOKUP(M3680,[1]kodeskl!$A$3:$D$850,4,FALSE)),"",(VLOOKUP(M3680,[1]kodeskl!$A$3:$D$850,4,FALSE)))</f>
        <v/>
      </c>
      <c r="AH3680" s="4"/>
      <c r="AI3680" s="16">
        <f t="shared" si="575"/>
        <v>0</v>
      </c>
      <c r="AJ3680" s="16">
        <f t="shared" si="576"/>
        <v>0</v>
      </c>
      <c r="AK3680" s="16">
        <f t="shared" si="577"/>
        <v>0</v>
      </c>
      <c r="AL3680" s="16">
        <f t="shared" si="578"/>
        <v>0</v>
      </c>
    </row>
    <row r="3681" spans="1:38" x14ac:dyDescent="0.25">
      <c r="A3681" s="18"/>
      <c r="B3681" s="18"/>
      <c r="C3681" s="18"/>
      <c r="D3681" s="18"/>
      <c r="E3681" s="18"/>
      <c r="F3681" s="18"/>
      <c r="G3681" s="18"/>
      <c r="H3681" s="18"/>
      <c r="I3681" s="18"/>
      <c r="J3681" s="18"/>
      <c r="K3681" s="18"/>
      <c r="L3681" s="18"/>
      <c r="M3681" s="18"/>
      <c r="N3681" s="18"/>
      <c r="O3681" s="18"/>
      <c r="P3681" s="18"/>
      <c r="Q3681" s="18"/>
      <c r="R3681" s="18"/>
      <c r="S3681" s="18"/>
      <c r="T3681" s="18"/>
      <c r="U3681" s="18"/>
      <c r="V3681" s="18"/>
      <c r="W3681" s="18"/>
      <c r="X3681" s="18"/>
      <c r="Y3681" s="18"/>
      <c r="Z3681" s="22">
        <f t="shared" si="570"/>
        <v>0</v>
      </c>
      <c r="AA3681" s="23">
        <f t="shared" si="571"/>
        <v>0</v>
      </c>
      <c r="AB3681" s="23"/>
      <c r="AC3681" s="23">
        <f t="shared" si="572"/>
        <v>0</v>
      </c>
      <c r="AD3681" s="23">
        <f t="shared" si="573"/>
        <v>0</v>
      </c>
      <c r="AE3681" s="24">
        <f t="shared" si="574"/>
        <v>0</v>
      </c>
      <c r="AF3681" s="21" t="str">
        <f t="shared" si="579"/>
        <v/>
      </c>
      <c r="AG3681" s="15" t="str">
        <f>+IF(ISNA(VLOOKUP(M3681,[1]kodeskl!$A$3:$D$850,4,FALSE)),"",(VLOOKUP(M3681,[1]kodeskl!$A$3:$D$850,4,FALSE)))</f>
        <v/>
      </c>
      <c r="AH3681" s="4"/>
      <c r="AI3681" s="16">
        <f t="shared" si="575"/>
        <v>0</v>
      </c>
      <c r="AJ3681" s="16">
        <f t="shared" si="576"/>
        <v>0</v>
      </c>
      <c r="AK3681" s="16">
        <f t="shared" si="577"/>
        <v>0</v>
      </c>
      <c r="AL3681" s="16">
        <f t="shared" si="578"/>
        <v>0</v>
      </c>
    </row>
    <row r="3682" spans="1:38" x14ac:dyDescent="0.25">
      <c r="A3682" s="18"/>
      <c r="B3682" s="18"/>
      <c r="C3682" s="18"/>
      <c r="D3682" s="18"/>
      <c r="E3682" s="18"/>
      <c r="F3682" s="18"/>
      <c r="G3682" s="18"/>
      <c r="H3682" s="18"/>
      <c r="I3682" s="18"/>
      <c r="J3682" s="18"/>
      <c r="K3682" s="18"/>
      <c r="L3682" s="18"/>
      <c r="M3682" s="18"/>
      <c r="N3682" s="18"/>
      <c r="O3682" s="18"/>
      <c r="P3682" s="18"/>
      <c r="Q3682" s="18"/>
      <c r="R3682" s="18"/>
      <c r="S3682" s="18"/>
      <c r="T3682" s="18"/>
      <c r="U3682" s="18"/>
      <c r="V3682" s="18"/>
      <c r="W3682" s="18"/>
      <c r="X3682" s="18"/>
      <c r="Y3682" s="18"/>
      <c r="Z3682" s="22">
        <f t="shared" si="570"/>
        <v>0</v>
      </c>
      <c r="AA3682" s="23">
        <f t="shared" si="571"/>
        <v>0</v>
      </c>
      <c r="AB3682" s="23"/>
      <c r="AC3682" s="23">
        <f t="shared" si="572"/>
        <v>0</v>
      </c>
      <c r="AD3682" s="23">
        <f t="shared" si="573"/>
        <v>0</v>
      </c>
      <c r="AE3682" s="24">
        <f t="shared" si="574"/>
        <v>0</v>
      </c>
      <c r="AF3682" s="21" t="str">
        <f t="shared" si="579"/>
        <v/>
      </c>
      <c r="AG3682" s="15" t="str">
        <f>+IF(ISNA(VLOOKUP(M3682,[1]kodeskl!$A$3:$D$850,4,FALSE)),"",(VLOOKUP(M3682,[1]kodeskl!$A$3:$D$850,4,FALSE)))</f>
        <v/>
      </c>
      <c r="AH3682" s="4"/>
      <c r="AI3682" s="16">
        <f t="shared" si="575"/>
        <v>0</v>
      </c>
      <c r="AJ3682" s="16">
        <f t="shared" si="576"/>
        <v>0</v>
      </c>
      <c r="AK3682" s="16">
        <f t="shared" si="577"/>
        <v>0</v>
      </c>
      <c r="AL3682" s="16">
        <f t="shared" si="578"/>
        <v>0</v>
      </c>
    </row>
    <row r="3683" spans="1:38" x14ac:dyDescent="0.25">
      <c r="A3683" s="18"/>
      <c r="B3683" s="18"/>
      <c r="C3683" s="18"/>
      <c r="D3683" s="18"/>
      <c r="E3683" s="18"/>
      <c r="F3683" s="18"/>
      <c r="G3683" s="18"/>
      <c r="H3683" s="18"/>
      <c r="I3683" s="18"/>
      <c r="J3683" s="18"/>
      <c r="K3683" s="18"/>
      <c r="L3683" s="18"/>
      <c r="M3683" s="18"/>
      <c r="N3683" s="18"/>
      <c r="O3683" s="18"/>
      <c r="P3683" s="18"/>
      <c r="Q3683" s="18"/>
      <c r="R3683" s="18"/>
      <c r="S3683" s="18"/>
      <c r="T3683" s="18"/>
      <c r="U3683" s="18"/>
      <c r="V3683" s="18"/>
      <c r="W3683" s="18"/>
      <c r="X3683" s="18"/>
      <c r="Y3683" s="18"/>
      <c r="Z3683" s="22">
        <f t="shared" si="570"/>
        <v>0</v>
      </c>
      <c r="AA3683" s="23">
        <f t="shared" si="571"/>
        <v>0</v>
      </c>
      <c r="AB3683" s="23"/>
      <c r="AC3683" s="23">
        <f t="shared" si="572"/>
        <v>0</v>
      </c>
      <c r="AD3683" s="23">
        <f t="shared" si="573"/>
        <v>0</v>
      </c>
      <c r="AE3683" s="24">
        <f t="shared" si="574"/>
        <v>0</v>
      </c>
      <c r="AF3683" s="21" t="str">
        <f t="shared" si="579"/>
        <v/>
      </c>
      <c r="AG3683" s="15" t="str">
        <f>+IF(ISNA(VLOOKUP(M3683,[1]kodeskl!$A$3:$D$850,4,FALSE)),"",(VLOOKUP(M3683,[1]kodeskl!$A$3:$D$850,4,FALSE)))</f>
        <v/>
      </c>
      <c r="AH3683" s="4"/>
      <c r="AI3683" s="16">
        <f t="shared" si="575"/>
        <v>0</v>
      </c>
      <c r="AJ3683" s="16">
        <f t="shared" si="576"/>
        <v>0</v>
      </c>
      <c r="AK3683" s="16">
        <f t="shared" si="577"/>
        <v>0</v>
      </c>
      <c r="AL3683" s="16">
        <f t="shared" si="578"/>
        <v>0</v>
      </c>
    </row>
    <row r="3684" spans="1:38" x14ac:dyDescent="0.25">
      <c r="A3684" s="18"/>
      <c r="B3684" s="18"/>
      <c r="C3684" s="18"/>
      <c r="D3684" s="18"/>
      <c r="E3684" s="18"/>
      <c r="F3684" s="18"/>
      <c r="G3684" s="18"/>
      <c r="H3684" s="18"/>
      <c r="I3684" s="18"/>
      <c r="J3684" s="18"/>
      <c r="K3684" s="18"/>
      <c r="L3684" s="18"/>
      <c r="M3684" s="18"/>
      <c r="N3684" s="18"/>
      <c r="O3684" s="18"/>
      <c r="P3684" s="18"/>
      <c r="Q3684" s="18"/>
      <c r="R3684" s="18"/>
      <c r="S3684" s="18"/>
      <c r="T3684" s="18"/>
      <c r="U3684" s="18"/>
      <c r="V3684" s="18"/>
      <c r="W3684" s="18"/>
      <c r="X3684" s="18"/>
      <c r="Y3684" s="18"/>
      <c r="Z3684" s="22">
        <f t="shared" si="570"/>
        <v>0</v>
      </c>
      <c r="AA3684" s="23">
        <f t="shared" si="571"/>
        <v>0</v>
      </c>
      <c r="AB3684" s="23"/>
      <c r="AC3684" s="23">
        <f t="shared" si="572"/>
        <v>0</v>
      </c>
      <c r="AD3684" s="23">
        <f t="shared" si="573"/>
        <v>0</v>
      </c>
      <c r="AE3684" s="24">
        <f t="shared" si="574"/>
        <v>0</v>
      </c>
      <c r="AF3684" s="21" t="str">
        <f t="shared" si="579"/>
        <v/>
      </c>
      <c r="AG3684" s="15" t="str">
        <f>+IF(ISNA(VLOOKUP(M3684,[1]kodeskl!$A$3:$D$850,4,FALSE)),"",(VLOOKUP(M3684,[1]kodeskl!$A$3:$D$850,4,FALSE)))</f>
        <v/>
      </c>
      <c r="AH3684" s="4"/>
      <c r="AI3684" s="16">
        <f t="shared" si="575"/>
        <v>0</v>
      </c>
      <c r="AJ3684" s="16">
        <f t="shared" si="576"/>
        <v>0</v>
      </c>
      <c r="AK3684" s="16">
        <f t="shared" si="577"/>
        <v>0</v>
      </c>
      <c r="AL3684" s="16">
        <f t="shared" si="578"/>
        <v>0</v>
      </c>
    </row>
    <row r="3685" spans="1:38" x14ac:dyDescent="0.25">
      <c r="A3685" s="18"/>
      <c r="B3685" s="18"/>
      <c r="C3685" s="18"/>
      <c r="D3685" s="18"/>
      <c r="E3685" s="18"/>
      <c r="F3685" s="18"/>
      <c r="G3685" s="18"/>
      <c r="H3685" s="18"/>
      <c r="I3685" s="18"/>
      <c r="J3685" s="18"/>
      <c r="K3685" s="18"/>
      <c r="L3685" s="18"/>
      <c r="M3685" s="18"/>
      <c r="N3685" s="18"/>
      <c r="O3685" s="18"/>
      <c r="P3685" s="18"/>
      <c r="Q3685" s="18"/>
      <c r="R3685" s="18"/>
      <c r="S3685" s="18"/>
      <c r="T3685" s="18"/>
      <c r="U3685" s="18"/>
      <c r="V3685" s="18"/>
      <c r="W3685" s="18"/>
      <c r="X3685" s="18"/>
      <c r="Y3685" s="18"/>
      <c r="Z3685" s="22">
        <f t="shared" si="570"/>
        <v>0</v>
      </c>
      <c r="AA3685" s="23">
        <f t="shared" si="571"/>
        <v>0</v>
      </c>
      <c r="AB3685" s="23"/>
      <c r="AC3685" s="23">
        <f t="shared" si="572"/>
        <v>0</v>
      </c>
      <c r="AD3685" s="23">
        <f t="shared" si="573"/>
        <v>0</v>
      </c>
      <c r="AE3685" s="24">
        <f t="shared" si="574"/>
        <v>0</v>
      </c>
      <c r="AF3685" s="21" t="str">
        <f t="shared" si="579"/>
        <v/>
      </c>
      <c r="AG3685" s="15" t="str">
        <f>+IF(ISNA(VLOOKUP(M3685,[1]kodeskl!$A$3:$D$850,4,FALSE)),"",(VLOOKUP(M3685,[1]kodeskl!$A$3:$D$850,4,FALSE)))</f>
        <v/>
      </c>
      <c r="AH3685" s="4"/>
      <c r="AI3685" s="16">
        <f t="shared" si="575"/>
        <v>0</v>
      </c>
      <c r="AJ3685" s="16">
        <f t="shared" si="576"/>
        <v>0</v>
      </c>
      <c r="AK3685" s="16">
        <f t="shared" si="577"/>
        <v>0</v>
      </c>
      <c r="AL3685" s="16">
        <f t="shared" si="578"/>
        <v>0</v>
      </c>
    </row>
    <row r="3686" spans="1:38" x14ac:dyDescent="0.25">
      <c r="A3686" s="18"/>
      <c r="B3686" s="18"/>
      <c r="C3686" s="18"/>
      <c r="D3686" s="18"/>
      <c r="E3686" s="18"/>
      <c r="F3686" s="18"/>
      <c r="G3686" s="18"/>
      <c r="H3686" s="18"/>
      <c r="I3686" s="18"/>
      <c r="J3686" s="18"/>
      <c r="K3686" s="18"/>
      <c r="L3686" s="18"/>
      <c r="M3686" s="18"/>
      <c r="N3686" s="18"/>
      <c r="O3686" s="18"/>
      <c r="P3686" s="18"/>
      <c r="Q3686" s="18"/>
      <c r="R3686" s="18"/>
      <c r="S3686" s="18"/>
      <c r="T3686" s="18"/>
      <c r="U3686" s="18"/>
      <c r="V3686" s="18"/>
      <c r="W3686" s="18"/>
      <c r="X3686" s="18"/>
      <c r="Y3686" s="18"/>
      <c r="Z3686" s="22">
        <f t="shared" si="570"/>
        <v>0</v>
      </c>
      <c r="AA3686" s="23">
        <f t="shared" si="571"/>
        <v>0</v>
      </c>
      <c r="AB3686" s="23"/>
      <c r="AC3686" s="23">
        <f t="shared" si="572"/>
        <v>0</v>
      </c>
      <c r="AD3686" s="23">
        <f t="shared" si="573"/>
        <v>0</v>
      </c>
      <c r="AE3686" s="24">
        <f t="shared" si="574"/>
        <v>0</v>
      </c>
      <c r="AF3686" s="21" t="str">
        <f t="shared" si="579"/>
        <v/>
      </c>
      <c r="AG3686" s="15" t="str">
        <f>+IF(ISNA(VLOOKUP(M3686,[1]kodeskl!$A$3:$D$850,4,FALSE)),"",(VLOOKUP(M3686,[1]kodeskl!$A$3:$D$850,4,FALSE)))</f>
        <v/>
      </c>
      <c r="AH3686" s="4"/>
      <c r="AI3686" s="16">
        <f t="shared" si="575"/>
        <v>0</v>
      </c>
      <c r="AJ3686" s="16">
        <f t="shared" si="576"/>
        <v>0</v>
      </c>
      <c r="AK3686" s="16">
        <f t="shared" si="577"/>
        <v>0</v>
      </c>
      <c r="AL3686" s="16">
        <f t="shared" si="578"/>
        <v>0</v>
      </c>
    </row>
    <row r="3687" spans="1:38" x14ac:dyDescent="0.25">
      <c r="A3687" s="18"/>
      <c r="B3687" s="18"/>
      <c r="C3687" s="18"/>
      <c r="D3687" s="18"/>
      <c r="E3687" s="18"/>
      <c r="F3687" s="18"/>
      <c r="G3687" s="18"/>
      <c r="H3687" s="18"/>
      <c r="I3687" s="18"/>
      <c r="J3687" s="18"/>
      <c r="K3687" s="18"/>
      <c r="L3687" s="18"/>
      <c r="M3687" s="18"/>
      <c r="N3687" s="18"/>
      <c r="O3687" s="18"/>
      <c r="P3687" s="18"/>
      <c r="Q3687" s="18"/>
      <c r="R3687" s="18"/>
      <c r="S3687" s="18"/>
      <c r="T3687" s="18"/>
      <c r="U3687" s="18"/>
      <c r="V3687" s="18"/>
      <c r="W3687" s="18"/>
      <c r="X3687" s="18"/>
      <c r="Y3687" s="18"/>
      <c r="Z3687" s="22">
        <f t="shared" si="570"/>
        <v>0</v>
      </c>
      <c r="AA3687" s="23">
        <f t="shared" si="571"/>
        <v>0</v>
      </c>
      <c r="AB3687" s="23"/>
      <c r="AC3687" s="23">
        <f t="shared" si="572"/>
        <v>0</v>
      </c>
      <c r="AD3687" s="23">
        <f t="shared" si="573"/>
        <v>0</v>
      </c>
      <c r="AE3687" s="24">
        <f t="shared" si="574"/>
        <v>0</v>
      </c>
      <c r="AF3687" s="21" t="str">
        <f t="shared" si="579"/>
        <v/>
      </c>
      <c r="AG3687" s="15" t="str">
        <f>+IF(ISNA(VLOOKUP(M3687,[1]kodeskl!$A$3:$D$850,4,FALSE)),"",(VLOOKUP(M3687,[1]kodeskl!$A$3:$D$850,4,FALSE)))</f>
        <v/>
      </c>
      <c r="AH3687" s="4"/>
      <c r="AI3687" s="16">
        <f t="shared" si="575"/>
        <v>0</v>
      </c>
      <c r="AJ3687" s="16">
        <f t="shared" si="576"/>
        <v>0</v>
      </c>
      <c r="AK3687" s="16">
        <f t="shared" si="577"/>
        <v>0</v>
      </c>
      <c r="AL3687" s="16">
        <f t="shared" si="578"/>
        <v>0</v>
      </c>
    </row>
    <row r="3688" spans="1:38" x14ac:dyDescent="0.25">
      <c r="A3688" s="18"/>
      <c r="B3688" s="18"/>
      <c r="C3688" s="18"/>
      <c r="D3688" s="18"/>
      <c r="E3688" s="18"/>
      <c r="F3688" s="18"/>
      <c r="G3688" s="18"/>
      <c r="H3688" s="18"/>
      <c r="I3688" s="18"/>
      <c r="J3688" s="18"/>
      <c r="K3688" s="18"/>
      <c r="L3688" s="18"/>
      <c r="M3688" s="18"/>
      <c r="N3688" s="18"/>
      <c r="O3688" s="18"/>
      <c r="P3688" s="18"/>
      <c r="Q3688" s="18"/>
      <c r="R3688" s="18"/>
      <c r="S3688" s="18"/>
      <c r="T3688" s="18"/>
      <c r="U3688" s="18"/>
      <c r="V3688" s="18"/>
      <c r="W3688" s="18"/>
      <c r="X3688" s="18"/>
      <c r="Y3688" s="18"/>
      <c r="Z3688" s="22">
        <f t="shared" si="570"/>
        <v>0</v>
      </c>
      <c r="AA3688" s="23">
        <f t="shared" si="571"/>
        <v>0</v>
      </c>
      <c r="AB3688" s="23"/>
      <c r="AC3688" s="23">
        <f t="shared" si="572"/>
        <v>0</v>
      </c>
      <c r="AD3688" s="23">
        <f t="shared" si="573"/>
        <v>0</v>
      </c>
      <c r="AE3688" s="24">
        <f t="shared" si="574"/>
        <v>0</v>
      </c>
      <c r="AF3688" s="21" t="str">
        <f t="shared" si="579"/>
        <v/>
      </c>
      <c r="AG3688" s="15" t="str">
        <f>+IF(ISNA(VLOOKUP(M3688,[1]kodeskl!$A$3:$D$850,4,FALSE)),"",(VLOOKUP(M3688,[1]kodeskl!$A$3:$D$850,4,FALSE)))</f>
        <v/>
      </c>
      <c r="AH3688" s="4"/>
      <c r="AI3688" s="16">
        <f t="shared" si="575"/>
        <v>0</v>
      </c>
      <c r="AJ3688" s="16">
        <f t="shared" si="576"/>
        <v>0</v>
      </c>
      <c r="AK3688" s="16">
        <f t="shared" si="577"/>
        <v>0</v>
      </c>
      <c r="AL3688" s="16">
        <f t="shared" si="578"/>
        <v>0</v>
      </c>
    </row>
    <row r="3689" spans="1:38" x14ac:dyDescent="0.25">
      <c r="A3689" s="18"/>
      <c r="B3689" s="18"/>
      <c r="C3689" s="18"/>
      <c r="D3689" s="18"/>
      <c r="E3689" s="18"/>
      <c r="F3689" s="18"/>
      <c r="G3689" s="18"/>
      <c r="H3689" s="18"/>
      <c r="I3689" s="18"/>
      <c r="J3689" s="18"/>
      <c r="K3689" s="18"/>
      <c r="L3689" s="18"/>
      <c r="M3689" s="18"/>
      <c r="N3689" s="18"/>
      <c r="O3689" s="18"/>
      <c r="P3689" s="18"/>
      <c r="Q3689" s="18"/>
      <c r="R3689" s="18"/>
      <c r="S3689" s="18"/>
      <c r="T3689" s="18"/>
      <c r="U3689" s="18"/>
      <c r="V3689" s="18"/>
      <c r="W3689" s="18"/>
      <c r="X3689" s="18"/>
      <c r="Y3689" s="18"/>
      <c r="Z3689" s="22">
        <f t="shared" si="570"/>
        <v>0</v>
      </c>
      <c r="AA3689" s="23">
        <f t="shared" si="571"/>
        <v>0</v>
      </c>
      <c r="AB3689" s="23"/>
      <c r="AC3689" s="23">
        <f t="shared" si="572"/>
        <v>0</v>
      </c>
      <c r="AD3689" s="23">
        <f t="shared" si="573"/>
        <v>0</v>
      </c>
      <c r="AE3689" s="24">
        <f t="shared" si="574"/>
        <v>0</v>
      </c>
      <c r="AF3689" s="21" t="str">
        <f t="shared" si="579"/>
        <v/>
      </c>
      <c r="AG3689" s="15" t="str">
        <f>+IF(ISNA(VLOOKUP(M3689,[1]kodeskl!$A$3:$D$850,4,FALSE)),"",(VLOOKUP(M3689,[1]kodeskl!$A$3:$D$850,4,FALSE)))</f>
        <v/>
      </c>
      <c r="AH3689" s="4"/>
      <c r="AI3689" s="16">
        <f t="shared" si="575"/>
        <v>0</v>
      </c>
      <c r="AJ3689" s="16">
        <f t="shared" si="576"/>
        <v>0</v>
      </c>
      <c r="AK3689" s="16">
        <f t="shared" si="577"/>
        <v>0</v>
      </c>
      <c r="AL3689" s="16">
        <f t="shared" si="578"/>
        <v>0</v>
      </c>
    </row>
    <row r="3690" spans="1:38" x14ac:dyDescent="0.25">
      <c r="A3690" s="18"/>
      <c r="B3690" s="18"/>
      <c r="C3690" s="18"/>
      <c r="D3690" s="18"/>
      <c r="E3690" s="18"/>
      <c r="F3690" s="18"/>
      <c r="G3690" s="18"/>
      <c r="H3690" s="18"/>
      <c r="I3690" s="18"/>
      <c r="J3690" s="18"/>
      <c r="K3690" s="18"/>
      <c r="L3690" s="18"/>
      <c r="M3690" s="18"/>
      <c r="N3690" s="18"/>
      <c r="O3690" s="18"/>
      <c r="P3690" s="18"/>
      <c r="Q3690" s="18"/>
      <c r="R3690" s="18"/>
      <c r="S3690" s="18"/>
      <c r="T3690" s="18"/>
      <c r="U3690" s="18"/>
      <c r="V3690" s="18"/>
      <c r="W3690" s="18"/>
      <c r="X3690" s="18"/>
      <c r="Y3690" s="18"/>
      <c r="Z3690" s="22">
        <f t="shared" si="570"/>
        <v>0</v>
      </c>
      <c r="AA3690" s="23">
        <f t="shared" si="571"/>
        <v>0</v>
      </c>
      <c r="AB3690" s="23"/>
      <c r="AC3690" s="23">
        <f t="shared" si="572"/>
        <v>0</v>
      </c>
      <c r="AD3690" s="23">
        <f t="shared" si="573"/>
        <v>0</v>
      </c>
      <c r="AE3690" s="24">
        <f t="shared" si="574"/>
        <v>0</v>
      </c>
      <c r="AF3690" s="21" t="str">
        <f t="shared" si="579"/>
        <v/>
      </c>
      <c r="AG3690" s="15" t="str">
        <f>+IF(ISNA(VLOOKUP(M3690,[1]kodeskl!$A$3:$D$850,4,FALSE)),"",(VLOOKUP(M3690,[1]kodeskl!$A$3:$D$850,4,FALSE)))</f>
        <v/>
      </c>
      <c r="AH3690" s="4"/>
      <c r="AI3690" s="16">
        <f t="shared" si="575"/>
        <v>0</v>
      </c>
      <c r="AJ3690" s="16">
        <f t="shared" si="576"/>
        <v>0</v>
      </c>
      <c r="AK3690" s="16">
        <f t="shared" si="577"/>
        <v>0</v>
      </c>
      <c r="AL3690" s="16">
        <f t="shared" si="578"/>
        <v>0</v>
      </c>
    </row>
    <row r="3691" spans="1:38" x14ac:dyDescent="0.25">
      <c r="A3691" s="18"/>
      <c r="B3691" s="18"/>
      <c r="C3691" s="18"/>
      <c r="D3691" s="18"/>
      <c r="E3691" s="18"/>
      <c r="F3691" s="18"/>
      <c r="G3691" s="18"/>
      <c r="H3691" s="18"/>
      <c r="I3691" s="18"/>
      <c r="J3691" s="18"/>
      <c r="K3691" s="18"/>
      <c r="L3691" s="18"/>
      <c r="M3691" s="18"/>
      <c r="N3691" s="18"/>
      <c r="O3691" s="18"/>
      <c r="P3691" s="18"/>
      <c r="Q3691" s="18"/>
      <c r="R3691" s="18"/>
      <c r="S3691" s="18"/>
      <c r="T3691" s="18"/>
      <c r="U3691" s="18"/>
      <c r="V3691" s="18"/>
      <c r="W3691" s="18"/>
      <c r="X3691" s="18"/>
      <c r="Y3691" s="18"/>
      <c r="Z3691" s="22">
        <f t="shared" si="570"/>
        <v>0</v>
      </c>
      <c r="AA3691" s="23">
        <f t="shared" si="571"/>
        <v>0</v>
      </c>
      <c r="AB3691" s="23"/>
      <c r="AC3691" s="23">
        <f t="shared" si="572"/>
        <v>0</v>
      </c>
      <c r="AD3691" s="23">
        <f t="shared" si="573"/>
        <v>0</v>
      </c>
      <c r="AE3691" s="24">
        <f t="shared" si="574"/>
        <v>0</v>
      </c>
      <c r="AF3691" s="21" t="str">
        <f t="shared" si="579"/>
        <v/>
      </c>
      <c r="AG3691" s="15" t="str">
        <f>+IF(ISNA(VLOOKUP(M3691,[1]kodeskl!$A$3:$D$850,4,FALSE)),"",(VLOOKUP(M3691,[1]kodeskl!$A$3:$D$850,4,FALSE)))</f>
        <v/>
      </c>
      <c r="AH3691" s="4"/>
      <c r="AI3691" s="16">
        <f t="shared" si="575"/>
        <v>0</v>
      </c>
      <c r="AJ3691" s="16">
        <f t="shared" si="576"/>
        <v>0</v>
      </c>
      <c r="AK3691" s="16">
        <f t="shared" si="577"/>
        <v>0</v>
      </c>
      <c r="AL3691" s="16">
        <f t="shared" si="578"/>
        <v>0</v>
      </c>
    </row>
    <row r="3692" spans="1:38" x14ac:dyDescent="0.25">
      <c r="A3692" s="18"/>
      <c r="B3692" s="18"/>
      <c r="C3692" s="18"/>
      <c r="D3692" s="18"/>
      <c r="E3692" s="18"/>
      <c r="F3692" s="18"/>
      <c r="G3692" s="18"/>
      <c r="H3692" s="18"/>
      <c r="I3692" s="18"/>
      <c r="J3692" s="18"/>
      <c r="K3692" s="18"/>
      <c r="L3692" s="18"/>
      <c r="M3692" s="18"/>
      <c r="N3692" s="18"/>
      <c r="O3692" s="18"/>
      <c r="P3692" s="18"/>
      <c r="Q3692" s="18"/>
      <c r="R3692" s="18"/>
      <c r="S3692" s="18"/>
      <c r="T3692" s="18"/>
      <c r="U3692" s="18"/>
      <c r="V3692" s="18"/>
      <c r="W3692" s="18"/>
      <c r="X3692" s="18"/>
      <c r="Y3692" s="18"/>
      <c r="Z3692" s="22">
        <f t="shared" si="570"/>
        <v>0</v>
      </c>
      <c r="AA3692" s="23">
        <f t="shared" si="571"/>
        <v>0</v>
      </c>
      <c r="AB3692" s="23"/>
      <c r="AC3692" s="23">
        <f t="shared" si="572"/>
        <v>0</v>
      </c>
      <c r="AD3692" s="23">
        <f t="shared" si="573"/>
        <v>0</v>
      </c>
      <c r="AE3692" s="24">
        <f t="shared" si="574"/>
        <v>0</v>
      </c>
      <c r="AF3692" s="21" t="str">
        <f t="shared" si="579"/>
        <v/>
      </c>
      <c r="AG3692" s="15" t="str">
        <f>+IF(ISNA(VLOOKUP(M3692,[1]kodeskl!$A$3:$D$850,4,FALSE)),"",(VLOOKUP(M3692,[1]kodeskl!$A$3:$D$850,4,FALSE)))</f>
        <v/>
      </c>
      <c r="AH3692" s="4"/>
      <c r="AI3692" s="16">
        <f t="shared" si="575"/>
        <v>0</v>
      </c>
      <c r="AJ3692" s="16">
        <f t="shared" si="576"/>
        <v>0</v>
      </c>
      <c r="AK3692" s="16">
        <f t="shared" si="577"/>
        <v>0</v>
      </c>
      <c r="AL3692" s="16">
        <f t="shared" si="578"/>
        <v>0</v>
      </c>
    </row>
    <row r="3693" spans="1:38" x14ac:dyDescent="0.25">
      <c r="A3693" s="18"/>
      <c r="B3693" s="18"/>
      <c r="C3693" s="18"/>
      <c r="D3693" s="18"/>
      <c r="E3693" s="18"/>
      <c r="F3693" s="18"/>
      <c r="G3693" s="18"/>
      <c r="H3693" s="18"/>
      <c r="I3693" s="18"/>
      <c r="J3693" s="18"/>
      <c r="K3693" s="18"/>
      <c r="L3693" s="18"/>
      <c r="M3693" s="18"/>
      <c r="N3693" s="18"/>
      <c r="O3693" s="18"/>
      <c r="P3693" s="18"/>
      <c r="Q3693" s="18"/>
      <c r="R3693" s="18"/>
      <c r="S3693" s="18"/>
      <c r="T3693" s="18"/>
      <c r="U3693" s="18"/>
      <c r="V3693" s="18"/>
      <c r="W3693" s="18"/>
      <c r="X3693" s="18"/>
      <c r="Y3693" s="18"/>
      <c r="Z3693" s="22">
        <f t="shared" si="570"/>
        <v>0</v>
      </c>
      <c r="AA3693" s="23">
        <f t="shared" si="571"/>
        <v>0</v>
      </c>
      <c r="AB3693" s="23"/>
      <c r="AC3693" s="23">
        <f t="shared" si="572"/>
        <v>0</v>
      </c>
      <c r="AD3693" s="23">
        <f t="shared" si="573"/>
        <v>0</v>
      </c>
      <c r="AE3693" s="24">
        <f t="shared" si="574"/>
        <v>0</v>
      </c>
      <c r="AF3693" s="21" t="str">
        <f t="shared" si="579"/>
        <v/>
      </c>
      <c r="AG3693" s="15" t="str">
        <f>+IF(ISNA(VLOOKUP(M3693,[1]kodeskl!$A$3:$D$850,4,FALSE)),"",(VLOOKUP(M3693,[1]kodeskl!$A$3:$D$850,4,FALSE)))</f>
        <v/>
      </c>
      <c r="AH3693" s="4"/>
      <c r="AI3693" s="16">
        <f t="shared" si="575"/>
        <v>0</v>
      </c>
      <c r="AJ3693" s="16">
        <f t="shared" si="576"/>
        <v>0</v>
      </c>
      <c r="AK3693" s="16">
        <f t="shared" si="577"/>
        <v>0</v>
      </c>
      <c r="AL3693" s="16">
        <f t="shared" si="578"/>
        <v>0</v>
      </c>
    </row>
    <row r="3694" spans="1:38" x14ac:dyDescent="0.25">
      <c r="A3694" s="18"/>
      <c r="B3694" s="18"/>
      <c r="C3694" s="18"/>
      <c r="D3694" s="18"/>
      <c r="E3694" s="18"/>
      <c r="F3694" s="18"/>
      <c r="G3694" s="18"/>
      <c r="H3694" s="18"/>
      <c r="I3694" s="18"/>
      <c r="J3694" s="18"/>
      <c r="K3694" s="18"/>
      <c r="L3694" s="18"/>
      <c r="M3694" s="18"/>
      <c r="N3694" s="18"/>
      <c r="O3694" s="18"/>
      <c r="P3694" s="18"/>
      <c r="Q3694" s="18"/>
      <c r="R3694" s="18"/>
      <c r="S3694" s="18"/>
      <c r="T3694" s="18"/>
      <c r="U3694" s="18"/>
      <c r="V3694" s="18"/>
      <c r="W3694" s="18"/>
      <c r="X3694" s="18"/>
      <c r="Y3694" s="18"/>
      <c r="Z3694" s="22">
        <f t="shared" si="570"/>
        <v>0</v>
      </c>
      <c r="AA3694" s="23">
        <f t="shared" si="571"/>
        <v>0</v>
      </c>
      <c r="AB3694" s="23"/>
      <c r="AC3694" s="23">
        <f t="shared" si="572"/>
        <v>0</v>
      </c>
      <c r="AD3694" s="23">
        <f t="shared" si="573"/>
        <v>0</v>
      </c>
      <c r="AE3694" s="24">
        <f t="shared" si="574"/>
        <v>0</v>
      </c>
      <c r="AF3694" s="21" t="str">
        <f t="shared" si="579"/>
        <v/>
      </c>
      <c r="AG3694" s="15" t="str">
        <f>+IF(ISNA(VLOOKUP(M3694,[1]kodeskl!$A$3:$D$850,4,FALSE)),"",(VLOOKUP(M3694,[1]kodeskl!$A$3:$D$850,4,FALSE)))</f>
        <v/>
      </c>
      <c r="AH3694" s="4"/>
      <c r="AI3694" s="16">
        <f t="shared" si="575"/>
        <v>0</v>
      </c>
      <c r="AJ3694" s="16">
        <f t="shared" si="576"/>
        <v>0</v>
      </c>
      <c r="AK3694" s="16">
        <f t="shared" si="577"/>
        <v>0</v>
      </c>
      <c r="AL3694" s="16">
        <f t="shared" si="578"/>
        <v>0</v>
      </c>
    </row>
    <row r="3695" spans="1:38" x14ac:dyDescent="0.25">
      <c r="A3695" s="18"/>
      <c r="B3695" s="18"/>
      <c r="C3695" s="18"/>
      <c r="D3695" s="18"/>
      <c r="E3695" s="18"/>
      <c r="F3695" s="18"/>
      <c r="G3695" s="18"/>
      <c r="H3695" s="18"/>
      <c r="I3695" s="18"/>
      <c r="J3695" s="18"/>
      <c r="K3695" s="18"/>
      <c r="L3695" s="18"/>
      <c r="M3695" s="18"/>
      <c r="N3695" s="18"/>
      <c r="O3695" s="18"/>
      <c r="P3695" s="18"/>
      <c r="Q3695" s="18"/>
      <c r="R3695" s="18"/>
      <c r="S3695" s="18"/>
      <c r="T3695" s="18"/>
      <c r="U3695" s="18"/>
      <c r="V3695" s="18"/>
      <c r="W3695" s="18"/>
      <c r="X3695" s="18"/>
      <c r="Y3695" s="18"/>
      <c r="Z3695" s="22">
        <f t="shared" si="570"/>
        <v>0</v>
      </c>
      <c r="AA3695" s="23">
        <f t="shared" si="571"/>
        <v>0</v>
      </c>
      <c r="AB3695" s="23"/>
      <c r="AC3695" s="23">
        <f t="shared" si="572"/>
        <v>0</v>
      </c>
      <c r="AD3695" s="23">
        <f t="shared" si="573"/>
        <v>0</v>
      </c>
      <c r="AE3695" s="24">
        <f t="shared" si="574"/>
        <v>0</v>
      </c>
      <c r="AF3695" s="21" t="str">
        <f t="shared" si="579"/>
        <v/>
      </c>
      <c r="AG3695" s="15" t="str">
        <f>+IF(ISNA(VLOOKUP(M3695,[1]kodeskl!$A$3:$D$850,4,FALSE)),"",(VLOOKUP(M3695,[1]kodeskl!$A$3:$D$850,4,FALSE)))</f>
        <v/>
      </c>
      <c r="AH3695" s="4"/>
      <c r="AI3695" s="16">
        <f t="shared" si="575"/>
        <v>0</v>
      </c>
      <c r="AJ3695" s="16">
        <f t="shared" si="576"/>
        <v>0</v>
      </c>
      <c r="AK3695" s="16">
        <f t="shared" si="577"/>
        <v>0</v>
      </c>
      <c r="AL3695" s="16">
        <f t="shared" si="578"/>
        <v>0</v>
      </c>
    </row>
    <row r="3696" spans="1:38" x14ac:dyDescent="0.25">
      <c r="A3696" s="18"/>
      <c r="B3696" s="18"/>
      <c r="C3696" s="18"/>
      <c r="D3696" s="18"/>
      <c r="E3696" s="18"/>
      <c r="F3696" s="18"/>
      <c r="G3696" s="18"/>
      <c r="H3696" s="18"/>
      <c r="I3696" s="18"/>
      <c r="J3696" s="18"/>
      <c r="K3696" s="18"/>
      <c r="L3696" s="18"/>
      <c r="M3696" s="18"/>
      <c r="N3696" s="18"/>
      <c r="O3696" s="18"/>
      <c r="P3696" s="18"/>
      <c r="Q3696" s="18"/>
      <c r="R3696" s="18"/>
      <c r="S3696" s="18"/>
      <c r="T3696" s="18"/>
      <c r="U3696" s="18"/>
      <c r="V3696" s="18"/>
      <c r="W3696" s="18"/>
      <c r="X3696" s="18"/>
      <c r="Y3696" s="18"/>
      <c r="Z3696" s="22">
        <f t="shared" si="570"/>
        <v>0</v>
      </c>
      <c r="AA3696" s="23">
        <f t="shared" si="571"/>
        <v>0</v>
      </c>
      <c r="AB3696" s="23"/>
      <c r="AC3696" s="23">
        <f t="shared" si="572"/>
        <v>0</v>
      </c>
      <c r="AD3696" s="23">
        <f t="shared" si="573"/>
        <v>0</v>
      </c>
      <c r="AE3696" s="24">
        <f t="shared" si="574"/>
        <v>0</v>
      </c>
      <c r="AF3696" s="21" t="str">
        <f t="shared" si="579"/>
        <v/>
      </c>
      <c r="AG3696" s="15" t="str">
        <f>+IF(ISNA(VLOOKUP(M3696,[1]kodeskl!$A$3:$D$850,4,FALSE)),"",(VLOOKUP(M3696,[1]kodeskl!$A$3:$D$850,4,FALSE)))</f>
        <v/>
      </c>
      <c r="AH3696" s="4"/>
      <c r="AI3696" s="16">
        <f t="shared" si="575"/>
        <v>0</v>
      </c>
      <c r="AJ3696" s="16">
        <f t="shared" si="576"/>
        <v>0</v>
      </c>
      <c r="AK3696" s="16">
        <f t="shared" si="577"/>
        <v>0</v>
      </c>
      <c r="AL3696" s="16">
        <f t="shared" si="578"/>
        <v>0</v>
      </c>
    </row>
    <row r="3697" spans="1:38" x14ac:dyDescent="0.25">
      <c r="A3697" s="18"/>
      <c r="B3697" s="18"/>
      <c r="C3697" s="18"/>
      <c r="D3697" s="18"/>
      <c r="E3697" s="18"/>
      <c r="F3697" s="18"/>
      <c r="G3697" s="18"/>
      <c r="H3697" s="18"/>
      <c r="I3697" s="18"/>
      <c r="J3697" s="18"/>
      <c r="K3697" s="18"/>
      <c r="L3697" s="18"/>
      <c r="M3697" s="18"/>
      <c r="N3697" s="18"/>
      <c r="O3697" s="18"/>
      <c r="P3697" s="18"/>
      <c r="Q3697" s="18"/>
      <c r="R3697" s="18"/>
      <c r="S3697" s="18"/>
      <c r="T3697" s="18"/>
      <c r="U3697" s="18"/>
      <c r="V3697" s="18"/>
      <c r="W3697" s="18"/>
      <c r="X3697" s="18"/>
      <c r="Y3697" s="18"/>
      <c r="Z3697" s="22">
        <f t="shared" si="570"/>
        <v>0</v>
      </c>
      <c r="AA3697" s="23">
        <f t="shared" si="571"/>
        <v>0</v>
      </c>
      <c r="AB3697" s="23"/>
      <c r="AC3697" s="23">
        <f t="shared" si="572"/>
        <v>0</v>
      </c>
      <c r="AD3697" s="23">
        <f t="shared" si="573"/>
        <v>0</v>
      </c>
      <c r="AE3697" s="24">
        <f t="shared" si="574"/>
        <v>0</v>
      </c>
      <c r="AF3697" s="21" t="str">
        <f t="shared" si="579"/>
        <v/>
      </c>
      <c r="AG3697" s="15" t="str">
        <f>+IF(ISNA(VLOOKUP(M3697,[1]kodeskl!$A$3:$D$850,4,FALSE)),"",(VLOOKUP(M3697,[1]kodeskl!$A$3:$D$850,4,FALSE)))</f>
        <v/>
      </c>
      <c r="AH3697" s="4"/>
      <c r="AI3697" s="16">
        <f t="shared" si="575"/>
        <v>0</v>
      </c>
      <c r="AJ3697" s="16">
        <f t="shared" si="576"/>
        <v>0</v>
      </c>
      <c r="AK3697" s="16">
        <f t="shared" si="577"/>
        <v>0</v>
      </c>
      <c r="AL3697" s="16">
        <f t="shared" si="578"/>
        <v>0</v>
      </c>
    </row>
    <row r="3698" spans="1:38" x14ac:dyDescent="0.25">
      <c r="A3698" s="18"/>
      <c r="B3698" s="18"/>
      <c r="C3698" s="18"/>
      <c r="D3698" s="18"/>
      <c r="E3698" s="18"/>
      <c r="F3698" s="18"/>
      <c r="G3698" s="18"/>
      <c r="H3698" s="18"/>
      <c r="I3698" s="18"/>
      <c r="J3698" s="18"/>
      <c r="K3698" s="18"/>
      <c r="L3698" s="18"/>
      <c r="M3698" s="18"/>
      <c r="N3698" s="18"/>
      <c r="O3698" s="18"/>
      <c r="P3698" s="18"/>
      <c r="Q3698" s="18"/>
      <c r="R3698" s="18"/>
      <c r="S3698" s="18"/>
      <c r="T3698" s="18"/>
      <c r="U3698" s="18"/>
      <c r="V3698" s="18"/>
      <c r="W3698" s="18"/>
      <c r="X3698" s="18"/>
      <c r="Y3698" s="18"/>
      <c r="Z3698" s="22">
        <f t="shared" si="570"/>
        <v>0</v>
      </c>
      <c r="AA3698" s="23">
        <f t="shared" si="571"/>
        <v>0</v>
      </c>
      <c r="AB3698" s="23"/>
      <c r="AC3698" s="23">
        <f t="shared" si="572"/>
        <v>0</v>
      </c>
      <c r="AD3698" s="23">
        <f t="shared" si="573"/>
        <v>0</v>
      </c>
      <c r="AE3698" s="24">
        <f t="shared" si="574"/>
        <v>0</v>
      </c>
      <c r="AF3698" s="21" t="str">
        <f t="shared" si="579"/>
        <v/>
      </c>
      <c r="AG3698" s="15" t="str">
        <f>+IF(ISNA(VLOOKUP(M3698,[1]kodeskl!$A$3:$D$850,4,FALSE)),"",(VLOOKUP(M3698,[1]kodeskl!$A$3:$D$850,4,FALSE)))</f>
        <v/>
      </c>
      <c r="AH3698" s="4"/>
      <c r="AI3698" s="16">
        <f t="shared" si="575"/>
        <v>0</v>
      </c>
      <c r="AJ3698" s="16">
        <f t="shared" si="576"/>
        <v>0</v>
      </c>
      <c r="AK3698" s="16">
        <f t="shared" si="577"/>
        <v>0</v>
      </c>
      <c r="AL3698" s="16">
        <f t="shared" si="578"/>
        <v>0</v>
      </c>
    </row>
    <row r="3699" spans="1:38" x14ac:dyDescent="0.25">
      <c r="A3699" s="18"/>
      <c r="B3699" s="18"/>
      <c r="C3699" s="18"/>
      <c r="D3699" s="18"/>
      <c r="E3699" s="18"/>
      <c r="F3699" s="18"/>
      <c r="G3699" s="18"/>
      <c r="H3699" s="18"/>
      <c r="I3699" s="18"/>
      <c r="J3699" s="18"/>
      <c r="K3699" s="18"/>
      <c r="L3699" s="18"/>
      <c r="M3699" s="18"/>
      <c r="N3699" s="18"/>
      <c r="O3699" s="18"/>
      <c r="P3699" s="18"/>
      <c r="Q3699" s="18"/>
      <c r="R3699" s="18"/>
      <c r="S3699" s="18"/>
      <c r="T3699" s="18"/>
      <c r="U3699" s="18"/>
      <c r="V3699" s="18"/>
      <c r="W3699" s="18"/>
      <c r="X3699" s="18"/>
      <c r="Y3699" s="18"/>
      <c r="Z3699" s="22">
        <f t="shared" si="570"/>
        <v>0</v>
      </c>
      <c r="AA3699" s="23">
        <f t="shared" si="571"/>
        <v>0</v>
      </c>
      <c r="AB3699" s="23"/>
      <c r="AC3699" s="23">
        <f t="shared" si="572"/>
        <v>0</v>
      </c>
      <c r="AD3699" s="23">
        <f t="shared" si="573"/>
        <v>0</v>
      </c>
      <c r="AE3699" s="24">
        <f t="shared" si="574"/>
        <v>0</v>
      </c>
      <c r="AF3699" s="21" t="str">
        <f t="shared" si="579"/>
        <v/>
      </c>
      <c r="AG3699" s="15" t="str">
        <f>+IF(ISNA(VLOOKUP(M3699,[1]kodeskl!$A$3:$D$850,4,FALSE)),"",(VLOOKUP(M3699,[1]kodeskl!$A$3:$D$850,4,FALSE)))</f>
        <v/>
      </c>
      <c r="AH3699" s="4"/>
      <c r="AI3699" s="16">
        <f t="shared" si="575"/>
        <v>0</v>
      </c>
      <c r="AJ3699" s="16">
        <f t="shared" si="576"/>
        <v>0</v>
      </c>
      <c r="AK3699" s="16">
        <f t="shared" si="577"/>
        <v>0</v>
      </c>
      <c r="AL3699" s="16">
        <f t="shared" si="578"/>
        <v>0</v>
      </c>
    </row>
    <row r="3700" spans="1:38" x14ac:dyDescent="0.25">
      <c r="A3700" s="18"/>
      <c r="B3700" s="18"/>
      <c r="C3700" s="18"/>
      <c r="D3700" s="18"/>
      <c r="E3700" s="18"/>
      <c r="F3700" s="18"/>
      <c r="G3700" s="18"/>
      <c r="H3700" s="18"/>
      <c r="I3700" s="18"/>
      <c r="J3700" s="18"/>
      <c r="K3700" s="18"/>
      <c r="L3700" s="18"/>
      <c r="M3700" s="18"/>
      <c r="N3700" s="18"/>
      <c r="O3700" s="18"/>
      <c r="P3700" s="18"/>
      <c r="Q3700" s="18"/>
      <c r="R3700" s="18"/>
      <c r="S3700" s="18"/>
      <c r="T3700" s="18"/>
      <c r="U3700" s="18"/>
      <c r="V3700" s="18"/>
      <c r="W3700" s="18"/>
      <c r="X3700" s="18"/>
      <c r="Y3700" s="18"/>
      <c r="Z3700" s="22">
        <f t="shared" si="570"/>
        <v>0</v>
      </c>
      <c r="AA3700" s="23">
        <f t="shared" si="571"/>
        <v>0</v>
      </c>
      <c r="AB3700" s="23"/>
      <c r="AC3700" s="23">
        <f t="shared" si="572"/>
        <v>0</v>
      </c>
      <c r="AD3700" s="23">
        <f t="shared" si="573"/>
        <v>0</v>
      </c>
      <c r="AE3700" s="24">
        <f t="shared" si="574"/>
        <v>0</v>
      </c>
      <c r="AF3700" s="21" t="str">
        <f t="shared" si="579"/>
        <v/>
      </c>
      <c r="AG3700" s="15" t="str">
        <f>+IF(ISNA(VLOOKUP(M3700,[1]kodeskl!$A$3:$D$850,4,FALSE)),"",(VLOOKUP(M3700,[1]kodeskl!$A$3:$D$850,4,FALSE)))</f>
        <v/>
      </c>
      <c r="AH3700" s="4"/>
      <c r="AI3700" s="16">
        <f t="shared" si="575"/>
        <v>0</v>
      </c>
      <c r="AJ3700" s="16">
        <f t="shared" si="576"/>
        <v>0</v>
      </c>
      <c r="AK3700" s="16">
        <f t="shared" si="577"/>
        <v>0</v>
      </c>
      <c r="AL3700" s="16">
        <f t="shared" si="578"/>
        <v>0</v>
      </c>
    </row>
    <row r="3701" spans="1:38" x14ac:dyDescent="0.25">
      <c r="A3701" s="18"/>
      <c r="B3701" s="18"/>
      <c r="C3701" s="18"/>
      <c r="D3701" s="18"/>
      <c r="E3701" s="18"/>
      <c r="F3701" s="18"/>
      <c r="G3701" s="18"/>
      <c r="H3701" s="18"/>
      <c r="I3701" s="18"/>
      <c r="J3701" s="18"/>
      <c r="K3701" s="18"/>
      <c r="L3701" s="18"/>
      <c r="M3701" s="18"/>
      <c r="N3701" s="18"/>
      <c r="O3701" s="18"/>
      <c r="P3701" s="18"/>
      <c r="Q3701" s="18"/>
      <c r="R3701" s="18"/>
      <c r="S3701" s="18"/>
      <c r="T3701" s="18"/>
      <c r="U3701" s="18"/>
      <c r="V3701" s="18"/>
      <c r="W3701" s="18"/>
      <c r="X3701" s="18"/>
      <c r="Y3701" s="18"/>
      <c r="Z3701" s="22">
        <f t="shared" si="570"/>
        <v>0</v>
      </c>
      <c r="AA3701" s="23">
        <f t="shared" si="571"/>
        <v>0</v>
      </c>
      <c r="AB3701" s="23"/>
      <c r="AC3701" s="23">
        <f t="shared" si="572"/>
        <v>0</v>
      </c>
      <c r="AD3701" s="23">
        <f t="shared" si="573"/>
        <v>0</v>
      </c>
      <c r="AE3701" s="24">
        <f t="shared" si="574"/>
        <v>0</v>
      </c>
      <c r="AF3701" s="21" t="str">
        <f t="shared" si="579"/>
        <v/>
      </c>
      <c r="AG3701" s="15" t="str">
        <f>+IF(ISNA(VLOOKUP(M3701,[1]kodeskl!$A$3:$D$850,4,FALSE)),"",(VLOOKUP(M3701,[1]kodeskl!$A$3:$D$850,4,FALSE)))</f>
        <v/>
      </c>
      <c r="AH3701" s="4"/>
      <c r="AI3701" s="16">
        <f t="shared" si="575"/>
        <v>0</v>
      </c>
      <c r="AJ3701" s="16">
        <f t="shared" si="576"/>
        <v>0</v>
      </c>
      <c r="AK3701" s="16">
        <f t="shared" si="577"/>
        <v>0</v>
      </c>
      <c r="AL3701" s="16">
        <f t="shared" si="578"/>
        <v>0</v>
      </c>
    </row>
    <row r="3702" spans="1:38" x14ac:dyDescent="0.25">
      <c r="A3702" s="18"/>
      <c r="B3702" s="18"/>
      <c r="C3702" s="18"/>
      <c r="D3702" s="18"/>
      <c r="E3702" s="18"/>
      <c r="F3702" s="18"/>
      <c r="G3702" s="18"/>
      <c r="H3702" s="18"/>
      <c r="I3702" s="18"/>
      <c r="J3702" s="18"/>
      <c r="K3702" s="18"/>
      <c r="L3702" s="18"/>
      <c r="M3702" s="18"/>
      <c r="N3702" s="18"/>
      <c r="O3702" s="18"/>
      <c r="P3702" s="18"/>
      <c r="Q3702" s="18"/>
      <c r="R3702" s="18"/>
      <c r="S3702" s="18"/>
      <c r="T3702" s="18"/>
      <c r="U3702" s="18"/>
      <c r="V3702" s="18"/>
      <c r="W3702" s="18"/>
      <c r="X3702" s="18"/>
      <c r="Y3702" s="18"/>
      <c r="Z3702" s="22">
        <f t="shared" si="570"/>
        <v>0</v>
      </c>
      <c r="AA3702" s="23">
        <f t="shared" si="571"/>
        <v>0</v>
      </c>
      <c r="AB3702" s="23"/>
      <c r="AC3702" s="23">
        <f t="shared" si="572"/>
        <v>0</v>
      </c>
      <c r="AD3702" s="23">
        <f t="shared" si="573"/>
        <v>0</v>
      </c>
      <c r="AE3702" s="24">
        <f t="shared" si="574"/>
        <v>0</v>
      </c>
      <c r="AF3702" s="21" t="str">
        <f t="shared" si="579"/>
        <v/>
      </c>
      <c r="AG3702" s="15" t="str">
        <f>+IF(ISNA(VLOOKUP(M3702,[1]kodeskl!$A$3:$D$850,4,FALSE)),"",(VLOOKUP(M3702,[1]kodeskl!$A$3:$D$850,4,FALSE)))</f>
        <v/>
      </c>
      <c r="AH3702" s="4"/>
      <c r="AI3702" s="16">
        <f t="shared" si="575"/>
        <v>0</v>
      </c>
      <c r="AJ3702" s="16">
        <f t="shared" si="576"/>
        <v>0</v>
      </c>
      <c r="AK3702" s="16">
        <f t="shared" si="577"/>
        <v>0</v>
      </c>
      <c r="AL3702" s="16">
        <f t="shared" si="578"/>
        <v>0</v>
      </c>
    </row>
    <row r="3703" spans="1:38" x14ac:dyDescent="0.25">
      <c r="A3703" s="18"/>
      <c r="B3703" s="18"/>
      <c r="C3703" s="18"/>
      <c r="D3703" s="18"/>
      <c r="E3703" s="18"/>
      <c r="F3703" s="18"/>
      <c r="G3703" s="18"/>
      <c r="H3703" s="18"/>
      <c r="I3703" s="18"/>
      <c r="J3703" s="18"/>
      <c r="K3703" s="18"/>
      <c r="L3703" s="18"/>
      <c r="M3703" s="18"/>
      <c r="N3703" s="18"/>
      <c r="O3703" s="18"/>
      <c r="P3703" s="18"/>
      <c r="Q3703" s="18"/>
      <c r="R3703" s="18"/>
      <c r="S3703" s="18"/>
      <c r="T3703" s="18"/>
      <c r="U3703" s="18"/>
      <c r="V3703" s="18"/>
      <c r="W3703" s="18"/>
      <c r="X3703" s="18"/>
      <c r="Y3703" s="18"/>
      <c r="Z3703" s="22">
        <f t="shared" si="570"/>
        <v>0</v>
      </c>
      <c r="AA3703" s="23">
        <f t="shared" si="571"/>
        <v>0</v>
      </c>
      <c r="AB3703" s="23"/>
      <c r="AC3703" s="23">
        <f t="shared" si="572"/>
        <v>0</v>
      </c>
      <c r="AD3703" s="23">
        <f t="shared" si="573"/>
        <v>0</v>
      </c>
      <c r="AE3703" s="24">
        <f t="shared" si="574"/>
        <v>0</v>
      </c>
      <c r="AF3703" s="21" t="str">
        <f t="shared" si="579"/>
        <v/>
      </c>
      <c r="AG3703" s="15" t="str">
        <f>+IF(ISNA(VLOOKUP(M3703,[1]kodeskl!$A$3:$D$850,4,FALSE)),"",(VLOOKUP(M3703,[1]kodeskl!$A$3:$D$850,4,FALSE)))</f>
        <v/>
      </c>
      <c r="AH3703" s="4"/>
      <c r="AI3703" s="16">
        <f t="shared" si="575"/>
        <v>0</v>
      </c>
      <c r="AJ3703" s="16">
        <f t="shared" si="576"/>
        <v>0</v>
      </c>
      <c r="AK3703" s="16">
        <f t="shared" si="577"/>
        <v>0</v>
      </c>
      <c r="AL3703" s="16">
        <f t="shared" si="578"/>
        <v>0</v>
      </c>
    </row>
    <row r="3704" spans="1:38" x14ac:dyDescent="0.25">
      <c r="A3704" s="18"/>
      <c r="B3704" s="18"/>
      <c r="C3704" s="18"/>
      <c r="D3704" s="18"/>
      <c r="E3704" s="18"/>
      <c r="F3704" s="18"/>
      <c r="G3704" s="18"/>
      <c r="H3704" s="18"/>
      <c r="I3704" s="18"/>
      <c r="J3704" s="18"/>
      <c r="K3704" s="18"/>
      <c r="L3704" s="18"/>
      <c r="M3704" s="18"/>
      <c r="N3704" s="18"/>
      <c r="O3704" s="18"/>
      <c r="P3704" s="18"/>
      <c r="Q3704" s="18"/>
      <c r="R3704" s="18"/>
      <c r="S3704" s="18"/>
      <c r="T3704" s="18"/>
      <c r="U3704" s="18"/>
      <c r="V3704" s="18"/>
      <c r="W3704" s="18"/>
      <c r="X3704" s="18"/>
      <c r="Y3704" s="18"/>
      <c r="Z3704" s="22">
        <f t="shared" si="570"/>
        <v>0</v>
      </c>
      <c r="AA3704" s="23">
        <f t="shared" si="571"/>
        <v>0</v>
      </c>
      <c r="AB3704" s="23"/>
      <c r="AC3704" s="23">
        <f t="shared" si="572"/>
        <v>0</v>
      </c>
      <c r="AD3704" s="23">
        <f t="shared" si="573"/>
        <v>0</v>
      </c>
      <c r="AE3704" s="24">
        <f t="shared" si="574"/>
        <v>0</v>
      </c>
      <c r="AF3704" s="21" t="str">
        <f t="shared" si="579"/>
        <v/>
      </c>
      <c r="AG3704" s="15" t="str">
        <f>+IF(ISNA(VLOOKUP(M3704,[1]kodeskl!$A$3:$D$850,4,FALSE)),"",(VLOOKUP(M3704,[1]kodeskl!$A$3:$D$850,4,FALSE)))</f>
        <v/>
      </c>
      <c r="AH3704" s="4"/>
      <c r="AI3704" s="16">
        <f t="shared" si="575"/>
        <v>0</v>
      </c>
      <c r="AJ3704" s="16">
        <f t="shared" si="576"/>
        <v>0</v>
      </c>
      <c r="AK3704" s="16">
        <f t="shared" si="577"/>
        <v>0</v>
      </c>
      <c r="AL3704" s="16">
        <f t="shared" si="578"/>
        <v>0</v>
      </c>
    </row>
    <row r="3705" spans="1:38" x14ac:dyDescent="0.25">
      <c r="A3705" s="18"/>
      <c r="B3705" s="18"/>
      <c r="C3705" s="18"/>
      <c r="D3705" s="18"/>
      <c r="E3705" s="18"/>
      <c r="F3705" s="18"/>
      <c r="G3705" s="18"/>
      <c r="H3705" s="18"/>
      <c r="I3705" s="18"/>
      <c r="J3705" s="18"/>
      <c r="K3705" s="18"/>
      <c r="L3705" s="18"/>
      <c r="M3705" s="18"/>
      <c r="N3705" s="18"/>
      <c r="O3705" s="18"/>
      <c r="P3705" s="18"/>
      <c r="Q3705" s="18"/>
      <c r="R3705" s="18"/>
      <c r="S3705" s="18"/>
      <c r="T3705" s="18"/>
      <c r="U3705" s="18"/>
      <c r="V3705" s="18"/>
      <c r="W3705" s="18"/>
      <c r="X3705" s="18"/>
      <c r="Y3705" s="18"/>
      <c r="Z3705" s="22">
        <f t="shared" si="570"/>
        <v>0</v>
      </c>
      <c r="AA3705" s="23">
        <f t="shared" si="571"/>
        <v>0</v>
      </c>
      <c r="AB3705" s="23"/>
      <c r="AC3705" s="23">
        <f t="shared" si="572"/>
        <v>0</v>
      </c>
      <c r="AD3705" s="23">
        <f t="shared" si="573"/>
        <v>0</v>
      </c>
      <c r="AE3705" s="24">
        <f t="shared" si="574"/>
        <v>0</v>
      </c>
      <c r="AF3705" s="21" t="str">
        <f t="shared" si="579"/>
        <v/>
      </c>
      <c r="AG3705" s="15" t="str">
        <f>+IF(ISNA(VLOOKUP(M3705,[1]kodeskl!$A$3:$D$850,4,FALSE)),"",(VLOOKUP(M3705,[1]kodeskl!$A$3:$D$850,4,FALSE)))</f>
        <v/>
      </c>
      <c r="AH3705" s="4"/>
      <c r="AI3705" s="16">
        <f t="shared" si="575"/>
        <v>0</v>
      </c>
      <c r="AJ3705" s="16">
        <f t="shared" si="576"/>
        <v>0</v>
      </c>
      <c r="AK3705" s="16">
        <f t="shared" si="577"/>
        <v>0</v>
      </c>
      <c r="AL3705" s="16">
        <f t="shared" si="578"/>
        <v>0</v>
      </c>
    </row>
    <row r="3706" spans="1:38" x14ac:dyDescent="0.25">
      <c r="A3706" s="18"/>
      <c r="B3706" s="18"/>
      <c r="C3706" s="18"/>
      <c r="D3706" s="18"/>
      <c r="E3706" s="18"/>
      <c r="F3706" s="18"/>
      <c r="G3706" s="18"/>
      <c r="H3706" s="18"/>
      <c r="I3706" s="18"/>
      <c r="J3706" s="18"/>
      <c r="K3706" s="18"/>
      <c r="L3706" s="18"/>
      <c r="M3706" s="18"/>
      <c r="N3706" s="18"/>
      <c r="O3706" s="18"/>
      <c r="P3706" s="18"/>
      <c r="Q3706" s="18"/>
      <c r="R3706" s="18"/>
      <c r="S3706" s="18"/>
      <c r="T3706" s="18"/>
      <c r="U3706" s="18"/>
      <c r="V3706" s="18"/>
      <c r="W3706" s="18"/>
      <c r="X3706" s="18"/>
      <c r="Y3706" s="18"/>
      <c r="Z3706" s="22">
        <f t="shared" si="570"/>
        <v>0</v>
      </c>
      <c r="AA3706" s="23">
        <f t="shared" si="571"/>
        <v>0</v>
      </c>
      <c r="AB3706" s="23"/>
      <c r="AC3706" s="23">
        <f t="shared" si="572"/>
        <v>0</v>
      </c>
      <c r="AD3706" s="23">
        <f t="shared" si="573"/>
        <v>0</v>
      </c>
      <c r="AE3706" s="24">
        <f t="shared" si="574"/>
        <v>0</v>
      </c>
      <c r="AF3706" s="21" t="str">
        <f t="shared" si="579"/>
        <v/>
      </c>
      <c r="AG3706" s="15" t="str">
        <f>+IF(ISNA(VLOOKUP(M3706,[1]kodeskl!$A$3:$D$850,4,FALSE)),"",(VLOOKUP(M3706,[1]kodeskl!$A$3:$D$850,4,FALSE)))</f>
        <v/>
      </c>
      <c r="AH3706" s="4"/>
      <c r="AI3706" s="16">
        <f t="shared" si="575"/>
        <v>0</v>
      </c>
      <c r="AJ3706" s="16">
        <f t="shared" si="576"/>
        <v>0</v>
      </c>
      <c r="AK3706" s="16">
        <f t="shared" si="577"/>
        <v>0</v>
      </c>
      <c r="AL3706" s="16">
        <f t="shared" si="578"/>
        <v>0</v>
      </c>
    </row>
    <row r="3707" spans="1:38" x14ac:dyDescent="0.25">
      <c r="A3707" s="18"/>
      <c r="B3707" s="18"/>
      <c r="C3707" s="18"/>
      <c r="D3707" s="18"/>
      <c r="E3707" s="18"/>
      <c r="F3707" s="18"/>
      <c r="G3707" s="18"/>
      <c r="H3707" s="18"/>
      <c r="I3707" s="18"/>
      <c r="J3707" s="18"/>
      <c r="K3707" s="18"/>
      <c r="L3707" s="18"/>
      <c r="M3707" s="18"/>
      <c r="N3707" s="18"/>
      <c r="O3707" s="18"/>
      <c r="P3707" s="18"/>
      <c r="Q3707" s="18"/>
      <c r="R3707" s="18"/>
      <c r="S3707" s="18"/>
      <c r="T3707" s="18"/>
      <c r="U3707" s="18"/>
      <c r="V3707" s="18"/>
      <c r="W3707" s="18"/>
      <c r="X3707" s="18"/>
      <c r="Y3707" s="18"/>
      <c r="Z3707" s="22">
        <f t="shared" si="570"/>
        <v>0</v>
      </c>
      <c r="AA3707" s="23">
        <f t="shared" si="571"/>
        <v>0</v>
      </c>
      <c r="AB3707" s="23"/>
      <c r="AC3707" s="23">
        <f t="shared" si="572"/>
        <v>0</v>
      </c>
      <c r="AD3707" s="23">
        <f t="shared" si="573"/>
        <v>0</v>
      </c>
      <c r="AE3707" s="24">
        <f t="shared" si="574"/>
        <v>0</v>
      </c>
      <c r="AF3707" s="21" t="str">
        <f t="shared" si="579"/>
        <v/>
      </c>
      <c r="AG3707" s="15" t="str">
        <f>+IF(ISNA(VLOOKUP(M3707,[1]kodeskl!$A$3:$D$850,4,FALSE)),"",(VLOOKUP(M3707,[1]kodeskl!$A$3:$D$850,4,FALSE)))</f>
        <v/>
      </c>
      <c r="AH3707" s="4"/>
      <c r="AI3707" s="16">
        <f t="shared" si="575"/>
        <v>0</v>
      </c>
      <c r="AJ3707" s="16">
        <f t="shared" si="576"/>
        <v>0</v>
      </c>
      <c r="AK3707" s="16">
        <f t="shared" si="577"/>
        <v>0</v>
      </c>
      <c r="AL3707" s="16">
        <f t="shared" si="578"/>
        <v>0</v>
      </c>
    </row>
    <row r="3708" spans="1:38" x14ac:dyDescent="0.25">
      <c r="A3708" s="18"/>
      <c r="B3708" s="18"/>
      <c r="C3708" s="18"/>
      <c r="D3708" s="18"/>
      <c r="E3708" s="18"/>
      <c r="F3708" s="18"/>
      <c r="G3708" s="18"/>
      <c r="H3708" s="18"/>
      <c r="I3708" s="18"/>
      <c r="J3708" s="18"/>
      <c r="K3708" s="18"/>
      <c r="L3708" s="18"/>
      <c r="M3708" s="18"/>
      <c r="N3708" s="18"/>
      <c r="O3708" s="18"/>
      <c r="P3708" s="18"/>
      <c r="Q3708" s="18"/>
      <c r="R3708" s="18"/>
      <c r="S3708" s="18"/>
      <c r="T3708" s="18"/>
      <c r="U3708" s="18"/>
      <c r="V3708" s="18"/>
      <c r="W3708" s="18"/>
      <c r="X3708" s="18"/>
      <c r="Y3708" s="18"/>
      <c r="Z3708" s="22">
        <f t="shared" si="570"/>
        <v>0</v>
      </c>
      <c r="AA3708" s="23">
        <f t="shared" si="571"/>
        <v>0</v>
      </c>
      <c r="AB3708" s="23"/>
      <c r="AC3708" s="23">
        <f t="shared" si="572"/>
        <v>0</v>
      </c>
      <c r="AD3708" s="23">
        <f t="shared" si="573"/>
        <v>0</v>
      </c>
      <c r="AE3708" s="24">
        <f t="shared" si="574"/>
        <v>0</v>
      </c>
      <c r="AF3708" s="21" t="str">
        <f t="shared" si="579"/>
        <v/>
      </c>
      <c r="AG3708" s="15" t="str">
        <f>+IF(ISNA(VLOOKUP(M3708,[1]kodeskl!$A$3:$D$850,4,FALSE)),"",(VLOOKUP(M3708,[1]kodeskl!$A$3:$D$850,4,FALSE)))</f>
        <v/>
      </c>
      <c r="AH3708" s="4"/>
      <c r="AI3708" s="16">
        <f t="shared" si="575"/>
        <v>0</v>
      </c>
      <c r="AJ3708" s="16">
        <f t="shared" si="576"/>
        <v>0</v>
      </c>
      <c r="AK3708" s="16">
        <f t="shared" si="577"/>
        <v>0</v>
      </c>
      <c r="AL3708" s="16">
        <f t="shared" si="578"/>
        <v>0</v>
      </c>
    </row>
    <row r="3709" spans="1:38" x14ac:dyDescent="0.25">
      <c r="A3709" s="18"/>
      <c r="B3709" s="18"/>
      <c r="C3709" s="18"/>
      <c r="D3709" s="18"/>
      <c r="E3709" s="18"/>
      <c r="F3709" s="18"/>
      <c r="G3709" s="18"/>
      <c r="H3709" s="18"/>
      <c r="I3709" s="18"/>
      <c r="J3709" s="18"/>
      <c r="K3709" s="18"/>
      <c r="L3709" s="18"/>
      <c r="M3709" s="18"/>
      <c r="N3709" s="18"/>
      <c r="O3709" s="18"/>
      <c r="P3709" s="18"/>
      <c r="Q3709" s="18"/>
      <c r="R3709" s="18"/>
      <c r="S3709" s="18"/>
      <c r="T3709" s="18"/>
      <c r="U3709" s="18"/>
      <c r="V3709" s="18"/>
      <c r="W3709" s="18"/>
      <c r="X3709" s="18"/>
      <c r="Y3709" s="18"/>
      <c r="Z3709" s="22">
        <f t="shared" si="570"/>
        <v>0</v>
      </c>
      <c r="AA3709" s="23">
        <f t="shared" si="571"/>
        <v>0</v>
      </c>
      <c r="AB3709" s="23"/>
      <c r="AC3709" s="23">
        <f t="shared" si="572"/>
        <v>0</v>
      </c>
      <c r="AD3709" s="23">
        <f t="shared" si="573"/>
        <v>0</v>
      </c>
      <c r="AE3709" s="24">
        <f t="shared" si="574"/>
        <v>0</v>
      </c>
      <c r="AF3709" s="21" t="str">
        <f t="shared" si="579"/>
        <v/>
      </c>
      <c r="AG3709" s="15" t="str">
        <f>+IF(ISNA(VLOOKUP(M3709,[1]kodeskl!$A$3:$D$850,4,FALSE)),"",(VLOOKUP(M3709,[1]kodeskl!$A$3:$D$850,4,FALSE)))</f>
        <v/>
      </c>
      <c r="AH3709" s="4"/>
      <c r="AI3709" s="16">
        <f t="shared" si="575"/>
        <v>0</v>
      </c>
      <c r="AJ3709" s="16">
        <f t="shared" si="576"/>
        <v>0</v>
      </c>
      <c r="AK3709" s="16">
        <f t="shared" si="577"/>
        <v>0</v>
      </c>
      <c r="AL3709" s="16">
        <f t="shared" si="578"/>
        <v>0</v>
      </c>
    </row>
    <row r="3710" spans="1:38" x14ac:dyDescent="0.25">
      <c r="A3710" s="18"/>
      <c r="B3710" s="18"/>
      <c r="C3710" s="18"/>
      <c r="D3710" s="18"/>
      <c r="E3710" s="18"/>
      <c r="F3710" s="18"/>
      <c r="G3710" s="18"/>
      <c r="H3710" s="18"/>
      <c r="I3710" s="18"/>
      <c r="J3710" s="18"/>
      <c r="K3710" s="18"/>
      <c r="L3710" s="18"/>
      <c r="M3710" s="18"/>
      <c r="N3710" s="18"/>
      <c r="O3710" s="18"/>
      <c r="P3710" s="18"/>
      <c r="Q3710" s="18"/>
      <c r="R3710" s="18"/>
      <c r="S3710" s="18"/>
      <c r="T3710" s="18"/>
      <c r="U3710" s="18"/>
      <c r="V3710" s="18"/>
      <c r="W3710" s="18"/>
      <c r="X3710" s="18"/>
      <c r="Y3710" s="18"/>
      <c r="Z3710" s="22">
        <f t="shared" si="570"/>
        <v>0</v>
      </c>
      <c r="AA3710" s="23">
        <f t="shared" si="571"/>
        <v>0</v>
      </c>
      <c r="AB3710" s="23"/>
      <c r="AC3710" s="23">
        <f t="shared" si="572"/>
        <v>0</v>
      </c>
      <c r="AD3710" s="23">
        <f t="shared" si="573"/>
        <v>0</v>
      </c>
      <c r="AE3710" s="24">
        <f t="shared" si="574"/>
        <v>0</v>
      </c>
      <c r="AF3710" s="21" t="str">
        <f t="shared" si="579"/>
        <v/>
      </c>
      <c r="AG3710" s="15" t="str">
        <f>+IF(ISNA(VLOOKUP(M3710,[1]kodeskl!$A$3:$D$850,4,FALSE)),"",(VLOOKUP(M3710,[1]kodeskl!$A$3:$D$850,4,FALSE)))</f>
        <v/>
      </c>
      <c r="AH3710" s="4"/>
      <c r="AI3710" s="16">
        <f t="shared" si="575"/>
        <v>0</v>
      </c>
      <c r="AJ3710" s="16">
        <f t="shared" si="576"/>
        <v>0</v>
      </c>
      <c r="AK3710" s="16">
        <f t="shared" si="577"/>
        <v>0</v>
      </c>
      <c r="AL3710" s="16">
        <f t="shared" si="578"/>
        <v>0</v>
      </c>
    </row>
    <row r="3711" spans="1:38" x14ac:dyDescent="0.25">
      <c r="A3711" s="18"/>
      <c r="B3711" s="18"/>
      <c r="C3711" s="18"/>
      <c r="D3711" s="18"/>
      <c r="E3711" s="18"/>
      <c r="F3711" s="18"/>
      <c r="G3711" s="18"/>
      <c r="H3711" s="18"/>
      <c r="I3711" s="18"/>
      <c r="J3711" s="18"/>
      <c r="K3711" s="18"/>
      <c r="L3711" s="18"/>
      <c r="M3711" s="18"/>
      <c r="N3711" s="18"/>
      <c r="O3711" s="18"/>
      <c r="P3711" s="18"/>
      <c r="Q3711" s="18"/>
      <c r="R3711" s="18"/>
      <c r="S3711" s="18"/>
      <c r="T3711" s="18"/>
      <c r="U3711" s="18"/>
      <c r="V3711" s="18"/>
      <c r="W3711" s="18"/>
      <c r="X3711" s="18"/>
      <c r="Y3711" s="18"/>
      <c r="Z3711" s="22">
        <f t="shared" si="570"/>
        <v>0</v>
      </c>
      <c r="AA3711" s="23">
        <f t="shared" si="571"/>
        <v>0</v>
      </c>
      <c r="AB3711" s="23"/>
      <c r="AC3711" s="23">
        <f t="shared" si="572"/>
        <v>0</v>
      </c>
      <c r="AD3711" s="23">
        <f t="shared" si="573"/>
        <v>0</v>
      </c>
      <c r="AE3711" s="24">
        <f t="shared" si="574"/>
        <v>0</v>
      </c>
      <c r="AF3711" s="21" t="str">
        <f t="shared" si="579"/>
        <v/>
      </c>
      <c r="AG3711" s="15" t="str">
        <f>+IF(ISNA(VLOOKUP(M3711,[1]kodeskl!$A$3:$D$850,4,FALSE)),"",(VLOOKUP(M3711,[1]kodeskl!$A$3:$D$850,4,FALSE)))</f>
        <v/>
      </c>
      <c r="AH3711" s="4"/>
      <c r="AI3711" s="16">
        <f t="shared" si="575"/>
        <v>0</v>
      </c>
      <c r="AJ3711" s="16">
        <f t="shared" si="576"/>
        <v>0</v>
      </c>
      <c r="AK3711" s="16">
        <f t="shared" si="577"/>
        <v>0</v>
      </c>
      <c r="AL3711" s="16">
        <f t="shared" si="578"/>
        <v>0</v>
      </c>
    </row>
    <row r="3712" spans="1:38" x14ac:dyDescent="0.25">
      <c r="A3712" s="18"/>
      <c r="B3712" s="18"/>
      <c r="C3712" s="18"/>
      <c r="D3712" s="18"/>
      <c r="E3712" s="18"/>
      <c r="F3712" s="18"/>
      <c r="G3712" s="18"/>
      <c r="H3712" s="18"/>
      <c r="I3712" s="18"/>
      <c r="J3712" s="18"/>
      <c r="K3712" s="18"/>
      <c r="L3712" s="18"/>
      <c r="M3712" s="18"/>
      <c r="N3712" s="18"/>
      <c r="O3712" s="18"/>
      <c r="P3712" s="18"/>
      <c r="Q3712" s="18"/>
      <c r="R3712" s="18"/>
      <c r="S3712" s="18"/>
      <c r="T3712" s="18"/>
      <c r="U3712" s="18"/>
      <c r="V3712" s="18"/>
      <c r="W3712" s="18"/>
      <c r="X3712" s="18"/>
      <c r="Y3712" s="18"/>
      <c r="Z3712" s="22">
        <f t="shared" si="570"/>
        <v>0</v>
      </c>
      <c r="AA3712" s="23">
        <f t="shared" si="571"/>
        <v>0</v>
      </c>
      <c r="AB3712" s="23"/>
      <c r="AC3712" s="23">
        <f t="shared" si="572"/>
        <v>0</v>
      </c>
      <c r="AD3712" s="23">
        <f t="shared" si="573"/>
        <v>0</v>
      </c>
      <c r="AE3712" s="24">
        <f t="shared" si="574"/>
        <v>0</v>
      </c>
      <c r="AF3712" s="21" t="str">
        <f t="shared" si="579"/>
        <v/>
      </c>
      <c r="AG3712" s="15" t="str">
        <f>+IF(ISNA(VLOOKUP(M3712,[1]kodeskl!$A$3:$D$850,4,FALSE)),"",(VLOOKUP(M3712,[1]kodeskl!$A$3:$D$850,4,FALSE)))</f>
        <v/>
      </c>
      <c r="AH3712" s="4"/>
      <c r="AI3712" s="16">
        <f t="shared" si="575"/>
        <v>0</v>
      </c>
      <c r="AJ3712" s="16">
        <f t="shared" si="576"/>
        <v>0</v>
      </c>
      <c r="AK3712" s="16">
        <f t="shared" si="577"/>
        <v>0</v>
      </c>
      <c r="AL3712" s="16">
        <f t="shared" si="578"/>
        <v>0</v>
      </c>
    </row>
    <row r="3713" spans="1:38" x14ac:dyDescent="0.25">
      <c r="A3713" s="18"/>
      <c r="B3713" s="18"/>
      <c r="C3713" s="18"/>
      <c r="D3713" s="18"/>
      <c r="E3713" s="18"/>
      <c r="F3713" s="18"/>
      <c r="G3713" s="18"/>
      <c r="H3713" s="18"/>
      <c r="I3713" s="18"/>
      <c r="J3713" s="18"/>
      <c r="K3713" s="18"/>
      <c r="L3713" s="18"/>
      <c r="M3713" s="18"/>
      <c r="N3713" s="18"/>
      <c r="O3713" s="18"/>
      <c r="P3713" s="18"/>
      <c r="Q3713" s="18"/>
      <c r="R3713" s="18"/>
      <c r="S3713" s="18"/>
      <c r="T3713" s="18"/>
      <c r="U3713" s="18"/>
      <c r="V3713" s="18"/>
      <c r="W3713" s="18"/>
      <c r="X3713" s="18"/>
      <c r="Y3713" s="18"/>
      <c r="Z3713" s="22">
        <f t="shared" si="570"/>
        <v>0</v>
      </c>
      <c r="AA3713" s="23">
        <f t="shared" si="571"/>
        <v>0</v>
      </c>
      <c r="AB3713" s="23"/>
      <c r="AC3713" s="23">
        <f t="shared" si="572"/>
        <v>0</v>
      </c>
      <c r="AD3713" s="23">
        <f t="shared" si="573"/>
        <v>0</v>
      </c>
      <c r="AE3713" s="24">
        <f t="shared" si="574"/>
        <v>0</v>
      </c>
      <c r="AF3713" s="21" t="str">
        <f t="shared" si="579"/>
        <v/>
      </c>
      <c r="AG3713" s="15" t="str">
        <f>+IF(ISNA(VLOOKUP(M3713,[1]kodeskl!$A$3:$D$850,4,FALSE)),"",(VLOOKUP(M3713,[1]kodeskl!$A$3:$D$850,4,FALSE)))</f>
        <v/>
      </c>
      <c r="AH3713" s="4"/>
      <c r="AI3713" s="16">
        <f t="shared" si="575"/>
        <v>0</v>
      </c>
      <c r="AJ3713" s="16">
        <f t="shared" si="576"/>
        <v>0</v>
      </c>
      <c r="AK3713" s="16">
        <f t="shared" si="577"/>
        <v>0</v>
      </c>
      <c r="AL3713" s="16">
        <f t="shared" si="578"/>
        <v>0</v>
      </c>
    </row>
    <row r="3714" spans="1:38" x14ac:dyDescent="0.25">
      <c r="A3714" s="18"/>
      <c r="B3714" s="18"/>
      <c r="C3714" s="18"/>
      <c r="D3714" s="18"/>
      <c r="E3714" s="18"/>
      <c r="F3714" s="18"/>
      <c r="G3714" s="18"/>
      <c r="H3714" s="18"/>
      <c r="I3714" s="18"/>
      <c r="J3714" s="18"/>
      <c r="K3714" s="18"/>
      <c r="L3714" s="18"/>
      <c r="M3714" s="18"/>
      <c r="N3714" s="18"/>
      <c r="O3714" s="18"/>
      <c r="P3714" s="18"/>
      <c r="Q3714" s="18"/>
      <c r="R3714" s="18"/>
      <c r="S3714" s="18"/>
      <c r="T3714" s="18"/>
      <c r="U3714" s="18"/>
      <c r="V3714" s="18"/>
      <c r="W3714" s="18"/>
      <c r="X3714" s="18"/>
      <c r="Y3714" s="18"/>
      <c r="Z3714" s="22">
        <f t="shared" si="570"/>
        <v>0</v>
      </c>
      <c r="AA3714" s="23">
        <f t="shared" si="571"/>
        <v>0</v>
      </c>
      <c r="AB3714" s="23"/>
      <c r="AC3714" s="23">
        <f t="shared" si="572"/>
        <v>0</v>
      </c>
      <c r="AD3714" s="23">
        <f t="shared" si="573"/>
        <v>0</v>
      </c>
      <c r="AE3714" s="24">
        <f t="shared" si="574"/>
        <v>0</v>
      </c>
      <c r="AF3714" s="21" t="str">
        <f t="shared" si="579"/>
        <v/>
      </c>
      <c r="AG3714" s="15" t="str">
        <f>+IF(ISNA(VLOOKUP(M3714,[1]kodeskl!$A$3:$D$850,4,FALSE)),"",(VLOOKUP(M3714,[1]kodeskl!$A$3:$D$850,4,FALSE)))</f>
        <v/>
      </c>
      <c r="AH3714" s="4"/>
      <c r="AI3714" s="16">
        <f t="shared" si="575"/>
        <v>0</v>
      </c>
      <c r="AJ3714" s="16">
        <f t="shared" si="576"/>
        <v>0</v>
      </c>
      <c r="AK3714" s="16">
        <f t="shared" si="577"/>
        <v>0</v>
      </c>
      <c r="AL3714" s="16">
        <f t="shared" si="578"/>
        <v>0</v>
      </c>
    </row>
    <row r="3715" spans="1:38" x14ac:dyDescent="0.25">
      <c r="A3715" s="18"/>
      <c r="B3715" s="18"/>
      <c r="C3715" s="18"/>
      <c r="D3715" s="18"/>
      <c r="E3715" s="18"/>
      <c r="F3715" s="18"/>
      <c r="G3715" s="18"/>
      <c r="H3715" s="18"/>
      <c r="I3715" s="18"/>
      <c r="J3715" s="18"/>
      <c r="K3715" s="18"/>
      <c r="L3715" s="18"/>
      <c r="M3715" s="18"/>
      <c r="N3715" s="18"/>
      <c r="O3715" s="18"/>
      <c r="P3715" s="18"/>
      <c r="Q3715" s="18"/>
      <c r="R3715" s="18"/>
      <c r="S3715" s="18"/>
      <c r="T3715" s="18"/>
      <c r="U3715" s="18"/>
      <c r="V3715" s="18"/>
      <c r="W3715" s="18"/>
      <c r="X3715" s="18"/>
      <c r="Y3715" s="18"/>
      <c r="Z3715" s="22">
        <f t="shared" si="570"/>
        <v>0</v>
      </c>
      <c r="AA3715" s="23">
        <f t="shared" si="571"/>
        <v>0</v>
      </c>
      <c r="AB3715" s="23"/>
      <c r="AC3715" s="23">
        <f t="shared" si="572"/>
        <v>0</v>
      </c>
      <c r="AD3715" s="23">
        <f t="shared" si="573"/>
        <v>0</v>
      </c>
      <c r="AE3715" s="24">
        <f t="shared" si="574"/>
        <v>0</v>
      </c>
      <c r="AF3715" s="21" t="str">
        <f t="shared" si="579"/>
        <v/>
      </c>
      <c r="AG3715" s="15" t="str">
        <f>+IF(ISNA(VLOOKUP(M3715,[1]kodeskl!$A$3:$D$850,4,FALSE)),"",(VLOOKUP(M3715,[1]kodeskl!$A$3:$D$850,4,FALSE)))</f>
        <v/>
      </c>
      <c r="AH3715" s="4"/>
      <c r="AI3715" s="16">
        <f t="shared" si="575"/>
        <v>0</v>
      </c>
      <c r="AJ3715" s="16">
        <f t="shared" si="576"/>
        <v>0</v>
      </c>
      <c r="AK3715" s="16">
        <f t="shared" si="577"/>
        <v>0</v>
      </c>
      <c r="AL3715" s="16">
        <f t="shared" si="578"/>
        <v>0</v>
      </c>
    </row>
    <row r="3716" spans="1:38" x14ac:dyDescent="0.25">
      <c r="A3716" s="18"/>
      <c r="B3716" s="18"/>
      <c r="C3716" s="18"/>
      <c r="D3716" s="18"/>
      <c r="E3716" s="18"/>
      <c r="F3716" s="18"/>
      <c r="G3716" s="18"/>
      <c r="H3716" s="18"/>
      <c r="I3716" s="18"/>
      <c r="J3716" s="18"/>
      <c r="K3716" s="18"/>
      <c r="L3716" s="18"/>
      <c r="M3716" s="18"/>
      <c r="N3716" s="18"/>
      <c r="O3716" s="18"/>
      <c r="P3716" s="18"/>
      <c r="Q3716" s="18"/>
      <c r="R3716" s="18"/>
      <c r="S3716" s="18"/>
      <c r="T3716" s="18"/>
      <c r="U3716" s="18"/>
      <c r="V3716" s="18"/>
      <c r="W3716" s="18"/>
      <c r="X3716" s="18"/>
      <c r="Y3716" s="18"/>
      <c r="Z3716" s="22">
        <f t="shared" si="570"/>
        <v>0</v>
      </c>
      <c r="AA3716" s="23">
        <f t="shared" si="571"/>
        <v>0</v>
      </c>
      <c r="AB3716" s="23"/>
      <c r="AC3716" s="23">
        <f t="shared" si="572"/>
        <v>0</v>
      </c>
      <c r="AD3716" s="23">
        <f t="shared" si="573"/>
        <v>0</v>
      </c>
      <c r="AE3716" s="24">
        <f t="shared" si="574"/>
        <v>0</v>
      </c>
      <c r="AF3716" s="21" t="str">
        <f t="shared" si="579"/>
        <v/>
      </c>
      <c r="AG3716" s="15" t="str">
        <f>+IF(ISNA(VLOOKUP(M3716,[1]kodeskl!$A$3:$D$850,4,FALSE)),"",(VLOOKUP(M3716,[1]kodeskl!$A$3:$D$850,4,FALSE)))</f>
        <v/>
      </c>
      <c r="AH3716" s="4"/>
      <c r="AI3716" s="16">
        <f t="shared" si="575"/>
        <v>0</v>
      </c>
      <c r="AJ3716" s="16">
        <f t="shared" si="576"/>
        <v>0</v>
      </c>
      <c r="AK3716" s="16">
        <f t="shared" si="577"/>
        <v>0</v>
      </c>
      <c r="AL3716" s="16">
        <f t="shared" si="578"/>
        <v>0</v>
      </c>
    </row>
    <row r="3717" spans="1:38" x14ac:dyDescent="0.25">
      <c r="A3717" s="18"/>
      <c r="B3717" s="18"/>
      <c r="C3717" s="18"/>
      <c r="D3717" s="18"/>
      <c r="E3717" s="18"/>
      <c r="F3717" s="18"/>
      <c r="G3717" s="18"/>
      <c r="H3717" s="18"/>
      <c r="I3717" s="18"/>
      <c r="J3717" s="18"/>
      <c r="K3717" s="18"/>
      <c r="L3717" s="18"/>
      <c r="M3717" s="18"/>
      <c r="N3717" s="18"/>
      <c r="O3717" s="18"/>
      <c r="P3717" s="18"/>
      <c r="Q3717" s="18"/>
      <c r="R3717" s="18"/>
      <c r="S3717" s="18"/>
      <c r="T3717" s="18"/>
      <c r="U3717" s="18"/>
      <c r="V3717" s="18"/>
      <c r="W3717" s="18"/>
      <c r="X3717" s="18"/>
      <c r="Y3717" s="18"/>
      <c r="Z3717" s="22">
        <f t="shared" si="570"/>
        <v>0</v>
      </c>
      <c r="AA3717" s="23">
        <f t="shared" si="571"/>
        <v>0</v>
      </c>
      <c r="AB3717" s="23"/>
      <c r="AC3717" s="23">
        <f t="shared" si="572"/>
        <v>0</v>
      </c>
      <c r="AD3717" s="23">
        <f t="shared" si="573"/>
        <v>0</v>
      </c>
      <c r="AE3717" s="24">
        <f t="shared" si="574"/>
        <v>0</v>
      </c>
      <c r="AF3717" s="21" t="str">
        <f t="shared" si="579"/>
        <v/>
      </c>
      <c r="AG3717" s="15" t="str">
        <f>+IF(ISNA(VLOOKUP(M3717,[1]kodeskl!$A$3:$D$850,4,FALSE)),"",(VLOOKUP(M3717,[1]kodeskl!$A$3:$D$850,4,FALSE)))</f>
        <v/>
      </c>
      <c r="AH3717" s="4"/>
      <c r="AI3717" s="16">
        <f t="shared" si="575"/>
        <v>0</v>
      </c>
      <c r="AJ3717" s="16">
        <f t="shared" si="576"/>
        <v>0</v>
      </c>
      <c r="AK3717" s="16">
        <f t="shared" si="577"/>
        <v>0</v>
      </c>
      <c r="AL3717" s="16">
        <f t="shared" si="578"/>
        <v>0</v>
      </c>
    </row>
    <row r="3718" spans="1:38" x14ac:dyDescent="0.25">
      <c r="A3718" s="18"/>
      <c r="B3718" s="18"/>
      <c r="C3718" s="18"/>
      <c r="D3718" s="18"/>
      <c r="E3718" s="18"/>
      <c r="F3718" s="18"/>
      <c r="G3718" s="18"/>
      <c r="H3718" s="18"/>
      <c r="I3718" s="18"/>
      <c r="J3718" s="18"/>
      <c r="K3718" s="18"/>
      <c r="L3718" s="18"/>
      <c r="M3718" s="18"/>
      <c r="N3718" s="18"/>
      <c r="O3718" s="18"/>
      <c r="P3718" s="18"/>
      <c r="Q3718" s="18"/>
      <c r="R3718" s="18"/>
      <c r="S3718" s="18"/>
      <c r="T3718" s="18"/>
      <c r="U3718" s="18"/>
      <c r="V3718" s="18"/>
      <c r="W3718" s="18"/>
      <c r="X3718" s="18"/>
      <c r="Y3718" s="18"/>
      <c r="Z3718" s="22">
        <f t="shared" ref="Z3718:Z3781" si="580">+K3718</f>
        <v>0</v>
      </c>
      <c r="AA3718" s="23">
        <f t="shared" ref="AA3718:AA3781" si="581">+K3718*P3718</f>
        <v>0</v>
      </c>
      <c r="AB3718" s="23"/>
      <c r="AC3718" s="23">
        <f t="shared" ref="AC3718:AC3781" si="582">+Q3718+R3718</f>
        <v>0</v>
      </c>
      <c r="AD3718" s="23">
        <f t="shared" ref="AD3718:AD3781" si="583">+AA3718*AC3718%</f>
        <v>0</v>
      </c>
      <c r="AE3718" s="24">
        <f t="shared" ref="AE3718:AE3781" si="584">+AA3718-AD3718</f>
        <v>0</v>
      </c>
      <c r="AF3718" s="21" t="str">
        <f t="shared" si="579"/>
        <v/>
      </c>
      <c r="AG3718" s="15" t="str">
        <f>+IF(ISNA(VLOOKUP(M3718,[1]kodeskl!$A$3:$D$850,4,FALSE)),"",(VLOOKUP(M3718,[1]kodeskl!$A$3:$D$850,4,FALSE)))</f>
        <v/>
      </c>
      <c r="AH3718" s="4"/>
      <c r="AI3718" s="16">
        <f t="shared" si="575"/>
        <v>0</v>
      </c>
      <c r="AJ3718" s="16">
        <f t="shared" si="576"/>
        <v>0</v>
      </c>
      <c r="AK3718" s="16">
        <f t="shared" si="577"/>
        <v>0</v>
      </c>
      <c r="AL3718" s="16">
        <f t="shared" si="578"/>
        <v>0</v>
      </c>
    </row>
    <row r="3719" spans="1:38" x14ac:dyDescent="0.25">
      <c r="A3719" s="18"/>
      <c r="B3719" s="18"/>
      <c r="C3719" s="18"/>
      <c r="D3719" s="18"/>
      <c r="E3719" s="18"/>
      <c r="F3719" s="18"/>
      <c r="G3719" s="18"/>
      <c r="H3719" s="18"/>
      <c r="I3719" s="18"/>
      <c r="J3719" s="18"/>
      <c r="K3719" s="18"/>
      <c r="L3719" s="18"/>
      <c r="M3719" s="18"/>
      <c r="N3719" s="18"/>
      <c r="O3719" s="18"/>
      <c r="P3719" s="18"/>
      <c r="Q3719" s="18"/>
      <c r="R3719" s="18"/>
      <c r="S3719" s="18"/>
      <c r="T3719" s="18"/>
      <c r="U3719" s="18"/>
      <c r="V3719" s="18"/>
      <c r="W3719" s="18"/>
      <c r="X3719" s="18"/>
      <c r="Y3719" s="18"/>
      <c r="Z3719" s="22">
        <f t="shared" si="580"/>
        <v>0</v>
      </c>
      <c r="AA3719" s="23">
        <f t="shared" si="581"/>
        <v>0</v>
      </c>
      <c r="AB3719" s="23"/>
      <c r="AC3719" s="23">
        <f t="shared" si="582"/>
        <v>0</v>
      </c>
      <c r="AD3719" s="23">
        <f t="shared" si="583"/>
        <v>0</v>
      </c>
      <c r="AE3719" s="24">
        <f t="shared" si="584"/>
        <v>0</v>
      </c>
      <c r="AF3719" s="21" t="str">
        <f t="shared" si="579"/>
        <v/>
      </c>
      <c r="AG3719" s="15" t="str">
        <f>+IF(ISNA(VLOOKUP(M3719,[1]kodeskl!$A$3:$D$850,4,FALSE)),"",(VLOOKUP(M3719,[1]kodeskl!$A$3:$D$850,4,FALSE)))</f>
        <v/>
      </c>
      <c r="AH3719" s="4"/>
      <c r="AI3719" s="16">
        <f t="shared" ref="AI3719:AI3782" si="585">+F3719</f>
        <v>0</v>
      </c>
      <c r="AJ3719" s="16">
        <f t="shared" ref="AJ3719:AJ3782" si="586">+C3719</f>
        <v>0</v>
      </c>
      <c r="AK3719" s="16">
        <f t="shared" ref="AK3719:AK3782" si="587">+E3719</f>
        <v>0</v>
      </c>
      <c r="AL3719" s="16">
        <f t="shared" ref="AL3719:AL3782" si="588">+G3719</f>
        <v>0</v>
      </c>
    </row>
    <row r="3720" spans="1:38" x14ac:dyDescent="0.25">
      <c r="A3720" s="18"/>
      <c r="B3720" s="18"/>
      <c r="C3720" s="18"/>
      <c r="D3720" s="18"/>
      <c r="E3720" s="18"/>
      <c r="F3720" s="18"/>
      <c r="G3720" s="18"/>
      <c r="H3720" s="18"/>
      <c r="I3720" s="18"/>
      <c r="J3720" s="18"/>
      <c r="K3720" s="18"/>
      <c r="L3720" s="18"/>
      <c r="M3720" s="18"/>
      <c r="N3720" s="18"/>
      <c r="O3720" s="18"/>
      <c r="P3720" s="18"/>
      <c r="Q3720" s="18"/>
      <c r="R3720" s="18"/>
      <c r="S3720" s="18"/>
      <c r="T3720" s="18"/>
      <c r="U3720" s="18"/>
      <c r="V3720" s="18"/>
      <c r="W3720" s="18"/>
      <c r="X3720" s="18"/>
      <c r="Y3720" s="18"/>
      <c r="Z3720" s="22">
        <f t="shared" si="580"/>
        <v>0</v>
      </c>
      <c r="AA3720" s="23">
        <f t="shared" si="581"/>
        <v>0</v>
      </c>
      <c r="AB3720" s="23"/>
      <c r="AC3720" s="23">
        <f t="shared" si="582"/>
        <v>0</v>
      </c>
      <c r="AD3720" s="23">
        <f t="shared" si="583"/>
        <v>0</v>
      </c>
      <c r="AE3720" s="24">
        <f t="shared" si="584"/>
        <v>0</v>
      </c>
      <c r="AF3720" s="21" t="str">
        <f t="shared" si="579"/>
        <v/>
      </c>
      <c r="AG3720" s="15" t="str">
        <f>+IF(ISNA(VLOOKUP(M3720,[1]kodeskl!$A$3:$D$850,4,FALSE)),"",(VLOOKUP(M3720,[1]kodeskl!$A$3:$D$850,4,FALSE)))</f>
        <v/>
      </c>
      <c r="AH3720" s="4"/>
      <c r="AI3720" s="16">
        <f t="shared" si="585"/>
        <v>0</v>
      </c>
      <c r="AJ3720" s="16">
        <f t="shared" si="586"/>
        <v>0</v>
      </c>
      <c r="AK3720" s="16">
        <f t="shared" si="587"/>
        <v>0</v>
      </c>
      <c r="AL3720" s="16">
        <f t="shared" si="588"/>
        <v>0</v>
      </c>
    </row>
    <row r="3721" spans="1:38" x14ac:dyDescent="0.25">
      <c r="A3721" s="18"/>
      <c r="B3721" s="18"/>
      <c r="C3721" s="18"/>
      <c r="D3721" s="18"/>
      <c r="E3721" s="18"/>
      <c r="F3721" s="18"/>
      <c r="G3721" s="18"/>
      <c r="H3721" s="18"/>
      <c r="I3721" s="18"/>
      <c r="J3721" s="18"/>
      <c r="K3721" s="18"/>
      <c r="L3721" s="18"/>
      <c r="M3721" s="18"/>
      <c r="N3721" s="18"/>
      <c r="O3721" s="18"/>
      <c r="P3721" s="18"/>
      <c r="Q3721" s="18"/>
      <c r="R3721" s="18"/>
      <c r="S3721" s="18"/>
      <c r="T3721" s="18"/>
      <c r="U3721" s="18"/>
      <c r="V3721" s="18"/>
      <c r="W3721" s="18"/>
      <c r="X3721" s="18"/>
      <c r="Y3721" s="18"/>
      <c r="Z3721" s="22">
        <f t="shared" si="580"/>
        <v>0</v>
      </c>
      <c r="AA3721" s="23">
        <f t="shared" si="581"/>
        <v>0</v>
      </c>
      <c r="AB3721" s="23"/>
      <c r="AC3721" s="23">
        <f t="shared" si="582"/>
        <v>0</v>
      </c>
      <c r="AD3721" s="23">
        <f t="shared" si="583"/>
        <v>0</v>
      </c>
      <c r="AE3721" s="24">
        <f t="shared" si="584"/>
        <v>0</v>
      </c>
      <c r="AF3721" s="21" t="str">
        <f t="shared" si="579"/>
        <v/>
      </c>
      <c r="AG3721" s="15" t="str">
        <f>+IF(ISNA(VLOOKUP(M3721,[1]kodeskl!$A$3:$D$850,4,FALSE)),"",(VLOOKUP(M3721,[1]kodeskl!$A$3:$D$850,4,FALSE)))</f>
        <v/>
      </c>
      <c r="AH3721" s="4"/>
      <c r="AI3721" s="16">
        <f t="shared" si="585"/>
        <v>0</v>
      </c>
      <c r="AJ3721" s="16">
        <f t="shared" si="586"/>
        <v>0</v>
      </c>
      <c r="AK3721" s="16">
        <f t="shared" si="587"/>
        <v>0</v>
      </c>
      <c r="AL3721" s="16">
        <f t="shared" si="588"/>
        <v>0</v>
      </c>
    </row>
    <row r="3722" spans="1:38" x14ac:dyDescent="0.25">
      <c r="A3722" s="18"/>
      <c r="B3722" s="18"/>
      <c r="C3722" s="18"/>
      <c r="D3722" s="18"/>
      <c r="E3722" s="18"/>
      <c r="F3722" s="18"/>
      <c r="G3722" s="18"/>
      <c r="H3722" s="18"/>
      <c r="I3722" s="18"/>
      <c r="J3722" s="18"/>
      <c r="K3722" s="18"/>
      <c r="L3722" s="18"/>
      <c r="M3722" s="18"/>
      <c r="N3722" s="18"/>
      <c r="O3722" s="18"/>
      <c r="P3722" s="18"/>
      <c r="Q3722" s="18"/>
      <c r="R3722" s="18"/>
      <c r="S3722" s="18"/>
      <c r="T3722" s="18"/>
      <c r="U3722" s="18"/>
      <c r="V3722" s="18"/>
      <c r="W3722" s="18"/>
      <c r="X3722" s="18"/>
      <c r="Y3722" s="18"/>
      <c r="Z3722" s="22">
        <f t="shared" si="580"/>
        <v>0</v>
      </c>
      <c r="AA3722" s="23">
        <f t="shared" si="581"/>
        <v>0</v>
      </c>
      <c r="AB3722" s="23"/>
      <c r="AC3722" s="23">
        <f t="shared" si="582"/>
        <v>0</v>
      </c>
      <c r="AD3722" s="23">
        <f t="shared" si="583"/>
        <v>0</v>
      </c>
      <c r="AE3722" s="24">
        <f t="shared" si="584"/>
        <v>0</v>
      </c>
      <c r="AF3722" s="21" t="str">
        <f t="shared" si="579"/>
        <v/>
      </c>
      <c r="AG3722" s="15" t="str">
        <f>+IF(ISNA(VLOOKUP(M3722,[1]kodeskl!$A$3:$D$850,4,FALSE)),"",(VLOOKUP(M3722,[1]kodeskl!$A$3:$D$850,4,FALSE)))</f>
        <v/>
      </c>
      <c r="AH3722" s="4"/>
      <c r="AI3722" s="16">
        <f t="shared" si="585"/>
        <v>0</v>
      </c>
      <c r="AJ3722" s="16">
        <f t="shared" si="586"/>
        <v>0</v>
      </c>
      <c r="AK3722" s="16">
        <f t="shared" si="587"/>
        <v>0</v>
      </c>
      <c r="AL3722" s="16">
        <f t="shared" si="588"/>
        <v>0</v>
      </c>
    </row>
    <row r="3723" spans="1:38" x14ac:dyDescent="0.25">
      <c r="A3723" s="18"/>
      <c r="B3723" s="18"/>
      <c r="C3723" s="18"/>
      <c r="D3723" s="18"/>
      <c r="E3723" s="18"/>
      <c r="F3723" s="18"/>
      <c r="G3723" s="18"/>
      <c r="H3723" s="18"/>
      <c r="I3723" s="18"/>
      <c r="J3723" s="18"/>
      <c r="K3723" s="18"/>
      <c r="L3723" s="18"/>
      <c r="M3723" s="18"/>
      <c r="N3723" s="18"/>
      <c r="O3723" s="18"/>
      <c r="P3723" s="18"/>
      <c r="Q3723" s="18"/>
      <c r="R3723" s="18"/>
      <c r="S3723" s="18"/>
      <c r="T3723" s="18"/>
      <c r="U3723" s="18"/>
      <c r="V3723" s="18"/>
      <c r="W3723" s="18"/>
      <c r="X3723" s="18"/>
      <c r="Y3723" s="18"/>
      <c r="Z3723" s="22">
        <f t="shared" si="580"/>
        <v>0</v>
      </c>
      <c r="AA3723" s="23">
        <f t="shared" si="581"/>
        <v>0</v>
      </c>
      <c r="AB3723" s="23"/>
      <c r="AC3723" s="23">
        <f t="shared" si="582"/>
        <v>0</v>
      </c>
      <c r="AD3723" s="23">
        <f t="shared" si="583"/>
        <v>0</v>
      </c>
      <c r="AE3723" s="24">
        <f t="shared" si="584"/>
        <v>0</v>
      </c>
      <c r="AF3723" s="21" t="str">
        <f t="shared" si="579"/>
        <v/>
      </c>
      <c r="AG3723" s="15" t="str">
        <f>+IF(ISNA(VLOOKUP(M3723,[1]kodeskl!$A$3:$D$850,4,FALSE)),"",(VLOOKUP(M3723,[1]kodeskl!$A$3:$D$850,4,FALSE)))</f>
        <v/>
      </c>
      <c r="AH3723" s="4"/>
      <c r="AI3723" s="16">
        <f t="shared" si="585"/>
        <v>0</v>
      </c>
      <c r="AJ3723" s="16">
        <f t="shared" si="586"/>
        <v>0</v>
      </c>
      <c r="AK3723" s="16">
        <f t="shared" si="587"/>
        <v>0</v>
      </c>
      <c r="AL3723" s="16">
        <f t="shared" si="588"/>
        <v>0</v>
      </c>
    </row>
    <row r="3724" spans="1:38" x14ac:dyDescent="0.25">
      <c r="A3724" s="18"/>
      <c r="B3724" s="18"/>
      <c r="C3724" s="18"/>
      <c r="D3724" s="18"/>
      <c r="E3724" s="18"/>
      <c r="F3724" s="18"/>
      <c r="G3724" s="18"/>
      <c r="H3724" s="18"/>
      <c r="I3724" s="18"/>
      <c r="J3724" s="18"/>
      <c r="K3724" s="18"/>
      <c r="L3724" s="18"/>
      <c r="M3724" s="18"/>
      <c r="N3724" s="18"/>
      <c r="O3724" s="18"/>
      <c r="P3724" s="18"/>
      <c r="Q3724" s="18"/>
      <c r="R3724" s="18"/>
      <c r="S3724" s="18"/>
      <c r="T3724" s="18"/>
      <c r="U3724" s="18"/>
      <c r="V3724" s="18"/>
      <c r="W3724" s="18"/>
      <c r="X3724" s="18"/>
      <c r="Y3724" s="18"/>
      <c r="Z3724" s="22">
        <f t="shared" si="580"/>
        <v>0</v>
      </c>
      <c r="AA3724" s="23">
        <f t="shared" si="581"/>
        <v>0</v>
      </c>
      <c r="AB3724" s="23"/>
      <c r="AC3724" s="23">
        <f t="shared" si="582"/>
        <v>0</v>
      </c>
      <c r="AD3724" s="23">
        <f t="shared" si="583"/>
        <v>0</v>
      </c>
      <c r="AE3724" s="24">
        <f t="shared" si="584"/>
        <v>0</v>
      </c>
      <c r="AF3724" s="21" t="str">
        <f t="shared" si="579"/>
        <v/>
      </c>
      <c r="AG3724" s="15" t="str">
        <f>+IF(ISNA(VLOOKUP(M3724,[1]kodeskl!$A$3:$D$850,4,FALSE)),"",(VLOOKUP(M3724,[1]kodeskl!$A$3:$D$850,4,FALSE)))</f>
        <v/>
      </c>
      <c r="AH3724" s="4"/>
      <c r="AI3724" s="16">
        <f t="shared" si="585"/>
        <v>0</v>
      </c>
      <c r="AJ3724" s="16">
        <f t="shared" si="586"/>
        <v>0</v>
      </c>
      <c r="AK3724" s="16">
        <f t="shared" si="587"/>
        <v>0</v>
      </c>
      <c r="AL3724" s="16">
        <f t="shared" si="588"/>
        <v>0</v>
      </c>
    </row>
    <row r="3725" spans="1:38" x14ac:dyDescent="0.25">
      <c r="A3725" s="18"/>
      <c r="B3725" s="18"/>
      <c r="C3725" s="18"/>
      <c r="D3725" s="18"/>
      <c r="E3725" s="18"/>
      <c r="F3725" s="18"/>
      <c r="G3725" s="18"/>
      <c r="H3725" s="18"/>
      <c r="I3725" s="18"/>
      <c r="J3725" s="18"/>
      <c r="K3725" s="18"/>
      <c r="L3725" s="18"/>
      <c r="M3725" s="18"/>
      <c r="N3725" s="18"/>
      <c r="O3725" s="18"/>
      <c r="P3725" s="18"/>
      <c r="Q3725" s="18"/>
      <c r="R3725" s="18"/>
      <c r="S3725" s="18"/>
      <c r="T3725" s="18"/>
      <c r="U3725" s="18"/>
      <c r="V3725" s="18"/>
      <c r="W3725" s="18"/>
      <c r="X3725" s="18"/>
      <c r="Y3725" s="18"/>
      <c r="Z3725" s="22">
        <f t="shared" si="580"/>
        <v>0</v>
      </c>
      <c r="AA3725" s="23">
        <f t="shared" si="581"/>
        <v>0</v>
      </c>
      <c r="AB3725" s="23"/>
      <c r="AC3725" s="23">
        <f t="shared" si="582"/>
        <v>0</v>
      </c>
      <c r="AD3725" s="23">
        <f t="shared" si="583"/>
        <v>0</v>
      </c>
      <c r="AE3725" s="24">
        <f t="shared" si="584"/>
        <v>0</v>
      </c>
      <c r="AF3725" s="21" t="str">
        <f t="shared" ref="AF3725:AF3788" si="589">+LEFT(M3725,2)</f>
        <v/>
      </c>
      <c r="AG3725" s="15" t="str">
        <f>+IF(ISNA(VLOOKUP(M3725,[1]kodeskl!$A$3:$D$850,4,FALSE)),"",(VLOOKUP(M3725,[1]kodeskl!$A$3:$D$850,4,FALSE)))</f>
        <v/>
      </c>
      <c r="AH3725" s="4"/>
      <c r="AI3725" s="16">
        <f t="shared" si="585"/>
        <v>0</v>
      </c>
      <c r="AJ3725" s="16">
        <f t="shared" si="586"/>
        <v>0</v>
      </c>
      <c r="AK3725" s="16">
        <f t="shared" si="587"/>
        <v>0</v>
      </c>
      <c r="AL3725" s="16">
        <f t="shared" si="588"/>
        <v>0</v>
      </c>
    </row>
    <row r="3726" spans="1:38" x14ac:dyDescent="0.25">
      <c r="A3726" s="18"/>
      <c r="B3726" s="18"/>
      <c r="C3726" s="18"/>
      <c r="D3726" s="18"/>
      <c r="E3726" s="18"/>
      <c r="F3726" s="18"/>
      <c r="G3726" s="18"/>
      <c r="H3726" s="18"/>
      <c r="I3726" s="18"/>
      <c r="J3726" s="18"/>
      <c r="K3726" s="18"/>
      <c r="L3726" s="18"/>
      <c r="M3726" s="18"/>
      <c r="N3726" s="18"/>
      <c r="O3726" s="18"/>
      <c r="P3726" s="18"/>
      <c r="Q3726" s="18"/>
      <c r="R3726" s="18"/>
      <c r="S3726" s="18"/>
      <c r="T3726" s="18"/>
      <c r="U3726" s="18"/>
      <c r="V3726" s="18"/>
      <c r="W3726" s="18"/>
      <c r="X3726" s="18"/>
      <c r="Y3726" s="18"/>
      <c r="Z3726" s="22">
        <f t="shared" si="580"/>
        <v>0</v>
      </c>
      <c r="AA3726" s="23">
        <f t="shared" si="581"/>
        <v>0</v>
      </c>
      <c r="AB3726" s="23"/>
      <c r="AC3726" s="23">
        <f t="shared" si="582"/>
        <v>0</v>
      </c>
      <c r="AD3726" s="23">
        <f t="shared" si="583"/>
        <v>0</v>
      </c>
      <c r="AE3726" s="24">
        <f t="shared" si="584"/>
        <v>0</v>
      </c>
      <c r="AF3726" s="21" t="str">
        <f t="shared" si="589"/>
        <v/>
      </c>
      <c r="AG3726" s="15" t="str">
        <f>+IF(ISNA(VLOOKUP(M3726,[1]kodeskl!$A$3:$D$850,4,FALSE)),"",(VLOOKUP(M3726,[1]kodeskl!$A$3:$D$850,4,FALSE)))</f>
        <v/>
      </c>
      <c r="AH3726" s="4"/>
      <c r="AI3726" s="16">
        <f t="shared" si="585"/>
        <v>0</v>
      </c>
      <c r="AJ3726" s="16">
        <f t="shared" si="586"/>
        <v>0</v>
      </c>
      <c r="AK3726" s="16">
        <f t="shared" si="587"/>
        <v>0</v>
      </c>
      <c r="AL3726" s="16">
        <f t="shared" si="588"/>
        <v>0</v>
      </c>
    </row>
    <row r="3727" spans="1:38" x14ac:dyDescent="0.25">
      <c r="A3727" s="18"/>
      <c r="B3727" s="18"/>
      <c r="C3727" s="18"/>
      <c r="D3727" s="18"/>
      <c r="E3727" s="18"/>
      <c r="F3727" s="18"/>
      <c r="G3727" s="18"/>
      <c r="H3727" s="18"/>
      <c r="I3727" s="18"/>
      <c r="J3727" s="18"/>
      <c r="K3727" s="18"/>
      <c r="L3727" s="18"/>
      <c r="M3727" s="18"/>
      <c r="N3727" s="18"/>
      <c r="O3727" s="18"/>
      <c r="P3727" s="18"/>
      <c r="Q3727" s="18"/>
      <c r="R3727" s="18"/>
      <c r="S3727" s="18"/>
      <c r="T3727" s="18"/>
      <c r="U3727" s="18"/>
      <c r="V3727" s="18"/>
      <c r="W3727" s="18"/>
      <c r="X3727" s="18"/>
      <c r="Y3727" s="18"/>
      <c r="Z3727" s="22">
        <f t="shared" si="580"/>
        <v>0</v>
      </c>
      <c r="AA3727" s="23">
        <f t="shared" si="581"/>
        <v>0</v>
      </c>
      <c r="AB3727" s="23"/>
      <c r="AC3727" s="23">
        <f t="shared" si="582"/>
        <v>0</v>
      </c>
      <c r="AD3727" s="23">
        <f t="shared" si="583"/>
        <v>0</v>
      </c>
      <c r="AE3727" s="24">
        <f t="shared" si="584"/>
        <v>0</v>
      </c>
      <c r="AF3727" s="21" t="str">
        <f t="shared" si="589"/>
        <v/>
      </c>
      <c r="AG3727" s="15" t="str">
        <f>+IF(ISNA(VLOOKUP(M3727,[1]kodeskl!$A$3:$D$850,4,FALSE)),"",(VLOOKUP(M3727,[1]kodeskl!$A$3:$D$850,4,FALSE)))</f>
        <v/>
      </c>
      <c r="AH3727" s="4"/>
      <c r="AI3727" s="16">
        <f t="shared" si="585"/>
        <v>0</v>
      </c>
      <c r="AJ3727" s="16">
        <f t="shared" si="586"/>
        <v>0</v>
      </c>
      <c r="AK3727" s="16">
        <f t="shared" si="587"/>
        <v>0</v>
      </c>
      <c r="AL3727" s="16">
        <f t="shared" si="588"/>
        <v>0</v>
      </c>
    </row>
    <row r="3728" spans="1:38" x14ac:dyDescent="0.25">
      <c r="A3728" s="18"/>
      <c r="B3728" s="18"/>
      <c r="C3728" s="18"/>
      <c r="D3728" s="18"/>
      <c r="E3728" s="18"/>
      <c r="F3728" s="18"/>
      <c r="G3728" s="18"/>
      <c r="H3728" s="18"/>
      <c r="I3728" s="18"/>
      <c r="J3728" s="18"/>
      <c r="K3728" s="18"/>
      <c r="L3728" s="18"/>
      <c r="M3728" s="18"/>
      <c r="N3728" s="18"/>
      <c r="O3728" s="18"/>
      <c r="P3728" s="18"/>
      <c r="Q3728" s="18"/>
      <c r="R3728" s="18"/>
      <c r="S3728" s="18"/>
      <c r="T3728" s="18"/>
      <c r="U3728" s="18"/>
      <c r="V3728" s="18"/>
      <c r="W3728" s="18"/>
      <c r="X3728" s="18"/>
      <c r="Y3728" s="18"/>
      <c r="Z3728" s="22">
        <f t="shared" si="580"/>
        <v>0</v>
      </c>
      <c r="AA3728" s="23">
        <f t="shared" si="581"/>
        <v>0</v>
      </c>
      <c r="AB3728" s="23"/>
      <c r="AC3728" s="23">
        <f t="shared" si="582"/>
        <v>0</v>
      </c>
      <c r="AD3728" s="23">
        <f t="shared" si="583"/>
        <v>0</v>
      </c>
      <c r="AE3728" s="24">
        <f t="shared" si="584"/>
        <v>0</v>
      </c>
      <c r="AF3728" s="21" t="str">
        <f t="shared" si="589"/>
        <v/>
      </c>
      <c r="AG3728" s="15" t="str">
        <f>+IF(ISNA(VLOOKUP(M3728,[1]kodeskl!$A$3:$D$850,4,FALSE)),"",(VLOOKUP(M3728,[1]kodeskl!$A$3:$D$850,4,FALSE)))</f>
        <v/>
      </c>
      <c r="AH3728" s="4"/>
      <c r="AI3728" s="16">
        <f t="shared" si="585"/>
        <v>0</v>
      </c>
      <c r="AJ3728" s="16">
        <f t="shared" si="586"/>
        <v>0</v>
      </c>
      <c r="AK3728" s="16">
        <f t="shared" si="587"/>
        <v>0</v>
      </c>
      <c r="AL3728" s="16">
        <f t="shared" si="588"/>
        <v>0</v>
      </c>
    </row>
    <row r="3729" spans="1:38" x14ac:dyDescent="0.25">
      <c r="A3729" s="18"/>
      <c r="B3729" s="18"/>
      <c r="C3729" s="18"/>
      <c r="D3729" s="18"/>
      <c r="E3729" s="18"/>
      <c r="F3729" s="18"/>
      <c r="G3729" s="18"/>
      <c r="H3729" s="18"/>
      <c r="I3729" s="18"/>
      <c r="J3729" s="18"/>
      <c r="K3729" s="18"/>
      <c r="L3729" s="18"/>
      <c r="M3729" s="18"/>
      <c r="N3729" s="18"/>
      <c r="O3729" s="18"/>
      <c r="P3729" s="18"/>
      <c r="Q3729" s="18"/>
      <c r="R3729" s="18"/>
      <c r="S3729" s="18"/>
      <c r="T3729" s="18"/>
      <c r="U3729" s="18"/>
      <c r="V3729" s="18"/>
      <c r="W3729" s="18"/>
      <c r="X3729" s="18"/>
      <c r="Y3729" s="18"/>
      <c r="Z3729" s="22">
        <f t="shared" si="580"/>
        <v>0</v>
      </c>
      <c r="AA3729" s="23">
        <f t="shared" si="581"/>
        <v>0</v>
      </c>
      <c r="AB3729" s="23"/>
      <c r="AC3729" s="23">
        <f t="shared" si="582"/>
        <v>0</v>
      </c>
      <c r="AD3729" s="23">
        <f t="shared" si="583"/>
        <v>0</v>
      </c>
      <c r="AE3729" s="24">
        <f t="shared" si="584"/>
        <v>0</v>
      </c>
      <c r="AF3729" s="21" t="str">
        <f t="shared" si="589"/>
        <v/>
      </c>
      <c r="AG3729" s="15" t="str">
        <f>+IF(ISNA(VLOOKUP(M3729,[1]kodeskl!$A$3:$D$850,4,FALSE)),"",(VLOOKUP(M3729,[1]kodeskl!$A$3:$D$850,4,FALSE)))</f>
        <v/>
      </c>
      <c r="AH3729" s="4"/>
      <c r="AI3729" s="16">
        <f t="shared" si="585"/>
        <v>0</v>
      </c>
      <c r="AJ3729" s="16">
        <f t="shared" si="586"/>
        <v>0</v>
      </c>
      <c r="AK3729" s="16">
        <f t="shared" si="587"/>
        <v>0</v>
      </c>
      <c r="AL3729" s="16">
        <f t="shared" si="588"/>
        <v>0</v>
      </c>
    </row>
    <row r="3730" spans="1:38" x14ac:dyDescent="0.25">
      <c r="A3730" s="18"/>
      <c r="B3730" s="18"/>
      <c r="C3730" s="18"/>
      <c r="D3730" s="18"/>
      <c r="E3730" s="18"/>
      <c r="F3730" s="18"/>
      <c r="G3730" s="18"/>
      <c r="H3730" s="18"/>
      <c r="I3730" s="18"/>
      <c r="J3730" s="18"/>
      <c r="K3730" s="18"/>
      <c r="L3730" s="18"/>
      <c r="M3730" s="18"/>
      <c r="N3730" s="18"/>
      <c r="O3730" s="18"/>
      <c r="P3730" s="18"/>
      <c r="Q3730" s="18"/>
      <c r="R3730" s="18"/>
      <c r="S3730" s="18"/>
      <c r="T3730" s="18"/>
      <c r="U3730" s="18"/>
      <c r="V3730" s="18"/>
      <c r="W3730" s="18"/>
      <c r="X3730" s="18"/>
      <c r="Y3730" s="18"/>
      <c r="Z3730" s="22">
        <f t="shared" si="580"/>
        <v>0</v>
      </c>
      <c r="AA3730" s="23">
        <f t="shared" si="581"/>
        <v>0</v>
      </c>
      <c r="AB3730" s="23"/>
      <c r="AC3730" s="23">
        <f t="shared" si="582"/>
        <v>0</v>
      </c>
      <c r="AD3730" s="23">
        <f t="shared" si="583"/>
        <v>0</v>
      </c>
      <c r="AE3730" s="24">
        <f t="shared" si="584"/>
        <v>0</v>
      </c>
      <c r="AF3730" s="21" t="str">
        <f t="shared" si="589"/>
        <v/>
      </c>
      <c r="AG3730" s="15" t="str">
        <f>+IF(ISNA(VLOOKUP(M3730,[1]kodeskl!$A$3:$D$850,4,FALSE)),"",(VLOOKUP(M3730,[1]kodeskl!$A$3:$D$850,4,FALSE)))</f>
        <v/>
      </c>
      <c r="AH3730" s="4"/>
      <c r="AI3730" s="16">
        <f t="shared" si="585"/>
        <v>0</v>
      </c>
      <c r="AJ3730" s="16">
        <f t="shared" si="586"/>
        <v>0</v>
      </c>
      <c r="AK3730" s="16">
        <f t="shared" si="587"/>
        <v>0</v>
      </c>
      <c r="AL3730" s="16">
        <f t="shared" si="588"/>
        <v>0</v>
      </c>
    </row>
    <row r="3731" spans="1:38" x14ac:dyDescent="0.25">
      <c r="A3731" s="18"/>
      <c r="B3731" s="18"/>
      <c r="C3731" s="18"/>
      <c r="D3731" s="18"/>
      <c r="E3731" s="18"/>
      <c r="F3731" s="18"/>
      <c r="G3731" s="18"/>
      <c r="H3731" s="18"/>
      <c r="I3731" s="18"/>
      <c r="J3731" s="18"/>
      <c r="K3731" s="18"/>
      <c r="L3731" s="18"/>
      <c r="M3731" s="18"/>
      <c r="N3731" s="18"/>
      <c r="O3731" s="18"/>
      <c r="P3731" s="18"/>
      <c r="Q3731" s="18"/>
      <c r="R3731" s="18"/>
      <c r="S3731" s="18"/>
      <c r="T3731" s="18"/>
      <c r="U3731" s="18"/>
      <c r="V3731" s="18"/>
      <c r="W3731" s="18"/>
      <c r="X3731" s="18"/>
      <c r="Y3731" s="18"/>
      <c r="Z3731" s="22">
        <f t="shared" si="580"/>
        <v>0</v>
      </c>
      <c r="AA3731" s="23">
        <f t="shared" si="581"/>
        <v>0</v>
      </c>
      <c r="AB3731" s="23"/>
      <c r="AC3731" s="23">
        <f t="shared" si="582"/>
        <v>0</v>
      </c>
      <c r="AD3731" s="23">
        <f t="shared" si="583"/>
        <v>0</v>
      </c>
      <c r="AE3731" s="24">
        <f t="shared" si="584"/>
        <v>0</v>
      </c>
      <c r="AF3731" s="21" t="str">
        <f t="shared" si="589"/>
        <v/>
      </c>
      <c r="AG3731" s="15" t="str">
        <f>+IF(ISNA(VLOOKUP(M3731,[1]kodeskl!$A$3:$D$850,4,FALSE)),"",(VLOOKUP(M3731,[1]kodeskl!$A$3:$D$850,4,FALSE)))</f>
        <v/>
      </c>
      <c r="AH3731" s="4"/>
      <c r="AI3731" s="16">
        <f t="shared" si="585"/>
        <v>0</v>
      </c>
      <c r="AJ3731" s="16">
        <f t="shared" si="586"/>
        <v>0</v>
      </c>
      <c r="AK3731" s="16">
        <f t="shared" si="587"/>
        <v>0</v>
      </c>
      <c r="AL3731" s="16">
        <f t="shared" si="588"/>
        <v>0</v>
      </c>
    </row>
    <row r="3732" spans="1:38" x14ac:dyDescent="0.25">
      <c r="A3732" s="18"/>
      <c r="B3732" s="18"/>
      <c r="C3732" s="18"/>
      <c r="D3732" s="18"/>
      <c r="E3732" s="18"/>
      <c r="F3732" s="18"/>
      <c r="G3732" s="18"/>
      <c r="H3732" s="18"/>
      <c r="I3732" s="18"/>
      <c r="J3732" s="18"/>
      <c r="K3732" s="18"/>
      <c r="L3732" s="18"/>
      <c r="M3732" s="18"/>
      <c r="N3732" s="18"/>
      <c r="O3732" s="18"/>
      <c r="P3732" s="18"/>
      <c r="Q3732" s="18"/>
      <c r="R3732" s="18"/>
      <c r="S3732" s="18"/>
      <c r="T3732" s="18"/>
      <c r="U3732" s="18"/>
      <c r="V3732" s="18"/>
      <c r="W3732" s="18"/>
      <c r="X3732" s="18"/>
      <c r="Y3732" s="18"/>
      <c r="Z3732" s="22">
        <f t="shared" si="580"/>
        <v>0</v>
      </c>
      <c r="AA3732" s="23">
        <f t="shared" si="581"/>
        <v>0</v>
      </c>
      <c r="AB3732" s="23"/>
      <c r="AC3732" s="23">
        <f t="shared" si="582"/>
        <v>0</v>
      </c>
      <c r="AD3732" s="23">
        <f t="shared" si="583"/>
        <v>0</v>
      </c>
      <c r="AE3732" s="24">
        <f t="shared" si="584"/>
        <v>0</v>
      </c>
      <c r="AF3732" s="21" t="str">
        <f t="shared" si="589"/>
        <v/>
      </c>
      <c r="AG3732" s="15" t="str">
        <f>+IF(ISNA(VLOOKUP(M3732,[1]kodeskl!$A$3:$D$850,4,FALSE)),"",(VLOOKUP(M3732,[1]kodeskl!$A$3:$D$850,4,FALSE)))</f>
        <v/>
      </c>
      <c r="AH3732" s="4"/>
      <c r="AI3732" s="16">
        <f t="shared" si="585"/>
        <v>0</v>
      </c>
      <c r="AJ3732" s="16">
        <f t="shared" si="586"/>
        <v>0</v>
      </c>
      <c r="AK3732" s="16">
        <f t="shared" si="587"/>
        <v>0</v>
      </c>
      <c r="AL3732" s="16">
        <f t="shared" si="588"/>
        <v>0</v>
      </c>
    </row>
    <row r="3733" spans="1:38" x14ac:dyDescent="0.25">
      <c r="A3733" s="18"/>
      <c r="B3733" s="18"/>
      <c r="C3733" s="18"/>
      <c r="D3733" s="18"/>
      <c r="E3733" s="18"/>
      <c r="F3733" s="18"/>
      <c r="G3733" s="18"/>
      <c r="H3733" s="18"/>
      <c r="I3733" s="18"/>
      <c r="J3733" s="18"/>
      <c r="K3733" s="18"/>
      <c r="L3733" s="18"/>
      <c r="M3733" s="18"/>
      <c r="N3733" s="18"/>
      <c r="O3733" s="18"/>
      <c r="P3733" s="18"/>
      <c r="Q3733" s="18"/>
      <c r="R3733" s="18"/>
      <c r="S3733" s="18"/>
      <c r="T3733" s="18"/>
      <c r="U3733" s="18"/>
      <c r="V3733" s="18"/>
      <c r="W3733" s="18"/>
      <c r="X3733" s="18"/>
      <c r="Y3733" s="18"/>
      <c r="Z3733" s="22">
        <f t="shared" si="580"/>
        <v>0</v>
      </c>
      <c r="AA3733" s="23">
        <f t="shared" si="581"/>
        <v>0</v>
      </c>
      <c r="AB3733" s="23"/>
      <c r="AC3733" s="23">
        <f t="shared" si="582"/>
        <v>0</v>
      </c>
      <c r="AD3733" s="23">
        <f t="shared" si="583"/>
        <v>0</v>
      </c>
      <c r="AE3733" s="24">
        <f t="shared" si="584"/>
        <v>0</v>
      </c>
      <c r="AF3733" s="21" t="str">
        <f t="shared" si="589"/>
        <v/>
      </c>
      <c r="AG3733" s="15" t="str">
        <f>+IF(ISNA(VLOOKUP(M3733,[1]kodeskl!$A$3:$D$850,4,FALSE)),"",(VLOOKUP(M3733,[1]kodeskl!$A$3:$D$850,4,FALSE)))</f>
        <v/>
      </c>
      <c r="AH3733" s="4"/>
      <c r="AI3733" s="16">
        <f t="shared" si="585"/>
        <v>0</v>
      </c>
      <c r="AJ3733" s="16">
        <f t="shared" si="586"/>
        <v>0</v>
      </c>
      <c r="AK3733" s="16">
        <f t="shared" si="587"/>
        <v>0</v>
      </c>
      <c r="AL3733" s="16">
        <f t="shared" si="588"/>
        <v>0</v>
      </c>
    </row>
    <row r="3734" spans="1:38" x14ac:dyDescent="0.25">
      <c r="A3734" s="18"/>
      <c r="B3734" s="18"/>
      <c r="C3734" s="18"/>
      <c r="D3734" s="18"/>
      <c r="E3734" s="18"/>
      <c r="F3734" s="18"/>
      <c r="G3734" s="18"/>
      <c r="H3734" s="18"/>
      <c r="I3734" s="18"/>
      <c r="J3734" s="18"/>
      <c r="K3734" s="18"/>
      <c r="L3734" s="18"/>
      <c r="M3734" s="18"/>
      <c r="N3734" s="18"/>
      <c r="O3734" s="18"/>
      <c r="P3734" s="18"/>
      <c r="Q3734" s="18"/>
      <c r="R3734" s="18"/>
      <c r="S3734" s="18"/>
      <c r="T3734" s="18"/>
      <c r="U3734" s="18"/>
      <c r="V3734" s="18"/>
      <c r="W3734" s="18"/>
      <c r="X3734" s="18"/>
      <c r="Y3734" s="18"/>
      <c r="Z3734" s="22">
        <f t="shared" si="580"/>
        <v>0</v>
      </c>
      <c r="AA3734" s="23">
        <f t="shared" si="581"/>
        <v>0</v>
      </c>
      <c r="AB3734" s="23"/>
      <c r="AC3734" s="23">
        <f t="shared" si="582"/>
        <v>0</v>
      </c>
      <c r="AD3734" s="23">
        <f t="shared" si="583"/>
        <v>0</v>
      </c>
      <c r="AE3734" s="24">
        <f t="shared" si="584"/>
        <v>0</v>
      </c>
      <c r="AF3734" s="21" t="str">
        <f t="shared" si="589"/>
        <v/>
      </c>
      <c r="AG3734" s="15" t="str">
        <f>+IF(ISNA(VLOOKUP(M3734,[1]kodeskl!$A$3:$D$850,4,FALSE)),"",(VLOOKUP(M3734,[1]kodeskl!$A$3:$D$850,4,FALSE)))</f>
        <v/>
      </c>
      <c r="AH3734" s="4"/>
      <c r="AI3734" s="16">
        <f t="shared" si="585"/>
        <v>0</v>
      </c>
      <c r="AJ3734" s="16">
        <f t="shared" si="586"/>
        <v>0</v>
      </c>
      <c r="AK3734" s="16">
        <f t="shared" si="587"/>
        <v>0</v>
      </c>
      <c r="AL3734" s="16">
        <f t="shared" si="588"/>
        <v>0</v>
      </c>
    </row>
    <row r="3735" spans="1:38" x14ac:dyDescent="0.25">
      <c r="A3735" s="18"/>
      <c r="B3735" s="18"/>
      <c r="C3735" s="18"/>
      <c r="D3735" s="18"/>
      <c r="E3735" s="18"/>
      <c r="F3735" s="18"/>
      <c r="G3735" s="18"/>
      <c r="H3735" s="18"/>
      <c r="I3735" s="18"/>
      <c r="J3735" s="18"/>
      <c r="K3735" s="18"/>
      <c r="L3735" s="18"/>
      <c r="M3735" s="18"/>
      <c r="N3735" s="18"/>
      <c r="O3735" s="18"/>
      <c r="P3735" s="18"/>
      <c r="Q3735" s="18"/>
      <c r="R3735" s="18"/>
      <c r="S3735" s="18"/>
      <c r="T3735" s="18"/>
      <c r="U3735" s="18"/>
      <c r="V3735" s="18"/>
      <c r="W3735" s="18"/>
      <c r="X3735" s="18"/>
      <c r="Y3735" s="18"/>
      <c r="Z3735" s="22">
        <f t="shared" si="580"/>
        <v>0</v>
      </c>
      <c r="AA3735" s="23">
        <f t="shared" si="581"/>
        <v>0</v>
      </c>
      <c r="AB3735" s="23"/>
      <c r="AC3735" s="23">
        <f t="shared" si="582"/>
        <v>0</v>
      </c>
      <c r="AD3735" s="23">
        <f t="shared" si="583"/>
        <v>0</v>
      </c>
      <c r="AE3735" s="24">
        <f t="shared" si="584"/>
        <v>0</v>
      </c>
      <c r="AF3735" s="21" t="str">
        <f t="shared" si="589"/>
        <v/>
      </c>
      <c r="AG3735" s="15" t="str">
        <f>+IF(ISNA(VLOOKUP(M3735,[1]kodeskl!$A$3:$D$850,4,FALSE)),"",(VLOOKUP(M3735,[1]kodeskl!$A$3:$D$850,4,FALSE)))</f>
        <v/>
      </c>
      <c r="AH3735" s="4"/>
      <c r="AI3735" s="16">
        <f t="shared" si="585"/>
        <v>0</v>
      </c>
      <c r="AJ3735" s="16">
        <f t="shared" si="586"/>
        <v>0</v>
      </c>
      <c r="AK3735" s="16">
        <f t="shared" si="587"/>
        <v>0</v>
      </c>
      <c r="AL3735" s="16">
        <f t="shared" si="588"/>
        <v>0</v>
      </c>
    </row>
    <row r="3736" spans="1:38" x14ac:dyDescent="0.25">
      <c r="A3736" s="18"/>
      <c r="B3736" s="18"/>
      <c r="C3736" s="18"/>
      <c r="D3736" s="18"/>
      <c r="E3736" s="18"/>
      <c r="F3736" s="18"/>
      <c r="G3736" s="18"/>
      <c r="H3736" s="18"/>
      <c r="I3736" s="18"/>
      <c r="J3736" s="18"/>
      <c r="K3736" s="18"/>
      <c r="L3736" s="18"/>
      <c r="M3736" s="18"/>
      <c r="N3736" s="18"/>
      <c r="O3736" s="18"/>
      <c r="P3736" s="18"/>
      <c r="Q3736" s="18"/>
      <c r="R3736" s="18"/>
      <c r="S3736" s="18"/>
      <c r="T3736" s="18"/>
      <c r="U3736" s="18"/>
      <c r="V3736" s="18"/>
      <c r="W3736" s="18"/>
      <c r="X3736" s="18"/>
      <c r="Y3736" s="18"/>
      <c r="Z3736" s="22">
        <f t="shared" si="580"/>
        <v>0</v>
      </c>
      <c r="AA3736" s="23">
        <f t="shared" si="581"/>
        <v>0</v>
      </c>
      <c r="AB3736" s="23"/>
      <c r="AC3736" s="23">
        <f t="shared" si="582"/>
        <v>0</v>
      </c>
      <c r="AD3736" s="23">
        <f t="shared" si="583"/>
        <v>0</v>
      </c>
      <c r="AE3736" s="24">
        <f t="shared" si="584"/>
        <v>0</v>
      </c>
      <c r="AF3736" s="21" t="str">
        <f t="shared" si="589"/>
        <v/>
      </c>
      <c r="AG3736" s="15" t="str">
        <f>+IF(ISNA(VLOOKUP(M3736,[1]kodeskl!$A$3:$D$850,4,FALSE)),"",(VLOOKUP(M3736,[1]kodeskl!$A$3:$D$850,4,FALSE)))</f>
        <v/>
      </c>
      <c r="AH3736" s="4"/>
      <c r="AI3736" s="16">
        <f t="shared" si="585"/>
        <v>0</v>
      </c>
      <c r="AJ3736" s="16">
        <f t="shared" si="586"/>
        <v>0</v>
      </c>
      <c r="AK3736" s="16">
        <f t="shared" si="587"/>
        <v>0</v>
      </c>
      <c r="AL3736" s="16">
        <f t="shared" si="588"/>
        <v>0</v>
      </c>
    </row>
    <row r="3737" spans="1:38" x14ac:dyDescent="0.25">
      <c r="A3737" s="18"/>
      <c r="B3737" s="18"/>
      <c r="C3737" s="18"/>
      <c r="D3737" s="18"/>
      <c r="E3737" s="18"/>
      <c r="F3737" s="18"/>
      <c r="G3737" s="18"/>
      <c r="H3737" s="18"/>
      <c r="I3737" s="18"/>
      <c r="J3737" s="18"/>
      <c r="K3737" s="18"/>
      <c r="L3737" s="18"/>
      <c r="M3737" s="18"/>
      <c r="N3737" s="18"/>
      <c r="O3737" s="18"/>
      <c r="P3737" s="18"/>
      <c r="Q3737" s="18"/>
      <c r="R3737" s="18"/>
      <c r="S3737" s="18"/>
      <c r="T3737" s="18"/>
      <c r="U3737" s="18"/>
      <c r="V3737" s="18"/>
      <c r="W3737" s="18"/>
      <c r="X3737" s="18"/>
      <c r="Y3737" s="18"/>
      <c r="Z3737" s="22">
        <f t="shared" si="580"/>
        <v>0</v>
      </c>
      <c r="AA3737" s="23">
        <f t="shared" si="581"/>
        <v>0</v>
      </c>
      <c r="AB3737" s="23"/>
      <c r="AC3737" s="23">
        <f t="shared" si="582"/>
        <v>0</v>
      </c>
      <c r="AD3737" s="23">
        <f t="shared" si="583"/>
        <v>0</v>
      </c>
      <c r="AE3737" s="24">
        <f t="shared" si="584"/>
        <v>0</v>
      </c>
      <c r="AF3737" s="21" t="str">
        <f t="shared" si="589"/>
        <v/>
      </c>
      <c r="AG3737" s="15" t="str">
        <f>+IF(ISNA(VLOOKUP(M3737,[1]kodeskl!$A$3:$D$850,4,FALSE)),"",(VLOOKUP(M3737,[1]kodeskl!$A$3:$D$850,4,FALSE)))</f>
        <v/>
      </c>
      <c r="AH3737" s="4"/>
      <c r="AI3737" s="16">
        <f t="shared" si="585"/>
        <v>0</v>
      </c>
      <c r="AJ3737" s="16">
        <f t="shared" si="586"/>
        <v>0</v>
      </c>
      <c r="AK3737" s="16">
        <f t="shared" si="587"/>
        <v>0</v>
      </c>
      <c r="AL3737" s="16">
        <f t="shared" si="588"/>
        <v>0</v>
      </c>
    </row>
    <row r="3738" spans="1:38" x14ac:dyDescent="0.25">
      <c r="A3738" s="18"/>
      <c r="B3738" s="18"/>
      <c r="C3738" s="18"/>
      <c r="D3738" s="18"/>
      <c r="E3738" s="18"/>
      <c r="F3738" s="18"/>
      <c r="G3738" s="18"/>
      <c r="H3738" s="18"/>
      <c r="I3738" s="18"/>
      <c r="J3738" s="18"/>
      <c r="K3738" s="18"/>
      <c r="L3738" s="18"/>
      <c r="M3738" s="18"/>
      <c r="N3738" s="18"/>
      <c r="O3738" s="18"/>
      <c r="P3738" s="18"/>
      <c r="Q3738" s="18"/>
      <c r="R3738" s="18"/>
      <c r="S3738" s="18"/>
      <c r="T3738" s="18"/>
      <c r="U3738" s="18"/>
      <c r="V3738" s="18"/>
      <c r="W3738" s="18"/>
      <c r="X3738" s="18"/>
      <c r="Y3738" s="18"/>
      <c r="Z3738" s="22">
        <f t="shared" si="580"/>
        <v>0</v>
      </c>
      <c r="AA3738" s="23">
        <f t="shared" si="581"/>
        <v>0</v>
      </c>
      <c r="AB3738" s="23"/>
      <c r="AC3738" s="23">
        <f t="shared" si="582"/>
        <v>0</v>
      </c>
      <c r="AD3738" s="23">
        <f t="shared" si="583"/>
        <v>0</v>
      </c>
      <c r="AE3738" s="24">
        <f t="shared" si="584"/>
        <v>0</v>
      </c>
      <c r="AF3738" s="21" t="str">
        <f t="shared" si="589"/>
        <v/>
      </c>
      <c r="AG3738" s="15" t="str">
        <f>+IF(ISNA(VLOOKUP(M3738,[1]kodeskl!$A$3:$D$850,4,FALSE)),"",(VLOOKUP(M3738,[1]kodeskl!$A$3:$D$850,4,FALSE)))</f>
        <v/>
      </c>
      <c r="AH3738" s="4"/>
      <c r="AI3738" s="16">
        <f t="shared" si="585"/>
        <v>0</v>
      </c>
      <c r="AJ3738" s="16">
        <f t="shared" si="586"/>
        <v>0</v>
      </c>
      <c r="AK3738" s="16">
        <f t="shared" si="587"/>
        <v>0</v>
      </c>
      <c r="AL3738" s="16">
        <f t="shared" si="588"/>
        <v>0</v>
      </c>
    </row>
    <row r="3739" spans="1:38" x14ac:dyDescent="0.25">
      <c r="A3739" s="18"/>
      <c r="B3739" s="18"/>
      <c r="C3739" s="18"/>
      <c r="D3739" s="18"/>
      <c r="E3739" s="18"/>
      <c r="F3739" s="18"/>
      <c r="G3739" s="18"/>
      <c r="H3739" s="18"/>
      <c r="I3739" s="18"/>
      <c r="J3739" s="18"/>
      <c r="K3739" s="18"/>
      <c r="L3739" s="18"/>
      <c r="M3739" s="18"/>
      <c r="N3739" s="18"/>
      <c r="O3739" s="18"/>
      <c r="P3739" s="18"/>
      <c r="Q3739" s="18"/>
      <c r="R3739" s="18"/>
      <c r="S3739" s="18"/>
      <c r="T3739" s="18"/>
      <c r="U3739" s="18"/>
      <c r="V3739" s="18"/>
      <c r="W3739" s="18"/>
      <c r="X3739" s="18"/>
      <c r="Y3739" s="18"/>
      <c r="Z3739" s="22">
        <f t="shared" si="580"/>
        <v>0</v>
      </c>
      <c r="AA3739" s="23">
        <f t="shared" si="581"/>
        <v>0</v>
      </c>
      <c r="AB3739" s="23"/>
      <c r="AC3739" s="23">
        <f t="shared" si="582"/>
        <v>0</v>
      </c>
      <c r="AD3739" s="23">
        <f t="shared" si="583"/>
        <v>0</v>
      </c>
      <c r="AE3739" s="24">
        <f t="shared" si="584"/>
        <v>0</v>
      </c>
      <c r="AF3739" s="21" t="str">
        <f t="shared" si="589"/>
        <v/>
      </c>
      <c r="AG3739" s="15" t="str">
        <f>+IF(ISNA(VLOOKUP(M3739,[1]kodeskl!$A$3:$D$850,4,FALSE)),"",(VLOOKUP(M3739,[1]kodeskl!$A$3:$D$850,4,FALSE)))</f>
        <v/>
      </c>
      <c r="AH3739" s="4"/>
      <c r="AI3739" s="16">
        <f t="shared" si="585"/>
        <v>0</v>
      </c>
      <c r="AJ3739" s="16">
        <f t="shared" si="586"/>
        <v>0</v>
      </c>
      <c r="AK3739" s="16">
        <f t="shared" si="587"/>
        <v>0</v>
      </c>
      <c r="AL3739" s="16">
        <f t="shared" si="588"/>
        <v>0</v>
      </c>
    </row>
    <row r="3740" spans="1:38" x14ac:dyDescent="0.25">
      <c r="A3740" s="18"/>
      <c r="B3740" s="18"/>
      <c r="C3740" s="18"/>
      <c r="D3740" s="18"/>
      <c r="E3740" s="18"/>
      <c r="F3740" s="18"/>
      <c r="G3740" s="18"/>
      <c r="H3740" s="18"/>
      <c r="I3740" s="18"/>
      <c r="J3740" s="18"/>
      <c r="K3740" s="18"/>
      <c r="L3740" s="18"/>
      <c r="M3740" s="18"/>
      <c r="N3740" s="18"/>
      <c r="O3740" s="18"/>
      <c r="P3740" s="18"/>
      <c r="Q3740" s="18"/>
      <c r="R3740" s="18"/>
      <c r="S3740" s="18"/>
      <c r="T3740" s="18"/>
      <c r="U3740" s="18"/>
      <c r="V3740" s="18"/>
      <c r="W3740" s="18"/>
      <c r="X3740" s="18"/>
      <c r="Y3740" s="18"/>
      <c r="Z3740" s="22">
        <f t="shared" si="580"/>
        <v>0</v>
      </c>
      <c r="AA3740" s="23">
        <f t="shared" si="581"/>
        <v>0</v>
      </c>
      <c r="AB3740" s="23"/>
      <c r="AC3740" s="23">
        <f t="shared" si="582"/>
        <v>0</v>
      </c>
      <c r="AD3740" s="23">
        <f t="shared" si="583"/>
        <v>0</v>
      </c>
      <c r="AE3740" s="24">
        <f t="shared" si="584"/>
        <v>0</v>
      </c>
      <c r="AF3740" s="21" t="str">
        <f t="shared" si="589"/>
        <v/>
      </c>
      <c r="AG3740" s="15" t="str">
        <f>+IF(ISNA(VLOOKUP(M3740,[1]kodeskl!$A$3:$D$850,4,FALSE)),"",(VLOOKUP(M3740,[1]kodeskl!$A$3:$D$850,4,FALSE)))</f>
        <v/>
      </c>
      <c r="AH3740" s="4"/>
      <c r="AI3740" s="16">
        <f t="shared" si="585"/>
        <v>0</v>
      </c>
      <c r="AJ3740" s="16">
        <f t="shared" si="586"/>
        <v>0</v>
      </c>
      <c r="AK3740" s="16">
        <f t="shared" si="587"/>
        <v>0</v>
      </c>
      <c r="AL3740" s="16">
        <f t="shared" si="588"/>
        <v>0</v>
      </c>
    </row>
    <row r="3741" spans="1:38" x14ac:dyDescent="0.25">
      <c r="A3741" s="18"/>
      <c r="B3741" s="18"/>
      <c r="C3741" s="18"/>
      <c r="D3741" s="18"/>
      <c r="E3741" s="18"/>
      <c r="F3741" s="18"/>
      <c r="G3741" s="18"/>
      <c r="H3741" s="18"/>
      <c r="I3741" s="18"/>
      <c r="J3741" s="18"/>
      <c r="K3741" s="18"/>
      <c r="L3741" s="18"/>
      <c r="M3741" s="18"/>
      <c r="N3741" s="18"/>
      <c r="O3741" s="18"/>
      <c r="P3741" s="18"/>
      <c r="Q3741" s="18"/>
      <c r="R3741" s="18"/>
      <c r="S3741" s="18"/>
      <c r="T3741" s="18"/>
      <c r="U3741" s="18"/>
      <c r="V3741" s="18"/>
      <c r="W3741" s="18"/>
      <c r="X3741" s="18"/>
      <c r="Y3741" s="18"/>
      <c r="Z3741" s="22">
        <f t="shared" si="580"/>
        <v>0</v>
      </c>
      <c r="AA3741" s="23">
        <f t="shared" si="581"/>
        <v>0</v>
      </c>
      <c r="AB3741" s="23"/>
      <c r="AC3741" s="23">
        <f t="shared" si="582"/>
        <v>0</v>
      </c>
      <c r="AD3741" s="23">
        <f t="shared" si="583"/>
        <v>0</v>
      </c>
      <c r="AE3741" s="24">
        <f t="shared" si="584"/>
        <v>0</v>
      </c>
      <c r="AF3741" s="21" t="str">
        <f t="shared" si="589"/>
        <v/>
      </c>
      <c r="AG3741" s="15" t="str">
        <f>+IF(ISNA(VLOOKUP(M3741,[1]kodeskl!$A$3:$D$850,4,FALSE)),"",(VLOOKUP(M3741,[1]kodeskl!$A$3:$D$850,4,FALSE)))</f>
        <v/>
      </c>
      <c r="AH3741" s="4"/>
      <c r="AI3741" s="16">
        <f t="shared" si="585"/>
        <v>0</v>
      </c>
      <c r="AJ3741" s="16">
        <f t="shared" si="586"/>
        <v>0</v>
      </c>
      <c r="AK3741" s="16">
        <f t="shared" si="587"/>
        <v>0</v>
      </c>
      <c r="AL3741" s="16">
        <f t="shared" si="588"/>
        <v>0</v>
      </c>
    </row>
    <row r="3742" spans="1:38" x14ac:dyDescent="0.25">
      <c r="A3742" s="18"/>
      <c r="B3742" s="18"/>
      <c r="C3742" s="18"/>
      <c r="D3742" s="18"/>
      <c r="E3742" s="18"/>
      <c r="F3742" s="18"/>
      <c r="G3742" s="18"/>
      <c r="H3742" s="18"/>
      <c r="I3742" s="18"/>
      <c r="J3742" s="18"/>
      <c r="K3742" s="18"/>
      <c r="L3742" s="18"/>
      <c r="M3742" s="18"/>
      <c r="N3742" s="18"/>
      <c r="O3742" s="18"/>
      <c r="P3742" s="18"/>
      <c r="Q3742" s="18"/>
      <c r="R3742" s="18"/>
      <c r="S3742" s="18"/>
      <c r="T3742" s="18"/>
      <c r="U3742" s="18"/>
      <c r="V3742" s="18"/>
      <c r="W3742" s="18"/>
      <c r="X3742" s="18"/>
      <c r="Y3742" s="18"/>
      <c r="Z3742" s="22">
        <f t="shared" si="580"/>
        <v>0</v>
      </c>
      <c r="AA3742" s="23">
        <f t="shared" si="581"/>
        <v>0</v>
      </c>
      <c r="AB3742" s="23"/>
      <c r="AC3742" s="23">
        <f t="shared" si="582"/>
        <v>0</v>
      </c>
      <c r="AD3742" s="23">
        <f t="shared" si="583"/>
        <v>0</v>
      </c>
      <c r="AE3742" s="24">
        <f t="shared" si="584"/>
        <v>0</v>
      </c>
      <c r="AF3742" s="21" t="str">
        <f t="shared" si="589"/>
        <v/>
      </c>
      <c r="AG3742" s="15" t="str">
        <f>+IF(ISNA(VLOOKUP(M3742,[1]kodeskl!$A$3:$D$850,4,FALSE)),"",(VLOOKUP(M3742,[1]kodeskl!$A$3:$D$850,4,FALSE)))</f>
        <v/>
      </c>
      <c r="AH3742" s="4"/>
      <c r="AI3742" s="16">
        <f t="shared" si="585"/>
        <v>0</v>
      </c>
      <c r="AJ3742" s="16">
        <f t="shared" si="586"/>
        <v>0</v>
      </c>
      <c r="AK3742" s="16">
        <f t="shared" si="587"/>
        <v>0</v>
      </c>
      <c r="AL3742" s="16">
        <f t="shared" si="588"/>
        <v>0</v>
      </c>
    </row>
    <row r="3743" spans="1:38" x14ac:dyDescent="0.25">
      <c r="A3743" s="18"/>
      <c r="B3743" s="18"/>
      <c r="C3743" s="18"/>
      <c r="D3743" s="18"/>
      <c r="E3743" s="18"/>
      <c r="F3743" s="18"/>
      <c r="G3743" s="18"/>
      <c r="H3743" s="18"/>
      <c r="I3743" s="18"/>
      <c r="J3743" s="18"/>
      <c r="K3743" s="18"/>
      <c r="L3743" s="18"/>
      <c r="M3743" s="18"/>
      <c r="N3743" s="18"/>
      <c r="O3743" s="18"/>
      <c r="P3743" s="18"/>
      <c r="Q3743" s="18"/>
      <c r="R3743" s="18"/>
      <c r="S3743" s="18"/>
      <c r="T3743" s="18"/>
      <c r="U3743" s="18"/>
      <c r="V3743" s="18"/>
      <c r="W3743" s="18"/>
      <c r="X3743" s="18"/>
      <c r="Y3743" s="18"/>
      <c r="Z3743" s="22">
        <f t="shared" si="580"/>
        <v>0</v>
      </c>
      <c r="AA3743" s="23">
        <f t="shared" si="581"/>
        <v>0</v>
      </c>
      <c r="AB3743" s="23"/>
      <c r="AC3743" s="23">
        <f t="shared" si="582"/>
        <v>0</v>
      </c>
      <c r="AD3743" s="23">
        <f t="shared" si="583"/>
        <v>0</v>
      </c>
      <c r="AE3743" s="24">
        <f t="shared" si="584"/>
        <v>0</v>
      </c>
      <c r="AF3743" s="21" t="str">
        <f t="shared" si="589"/>
        <v/>
      </c>
      <c r="AG3743" s="15" t="str">
        <f>+IF(ISNA(VLOOKUP(M3743,[1]kodeskl!$A$3:$D$850,4,FALSE)),"",(VLOOKUP(M3743,[1]kodeskl!$A$3:$D$850,4,FALSE)))</f>
        <v/>
      </c>
      <c r="AH3743" s="4"/>
      <c r="AI3743" s="16">
        <f t="shared" si="585"/>
        <v>0</v>
      </c>
      <c r="AJ3743" s="16">
        <f t="shared" si="586"/>
        <v>0</v>
      </c>
      <c r="AK3743" s="16">
        <f t="shared" si="587"/>
        <v>0</v>
      </c>
      <c r="AL3743" s="16">
        <f t="shared" si="588"/>
        <v>0</v>
      </c>
    </row>
    <row r="3744" spans="1:38" x14ac:dyDescent="0.25">
      <c r="A3744" s="18"/>
      <c r="B3744" s="18"/>
      <c r="C3744" s="18"/>
      <c r="D3744" s="18"/>
      <c r="E3744" s="18"/>
      <c r="F3744" s="18"/>
      <c r="G3744" s="18"/>
      <c r="H3744" s="18"/>
      <c r="I3744" s="18"/>
      <c r="J3744" s="18"/>
      <c r="K3744" s="18"/>
      <c r="L3744" s="18"/>
      <c r="M3744" s="18"/>
      <c r="N3744" s="18"/>
      <c r="O3744" s="18"/>
      <c r="P3744" s="18"/>
      <c r="Q3744" s="18"/>
      <c r="R3744" s="18"/>
      <c r="S3744" s="18"/>
      <c r="T3744" s="18"/>
      <c r="U3744" s="18"/>
      <c r="V3744" s="18"/>
      <c r="W3744" s="18"/>
      <c r="X3744" s="18"/>
      <c r="Y3744" s="18"/>
      <c r="Z3744" s="22">
        <f t="shared" si="580"/>
        <v>0</v>
      </c>
      <c r="AA3744" s="23">
        <f t="shared" si="581"/>
        <v>0</v>
      </c>
      <c r="AB3744" s="23"/>
      <c r="AC3744" s="23">
        <f t="shared" si="582"/>
        <v>0</v>
      </c>
      <c r="AD3744" s="23">
        <f t="shared" si="583"/>
        <v>0</v>
      </c>
      <c r="AE3744" s="24">
        <f t="shared" si="584"/>
        <v>0</v>
      </c>
      <c r="AF3744" s="21" t="str">
        <f t="shared" si="589"/>
        <v/>
      </c>
      <c r="AG3744" s="15" t="str">
        <f>+IF(ISNA(VLOOKUP(M3744,[1]kodeskl!$A$3:$D$850,4,FALSE)),"",(VLOOKUP(M3744,[1]kodeskl!$A$3:$D$850,4,FALSE)))</f>
        <v/>
      </c>
      <c r="AH3744" s="4"/>
      <c r="AI3744" s="16">
        <f t="shared" si="585"/>
        <v>0</v>
      </c>
      <c r="AJ3744" s="16">
        <f t="shared" si="586"/>
        <v>0</v>
      </c>
      <c r="AK3744" s="16">
        <f t="shared" si="587"/>
        <v>0</v>
      </c>
      <c r="AL3744" s="16">
        <f t="shared" si="588"/>
        <v>0</v>
      </c>
    </row>
    <row r="3745" spans="1:38" x14ac:dyDescent="0.25">
      <c r="A3745" s="18"/>
      <c r="B3745" s="18"/>
      <c r="C3745" s="18"/>
      <c r="D3745" s="18"/>
      <c r="E3745" s="18"/>
      <c r="F3745" s="18"/>
      <c r="G3745" s="18"/>
      <c r="H3745" s="18"/>
      <c r="I3745" s="18"/>
      <c r="J3745" s="18"/>
      <c r="K3745" s="18"/>
      <c r="L3745" s="18"/>
      <c r="M3745" s="18"/>
      <c r="N3745" s="18"/>
      <c r="O3745" s="18"/>
      <c r="P3745" s="18"/>
      <c r="Q3745" s="18"/>
      <c r="R3745" s="18"/>
      <c r="S3745" s="18"/>
      <c r="T3745" s="18"/>
      <c r="U3745" s="18"/>
      <c r="V3745" s="18"/>
      <c r="W3745" s="18"/>
      <c r="X3745" s="18"/>
      <c r="Y3745" s="18"/>
      <c r="Z3745" s="22">
        <f t="shared" si="580"/>
        <v>0</v>
      </c>
      <c r="AA3745" s="23">
        <f t="shared" si="581"/>
        <v>0</v>
      </c>
      <c r="AB3745" s="23"/>
      <c r="AC3745" s="23">
        <f t="shared" si="582"/>
        <v>0</v>
      </c>
      <c r="AD3745" s="23">
        <f t="shared" si="583"/>
        <v>0</v>
      </c>
      <c r="AE3745" s="24">
        <f t="shared" si="584"/>
        <v>0</v>
      </c>
      <c r="AF3745" s="21" t="str">
        <f t="shared" si="589"/>
        <v/>
      </c>
      <c r="AG3745" s="15" t="str">
        <f>+IF(ISNA(VLOOKUP(M3745,[1]kodeskl!$A$3:$D$850,4,FALSE)),"",(VLOOKUP(M3745,[1]kodeskl!$A$3:$D$850,4,FALSE)))</f>
        <v/>
      </c>
      <c r="AH3745" s="4"/>
      <c r="AI3745" s="16">
        <f t="shared" si="585"/>
        <v>0</v>
      </c>
      <c r="AJ3745" s="16">
        <f t="shared" si="586"/>
        <v>0</v>
      </c>
      <c r="AK3745" s="16">
        <f t="shared" si="587"/>
        <v>0</v>
      </c>
      <c r="AL3745" s="16">
        <f t="shared" si="588"/>
        <v>0</v>
      </c>
    </row>
    <row r="3746" spans="1:38" x14ac:dyDescent="0.25">
      <c r="A3746" s="18"/>
      <c r="B3746" s="18"/>
      <c r="C3746" s="18"/>
      <c r="D3746" s="18"/>
      <c r="E3746" s="18"/>
      <c r="F3746" s="18"/>
      <c r="G3746" s="18"/>
      <c r="H3746" s="18"/>
      <c r="I3746" s="18"/>
      <c r="J3746" s="18"/>
      <c r="K3746" s="18"/>
      <c r="L3746" s="18"/>
      <c r="M3746" s="18"/>
      <c r="N3746" s="18"/>
      <c r="O3746" s="18"/>
      <c r="P3746" s="18"/>
      <c r="Q3746" s="18"/>
      <c r="R3746" s="18"/>
      <c r="S3746" s="18"/>
      <c r="T3746" s="18"/>
      <c r="U3746" s="18"/>
      <c r="V3746" s="18"/>
      <c r="W3746" s="18"/>
      <c r="X3746" s="18"/>
      <c r="Y3746" s="18"/>
      <c r="Z3746" s="22">
        <f t="shared" si="580"/>
        <v>0</v>
      </c>
      <c r="AA3746" s="23">
        <f t="shared" si="581"/>
        <v>0</v>
      </c>
      <c r="AB3746" s="23"/>
      <c r="AC3746" s="23">
        <f t="shared" si="582"/>
        <v>0</v>
      </c>
      <c r="AD3746" s="23">
        <f t="shared" si="583"/>
        <v>0</v>
      </c>
      <c r="AE3746" s="24">
        <f t="shared" si="584"/>
        <v>0</v>
      </c>
      <c r="AF3746" s="21" t="str">
        <f t="shared" si="589"/>
        <v/>
      </c>
      <c r="AG3746" s="15" t="str">
        <f>+IF(ISNA(VLOOKUP(M3746,[1]kodeskl!$A$3:$D$850,4,FALSE)),"",(VLOOKUP(M3746,[1]kodeskl!$A$3:$D$850,4,FALSE)))</f>
        <v/>
      </c>
      <c r="AH3746" s="4"/>
      <c r="AI3746" s="16">
        <f t="shared" si="585"/>
        <v>0</v>
      </c>
      <c r="AJ3746" s="16">
        <f t="shared" si="586"/>
        <v>0</v>
      </c>
      <c r="AK3746" s="16">
        <f t="shared" si="587"/>
        <v>0</v>
      </c>
      <c r="AL3746" s="16">
        <f t="shared" si="588"/>
        <v>0</v>
      </c>
    </row>
    <row r="3747" spans="1:38" x14ac:dyDescent="0.25">
      <c r="A3747" s="18"/>
      <c r="B3747" s="18"/>
      <c r="C3747" s="18"/>
      <c r="D3747" s="18"/>
      <c r="E3747" s="18"/>
      <c r="F3747" s="18"/>
      <c r="G3747" s="18"/>
      <c r="H3747" s="18"/>
      <c r="I3747" s="18"/>
      <c r="J3747" s="18"/>
      <c r="K3747" s="18"/>
      <c r="L3747" s="18"/>
      <c r="M3747" s="18"/>
      <c r="N3747" s="18"/>
      <c r="O3747" s="18"/>
      <c r="P3747" s="18"/>
      <c r="Q3747" s="18"/>
      <c r="R3747" s="18"/>
      <c r="S3747" s="18"/>
      <c r="T3747" s="18"/>
      <c r="U3747" s="18"/>
      <c r="V3747" s="18"/>
      <c r="W3747" s="18"/>
      <c r="X3747" s="18"/>
      <c r="Y3747" s="18"/>
      <c r="Z3747" s="22">
        <f t="shared" si="580"/>
        <v>0</v>
      </c>
      <c r="AA3747" s="23">
        <f t="shared" si="581"/>
        <v>0</v>
      </c>
      <c r="AB3747" s="23"/>
      <c r="AC3747" s="23">
        <f t="shared" si="582"/>
        <v>0</v>
      </c>
      <c r="AD3747" s="23">
        <f t="shared" si="583"/>
        <v>0</v>
      </c>
      <c r="AE3747" s="24">
        <f t="shared" si="584"/>
        <v>0</v>
      </c>
      <c r="AF3747" s="21" t="str">
        <f t="shared" si="589"/>
        <v/>
      </c>
      <c r="AG3747" s="15" t="str">
        <f>+IF(ISNA(VLOOKUP(M3747,[1]kodeskl!$A$3:$D$850,4,FALSE)),"",(VLOOKUP(M3747,[1]kodeskl!$A$3:$D$850,4,FALSE)))</f>
        <v/>
      </c>
      <c r="AH3747" s="4"/>
      <c r="AI3747" s="16">
        <f t="shared" si="585"/>
        <v>0</v>
      </c>
      <c r="AJ3747" s="16">
        <f t="shared" si="586"/>
        <v>0</v>
      </c>
      <c r="AK3747" s="16">
        <f t="shared" si="587"/>
        <v>0</v>
      </c>
      <c r="AL3747" s="16">
        <f t="shared" si="588"/>
        <v>0</v>
      </c>
    </row>
    <row r="3748" spans="1:38" x14ac:dyDescent="0.25">
      <c r="A3748" s="18"/>
      <c r="B3748" s="18"/>
      <c r="C3748" s="18"/>
      <c r="D3748" s="18"/>
      <c r="E3748" s="18"/>
      <c r="F3748" s="18"/>
      <c r="G3748" s="18"/>
      <c r="H3748" s="18"/>
      <c r="I3748" s="18"/>
      <c r="J3748" s="18"/>
      <c r="K3748" s="18"/>
      <c r="L3748" s="18"/>
      <c r="M3748" s="18"/>
      <c r="N3748" s="18"/>
      <c r="O3748" s="18"/>
      <c r="P3748" s="18"/>
      <c r="Q3748" s="18"/>
      <c r="R3748" s="18"/>
      <c r="S3748" s="18"/>
      <c r="T3748" s="18"/>
      <c r="U3748" s="18"/>
      <c r="V3748" s="18"/>
      <c r="W3748" s="18"/>
      <c r="X3748" s="18"/>
      <c r="Y3748" s="18"/>
      <c r="Z3748" s="22">
        <f t="shared" si="580"/>
        <v>0</v>
      </c>
      <c r="AA3748" s="23">
        <f t="shared" si="581"/>
        <v>0</v>
      </c>
      <c r="AB3748" s="23"/>
      <c r="AC3748" s="23">
        <f t="shared" si="582"/>
        <v>0</v>
      </c>
      <c r="AD3748" s="23">
        <f t="shared" si="583"/>
        <v>0</v>
      </c>
      <c r="AE3748" s="24">
        <f t="shared" si="584"/>
        <v>0</v>
      </c>
      <c r="AF3748" s="21" t="str">
        <f t="shared" si="589"/>
        <v/>
      </c>
      <c r="AG3748" s="15" t="str">
        <f>+IF(ISNA(VLOOKUP(M3748,[1]kodeskl!$A$3:$D$850,4,FALSE)),"",(VLOOKUP(M3748,[1]kodeskl!$A$3:$D$850,4,FALSE)))</f>
        <v/>
      </c>
      <c r="AH3748" s="4"/>
      <c r="AI3748" s="16">
        <f t="shared" si="585"/>
        <v>0</v>
      </c>
      <c r="AJ3748" s="16">
        <f t="shared" si="586"/>
        <v>0</v>
      </c>
      <c r="AK3748" s="16">
        <f t="shared" si="587"/>
        <v>0</v>
      </c>
      <c r="AL3748" s="16">
        <f t="shared" si="588"/>
        <v>0</v>
      </c>
    </row>
    <row r="3749" spans="1:38" x14ac:dyDescent="0.25">
      <c r="A3749" s="18"/>
      <c r="B3749" s="18"/>
      <c r="C3749" s="18"/>
      <c r="D3749" s="18"/>
      <c r="E3749" s="18"/>
      <c r="F3749" s="18"/>
      <c r="G3749" s="18"/>
      <c r="H3749" s="18"/>
      <c r="I3749" s="18"/>
      <c r="J3749" s="18"/>
      <c r="K3749" s="18"/>
      <c r="L3749" s="18"/>
      <c r="M3749" s="18"/>
      <c r="N3749" s="18"/>
      <c r="O3749" s="18"/>
      <c r="P3749" s="18"/>
      <c r="Q3749" s="18"/>
      <c r="R3749" s="18"/>
      <c r="S3749" s="18"/>
      <c r="T3749" s="18"/>
      <c r="U3749" s="18"/>
      <c r="V3749" s="18"/>
      <c r="W3749" s="18"/>
      <c r="X3749" s="18"/>
      <c r="Y3749" s="18"/>
      <c r="Z3749" s="22">
        <f t="shared" si="580"/>
        <v>0</v>
      </c>
      <c r="AA3749" s="23">
        <f t="shared" si="581"/>
        <v>0</v>
      </c>
      <c r="AB3749" s="23"/>
      <c r="AC3749" s="23">
        <f t="shared" si="582"/>
        <v>0</v>
      </c>
      <c r="AD3749" s="23">
        <f t="shared" si="583"/>
        <v>0</v>
      </c>
      <c r="AE3749" s="24">
        <f t="shared" si="584"/>
        <v>0</v>
      </c>
      <c r="AF3749" s="21" t="str">
        <f t="shared" si="589"/>
        <v/>
      </c>
      <c r="AG3749" s="15" t="str">
        <f>+IF(ISNA(VLOOKUP(M3749,[1]kodeskl!$A$3:$D$850,4,FALSE)),"",(VLOOKUP(M3749,[1]kodeskl!$A$3:$D$850,4,FALSE)))</f>
        <v/>
      </c>
      <c r="AH3749" s="4"/>
      <c r="AI3749" s="16">
        <f t="shared" si="585"/>
        <v>0</v>
      </c>
      <c r="AJ3749" s="16">
        <f t="shared" si="586"/>
        <v>0</v>
      </c>
      <c r="AK3749" s="16">
        <f t="shared" si="587"/>
        <v>0</v>
      </c>
      <c r="AL3749" s="16">
        <f t="shared" si="588"/>
        <v>0</v>
      </c>
    </row>
    <row r="3750" spans="1:38" x14ac:dyDescent="0.25">
      <c r="A3750" s="18"/>
      <c r="B3750" s="18"/>
      <c r="C3750" s="18"/>
      <c r="D3750" s="18"/>
      <c r="E3750" s="18"/>
      <c r="F3750" s="18"/>
      <c r="G3750" s="18"/>
      <c r="H3750" s="18"/>
      <c r="I3750" s="18"/>
      <c r="J3750" s="18"/>
      <c r="K3750" s="18"/>
      <c r="L3750" s="18"/>
      <c r="M3750" s="18"/>
      <c r="N3750" s="18"/>
      <c r="O3750" s="18"/>
      <c r="P3750" s="18"/>
      <c r="Q3750" s="18"/>
      <c r="R3750" s="18"/>
      <c r="S3750" s="18"/>
      <c r="T3750" s="18"/>
      <c r="U3750" s="18"/>
      <c r="V3750" s="18"/>
      <c r="W3750" s="18"/>
      <c r="X3750" s="18"/>
      <c r="Y3750" s="18"/>
      <c r="Z3750" s="22">
        <f t="shared" si="580"/>
        <v>0</v>
      </c>
      <c r="AA3750" s="23">
        <f t="shared" si="581"/>
        <v>0</v>
      </c>
      <c r="AB3750" s="23"/>
      <c r="AC3750" s="23">
        <f t="shared" si="582"/>
        <v>0</v>
      </c>
      <c r="AD3750" s="23">
        <f t="shared" si="583"/>
        <v>0</v>
      </c>
      <c r="AE3750" s="24">
        <f t="shared" si="584"/>
        <v>0</v>
      </c>
      <c r="AF3750" s="21" t="str">
        <f t="shared" si="589"/>
        <v/>
      </c>
      <c r="AG3750" s="15" t="str">
        <f>+IF(ISNA(VLOOKUP(M3750,[1]kodeskl!$A$3:$D$850,4,FALSE)),"",(VLOOKUP(M3750,[1]kodeskl!$A$3:$D$850,4,FALSE)))</f>
        <v/>
      </c>
      <c r="AH3750" s="4"/>
      <c r="AI3750" s="16">
        <f t="shared" si="585"/>
        <v>0</v>
      </c>
      <c r="AJ3750" s="16">
        <f t="shared" si="586"/>
        <v>0</v>
      </c>
      <c r="AK3750" s="16">
        <f t="shared" si="587"/>
        <v>0</v>
      </c>
      <c r="AL3750" s="16">
        <f t="shared" si="588"/>
        <v>0</v>
      </c>
    </row>
    <row r="3751" spans="1:38" x14ac:dyDescent="0.25">
      <c r="A3751" s="18"/>
      <c r="B3751" s="18"/>
      <c r="C3751" s="18"/>
      <c r="D3751" s="18"/>
      <c r="E3751" s="18"/>
      <c r="F3751" s="18"/>
      <c r="G3751" s="18"/>
      <c r="H3751" s="18"/>
      <c r="I3751" s="18"/>
      <c r="J3751" s="18"/>
      <c r="K3751" s="18"/>
      <c r="L3751" s="18"/>
      <c r="M3751" s="18"/>
      <c r="N3751" s="18"/>
      <c r="O3751" s="18"/>
      <c r="P3751" s="18"/>
      <c r="Q3751" s="18"/>
      <c r="R3751" s="18"/>
      <c r="S3751" s="18"/>
      <c r="T3751" s="18"/>
      <c r="U3751" s="18"/>
      <c r="V3751" s="18"/>
      <c r="W3751" s="18"/>
      <c r="X3751" s="18"/>
      <c r="Y3751" s="18"/>
      <c r="Z3751" s="22">
        <f t="shared" si="580"/>
        <v>0</v>
      </c>
      <c r="AA3751" s="23">
        <f t="shared" si="581"/>
        <v>0</v>
      </c>
      <c r="AB3751" s="23"/>
      <c r="AC3751" s="23">
        <f t="shared" si="582"/>
        <v>0</v>
      </c>
      <c r="AD3751" s="23">
        <f t="shared" si="583"/>
        <v>0</v>
      </c>
      <c r="AE3751" s="24">
        <f t="shared" si="584"/>
        <v>0</v>
      </c>
      <c r="AF3751" s="21" t="str">
        <f t="shared" si="589"/>
        <v/>
      </c>
      <c r="AG3751" s="15" t="str">
        <f>+IF(ISNA(VLOOKUP(M3751,[1]kodeskl!$A$3:$D$850,4,FALSE)),"",(VLOOKUP(M3751,[1]kodeskl!$A$3:$D$850,4,FALSE)))</f>
        <v/>
      </c>
      <c r="AH3751" s="4"/>
      <c r="AI3751" s="16">
        <f t="shared" si="585"/>
        <v>0</v>
      </c>
      <c r="AJ3751" s="16">
        <f t="shared" si="586"/>
        <v>0</v>
      </c>
      <c r="AK3751" s="16">
        <f t="shared" si="587"/>
        <v>0</v>
      </c>
      <c r="AL3751" s="16">
        <f t="shared" si="588"/>
        <v>0</v>
      </c>
    </row>
    <row r="3752" spans="1:38" x14ac:dyDescent="0.25">
      <c r="A3752" s="18"/>
      <c r="B3752" s="18"/>
      <c r="C3752" s="18"/>
      <c r="D3752" s="18"/>
      <c r="E3752" s="18"/>
      <c r="F3752" s="18"/>
      <c r="G3752" s="18"/>
      <c r="H3752" s="18"/>
      <c r="I3752" s="18"/>
      <c r="J3752" s="18"/>
      <c r="K3752" s="18"/>
      <c r="L3752" s="18"/>
      <c r="M3752" s="18"/>
      <c r="N3752" s="18"/>
      <c r="O3752" s="18"/>
      <c r="P3752" s="18"/>
      <c r="Q3752" s="18"/>
      <c r="R3752" s="18"/>
      <c r="S3752" s="18"/>
      <c r="T3752" s="18"/>
      <c r="U3752" s="18"/>
      <c r="V3752" s="18"/>
      <c r="W3752" s="18"/>
      <c r="X3752" s="18"/>
      <c r="Y3752" s="18"/>
      <c r="Z3752" s="22">
        <f t="shared" si="580"/>
        <v>0</v>
      </c>
      <c r="AA3752" s="23">
        <f t="shared" si="581"/>
        <v>0</v>
      </c>
      <c r="AB3752" s="23"/>
      <c r="AC3752" s="23">
        <f t="shared" si="582"/>
        <v>0</v>
      </c>
      <c r="AD3752" s="23">
        <f t="shared" si="583"/>
        <v>0</v>
      </c>
      <c r="AE3752" s="24">
        <f t="shared" si="584"/>
        <v>0</v>
      </c>
      <c r="AF3752" s="21" t="str">
        <f t="shared" si="589"/>
        <v/>
      </c>
      <c r="AG3752" s="15" t="str">
        <f>+IF(ISNA(VLOOKUP(M3752,[1]kodeskl!$A$3:$D$850,4,FALSE)),"",(VLOOKUP(M3752,[1]kodeskl!$A$3:$D$850,4,FALSE)))</f>
        <v/>
      </c>
      <c r="AH3752" s="4"/>
      <c r="AI3752" s="16">
        <f t="shared" si="585"/>
        <v>0</v>
      </c>
      <c r="AJ3752" s="16">
        <f t="shared" si="586"/>
        <v>0</v>
      </c>
      <c r="AK3752" s="16">
        <f t="shared" si="587"/>
        <v>0</v>
      </c>
      <c r="AL3752" s="16">
        <f t="shared" si="588"/>
        <v>0</v>
      </c>
    </row>
    <row r="3753" spans="1:38" x14ac:dyDescent="0.25">
      <c r="A3753" s="18"/>
      <c r="B3753" s="18"/>
      <c r="C3753" s="18"/>
      <c r="D3753" s="18"/>
      <c r="E3753" s="18"/>
      <c r="F3753" s="18"/>
      <c r="G3753" s="18"/>
      <c r="H3753" s="18"/>
      <c r="I3753" s="18"/>
      <c r="J3753" s="18"/>
      <c r="K3753" s="18"/>
      <c r="L3753" s="18"/>
      <c r="M3753" s="18"/>
      <c r="N3753" s="18"/>
      <c r="O3753" s="18"/>
      <c r="P3753" s="18"/>
      <c r="Q3753" s="18"/>
      <c r="R3753" s="18"/>
      <c r="S3753" s="18"/>
      <c r="T3753" s="18"/>
      <c r="U3753" s="18"/>
      <c r="V3753" s="18"/>
      <c r="W3753" s="18"/>
      <c r="X3753" s="18"/>
      <c r="Y3753" s="18"/>
      <c r="Z3753" s="22">
        <f t="shared" si="580"/>
        <v>0</v>
      </c>
      <c r="AA3753" s="23">
        <f t="shared" si="581"/>
        <v>0</v>
      </c>
      <c r="AB3753" s="23"/>
      <c r="AC3753" s="23">
        <f t="shared" si="582"/>
        <v>0</v>
      </c>
      <c r="AD3753" s="23">
        <f t="shared" si="583"/>
        <v>0</v>
      </c>
      <c r="AE3753" s="24">
        <f t="shared" si="584"/>
        <v>0</v>
      </c>
      <c r="AF3753" s="21" t="str">
        <f t="shared" si="589"/>
        <v/>
      </c>
      <c r="AG3753" s="15" t="str">
        <f>+IF(ISNA(VLOOKUP(M3753,[1]kodeskl!$A$3:$D$850,4,FALSE)),"",(VLOOKUP(M3753,[1]kodeskl!$A$3:$D$850,4,FALSE)))</f>
        <v/>
      </c>
      <c r="AH3753" s="4"/>
      <c r="AI3753" s="16">
        <f t="shared" si="585"/>
        <v>0</v>
      </c>
      <c r="AJ3753" s="16">
        <f t="shared" si="586"/>
        <v>0</v>
      </c>
      <c r="AK3753" s="16">
        <f t="shared" si="587"/>
        <v>0</v>
      </c>
      <c r="AL3753" s="16">
        <f t="shared" si="588"/>
        <v>0</v>
      </c>
    </row>
    <row r="3754" spans="1:38" x14ac:dyDescent="0.25">
      <c r="A3754" s="18"/>
      <c r="B3754" s="18"/>
      <c r="C3754" s="18"/>
      <c r="D3754" s="18"/>
      <c r="E3754" s="18"/>
      <c r="F3754" s="18"/>
      <c r="G3754" s="18"/>
      <c r="H3754" s="18"/>
      <c r="I3754" s="18"/>
      <c r="J3754" s="18"/>
      <c r="K3754" s="18"/>
      <c r="L3754" s="18"/>
      <c r="M3754" s="18"/>
      <c r="N3754" s="18"/>
      <c r="O3754" s="18"/>
      <c r="P3754" s="18"/>
      <c r="Q3754" s="18"/>
      <c r="R3754" s="18"/>
      <c r="S3754" s="18"/>
      <c r="T3754" s="18"/>
      <c r="U3754" s="18"/>
      <c r="V3754" s="18"/>
      <c r="W3754" s="18"/>
      <c r="X3754" s="18"/>
      <c r="Y3754" s="18"/>
      <c r="Z3754" s="22">
        <f t="shared" si="580"/>
        <v>0</v>
      </c>
      <c r="AA3754" s="23">
        <f t="shared" si="581"/>
        <v>0</v>
      </c>
      <c r="AB3754" s="23"/>
      <c r="AC3754" s="23">
        <f t="shared" si="582"/>
        <v>0</v>
      </c>
      <c r="AD3754" s="23">
        <f t="shared" si="583"/>
        <v>0</v>
      </c>
      <c r="AE3754" s="24">
        <f t="shared" si="584"/>
        <v>0</v>
      </c>
      <c r="AF3754" s="21" t="str">
        <f t="shared" si="589"/>
        <v/>
      </c>
      <c r="AG3754" s="15" t="str">
        <f>+IF(ISNA(VLOOKUP(M3754,[1]kodeskl!$A$3:$D$850,4,FALSE)),"",(VLOOKUP(M3754,[1]kodeskl!$A$3:$D$850,4,FALSE)))</f>
        <v/>
      </c>
      <c r="AH3754" s="4"/>
      <c r="AI3754" s="16">
        <f t="shared" si="585"/>
        <v>0</v>
      </c>
      <c r="AJ3754" s="16">
        <f t="shared" si="586"/>
        <v>0</v>
      </c>
      <c r="AK3754" s="16">
        <f t="shared" si="587"/>
        <v>0</v>
      </c>
      <c r="AL3754" s="16">
        <f t="shared" si="588"/>
        <v>0</v>
      </c>
    </row>
    <row r="3755" spans="1:38" x14ac:dyDescent="0.25">
      <c r="A3755" s="18"/>
      <c r="B3755" s="18"/>
      <c r="C3755" s="18"/>
      <c r="D3755" s="18"/>
      <c r="E3755" s="18"/>
      <c r="F3755" s="18"/>
      <c r="G3755" s="18"/>
      <c r="H3755" s="18"/>
      <c r="I3755" s="18"/>
      <c r="J3755" s="18"/>
      <c r="K3755" s="18"/>
      <c r="L3755" s="18"/>
      <c r="M3755" s="18"/>
      <c r="N3755" s="18"/>
      <c r="O3755" s="18"/>
      <c r="P3755" s="18"/>
      <c r="Q3755" s="18"/>
      <c r="R3755" s="18"/>
      <c r="S3755" s="18"/>
      <c r="T3755" s="18"/>
      <c r="U3755" s="18"/>
      <c r="V3755" s="18"/>
      <c r="W3755" s="18"/>
      <c r="X3755" s="18"/>
      <c r="Y3755" s="18"/>
      <c r="Z3755" s="22">
        <f t="shared" si="580"/>
        <v>0</v>
      </c>
      <c r="AA3755" s="23">
        <f t="shared" si="581"/>
        <v>0</v>
      </c>
      <c r="AB3755" s="23"/>
      <c r="AC3755" s="23">
        <f t="shared" si="582"/>
        <v>0</v>
      </c>
      <c r="AD3755" s="23">
        <f t="shared" si="583"/>
        <v>0</v>
      </c>
      <c r="AE3755" s="24">
        <f t="shared" si="584"/>
        <v>0</v>
      </c>
      <c r="AF3755" s="21" t="str">
        <f t="shared" si="589"/>
        <v/>
      </c>
      <c r="AG3755" s="15" t="str">
        <f>+IF(ISNA(VLOOKUP(M3755,[1]kodeskl!$A$3:$D$850,4,FALSE)),"",(VLOOKUP(M3755,[1]kodeskl!$A$3:$D$850,4,FALSE)))</f>
        <v/>
      </c>
      <c r="AH3755" s="4"/>
      <c r="AI3755" s="16">
        <f t="shared" si="585"/>
        <v>0</v>
      </c>
      <c r="AJ3755" s="16">
        <f t="shared" si="586"/>
        <v>0</v>
      </c>
      <c r="AK3755" s="16">
        <f t="shared" si="587"/>
        <v>0</v>
      </c>
      <c r="AL3755" s="16">
        <f t="shared" si="588"/>
        <v>0</v>
      </c>
    </row>
    <row r="3756" spans="1:38" x14ac:dyDescent="0.25">
      <c r="A3756" s="18"/>
      <c r="B3756" s="18"/>
      <c r="C3756" s="18"/>
      <c r="D3756" s="18"/>
      <c r="E3756" s="18"/>
      <c r="F3756" s="18"/>
      <c r="G3756" s="18"/>
      <c r="H3756" s="18"/>
      <c r="I3756" s="18"/>
      <c r="J3756" s="18"/>
      <c r="K3756" s="18"/>
      <c r="L3756" s="18"/>
      <c r="M3756" s="18"/>
      <c r="N3756" s="18"/>
      <c r="O3756" s="18"/>
      <c r="P3756" s="18"/>
      <c r="Q3756" s="18"/>
      <c r="R3756" s="18"/>
      <c r="S3756" s="18"/>
      <c r="T3756" s="18"/>
      <c r="U3756" s="18"/>
      <c r="V3756" s="18"/>
      <c r="W3756" s="18"/>
      <c r="X3756" s="18"/>
      <c r="Y3756" s="18"/>
      <c r="Z3756" s="22">
        <f t="shared" si="580"/>
        <v>0</v>
      </c>
      <c r="AA3756" s="23">
        <f t="shared" si="581"/>
        <v>0</v>
      </c>
      <c r="AB3756" s="23"/>
      <c r="AC3756" s="23">
        <f t="shared" si="582"/>
        <v>0</v>
      </c>
      <c r="AD3756" s="23">
        <f t="shared" si="583"/>
        <v>0</v>
      </c>
      <c r="AE3756" s="24">
        <f t="shared" si="584"/>
        <v>0</v>
      </c>
      <c r="AF3756" s="21" t="str">
        <f t="shared" si="589"/>
        <v/>
      </c>
      <c r="AG3756" s="15" t="str">
        <f>+IF(ISNA(VLOOKUP(M3756,[1]kodeskl!$A$3:$D$850,4,FALSE)),"",(VLOOKUP(M3756,[1]kodeskl!$A$3:$D$850,4,FALSE)))</f>
        <v/>
      </c>
      <c r="AH3756" s="4"/>
      <c r="AI3756" s="16">
        <f t="shared" si="585"/>
        <v>0</v>
      </c>
      <c r="AJ3756" s="16">
        <f t="shared" si="586"/>
        <v>0</v>
      </c>
      <c r="AK3756" s="16">
        <f t="shared" si="587"/>
        <v>0</v>
      </c>
      <c r="AL3756" s="16">
        <f t="shared" si="588"/>
        <v>0</v>
      </c>
    </row>
    <row r="3757" spans="1:38" x14ac:dyDescent="0.25">
      <c r="A3757" s="18"/>
      <c r="B3757" s="18"/>
      <c r="C3757" s="18"/>
      <c r="D3757" s="18"/>
      <c r="E3757" s="18"/>
      <c r="F3757" s="18"/>
      <c r="G3757" s="18"/>
      <c r="H3757" s="18"/>
      <c r="I3757" s="18"/>
      <c r="J3757" s="18"/>
      <c r="K3757" s="18"/>
      <c r="L3757" s="18"/>
      <c r="M3757" s="18"/>
      <c r="N3757" s="18"/>
      <c r="O3757" s="18"/>
      <c r="P3757" s="18"/>
      <c r="Q3757" s="18"/>
      <c r="R3757" s="18"/>
      <c r="S3757" s="18"/>
      <c r="T3757" s="18"/>
      <c r="U3757" s="18"/>
      <c r="V3757" s="18"/>
      <c r="W3757" s="18"/>
      <c r="X3757" s="18"/>
      <c r="Y3757" s="18"/>
      <c r="Z3757" s="22">
        <f t="shared" si="580"/>
        <v>0</v>
      </c>
      <c r="AA3757" s="23">
        <f t="shared" si="581"/>
        <v>0</v>
      </c>
      <c r="AB3757" s="23"/>
      <c r="AC3757" s="23">
        <f t="shared" si="582"/>
        <v>0</v>
      </c>
      <c r="AD3757" s="23">
        <f t="shared" si="583"/>
        <v>0</v>
      </c>
      <c r="AE3757" s="24">
        <f t="shared" si="584"/>
        <v>0</v>
      </c>
      <c r="AF3757" s="21" t="str">
        <f t="shared" si="589"/>
        <v/>
      </c>
      <c r="AG3757" s="15" t="str">
        <f>+IF(ISNA(VLOOKUP(M3757,[1]kodeskl!$A$3:$D$850,4,FALSE)),"",(VLOOKUP(M3757,[1]kodeskl!$A$3:$D$850,4,FALSE)))</f>
        <v/>
      </c>
      <c r="AH3757" s="4"/>
      <c r="AI3757" s="16">
        <f t="shared" si="585"/>
        <v>0</v>
      </c>
      <c r="AJ3757" s="16">
        <f t="shared" si="586"/>
        <v>0</v>
      </c>
      <c r="AK3757" s="16">
        <f t="shared" si="587"/>
        <v>0</v>
      </c>
      <c r="AL3757" s="16">
        <f t="shared" si="588"/>
        <v>0</v>
      </c>
    </row>
    <row r="3758" spans="1:38" x14ac:dyDescent="0.25">
      <c r="A3758" s="18"/>
      <c r="B3758" s="18"/>
      <c r="C3758" s="18"/>
      <c r="D3758" s="18"/>
      <c r="E3758" s="18"/>
      <c r="F3758" s="18"/>
      <c r="G3758" s="18"/>
      <c r="H3758" s="18"/>
      <c r="I3758" s="18"/>
      <c r="J3758" s="18"/>
      <c r="K3758" s="18"/>
      <c r="L3758" s="18"/>
      <c r="M3758" s="18"/>
      <c r="N3758" s="18"/>
      <c r="O3758" s="18"/>
      <c r="P3758" s="18"/>
      <c r="Q3758" s="18"/>
      <c r="R3758" s="18"/>
      <c r="S3758" s="18"/>
      <c r="T3758" s="18"/>
      <c r="U3758" s="18"/>
      <c r="V3758" s="18"/>
      <c r="W3758" s="18"/>
      <c r="X3758" s="18"/>
      <c r="Y3758" s="18"/>
      <c r="Z3758" s="22">
        <f t="shared" si="580"/>
        <v>0</v>
      </c>
      <c r="AA3758" s="23">
        <f t="shared" si="581"/>
        <v>0</v>
      </c>
      <c r="AB3758" s="23"/>
      <c r="AC3758" s="23">
        <f t="shared" si="582"/>
        <v>0</v>
      </c>
      <c r="AD3758" s="23">
        <f t="shared" si="583"/>
        <v>0</v>
      </c>
      <c r="AE3758" s="24">
        <f t="shared" si="584"/>
        <v>0</v>
      </c>
      <c r="AF3758" s="21" t="str">
        <f t="shared" si="589"/>
        <v/>
      </c>
      <c r="AG3758" s="15" t="str">
        <f>+IF(ISNA(VLOOKUP(M3758,[1]kodeskl!$A$3:$D$850,4,FALSE)),"",(VLOOKUP(M3758,[1]kodeskl!$A$3:$D$850,4,FALSE)))</f>
        <v/>
      </c>
      <c r="AH3758" s="4"/>
      <c r="AI3758" s="16">
        <f t="shared" si="585"/>
        <v>0</v>
      </c>
      <c r="AJ3758" s="16">
        <f t="shared" si="586"/>
        <v>0</v>
      </c>
      <c r="AK3758" s="16">
        <f t="shared" si="587"/>
        <v>0</v>
      </c>
      <c r="AL3758" s="16">
        <f t="shared" si="588"/>
        <v>0</v>
      </c>
    </row>
    <row r="3759" spans="1:38" x14ac:dyDescent="0.25">
      <c r="A3759" s="18"/>
      <c r="B3759" s="18"/>
      <c r="C3759" s="18"/>
      <c r="D3759" s="18"/>
      <c r="E3759" s="18"/>
      <c r="F3759" s="18"/>
      <c r="G3759" s="18"/>
      <c r="H3759" s="18"/>
      <c r="I3759" s="18"/>
      <c r="J3759" s="18"/>
      <c r="K3759" s="18"/>
      <c r="L3759" s="18"/>
      <c r="M3759" s="18"/>
      <c r="N3759" s="18"/>
      <c r="O3759" s="18"/>
      <c r="P3759" s="18"/>
      <c r="Q3759" s="18"/>
      <c r="R3759" s="18"/>
      <c r="S3759" s="18"/>
      <c r="T3759" s="18"/>
      <c r="U3759" s="18"/>
      <c r="V3759" s="18"/>
      <c r="W3759" s="18"/>
      <c r="X3759" s="18"/>
      <c r="Y3759" s="18"/>
      <c r="Z3759" s="22">
        <f t="shared" si="580"/>
        <v>0</v>
      </c>
      <c r="AA3759" s="23">
        <f t="shared" si="581"/>
        <v>0</v>
      </c>
      <c r="AB3759" s="23"/>
      <c r="AC3759" s="23">
        <f t="shared" si="582"/>
        <v>0</v>
      </c>
      <c r="AD3759" s="23">
        <f t="shared" si="583"/>
        <v>0</v>
      </c>
      <c r="AE3759" s="24">
        <f t="shared" si="584"/>
        <v>0</v>
      </c>
      <c r="AF3759" s="21" t="str">
        <f t="shared" si="589"/>
        <v/>
      </c>
      <c r="AG3759" s="15" t="str">
        <f>+IF(ISNA(VLOOKUP(M3759,[1]kodeskl!$A$3:$D$850,4,FALSE)),"",(VLOOKUP(M3759,[1]kodeskl!$A$3:$D$850,4,FALSE)))</f>
        <v/>
      </c>
      <c r="AH3759" s="4"/>
      <c r="AI3759" s="16">
        <f t="shared" si="585"/>
        <v>0</v>
      </c>
      <c r="AJ3759" s="16">
        <f t="shared" si="586"/>
        <v>0</v>
      </c>
      <c r="AK3759" s="16">
        <f t="shared" si="587"/>
        <v>0</v>
      </c>
      <c r="AL3759" s="16">
        <f t="shared" si="588"/>
        <v>0</v>
      </c>
    </row>
    <row r="3760" spans="1:38" x14ac:dyDescent="0.25">
      <c r="A3760" s="18"/>
      <c r="B3760" s="18"/>
      <c r="C3760" s="18"/>
      <c r="D3760" s="18"/>
      <c r="E3760" s="18"/>
      <c r="F3760" s="18"/>
      <c r="G3760" s="18"/>
      <c r="H3760" s="18"/>
      <c r="I3760" s="18"/>
      <c r="J3760" s="18"/>
      <c r="K3760" s="18"/>
      <c r="L3760" s="18"/>
      <c r="M3760" s="18"/>
      <c r="N3760" s="18"/>
      <c r="O3760" s="18"/>
      <c r="P3760" s="18"/>
      <c r="Q3760" s="18"/>
      <c r="R3760" s="18"/>
      <c r="S3760" s="18"/>
      <c r="T3760" s="18"/>
      <c r="U3760" s="18"/>
      <c r="V3760" s="18"/>
      <c r="W3760" s="18"/>
      <c r="X3760" s="18"/>
      <c r="Y3760" s="18"/>
      <c r="Z3760" s="22">
        <f t="shared" si="580"/>
        <v>0</v>
      </c>
      <c r="AA3760" s="23">
        <f t="shared" si="581"/>
        <v>0</v>
      </c>
      <c r="AB3760" s="23"/>
      <c r="AC3760" s="23">
        <f t="shared" si="582"/>
        <v>0</v>
      </c>
      <c r="AD3760" s="23">
        <f t="shared" si="583"/>
        <v>0</v>
      </c>
      <c r="AE3760" s="24">
        <f t="shared" si="584"/>
        <v>0</v>
      </c>
      <c r="AF3760" s="21" t="str">
        <f t="shared" si="589"/>
        <v/>
      </c>
      <c r="AG3760" s="15" t="str">
        <f>+IF(ISNA(VLOOKUP(M3760,[1]kodeskl!$A$3:$D$850,4,FALSE)),"",(VLOOKUP(M3760,[1]kodeskl!$A$3:$D$850,4,FALSE)))</f>
        <v/>
      </c>
      <c r="AH3760" s="4"/>
      <c r="AI3760" s="16">
        <f t="shared" si="585"/>
        <v>0</v>
      </c>
      <c r="AJ3760" s="16">
        <f t="shared" si="586"/>
        <v>0</v>
      </c>
      <c r="AK3760" s="16">
        <f t="shared" si="587"/>
        <v>0</v>
      </c>
      <c r="AL3760" s="16">
        <f t="shared" si="588"/>
        <v>0</v>
      </c>
    </row>
    <row r="3761" spans="1:38" x14ac:dyDescent="0.25">
      <c r="A3761" s="18"/>
      <c r="B3761" s="18"/>
      <c r="C3761" s="18"/>
      <c r="D3761" s="18"/>
      <c r="E3761" s="18"/>
      <c r="F3761" s="18"/>
      <c r="G3761" s="18"/>
      <c r="H3761" s="18"/>
      <c r="I3761" s="18"/>
      <c r="J3761" s="18"/>
      <c r="K3761" s="18"/>
      <c r="L3761" s="18"/>
      <c r="M3761" s="18"/>
      <c r="N3761" s="18"/>
      <c r="O3761" s="18"/>
      <c r="P3761" s="18"/>
      <c r="Q3761" s="18"/>
      <c r="R3761" s="18"/>
      <c r="S3761" s="18"/>
      <c r="T3761" s="18"/>
      <c r="U3761" s="18"/>
      <c r="V3761" s="18"/>
      <c r="W3761" s="18"/>
      <c r="X3761" s="18"/>
      <c r="Y3761" s="18"/>
      <c r="Z3761" s="22">
        <f t="shared" si="580"/>
        <v>0</v>
      </c>
      <c r="AA3761" s="23">
        <f t="shared" si="581"/>
        <v>0</v>
      </c>
      <c r="AB3761" s="23"/>
      <c r="AC3761" s="23">
        <f t="shared" si="582"/>
        <v>0</v>
      </c>
      <c r="AD3761" s="23">
        <f t="shared" si="583"/>
        <v>0</v>
      </c>
      <c r="AE3761" s="24">
        <f t="shared" si="584"/>
        <v>0</v>
      </c>
      <c r="AF3761" s="21" t="str">
        <f t="shared" si="589"/>
        <v/>
      </c>
      <c r="AG3761" s="15" t="str">
        <f>+IF(ISNA(VLOOKUP(M3761,[1]kodeskl!$A$3:$D$850,4,FALSE)),"",(VLOOKUP(M3761,[1]kodeskl!$A$3:$D$850,4,FALSE)))</f>
        <v/>
      </c>
      <c r="AH3761" s="4"/>
      <c r="AI3761" s="16">
        <f t="shared" si="585"/>
        <v>0</v>
      </c>
      <c r="AJ3761" s="16">
        <f t="shared" si="586"/>
        <v>0</v>
      </c>
      <c r="AK3761" s="16">
        <f t="shared" si="587"/>
        <v>0</v>
      </c>
      <c r="AL3761" s="16">
        <f t="shared" si="588"/>
        <v>0</v>
      </c>
    </row>
    <row r="3762" spans="1:38" x14ac:dyDescent="0.25">
      <c r="A3762" s="18"/>
      <c r="B3762" s="18"/>
      <c r="C3762" s="18"/>
      <c r="D3762" s="18"/>
      <c r="E3762" s="18"/>
      <c r="F3762" s="18"/>
      <c r="G3762" s="18"/>
      <c r="H3762" s="18"/>
      <c r="I3762" s="18"/>
      <c r="J3762" s="18"/>
      <c r="K3762" s="18"/>
      <c r="L3762" s="18"/>
      <c r="M3762" s="18"/>
      <c r="N3762" s="18"/>
      <c r="O3762" s="18"/>
      <c r="P3762" s="18"/>
      <c r="Q3762" s="18"/>
      <c r="R3762" s="18"/>
      <c r="S3762" s="18"/>
      <c r="T3762" s="18"/>
      <c r="U3762" s="18"/>
      <c r="V3762" s="18"/>
      <c r="W3762" s="18"/>
      <c r="X3762" s="18"/>
      <c r="Y3762" s="18"/>
      <c r="Z3762" s="22">
        <f t="shared" si="580"/>
        <v>0</v>
      </c>
      <c r="AA3762" s="23">
        <f t="shared" si="581"/>
        <v>0</v>
      </c>
      <c r="AB3762" s="23"/>
      <c r="AC3762" s="23">
        <f t="shared" si="582"/>
        <v>0</v>
      </c>
      <c r="AD3762" s="23">
        <f t="shared" si="583"/>
        <v>0</v>
      </c>
      <c r="AE3762" s="24">
        <f t="shared" si="584"/>
        <v>0</v>
      </c>
      <c r="AF3762" s="21" t="str">
        <f t="shared" si="589"/>
        <v/>
      </c>
      <c r="AG3762" s="15" t="str">
        <f>+IF(ISNA(VLOOKUP(M3762,[1]kodeskl!$A$3:$D$850,4,FALSE)),"",(VLOOKUP(M3762,[1]kodeskl!$A$3:$D$850,4,FALSE)))</f>
        <v/>
      </c>
      <c r="AH3762" s="4"/>
      <c r="AI3762" s="16">
        <f t="shared" si="585"/>
        <v>0</v>
      </c>
      <c r="AJ3762" s="16">
        <f t="shared" si="586"/>
        <v>0</v>
      </c>
      <c r="AK3762" s="16">
        <f t="shared" si="587"/>
        <v>0</v>
      </c>
      <c r="AL3762" s="16">
        <f t="shared" si="588"/>
        <v>0</v>
      </c>
    </row>
    <row r="3763" spans="1:38" x14ac:dyDescent="0.25">
      <c r="A3763" s="18"/>
      <c r="B3763" s="18"/>
      <c r="C3763" s="18"/>
      <c r="D3763" s="18"/>
      <c r="E3763" s="18"/>
      <c r="F3763" s="18"/>
      <c r="G3763" s="18"/>
      <c r="H3763" s="18"/>
      <c r="I3763" s="18"/>
      <c r="J3763" s="18"/>
      <c r="K3763" s="18"/>
      <c r="L3763" s="18"/>
      <c r="M3763" s="18"/>
      <c r="N3763" s="18"/>
      <c r="O3763" s="18"/>
      <c r="P3763" s="18"/>
      <c r="Q3763" s="18"/>
      <c r="R3763" s="18"/>
      <c r="S3763" s="18"/>
      <c r="T3763" s="18"/>
      <c r="U3763" s="18"/>
      <c r="V3763" s="18"/>
      <c r="W3763" s="18"/>
      <c r="X3763" s="18"/>
      <c r="Y3763" s="18"/>
      <c r="Z3763" s="22">
        <f t="shared" si="580"/>
        <v>0</v>
      </c>
      <c r="AA3763" s="23">
        <f t="shared" si="581"/>
        <v>0</v>
      </c>
      <c r="AB3763" s="23"/>
      <c r="AC3763" s="23">
        <f t="shared" si="582"/>
        <v>0</v>
      </c>
      <c r="AD3763" s="23">
        <f t="shared" si="583"/>
        <v>0</v>
      </c>
      <c r="AE3763" s="24">
        <f t="shared" si="584"/>
        <v>0</v>
      </c>
      <c r="AF3763" s="21" t="str">
        <f t="shared" si="589"/>
        <v/>
      </c>
      <c r="AG3763" s="15" t="str">
        <f>+IF(ISNA(VLOOKUP(M3763,[1]kodeskl!$A$3:$D$850,4,FALSE)),"",(VLOOKUP(M3763,[1]kodeskl!$A$3:$D$850,4,FALSE)))</f>
        <v/>
      </c>
      <c r="AH3763" s="4"/>
      <c r="AI3763" s="16">
        <f t="shared" si="585"/>
        <v>0</v>
      </c>
      <c r="AJ3763" s="16">
        <f t="shared" si="586"/>
        <v>0</v>
      </c>
      <c r="AK3763" s="16">
        <f t="shared" si="587"/>
        <v>0</v>
      </c>
      <c r="AL3763" s="16">
        <f t="shared" si="588"/>
        <v>0</v>
      </c>
    </row>
    <row r="3764" spans="1:38" x14ac:dyDescent="0.25">
      <c r="A3764" s="18"/>
      <c r="B3764" s="18"/>
      <c r="C3764" s="18"/>
      <c r="D3764" s="18"/>
      <c r="E3764" s="18"/>
      <c r="F3764" s="18"/>
      <c r="G3764" s="18"/>
      <c r="H3764" s="18"/>
      <c r="I3764" s="18"/>
      <c r="J3764" s="18"/>
      <c r="K3764" s="18"/>
      <c r="L3764" s="18"/>
      <c r="M3764" s="18"/>
      <c r="N3764" s="18"/>
      <c r="O3764" s="18"/>
      <c r="P3764" s="18"/>
      <c r="Q3764" s="18"/>
      <c r="R3764" s="18"/>
      <c r="S3764" s="18"/>
      <c r="T3764" s="18"/>
      <c r="U3764" s="18"/>
      <c r="V3764" s="18"/>
      <c r="W3764" s="18"/>
      <c r="X3764" s="18"/>
      <c r="Y3764" s="18"/>
      <c r="Z3764" s="22">
        <f t="shared" si="580"/>
        <v>0</v>
      </c>
      <c r="AA3764" s="23">
        <f t="shared" si="581"/>
        <v>0</v>
      </c>
      <c r="AB3764" s="23"/>
      <c r="AC3764" s="23">
        <f t="shared" si="582"/>
        <v>0</v>
      </c>
      <c r="AD3764" s="23">
        <f t="shared" si="583"/>
        <v>0</v>
      </c>
      <c r="AE3764" s="24">
        <f t="shared" si="584"/>
        <v>0</v>
      </c>
      <c r="AF3764" s="21" t="str">
        <f t="shared" si="589"/>
        <v/>
      </c>
      <c r="AG3764" s="15" t="str">
        <f>+IF(ISNA(VLOOKUP(M3764,[1]kodeskl!$A$3:$D$850,4,FALSE)),"",(VLOOKUP(M3764,[1]kodeskl!$A$3:$D$850,4,FALSE)))</f>
        <v/>
      </c>
      <c r="AH3764" s="4"/>
      <c r="AI3764" s="16">
        <f t="shared" si="585"/>
        <v>0</v>
      </c>
      <c r="AJ3764" s="16">
        <f t="shared" si="586"/>
        <v>0</v>
      </c>
      <c r="AK3764" s="16">
        <f t="shared" si="587"/>
        <v>0</v>
      </c>
      <c r="AL3764" s="16">
        <f t="shared" si="588"/>
        <v>0</v>
      </c>
    </row>
    <row r="3765" spans="1:38" x14ac:dyDescent="0.25">
      <c r="A3765" s="18"/>
      <c r="B3765" s="18"/>
      <c r="C3765" s="18"/>
      <c r="D3765" s="18"/>
      <c r="E3765" s="18"/>
      <c r="F3765" s="18"/>
      <c r="G3765" s="18"/>
      <c r="H3765" s="18"/>
      <c r="I3765" s="18"/>
      <c r="J3765" s="18"/>
      <c r="K3765" s="18"/>
      <c r="L3765" s="18"/>
      <c r="M3765" s="18"/>
      <c r="N3765" s="18"/>
      <c r="O3765" s="18"/>
      <c r="P3765" s="18"/>
      <c r="Q3765" s="18"/>
      <c r="R3765" s="18"/>
      <c r="S3765" s="18"/>
      <c r="T3765" s="18"/>
      <c r="U3765" s="18"/>
      <c r="V3765" s="18"/>
      <c r="W3765" s="18"/>
      <c r="X3765" s="18"/>
      <c r="Y3765" s="18"/>
      <c r="Z3765" s="22">
        <f t="shared" si="580"/>
        <v>0</v>
      </c>
      <c r="AA3765" s="23">
        <f t="shared" si="581"/>
        <v>0</v>
      </c>
      <c r="AB3765" s="23"/>
      <c r="AC3765" s="23">
        <f t="shared" si="582"/>
        <v>0</v>
      </c>
      <c r="AD3765" s="23">
        <f t="shared" si="583"/>
        <v>0</v>
      </c>
      <c r="AE3765" s="24">
        <f t="shared" si="584"/>
        <v>0</v>
      </c>
      <c r="AF3765" s="21" t="str">
        <f t="shared" si="589"/>
        <v/>
      </c>
      <c r="AG3765" s="15" t="str">
        <f>+IF(ISNA(VLOOKUP(M3765,[1]kodeskl!$A$3:$D$850,4,FALSE)),"",(VLOOKUP(M3765,[1]kodeskl!$A$3:$D$850,4,FALSE)))</f>
        <v/>
      </c>
      <c r="AH3765" s="4"/>
      <c r="AI3765" s="16">
        <f t="shared" si="585"/>
        <v>0</v>
      </c>
      <c r="AJ3765" s="16">
        <f t="shared" si="586"/>
        <v>0</v>
      </c>
      <c r="AK3765" s="16">
        <f t="shared" si="587"/>
        <v>0</v>
      </c>
      <c r="AL3765" s="16">
        <f t="shared" si="588"/>
        <v>0</v>
      </c>
    </row>
    <row r="3766" spans="1:38" x14ac:dyDescent="0.25">
      <c r="A3766" s="18"/>
      <c r="B3766" s="18"/>
      <c r="C3766" s="18"/>
      <c r="D3766" s="18"/>
      <c r="E3766" s="18"/>
      <c r="F3766" s="18"/>
      <c r="G3766" s="18"/>
      <c r="H3766" s="18"/>
      <c r="I3766" s="18"/>
      <c r="J3766" s="18"/>
      <c r="K3766" s="18"/>
      <c r="L3766" s="18"/>
      <c r="M3766" s="18"/>
      <c r="N3766" s="18"/>
      <c r="O3766" s="18"/>
      <c r="P3766" s="18"/>
      <c r="Q3766" s="18"/>
      <c r="R3766" s="18"/>
      <c r="S3766" s="18"/>
      <c r="T3766" s="18"/>
      <c r="U3766" s="18"/>
      <c r="V3766" s="18"/>
      <c r="W3766" s="18"/>
      <c r="X3766" s="18"/>
      <c r="Y3766" s="18"/>
      <c r="Z3766" s="22">
        <f t="shared" si="580"/>
        <v>0</v>
      </c>
      <c r="AA3766" s="23">
        <f t="shared" si="581"/>
        <v>0</v>
      </c>
      <c r="AB3766" s="23"/>
      <c r="AC3766" s="23">
        <f t="shared" si="582"/>
        <v>0</v>
      </c>
      <c r="AD3766" s="23">
        <f t="shared" si="583"/>
        <v>0</v>
      </c>
      <c r="AE3766" s="24">
        <f t="shared" si="584"/>
        <v>0</v>
      </c>
      <c r="AF3766" s="21" t="str">
        <f t="shared" si="589"/>
        <v/>
      </c>
      <c r="AG3766" s="15" t="str">
        <f>+IF(ISNA(VLOOKUP(M3766,[1]kodeskl!$A$3:$D$850,4,FALSE)),"",(VLOOKUP(M3766,[1]kodeskl!$A$3:$D$850,4,FALSE)))</f>
        <v/>
      </c>
      <c r="AH3766" s="4"/>
      <c r="AI3766" s="16">
        <f t="shared" si="585"/>
        <v>0</v>
      </c>
      <c r="AJ3766" s="16">
        <f t="shared" si="586"/>
        <v>0</v>
      </c>
      <c r="AK3766" s="16">
        <f t="shared" si="587"/>
        <v>0</v>
      </c>
      <c r="AL3766" s="16">
        <f t="shared" si="588"/>
        <v>0</v>
      </c>
    </row>
    <row r="3767" spans="1:38" x14ac:dyDescent="0.25">
      <c r="A3767" s="18"/>
      <c r="B3767" s="18"/>
      <c r="C3767" s="18"/>
      <c r="D3767" s="18"/>
      <c r="E3767" s="18"/>
      <c r="F3767" s="18"/>
      <c r="G3767" s="18"/>
      <c r="H3767" s="18"/>
      <c r="I3767" s="18"/>
      <c r="J3767" s="18"/>
      <c r="K3767" s="18"/>
      <c r="L3767" s="18"/>
      <c r="M3767" s="18"/>
      <c r="N3767" s="18"/>
      <c r="O3767" s="18"/>
      <c r="P3767" s="18"/>
      <c r="Q3767" s="18"/>
      <c r="R3767" s="18"/>
      <c r="S3767" s="18"/>
      <c r="T3767" s="18"/>
      <c r="U3767" s="18"/>
      <c r="V3767" s="18"/>
      <c r="W3767" s="18"/>
      <c r="X3767" s="18"/>
      <c r="Y3767" s="18"/>
      <c r="Z3767" s="22">
        <f t="shared" si="580"/>
        <v>0</v>
      </c>
      <c r="AA3767" s="23">
        <f t="shared" si="581"/>
        <v>0</v>
      </c>
      <c r="AB3767" s="23"/>
      <c r="AC3767" s="23">
        <f t="shared" si="582"/>
        <v>0</v>
      </c>
      <c r="AD3767" s="23">
        <f t="shared" si="583"/>
        <v>0</v>
      </c>
      <c r="AE3767" s="24">
        <f t="shared" si="584"/>
        <v>0</v>
      </c>
      <c r="AF3767" s="21" t="str">
        <f t="shared" si="589"/>
        <v/>
      </c>
      <c r="AG3767" s="15" t="str">
        <f>+IF(ISNA(VLOOKUP(M3767,[1]kodeskl!$A$3:$D$850,4,FALSE)),"",(VLOOKUP(M3767,[1]kodeskl!$A$3:$D$850,4,FALSE)))</f>
        <v/>
      </c>
      <c r="AH3767" s="4"/>
      <c r="AI3767" s="16">
        <f t="shared" si="585"/>
        <v>0</v>
      </c>
      <c r="AJ3767" s="16">
        <f t="shared" si="586"/>
        <v>0</v>
      </c>
      <c r="AK3767" s="16">
        <f t="shared" si="587"/>
        <v>0</v>
      </c>
      <c r="AL3767" s="16">
        <f t="shared" si="588"/>
        <v>0</v>
      </c>
    </row>
    <row r="3768" spans="1:38" x14ac:dyDescent="0.25">
      <c r="A3768" s="18"/>
      <c r="B3768" s="18"/>
      <c r="C3768" s="18"/>
      <c r="D3768" s="18"/>
      <c r="E3768" s="18"/>
      <c r="F3768" s="18"/>
      <c r="G3768" s="18"/>
      <c r="H3768" s="18"/>
      <c r="I3768" s="18"/>
      <c r="J3768" s="18"/>
      <c r="K3768" s="18"/>
      <c r="L3768" s="18"/>
      <c r="M3768" s="18"/>
      <c r="N3768" s="18"/>
      <c r="O3768" s="18"/>
      <c r="P3768" s="18"/>
      <c r="Q3768" s="18"/>
      <c r="R3768" s="18"/>
      <c r="S3768" s="18"/>
      <c r="T3768" s="18"/>
      <c r="U3768" s="18"/>
      <c r="V3768" s="18"/>
      <c r="W3768" s="18"/>
      <c r="X3768" s="18"/>
      <c r="Y3768" s="18"/>
      <c r="Z3768" s="22">
        <f t="shared" si="580"/>
        <v>0</v>
      </c>
      <c r="AA3768" s="23">
        <f t="shared" si="581"/>
        <v>0</v>
      </c>
      <c r="AB3768" s="23"/>
      <c r="AC3768" s="23">
        <f t="shared" si="582"/>
        <v>0</v>
      </c>
      <c r="AD3768" s="23">
        <f t="shared" si="583"/>
        <v>0</v>
      </c>
      <c r="AE3768" s="24">
        <f t="shared" si="584"/>
        <v>0</v>
      </c>
      <c r="AF3768" s="21" t="str">
        <f t="shared" si="589"/>
        <v/>
      </c>
      <c r="AG3768" s="15" t="str">
        <f>+IF(ISNA(VLOOKUP(M3768,[1]kodeskl!$A$3:$D$850,4,FALSE)),"",(VLOOKUP(M3768,[1]kodeskl!$A$3:$D$850,4,FALSE)))</f>
        <v/>
      </c>
      <c r="AH3768" s="4"/>
      <c r="AI3768" s="16">
        <f t="shared" si="585"/>
        <v>0</v>
      </c>
      <c r="AJ3768" s="16">
        <f t="shared" si="586"/>
        <v>0</v>
      </c>
      <c r="AK3768" s="16">
        <f t="shared" si="587"/>
        <v>0</v>
      </c>
      <c r="AL3768" s="16">
        <f t="shared" si="588"/>
        <v>0</v>
      </c>
    </row>
    <row r="3769" spans="1:38" x14ac:dyDescent="0.25">
      <c r="A3769" s="18"/>
      <c r="B3769" s="18"/>
      <c r="C3769" s="18"/>
      <c r="D3769" s="18"/>
      <c r="E3769" s="18"/>
      <c r="F3769" s="18"/>
      <c r="G3769" s="18"/>
      <c r="H3769" s="18"/>
      <c r="I3769" s="18"/>
      <c r="J3769" s="18"/>
      <c r="K3769" s="18"/>
      <c r="L3769" s="18"/>
      <c r="M3769" s="18"/>
      <c r="N3769" s="18"/>
      <c r="O3769" s="18"/>
      <c r="P3769" s="18"/>
      <c r="Q3769" s="18"/>
      <c r="R3769" s="18"/>
      <c r="S3769" s="18"/>
      <c r="T3769" s="18"/>
      <c r="U3769" s="18"/>
      <c r="V3769" s="18"/>
      <c r="W3769" s="18"/>
      <c r="X3769" s="18"/>
      <c r="Y3769" s="18"/>
      <c r="Z3769" s="22">
        <f t="shared" si="580"/>
        <v>0</v>
      </c>
      <c r="AA3769" s="23">
        <f t="shared" si="581"/>
        <v>0</v>
      </c>
      <c r="AB3769" s="23"/>
      <c r="AC3769" s="23">
        <f t="shared" si="582"/>
        <v>0</v>
      </c>
      <c r="AD3769" s="23">
        <f t="shared" si="583"/>
        <v>0</v>
      </c>
      <c r="AE3769" s="24">
        <f t="shared" si="584"/>
        <v>0</v>
      </c>
      <c r="AF3769" s="21" t="str">
        <f t="shared" si="589"/>
        <v/>
      </c>
      <c r="AG3769" s="15" t="str">
        <f>+IF(ISNA(VLOOKUP(M3769,[1]kodeskl!$A$3:$D$850,4,FALSE)),"",(VLOOKUP(M3769,[1]kodeskl!$A$3:$D$850,4,FALSE)))</f>
        <v/>
      </c>
      <c r="AH3769" s="4"/>
      <c r="AI3769" s="16">
        <f t="shared" si="585"/>
        <v>0</v>
      </c>
      <c r="AJ3769" s="16">
        <f t="shared" si="586"/>
        <v>0</v>
      </c>
      <c r="AK3769" s="16">
        <f t="shared" si="587"/>
        <v>0</v>
      </c>
      <c r="AL3769" s="16">
        <f t="shared" si="588"/>
        <v>0</v>
      </c>
    </row>
    <row r="3770" spans="1:38" x14ac:dyDescent="0.25">
      <c r="A3770" s="18"/>
      <c r="B3770" s="18"/>
      <c r="C3770" s="18"/>
      <c r="D3770" s="18"/>
      <c r="E3770" s="18"/>
      <c r="F3770" s="18"/>
      <c r="G3770" s="18"/>
      <c r="H3770" s="18"/>
      <c r="I3770" s="18"/>
      <c r="J3770" s="18"/>
      <c r="K3770" s="18"/>
      <c r="L3770" s="18"/>
      <c r="M3770" s="18"/>
      <c r="N3770" s="18"/>
      <c r="O3770" s="18"/>
      <c r="P3770" s="18"/>
      <c r="Q3770" s="18"/>
      <c r="R3770" s="18"/>
      <c r="S3770" s="18"/>
      <c r="T3770" s="18"/>
      <c r="U3770" s="18"/>
      <c r="V3770" s="18"/>
      <c r="W3770" s="18"/>
      <c r="X3770" s="18"/>
      <c r="Y3770" s="18"/>
      <c r="Z3770" s="22">
        <f t="shared" si="580"/>
        <v>0</v>
      </c>
      <c r="AA3770" s="23">
        <f t="shared" si="581"/>
        <v>0</v>
      </c>
      <c r="AB3770" s="23"/>
      <c r="AC3770" s="23">
        <f t="shared" si="582"/>
        <v>0</v>
      </c>
      <c r="AD3770" s="23">
        <f t="shared" si="583"/>
        <v>0</v>
      </c>
      <c r="AE3770" s="24">
        <f t="shared" si="584"/>
        <v>0</v>
      </c>
      <c r="AF3770" s="21" t="str">
        <f t="shared" si="589"/>
        <v/>
      </c>
      <c r="AG3770" s="15" t="str">
        <f>+IF(ISNA(VLOOKUP(M3770,[1]kodeskl!$A$3:$D$850,4,FALSE)),"",(VLOOKUP(M3770,[1]kodeskl!$A$3:$D$850,4,FALSE)))</f>
        <v/>
      </c>
      <c r="AH3770" s="4"/>
      <c r="AI3770" s="16">
        <f t="shared" si="585"/>
        <v>0</v>
      </c>
      <c r="AJ3770" s="16">
        <f t="shared" si="586"/>
        <v>0</v>
      </c>
      <c r="AK3770" s="16">
        <f t="shared" si="587"/>
        <v>0</v>
      </c>
      <c r="AL3770" s="16">
        <f t="shared" si="588"/>
        <v>0</v>
      </c>
    </row>
    <row r="3771" spans="1:38" x14ac:dyDescent="0.25">
      <c r="A3771" s="18"/>
      <c r="B3771" s="18"/>
      <c r="C3771" s="18"/>
      <c r="D3771" s="18"/>
      <c r="E3771" s="18"/>
      <c r="F3771" s="18"/>
      <c r="G3771" s="18"/>
      <c r="H3771" s="18"/>
      <c r="I3771" s="18"/>
      <c r="J3771" s="18"/>
      <c r="K3771" s="18"/>
      <c r="L3771" s="18"/>
      <c r="M3771" s="18"/>
      <c r="N3771" s="18"/>
      <c r="O3771" s="18"/>
      <c r="P3771" s="18"/>
      <c r="Q3771" s="18"/>
      <c r="R3771" s="18"/>
      <c r="S3771" s="18"/>
      <c r="T3771" s="18"/>
      <c r="U3771" s="18"/>
      <c r="V3771" s="18"/>
      <c r="W3771" s="18"/>
      <c r="X3771" s="18"/>
      <c r="Y3771" s="18"/>
      <c r="Z3771" s="22">
        <f t="shared" si="580"/>
        <v>0</v>
      </c>
      <c r="AA3771" s="23">
        <f t="shared" si="581"/>
        <v>0</v>
      </c>
      <c r="AB3771" s="23"/>
      <c r="AC3771" s="23">
        <f t="shared" si="582"/>
        <v>0</v>
      </c>
      <c r="AD3771" s="23">
        <f t="shared" si="583"/>
        <v>0</v>
      </c>
      <c r="AE3771" s="24">
        <f t="shared" si="584"/>
        <v>0</v>
      </c>
      <c r="AF3771" s="21" t="str">
        <f t="shared" si="589"/>
        <v/>
      </c>
      <c r="AG3771" s="15" t="str">
        <f>+IF(ISNA(VLOOKUP(M3771,[1]kodeskl!$A$3:$D$850,4,FALSE)),"",(VLOOKUP(M3771,[1]kodeskl!$A$3:$D$850,4,FALSE)))</f>
        <v/>
      </c>
      <c r="AH3771" s="4"/>
      <c r="AI3771" s="16">
        <f t="shared" si="585"/>
        <v>0</v>
      </c>
      <c r="AJ3771" s="16">
        <f t="shared" si="586"/>
        <v>0</v>
      </c>
      <c r="AK3771" s="16">
        <f t="shared" si="587"/>
        <v>0</v>
      </c>
      <c r="AL3771" s="16">
        <f t="shared" si="588"/>
        <v>0</v>
      </c>
    </row>
    <row r="3772" spans="1:38" x14ac:dyDescent="0.25">
      <c r="A3772" s="18"/>
      <c r="B3772" s="18"/>
      <c r="C3772" s="18"/>
      <c r="D3772" s="18"/>
      <c r="E3772" s="18"/>
      <c r="F3772" s="18"/>
      <c r="G3772" s="18"/>
      <c r="H3772" s="18"/>
      <c r="I3772" s="18"/>
      <c r="J3772" s="18"/>
      <c r="K3772" s="18"/>
      <c r="L3772" s="18"/>
      <c r="M3772" s="18"/>
      <c r="N3772" s="18"/>
      <c r="O3772" s="18"/>
      <c r="P3772" s="18"/>
      <c r="Q3772" s="18"/>
      <c r="R3772" s="18"/>
      <c r="S3772" s="18"/>
      <c r="T3772" s="18"/>
      <c r="U3772" s="18"/>
      <c r="V3772" s="18"/>
      <c r="W3772" s="18"/>
      <c r="X3772" s="18"/>
      <c r="Y3772" s="18"/>
      <c r="Z3772" s="22">
        <f t="shared" si="580"/>
        <v>0</v>
      </c>
      <c r="AA3772" s="23">
        <f t="shared" si="581"/>
        <v>0</v>
      </c>
      <c r="AB3772" s="23"/>
      <c r="AC3772" s="23">
        <f t="shared" si="582"/>
        <v>0</v>
      </c>
      <c r="AD3772" s="23">
        <f t="shared" si="583"/>
        <v>0</v>
      </c>
      <c r="AE3772" s="24">
        <f t="shared" si="584"/>
        <v>0</v>
      </c>
      <c r="AF3772" s="21" t="str">
        <f t="shared" si="589"/>
        <v/>
      </c>
      <c r="AG3772" s="15" t="str">
        <f>+IF(ISNA(VLOOKUP(M3772,[1]kodeskl!$A$3:$D$850,4,FALSE)),"",(VLOOKUP(M3772,[1]kodeskl!$A$3:$D$850,4,FALSE)))</f>
        <v/>
      </c>
      <c r="AH3772" s="4"/>
      <c r="AI3772" s="16">
        <f t="shared" si="585"/>
        <v>0</v>
      </c>
      <c r="AJ3772" s="16">
        <f t="shared" si="586"/>
        <v>0</v>
      </c>
      <c r="AK3772" s="16">
        <f t="shared" si="587"/>
        <v>0</v>
      </c>
      <c r="AL3772" s="16">
        <f t="shared" si="588"/>
        <v>0</v>
      </c>
    </row>
    <row r="3773" spans="1:38" x14ac:dyDescent="0.25">
      <c r="A3773" s="18"/>
      <c r="B3773" s="18"/>
      <c r="C3773" s="18"/>
      <c r="D3773" s="18"/>
      <c r="E3773" s="18"/>
      <c r="F3773" s="18"/>
      <c r="G3773" s="18"/>
      <c r="H3773" s="18"/>
      <c r="I3773" s="18"/>
      <c r="J3773" s="18"/>
      <c r="K3773" s="18"/>
      <c r="L3773" s="18"/>
      <c r="M3773" s="18"/>
      <c r="N3773" s="18"/>
      <c r="O3773" s="18"/>
      <c r="P3773" s="18"/>
      <c r="Q3773" s="18"/>
      <c r="R3773" s="18"/>
      <c r="S3773" s="18"/>
      <c r="T3773" s="18"/>
      <c r="U3773" s="18"/>
      <c r="V3773" s="18"/>
      <c r="W3773" s="18"/>
      <c r="X3773" s="18"/>
      <c r="Y3773" s="18"/>
      <c r="Z3773" s="22">
        <f t="shared" si="580"/>
        <v>0</v>
      </c>
      <c r="AA3773" s="23">
        <f t="shared" si="581"/>
        <v>0</v>
      </c>
      <c r="AB3773" s="23"/>
      <c r="AC3773" s="23">
        <f t="shared" si="582"/>
        <v>0</v>
      </c>
      <c r="AD3773" s="23">
        <f t="shared" si="583"/>
        <v>0</v>
      </c>
      <c r="AE3773" s="24">
        <f t="shared" si="584"/>
        <v>0</v>
      </c>
      <c r="AF3773" s="21" t="str">
        <f t="shared" si="589"/>
        <v/>
      </c>
      <c r="AG3773" s="15" t="str">
        <f>+IF(ISNA(VLOOKUP(M3773,[1]kodeskl!$A$3:$D$850,4,FALSE)),"",(VLOOKUP(M3773,[1]kodeskl!$A$3:$D$850,4,FALSE)))</f>
        <v/>
      </c>
      <c r="AH3773" s="4"/>
      <c r="AI3773" s="16">
        <f t="shared" si="585"/>
        <v>0</v>
      </c>
      <c r="AJ3773" s="16">
        <f t="shared" si="586"/>
        <v>0</v>
      </c>
      <c r="AK3773" s="16">
        <f t="shared" si="587"/>
        <v>0</v>
      </c>
      <c r="AL3773" s="16">
        <f t="shared" si="588"/>
        <v>0</v>
      </c>
    </row>
    <row r="3774" spans="1:38" x14ac:dyDescent="0.25">
      <c r="A3774" s="18"/>
      <c r="B3774" s="18"/>
      <c r="C3774" s="18"/>
      <c r="D3774" s="18"/>
      <c r="E3774" s="18"/>
      <c r="F3774" s="18"/>
      <c r="G3774" s="18"/>
      <c r="H3774" s="18"/>
      <c r="I3774" s="18"/>
      <c r="J3774" s="18"/>
      <c r="K3774" s="18"/>
      <c r="L3774" s="18"/>
      <c r="M3774" s="18"/>
      <c r="N3774" s="18"/>
      <c r="O3774" s="18"/>
      <c r="P3774" s="18"/>
      <c r="Q3774" s="18"/>
      <c r="R3774" s="18"/>
      <c r="S3774" s="18"/>
      <c r="T3774" s="18"/>
      <c r="U3774" s="18"/>
      <c r="V3774" s="18"/>
      <c r="W3774" s="18"/>
      <c r="X3774" s="18"/>
      <c r="Y3774" s="18"/>
      <c r="Z3774" s="22">
        <f t="shared" si="580"/>
        <v>0</v>
      </c>
      <c r="AA3774" s="23">
        <f t="shared" si="581"/>
        <v>0</v>
      </c>
      <c r="AB3774" s="23"/>
      <c r="AC3774" s="23">
        <f t="shared" si="582"/>
        <v>0</v>
      </c>
      <c r="AD3774" s="23">
        <f t="shared" si="583"/>
        <v>0</v>
      </c>
      <c r="AE3774" s="24">
        <f t="shared" si="584"/>
        <v>0</v>
      </c>
      <c r="AF3774" s="21" t="str">
        <f t="shared" si="589"/>
        <v/>
      </c>
      <c r="AG3774" s="15" t="str">
        <f>+IF(ISNA(VLOOKUP(M3774,[1]kodeskl!$A$3:$D$850,4,FALSE)),"",(VLOOKUP(M3774,[1]kodeskl!$A$3:$D$850,4,FALSE)))</f>
        <v/>
      </c>
      <c r="AH3774" s="4"/>
      <c r="AI3774" s="16">
        <f t="shared" si="585"/>
        <v>0</v>
      </c>
      <c r="AJ3774" s="16">
        <f t="shared" si="586"/>
        <v>0</v>
      </c>
      <c r="AK3774" s="16">
        <f t="shared" si="587"/>
        <v>0</v>
      </c>
      <c r="AL3774" s="16">
        <f t="shared" si="588"/>
        <v>0</v>
      </c>
    </row>
    <row r="3775" spans="1:38" x14ac:dyDescent="0.25">
      <c r="A3775" s="18"/>
      <c r="B3775" s="18"/>
      <c r="C3775" s="18"/>
      <c r="D3775" s="18"/>
      <c r="E3775" s="18"/>
      <c r="F3775" s="18"/>
      <c r="G3775" s="18"/>
      <c r="H3775" s="18"/>
      <c r="I3775" s="18"/>
      <c r="J3775" s="18"/>
      <c r="K3775" s="18"/>
      <c r="L3775" s="18"/>
      <c r="M3775" s="18"/>
      <c r="N3775" s="18"/>
      <c r="O3775" s="18"/>
      <c r="P3775" s="18"/>
      <c r="Q3775" s="18"/>
      <c r="R3775" s="18"/>
      <c r="S3775" s="18"/>
      <c r="T3775" s="18"/>
      <c r="U3775" s="18"/>
      <c r="V3775" s="18"/>
      <c r="W3775" s="18"/>
      <c r="X3775" s="18"/>
      <c r="Y3775" s="18"/>
      <c r="Z3775" s="22">
        <f t="shared" si="580"/>
        <v>0</v>
      </c>
      <c r="AA3775" s="23">
        <f t="shared" si="581"/>
        <v>0</v>
      </c>
      <c r="AB3775" s="23"/>
      <c r="AC3775" s="23">
        <f t="shared" si="582"/>
        <v>0</v>
      </c>
      <c r="AD3775" s="23">
        <f t="shared" si="583"/>
        <v>0</v>
      </c>
      <c r="AE3775" s="24">
        <f t="shared" si="584"/>
        <v>0</v>
      </c>
      <c r="AF3775" s="21" t="str">
        <f t="shared" si="589"/>
        <v/>
      </c>
      <c r="AG3775" s="15" t="str">
        <f>+IF(ISNA(VLOOKUP(M3775,[1]kodeskl!$A$3:$D$850,4,FALSE)),"",(VLOOKUP(M3775,[1]kodeskl!$A$3:$D$850,4,FALSE)))</f>
        <v/>
      </c>
      <c r="AH3775" s="4"/>
      <c r="AI3775" s="16">
        <f t="shared" si="585"/>
        <v>0</v>
      </c>
      <c r="AJ3775" s="16">
        <f t="shared" si="586"/>
        <v>0</v>
      </c>
      <c r="AK3775" s="16">
        <f t="shared" si="587"/>
        <v>0</v>
      </c>
      <c r="AL3775" s="16">
        <f t="shared" si="588"/>
        <v>0</v>
      </c>
    </row>
    <row r="3776" spans="1:38" x14ac:dyDescent="0.25">
      <c r="A3776" s="18"/>
      <c r="B3776" s="18"/>
      <c r="C3776" s="18"/>
      <c r="D3776" s="18"/>
      <c r="E3776" s="18"/>
      <c r="F3776" s="18"/>
      <c r="G3776" s="18"/>
      <c r="H3776" s="18"/>
      <c r="I3776" s="18"/>
      <c r="J3776" s="18"/>
      <c r="K3776" s="18"/>
      <c r="L3776" s="18"/>
      <c r="M3776" s="18"/>
      <c r="N3776" s="18"/>
      <c r="O3776" s="18"/>
      <c r="P3776" s="18"/>
      <c r="Q3776" s="18"/>
      <c r="R3776" s="18"/>
      <c r="S3776" s="18"/>
      <c r="T3776" s="18"/>
      <c r="U3776" s="18"/>
      <c r="V3776" s="18"/>
      <c r="W3776" s="18"/>
      <c r="X3776" s="18"/>
      <c r="Y3776" s="18"/>
      <c r="Z3776" s="22">
        <f t="shared" si="580"/>
        <v>0</v>
      </c>
      <c r="AA3776" s="23">
        <f t="shared" si="581"/>
        <v>0</v>
      </c>
      <c r="AB3776" s="23"/>
      <c r="AC3776" s="23">
        <f t="shared" si="582"/>
        <v>0</v>
      </c>
      <c r="AD3776" s="23">
        <f t="shared" si="583"/>
        <v>0</v>
      </c>
      <c r="AE3776" s="24">
        <f t="shared" si="584"/>
        <v>0</v>
      </c>
      <c r="AF3776" s="21" t="str">
        <f t="shared" si="589"/>
        <v/>
      </c>
      <c r="AG3776" s="15" t="str">
        <f>+IF(ISNA(VLOOKUP(M3776,[1]kodeskl!$A$3:$D$850,4,FALSE)),"",(VLOOKUP(M3776,[1]kodeskl!$A$3:$D$850,4,FALSE)))</f>
        <v/>
      </c>
      <c r="AH3776" s="4"/>
      <c r="AI3776" s="16">
        <f t="shared" si="585"/>
        <v>0</v>
      </c>
      <c r="AJ3776" s="16">
        <f t="shared" si="586"/>
        <v>0</v>
      </c>
      <c r="AK3776" s="16">
        <f t="shared" si="587"/>
        <v>0</v>
      </c>
      <c r="AL3776" s="16">
        <f t="shared" si="588"/>
        <v>0</v>
      </c>
    </row>
    <row r="3777" spans="1:38" x14ac:dyDescent="0.25">
      <c r="A3777" s="18"/>
      <c r="B3777" s="18"/>
      <c r="C3777" s="18"/>
      <c r="D3777" s="18"/>
      <c r="E3777" s="18"/>
      <c r="F3777" s="18"/>
      <c r="G3777" s="18"/>
      <c r="H3777" s="18"/>
      <c r="I3777" s="18"/>
      <c r="J3777" s="18"/>
      <c r="K3777" s="18"/>
      <c r="L3777" s="18"/>
      <c r="M3777" s="18"/>
      <c r="N3777" s="18"/>
      <c r="O3777" s="18"/>
      <c r="P3777" s="18"/>
      <c r="Q3777" s="18"/>
      <c r="R3777" s="18"/>
      <c r="S3777" s="18"/>
      <c r="T3777" s="18"/>
      <c r="U3777" s="18"/>
      <c r="V3777" s="18"/>
      <c r="W3777" s="18"/>
      <c r="X3777" s="18"/>
      <c r="Y3777" s="18"/>
      <c r="Z3777" s="22">
        <f t="shared" si="580"/>
        <v>0</v>
      </c>
      <c r="AA3777" s="23">
        <f t="shared" si="581"/>
        <v>0</v>
      </c>
      <c r="AB3777" s="23"/>
      <c r="AC3777" s="23">
        <f t="shared" si="582"/>
        <v>0</v>
      </c>
      <c r="AD3777" s="23">
        <f t="shared" si="583"/>
        <v>0</v>
      </c>
      <c r="AE3777" s="24">
        <f t="shared" si="584"/>
        <v>0</v>
      </c>
      <c r="AF3777" s="21" t="str">
        <f t="shared" si="589"/>
        <v/>
      </c>
      <c r="AG3777" s="15" t="str">
        <f>+IF(ISNA(VLOOKUP(M3777,[1]kodeskl!$A$3:$D$850,4,FALSE)),"",(VLOOKUP(M3777,[1]kodeskl!$A$3:$D$850,4,FALSE)))</f>
        <v/>
      </c>
      <c r="AH3777" s="4"/>
      <c r="AI3777" s="16">
        <f t="shared" si="585"/>
        <v>0</v>
      </c>
      <c r="AJ3777" s="16">
        <f t="shared" si="586"/>
        <v>0</v>
      </c>
      <c r="AK3777" s="16">
        <f t="shared" si="587"/>
        <v>0</v>
      </c>
      <c r="AL3777" s="16">
        <f t="shared" si="588"/>
        <v>0</v>
      </c>
    </row>
    <row r="3778" spans="1:38" x14ac:dyDescent="0.25">
      <c r="A3778" s="18"/>
      <c r="B3778" s="18"/>
      <c r="C3778" s="18"/>
      <c r="D3778" s="18"/>
      <c r="E3778" s="18"/>
      <c r="F3778" s="18"/>
      <c r="G3778" s="18"/>
      <c r="H3778" s="18"/>
      <c r="I3778" s="18"/>
      <c r="J3778" s="18"/>
      <c r="K3778" s="18"/>
      <c r="L3778" s="18"/>
      <c r="M3778" s="18"/>
      <c r="N3778" s="18"/>
      <c r="O3778" s="18"/>
      <c r="P3778" s="18"/>
      <c r="Q3778" s="18"/>
      <c r="R3778" s="18"/>
      <c r="S3778" s="18"/>
      <c r="T3778" s="18"/>
      <c r="U3778" s="18"/>
      <c r="V3778" s="18"/>
      <c r="W3778" s="18"/>
      <c r="X3778" s="18"/>
      <c r="Y3778" s="18"/>
      <c r="Z3778" s="22">
        <f t="shared" si="580"/>
        <v>0</v>
      </c>
      <c r="AA3778" s="23">
        <f t="shared" si="581"/>
        <v>0</v>
      </c>
      <c r="AB3778" s="23"/>
      <c r="AC3778" s="23">
        <f t="shared" si="582"/>
        <v>0</v>
      </c>
      <c r="AD3778" s="23">
        <f t="shared" si="583"/>
        <v>0</v>
      </c>
      <c r="AE3778" s="24">
        <f t="shared" si="584"/>
        <v>0</v>
      </c>
      <c r="AF3778" s="21" t="str">
        <f t="shared" si="589"/>
        <v/>
      </c>
      <c r="AG3778" s="15" t="str">
        <f>+IF(ISNA(VLOOKUP(M3778,[1]kodeskl!$A$3:$D$850,4,FALSE)),"",(VLOOKUP(M3778,[1]kodeskl!$A$3:$D$850,4,FALSE)))</f>
        <v/>
      </c>
      <c r="AH3778" s="4"/>
      <c r="AI3778" s="16">
        <f t="shared" si="585"/>
        <v>0</v>
      </c>
      <c r="AJ3778" s="16">
        <f t="shared" si="586"/>
        <v>0</v>
      </c>
      <c r="AK3778" s="16">
        <f t="shared" si="587"/>
        <v>0</v>
      </c>
      <c r="AL3778" s="16">
        <f t="shared" si="588"/>
        <v>0</v>
      </c>
    </row>
    <row r="3779" spans="1:38" x14ac:dyDescent="0.25">
      <c r="A3779" s="18"/>
      <c r="B3779" s="18"/>
      <c r="C3779" s="18"/>
      <c r="D3779" s="18"/>
      <c r="E3779" s="18"/>
      <c r="F3779" s="18"/>
      <c r="G3779" s="18"/>
      <c r="H3779" s="18"/>
      <c r="I3779" s="18"/>
      <c r="J3779" s="18"/>
      <c r="K3779" s="18"/>
      <c r="L3779" s="18"/>
      <c r="M3779" s="18"/>
      <c r="N3779" s="18"/>
      <c r="O3779" s="18"/>
      <c r="P3779" s="18"/>
      <c r="Q3779" s="18"/>
      <c r="R3779" s="18"/>
      <c r="S3779" s="18"/>
      <c r="T3779" s="18"/>
      <c r="U3779" s="18"/>
      <c r="V3779" s="18"/>
      <c r="W3779" s="18"/>
      <c r="X3779" s="18"/>
      <c r="Y3779" s="18"/>
      <c r="Z3779" s="22">
        <f t="shared" si="580"/>
        <v>0</v>
      </c>
      <c r="AA3779" s="23">
        <f t="shared" si="581"/>
        <v>0</v>
      </c>
      <c r="AB3779" s="23"/>
      <c r="AC3779" s="23">
        <f t="shared" si="582"/>
        <v>0</v>
      </c>
      <c r="AD3779" s="23">
        <f t="shared" si="583"/>
        <v>0</v>
      </c>
      <c r="AE3779" s="24">
        <f t="shared" si="584"/>
        <v>0</v>
      </c>
      <c r="AF3779" s="21" t="str">
        <f t="shared" si="589"/>
        <v/>
      </c>
      <c r="AG3779" s="15" t="str">
        <f>+IF(ISNA(VLOOKUP(M3779,[1]kodeskl!$A$3:$D$850,4,FALSE)),"",(VLOOKUP(M3779,[1]kodeskl!$A$3:$D$850,4,FALSE)))</f>
        <v/>
      </c>
      <c r="AH3779" s="4"/>
      <c r="AI3779" s="16">
        <f t="shared" si="585"/>
        <v>0</v>
      </c>
      <c r="AJ3779" s="16">
        <f t="shared" si="586"/>
        <v>0</v>
      </c>
      <c r="AK3779" s="16">
        <f t="shared" si="587"/>
        <v>0</v>
      </c>
      <c r="AL3779" s="16">
        <f t="shared" si="588"/>
        <v>0</v>
      </c>
    </row>
    <row r="3780" spans="1:38" x14ac:dyDescent="0.25">
      <c r="A3780" s="18"/>
      <c r="B3780" s="18"/>
      <c r="C3780" s="18"/>
      <c r="D3780" s="18"/>
      <c r="E3780" s="18"/>
      <c r="F3780" s="18"/>
      <c r="G3780" s="18"/>
      <c r="H3780" s="18"/>
      <c r="I3780" s="18"/>
      <c r="J3780" s="18"/>
      <c r="K3780" s="18"/>
      <c r="L3780" s="18"/>
      <c r="M3780" s="18"/>
      <c r="N3780" s="18"/>
      <c r="O3780" s="18"/>
      <c r="P3780" s="18"/>
      <c r="Q3780" s="18"/>
      <c r="R3780" s="18"/>
      <c r="S3780" s="18"/>
      <c r="T3780" s="18"/>
      <c r="U3780" s="18"/>
      <c r="V3780" s="18"/>
      <c r="W3780" s="18"/>
      <c r="X3780" s="18"/>
      <c r="Y3780" s="18"/>
      <c r="Z3780" s="22">
        <f t="shared" si="580"/>
        <v>0</v>
      </c>
      <c r="AA3780" s="23">
        <f t="shared" si="581"/>
        <v>0</v>
      </c>
      <c r="AB3780" s="23"/>
      <c r="AC3780" s="23">
        <f t="shared" si="582"/>
        <v>0</v>
      </c>
      <c r="AD3780" s="23">
        <f t="shared" si="583"/>
        <v>0</v>
      </c>
      <c r="AE3780" s="24">
        <f t="shared" si="584"/>
        <v>0</v>
      </c>
      <c r="AF3780" s="21" t="str">
        <f t="shared" si="589"/>
        <v/>
      </c>
      <c r="AG3780" s="15" t="str">
        <f>+IF(ISNA(VLOOKUP(M3780,[1]kodeskl!$A$3:$D$850,4,FALSE)),"",(VLOOKUP(M3780,[1]kodeskl!$A$3:$D$850,4,FALSE)))</f>
        <v/>
      </c>
      <c r="AH3780" s="4"/>
      <c r="AI3780" s="16">
        <f t="shared" si="585"/>
        <v>0</v>
      </c>
      <c r="AJ3780" s="16">
        <f t="shared" si="586"/>
        <v>0</v>
      </c>
      <c r="AK3780" s="16">
        <f t="shared" si="587"/>
        <v>0</v>
      </c>
      <c r="AL3780" s="16">
        <f t="shared" si="588"/>
        <v>0</v>
      </c>
    </row>
    <row r="3781" spans="1:38" x14ac:dyDescent="0.25">
      <c r="A3781" s="18"/>
      <c r="B3781" s="18"/>
      <c r="C3781" s="18"/>
      <c r="D3781" s="18"/>
      <c r="E3781" s="18"/>
      <c r="F3781" s="18"/>
      <c r="G3781" s="18"/>
      <c r="H3781" s="18"/>
      <c r="I3781" s="18"/>
      <c r="J3781" s="18"/>
      <c r="K3781" s="18"/>
      <c r="L3781" s="18"/>
      <c r="M3781" s="18"/>
      <c r="N3781" s="18"/>
      <c r="O3781" s="18"/>
      <c r="P3781" s="18"/>
      <c r="Q3781" s="18"/>
      <c r="R3781" s="18"/>
      <c r="S3781" s="18"/>
      <c r="T3781" s="18"/>
      <c r="U3781" s="18"/>
      <c r="V3781" s="18"/>
      <c r="W3781" s="18"/>
      <c r="X3781" s="18"/>
      <c r="Y3781" s="18"/>
      <c r="Z3781" s="22">
        <f t="shared" si="580"/>
        <v>0</v>
      </c>
      <c r="AA3781" s="23">
        <f t="shared" si="581"/>
        <v>0</v>
      </c>
      <c r="AB3781" s="23"/>
      <c r="AC3781" s="23">
        <f t="shared" si="582"/>
        <v>0</v>
      </c>
      <c r="AD3781" s="23">
        <f t="shared" si="583"/>
        <v>0</v>
      </c>
      <c r="AE3781" s="24">
        <f t="shared" si="584"/>
        <v>0</v>
      </c>
      <c r="AF3781" s="21" t="str">
        <f t="shared" si="589"/>
        <v/>
      </c>
      <c r="AG3781" s="15" t="str">
        <f>+IF(ISNA(VLOOKUP(M3781,[1]kodeskl!$A$3:$D$850,4,FALSE)),"",(VLOOKUP(M3781,[1]kodeskl!$A$3:$D$850,4,FALSE)))</f>
        <v/>
      </c>
      <c r="AH3781" s="4"/>
      <c r="AI3781" s="16">
        <f t="shared" si="585"/>
        <v>0</v>
      </c>
      <c r="AJ3781" s="16">
        <f t="shared" si="586"/>
        <v>0</v>
      </c>
      <c r="AK3781" s="16">
        <f t="shared" si="587"/>
        <v>0</v>
      </c>
      <c r="AL3781" s="16">
        <f t="shared" si="588"/>
        <v>0</v>
      </c>
    </row>
    <row r="3782" spans="1:38" x14ac:dyDescent="0.25">
      <c r="A3782" s="18"/>
      <c r="B3782" s="18"/>
      <c r="C3782" s="18"/>
      <c r="D3782" s="18"/>
      <c r="E3782" s="18"/>
      <c r="F3782" s="18"/>
      <c r="G3782" s="18"/>
      <c r="H3782" s="18"/>
      <c r="I3782" s="18"/>
      <c r="J3782" s="18"/>
      <c r="K3782" s="18"/>
      <c r="L3782" s="18"/>
      <c r="M3782" s="18"/>
      <c r="N3782" s="18"/>
      <c r="O3782" s="18"/>
      <c r="P3782" s="18"/>
      <c r="Q3782" s="18"/>
      <c r="R3782" s="18"/>
      <c r="S3782" s="18"/>
      <c r="T3782" s="18"/>
      <c r="U3782" s="18"/>
      <c r="V3782" s="18"/>
      <c r="W3782" s="18"/>
      <c r="X3782" s="18"/>
      <c r="Y3782" s="18"/>
      <c r="Z3782" s="22">
        <f t="shared" ref="Z3782:Z3845" si="590">+K3782</f>
        <v>0</v>
      </c>
      <c r="AA3782" s="23">
        <f t="shared" ref="AA3782:AA3845" si="591">+K3782*P3782</f>
        <v>0</v>
      </c>
      <c r="AB3782" s="23"/>
      <c r="AC3782" s="23">
        <f t="shared" ref="AC3782:AC3845" si="592">+Q3782+R3782</f>
        <v>0</v>
      </c>
      <c r="AD3782" s="23">
        <f t="shared" ref="AD3782:AD3845" si="593">+AA3782*AC3782%</f>
        <v>0</v>
      </c>
      <c r="AE3782" s="24">
        <f t="shared" ref="AE3782:AE3845" si="594">+AA3782-AD3782</f>
        <v>0</v>
      </c>
      <c r="AF3782" s="21" t="str">
        <f t="shared" si="589"/>
        <v/>
      </c>
      <c r="AG3782" s="15" t="str">
        <f>+IF(ISNA(VLOOKUP(M3782,[1]kodeskl!$A$3:$D$850,4,FALSE)),"",(VLOOKUP(M3782,[1]kodeskl!$A$3:$D$850,4,FALSE)))</f>
        <v/>
      </c>
      <c r="AH3782" s="4"/>
      <c r="AI3782" s="16">
        <f t="shared" si="585"/>
        <v>0</v>
      </c>
      <c r="AJ3782" s="16">
        <f t="shared" si="586"/>
        <v>0</v>
      </c>
      <c r="AK3782" s="16">
        <f t="shared" si="587"/>
        <v>0</v>
      </c>
      <c r="AL3782" s="16">
        <f t="shared" si="588"/>
        <v>0</v>
      </c>
    </row>
    <row r="3783" spans="1:38" x14ac:dyDescent="0.25">
      <c r="A3783" s="18"/>
      <c r="B3783" s="18"/>
      <c r="C3783" s="18"/>
      <c r="D3783" s="18"/>
      <c r="E3783" s="18"/>
      <c r="F3783" s="18"/>
      <c r="G3783" s="18"/>
      <c r="H3783" s="18"/>
      <c r="I3783" s="18"/>
      <c r="J3783" s="18"/>
      <c r="K3783" s="18"/>
      <c r="L3783" s="18"/>
      <c r="M3783" s="18"/>
      <c r="N3783" s="18"/>
      <c r="O3783" s="18"/>
      <c r="P3783" s="18"/>
      <c r="Q3783" s="18"/>
      <c r="R3783" s="18"/>
      <c r="S3783" s="18"/>
      <c r="T3783" s="18"/>
      <c r="U3783" s="18"/>
      <c r="V3783" s="18"/>
      <c r="W3783" s="18"/>
      <c r="X3783" s="18"/>
      <c r="Y3783" s="18"/>
      <c r="Z3783" s="22">
        <f t="shared" si="590"/>
        <v>0</v>
      </c>
      <c r="AA3783" s="23">
        <f t="shared" si="591"/>
        <v>0</v>
      </c>
      <c r="AB3783" s="23"/>
      <c r="AC3783" s="23">
        <f t="shared" si="592"/>
        <v>0</v>
      </c>
      <c r="AD3783" s="23">
        <f t="shared" si="593"/>
        <v>0</v>
      </c>
      <c r="AE3783" s="24">
        <f t="shared" si="594"/>
        <v>0</v>
      </c>
      <c r="AF3783" s="21" t="str">
        <f t="shared" si="589"/>
        <v/>
      </c>
      <c r="AG3783" s="15" t="str">
        <f>+IF(ISNA(VLOOKUP(M3783,[1]kodeskl!$A$3:$D$850,4,FALSE)),"",(VLOOKUP(M3783,[1]kodeskl!$A$3:$D$850,4,FALSE)))</f>
        <v/>
      </c>
      <c r="AH3783" s="4"/>
      <c r="AI3783" s="16">
        <f t="shared" ref="AI3783:AI3846" si="595">+F3783</f>
        <v>0</v>
      </c>
      <c r="AJ3783" s="16">
        <f t="shared" ref="AJ3783:AJ3846" si="596">+C3783</f>
        <v>0</v>
      </c>
      <c r="AK3783" s="16">
        <f t="shared" ref="AK3783:AK3846" si="597">+E3783</f>
        <v>0</v>
      </c>
      <c r="AL3783" s="16">
        <f t="shared" ref="AL3783:AL3846" si="598">+G3783</f>
        <v>0</v>
      </c>
    </row>
    <row r="3784" spans="1:38" x14ac:dyDescent="0.25">
      <c r="A3784" s="18"/>
      <c r="B3784" s="18"/>
      <c r="C3784" s="18"/>
      <c r="D3784" s="18"/>
      <c r="E3784" s="18"/>
      <c r="F3784" s="18"/>
      <c r="G3784" s="18"/>
      <c r="H3784" s="18"/>
      <c r="I3784" s="18"/>
      <c r="J3784" s="18"/>
      <c r="K3784" s="18"/>
      <c r="L3784" s="18"/>
      <c r="M3784" s="18"/>
      <c r="N3784" s="18"/>
      <c r="O3784" s="18"/>
      <c r="P3784" s="18"/>
      <c r="Q3784" s="18"/>
      <c r="R3784" s="18"/>
      <c r="S3784" s="18"/>
      <c r="T3784" s="18"/>
      <c r="U3784" s="18"/>
      <c r="V3784" s="18"/>
      <c r="W3784" s="18"/>
      <c r="X3784" s="18"/>
      <c r="Y3784" s="18"/>
      <c r="Z3784" s="22">
        <f t="shared" si="590"/>
        <v>0</v>
      </c>
      <c r="AA3784" s="23">
        <f t="shared" si="591"/>
        <v>0</v>
      </c>
      <c r="AB3784" s="23"/>
      <c r="AC3784" s="23">
        <f t="shared" si="592"/>
        <v>0</v>
      </c>
      <c r="AD3784" s="23">
        <f t="shared" si="593"/>
        <v>0</v>
      </c>
      <c r="AE3784" s="24">
        <f t="shared" si="594"/>
        <v>0</v>
      </c>
      <c r="AF3784" s="21" t="str">
        <f t="shared" si="589"/>
        <v/>
      </c>
      <c r="AG3784" s="15" t="str">
        <f>+IF(ISNA(VLOOKUP(M3784,[1]kodeskl!$A$3:$D$850,4,FALSE)),"",(VLOOKUP(M3784,[1]kodeskl!$A$3:$D$850,4,FALSE)))</f>
        <v/>
      </c>
      <c r="AH3784" s="4"/>
      <c r="AI3784" s="16">
        <f t="shared" si="595"/>
        <v>0</v>
      </c>
      <c r="AJ3784" s="16">
        <f t="shared" si="596"/>
        <v>0</v>
      </c>
      <c r="AK3784" s="16">
        <f t="shared" si="597"/>
        <v>0</v>
      </c>
      <c r="AL3784" s="16">
        <f t="shared" si="598"/>
        <v>0</v>
      </c>
    </row>
    <row r="3785" spans="1:38" x14ac:dyDescent="0.25">
      <c r="A3785" s="18"/>
      <c r="B3785" s="18"/>
      <c r="C3785" s="18"/>
      <c r="D3785" s="18"/>
      <c r="E3785" s="18"/>
      <c r="F3785" s="18"/>
      <c r="G3785" s="18"/>
      <c r="H3785" s="18"/>
      <c r="I3785" s="18"/>
      <c r="J3785" s="18"/>
      <c r="K3785" s="18"/>
      <c r="L3785" s="18"/>
      <c r="M3785" s="18"/>
      <c r="N3785" s="18"/>
      <c r="O3785" s="18"/>
      <c r="P3785" s="18"/>
      <c r="Q3785" s="18"/>
      <c r="R3785" s="18"/>
      <c r="S3785" s="18"/>
      <c r="T3785" s="18"/>
      <c r="U3785" s="18"/>
      <c r="V3785" s="18"/>
      <c r="W3785" s="18"/>
      <c r="X3785" s="18"/>
      <c r="Y3785" s="18"/>
      <c r="Z3785" s="22">
        <f t="shared" si="590"/>
        <v>0</v>
      </c>
      <c r="AA3785" s="23">
        <f t="shared" si="591"/>
        <v>0</v>
      </c>
      <c r="AB3785" s="23"/>
      <c r="AC3785" s="23">
        <f t="shared" si="592"/>
        <v>0</v>
      </c>
      <c r="AD3785" s="23">
        <f t="shared" si="593"/>
        <v>0</v>
      </c>
      <c r="AE3785" s="24">
        <f t="shared" si="594"/>
        <v>0</v>
      </c>
      <c r="AF3785" s="21" t="str">
        <f t="shared" si="589"/>
        <v/>
      </c>
      <c r="AG3785" s="15" t="str">
        <f>+IF(ISNA(VLOOKUP(M3785,[1]kodeskl!$A$3:$D$850,4,FALSE)),"",(VLOOKUP(M3785,[1]kodeskl!$A$3:$D$850,4,FALSE)))</f>
        <v/>
      </c>
      <c r="AH3785" s="4"/>
      <c r="AI3785" s="16">
        <f t="shared" si="595"/>
        <v>0</v>
      </c>
      <c r="AJ3785" s="16">
        <f t="shared" si="596"/>
        <v>0</v>
      </c>
      <c r="AK3785" s="16">
        <f t="shared" si="597"/>
        <v>0</v>
      </c>
      <c r="AL3785" s="16">
        <f t="shared" si="598"/>
        <v>0</v>
      </c>
    </row>
    <row r="3786" spans="1:38" x14ac:dyDescent="0.25">
      <c r="A3786" s="18"/>
      <c r="B3786" s="18"/>
      <c r="C3786" s="18"/>
      <c r="D3786" s="18"/>
      <c r="E3786" s="18"/>
      <c r="F3786" s="18"/>
      <c r="G3786" s="18"/>
      <c r="H3786" s="18"/>
      <c r="I3786" s="18"/>
      <c r="J3786" s="18"/>
      <c r="K3786" s="18"/>
      <c r="L3786" s="18"/>
      <c r="M3786" s="18"/>
      <c r="N3786" s="18"/>
      <c r="O3786" s="18"/>
      <c r="P3786" s="18"/>
      <c r="Q3786" s="18"/>
      <c r="R3786" s="18"/>
      <c r="S3786" s="18"/>
      <c r="T3786" s="18"/>
      <c r="U3786" s="18"/>
      <c r="V3786" s="18"/>
      <c r="W3786" s="18"/>
      <c r="X3786" s="18"/>
      <c r="Y3786" s="18"/>
      <c r="Z3786" s="22">
        <f t="shared" si="590"/>
        <v>0</v>
      </c>
      <c r="AA3786" s="23">
        <f t="shared" si="591"/>
        <v>0</v>
      </c>
      <c r="AB3786" s="23"/>
      <c r="AC3786" s="23">
        <f t="shared" si="592"/>
        <v>0</v>
      </c>
      <c r="AD3786" s="23">
        <f t="shared" si="593"/>
        <v>0</v>
      </c>
      <c r="AE3786" s="24">
        <f t="shared" si="594"/>
        <v>0</v>
      </c>
      <c r="AF3786" s="21" t="str">
        <f t="shared" si="589"/>
        <v/>
      </c>
      <c r="AG3786" s="15" t="str">
        <f>+IF(ISNA(VLOOKUP(M3786,[1]kodeskl!$A$3:$D$850,4,FALSE)),"",(VLOOKUP(M3786,[1]kodeskl!$A$3:$D$850,4,FALSE)))</f>
        <v/>
      </c>
      <c r="AH3786" s="4"/>
      <c r="AI3786" s="16">
        <f t="shared" si="595"/>
        <v>0</v>
      </c>
      <c r="AJ3786" s="16">
        <f t="shared" si="596"/>
        <v>0</v>
      </c>
      <c r="AK3786" s="16">
        <f t="shared" si="597"/>
        <v>0</v>
      </c>
      <c r="AL3786" s="16">
        <f t="shared" si="598"/>
        <v>0</v>
      </c>
    </row>
    <row r="3787" spans="1:38" x14ac:dyDescent="0.25">
      <c r="A3787" s="18"/>
      <c r="B3787" s="18"/>
      <c r="C3787" s="18"/>
      <c r="D3787" s="18"/>
      <c r="E3787" s="18"/>
      <c r="F3787" s="18"/>
      <c r="G3787" s="18"/>
      <c r="H3787" s="18"/>
      <c r="I3787" s="18"/>
      <c r="J3787" s="18"/>
      <c r="K3787" s="18"/>
      <c r="L3787" s="18"/>
      <c r="M3787" s="18"/>
      <c r="N3787" s="18"/>
      <c r="O3787" s="18"/>
      <c r="P3787" s="18"/>
      <c r="Q3787" s="18"/>
      <c r="R3787" s="18"/>
      <c r="S3787" s="18"/>
      <c r="T3787" s="18"/>
      <c r="U3787" s="18"/>
      <c r="V3787" s="18"/>
      <c r="W3787" s="18"/>
      <c r="X3787" s="18"/>
      <c r="Y3787" s="18"/>
      <c r="Z3787" s="22">
        <f t="shared" si="590"/>
        <v>0</v>
      </c>
      <c r="AA3787" s="23">
        <f t="shared" si="591"/>
        <v>0</v>
      </c>
      <c r="AB3787" s="23"/>
      <c r="AC3787" s="23">
        <f t="shared" si="592"/>
        <v>0</v>
      </c>
      <c r="AD3787" s="23">
        <f t="shared" si="593"/>
        <v>0</v>
      </c>
      <c r="AE3787" s="24">
        <f t="shared" si="594"/>
        <v>0</v>
      </c>
      <c r="AF3787" s="21" t="str">
        <f t="shared" si="589"/>
        <v/>
      </c>
      <c r="AG3787" s="15" t="str">
        <f>+IF(ISNA(VLOOKUP(M3787,[1]kodeskl!$A$3:$D$850,4,FALSE)),"",(VLOOKUP(M3787,[1]kodeskl!$A$3:$D$850,4,FALSE)))</f>
        <v/>
      </c>
      <c r="AH3787" s="4"/>
      <c r="AI3787" s="16">
        <f t="shared" si="595"/>
        <v>0</v>
      </c>
      <c r="AJ3787" s="16">
        <f t="shared" si="596"/>
        <v>0</v>
      </c>
      <c r="AK3787" s="16">
        <f t="shared" si="597"/>
        <v>0</v>
      </c>
      <c r="AL3787" s="16">
        <f t="shared" si="598"/>
        <v>0</v>
      </c>
    </row>
    <row r="3788" spans="1:38" x14ac:dyDescent="0.25">
      <c r="A3788" s="18"/>
      <c r="B3788" s="18"/>
      <c r="C3788" s="18"/>
      <c r="D3788" s="18"/>
      <c r="E3788" s="18"/>
      <c r="F3788" s="18"/>
      <c r="G3788" s="18"/>
      <c r="H3788" s="18"/>
      <c r="I3788" s="18"/>
      <c r="J3788" s="18"/>
      <c r="K3788" s="18"/>
      <c r="L3788" s="18"/>
      <c r="M3788" s="18"/>
      <c r="N3788" s="18"/>
      <c r="O3788" s="18"/>
      <c r="P3788" s="18"/>
      <c r="Q3788" s="18"/>
      <c r="R3788" s="18"/>
      <c r="S3788" s="18"/>
      <c r="T3788" s="18"/>
      <c r="U3788" s="18"/>
      <c r="V3788" s="18"/>
      <c r="W3788" s="18"/>
      <c r="X3788" s="18"/>
      <c r="Y3788" s="18"/>
      <c r="Z3788" s="22">
        <f t="shared" si="590"/>
        <v>0</v>
      </c>
      <c r="AA3788" s="23">
        <f t="shared" si="591"/>
        <v>0</v>
      </c>
      <c r="AB3788" s="23"/>
      <c r="AC3788" s="23">
        <f t="shared" si="592"/>
        <v>0</v>
      </c>
      <c r="AD3788" s="23">
        <f t="shared" si="593"/>
        <v>0</v>
      </c>
      <c r="AE3788" s="24">
        <f t="shared" si="594"/>
        <v>0</v>
      </c>
      <c r="AF3788" s="21" t="str">
        <f t="shared" si="589"/>
        <v/>
      </c>
      <c r="AG3788" s="15" t="str">
        <f>+IF(ISNA(VLOOKUP(M3788,[1]kodeskl!$A$3:$D$850,4,FALSE)),"",(VLOOKUP(M3788,[1]kodeskl!$A$3:$D$850,4,FALSE)))</f>
        <v/>
      </c>
      <c r="AH3788" s="4"/>
      <c r="AI3788" s="16">
        <f t="shared" si="595"/>
        <v>0</v>
      </c>
      <c r="AJ3788" s="16">
        <f t="shared" si="596"/>
        <v>0</v>
      </c>
      <c r="AK3788" s="16">
        <f t="shared" si="597"/>
        <v>0</v>
      </c>
      <c r="AL3788" s="16">
        <f t="shared" si="598"/>
        <v>0</v>
      </c>
    </row>
    <row r="3789" spans="1:38" x14ac:dyDescent="0.25">
      <c r="A3789" s="18"/>
      <c r="B3789" s="18"/>
      <c r="C3789" s="18"/>
      <c r="D3789" s="18"/>
      <c r="E3789" s="18"/>
      <c r="F3789" s="18"/>
      <c r="G3789" s="18"/>
      <c r="H3789" s="18"/>
      <c r="I3789" s="18"/>
      <c r="J3789" s="18"/>
      <c r="K3789" s="18"/>
      <c r="L3789" s="18"/>
      <c r="M3789" s="18"/>
      <c r="N3789" s="18"/>
      <c r="O3789" s="18"/>
      <c r="P3789" s="18"/>
      <c r="Q3789" s="18"/>
      <c r="R3789" s="18"/>
      <c r="S3789" s="18"/>
      <c r="T3789" s="18"/>
      <c r="U3789" s="18"/>
      <c r="V3789" s="18"/>
      <c r="W3789" s="18"/>
      <c r="X3789" s="18"/>
      <c r="Y3789" s="18"/>
      <c r="Z3789" s="22">
        <f t="shared" si="590"/>
        <v>0</v>
      </c>
      <c r="AA3789" s="23">
        <f t="shared" si="591"/>
        <v>0</v>
      </c>
      <c r="AB3789" s="23"/>
      <c r="AC3789" s="23">
        <f t="shared" si="592"/>
        <v>0</v>
      </c>
      <c r="AD3789" s="23">
        <f t="shared" si="593"/>
        <v>0</v>
      </c>
      <c r="AE3789" s="24">
        <f t="shared" si="594"/>
        <v>0</v>
      </c>
      <c r="AF3789" s="21" t="str">
        <f t="shared" ref="AF3789:AF3852" si="599">+LEFT(M3789,2)</f>
        <v/>
      </c>
      <c r="AG3789" s="15" t="str">
        <f>+IF(ISNA(VLOOKUP(M3789,[1]kodeskl!$A$3:$D$850,4,FALSE)),"",(VLOOKUP(M3789,[1]kodeskl!$A$3:$D$850,4,FALSE)))</f>
        <v/>
      </c>
      <c r="AH3789" s="4"/>
      <c r="AI3789" s="16">
        <f t="shared" si="595"/>
        <v>0</v>
      </c>
      <c r="AJ3789" s="16">
        <f t="shared" si="596"/>
        <v>0</v>
      </c>
      <c r="AK3789" s="16">
        <f t="shared" si="597"/>
        <v>0</v>
      </c>
      <c r="AL3789" s="16">
        <f t="shared" si="598"/>
        <v>0</v>
      </c>
    </row>
    <row r="3790" spans="1:38" x14ac:dyDescent="0.25">
      <c r="A3790" s="18"/>
      <c r="B3790" s="18"/>
      <c r="C3790" s="18"/>
      <c r="D3790" s="18"/>
      <c r="E3790" s="18"/>
      <c r="F3790" s="18"/>
      <c r="G3790" s="18"/>
      <c r="H3790" s="18"/>
      <c r="I3790" s="18"/>
      <c r="J3790" s="18"/>
      <c r="K3790" s="18"/>
      <c r="L3790" s="18"/>
      <c r="M3790" s="18"/>
      <c r="N3790" s="18"/>
      <c r="O3790" s="18"/>
      <c r="P3790" s="18"/>
      <c r="Q3790" s="18"/>
      <c r="R3790" s="18"/>
      <c r="S3790" s="18"/>
      <c r="T3790" s="18"/>
      <c r="U3790" s="18"/>
      <c r="V3790" s="18"/>
      <c r="W3790" s="18"/>
      <c r="X3790" s="18"/>
      <c r="Y3790" s="18"/>
      <c r="Z3790" s="22">
        <f t="shared" si="590"/>
        <v>0</v>
      </c>
      <c r="AA3790" s="23">
        <f t="shared" si="591"/>
        <v>0</v>
      </c>
      <c r="AB3790" s="23"/>
      <c r="AC3790" s="23">
        <f t="shared" si="592"/>
        <v>0</v>
      </c>
      <c r="AD3790" s="23">
        <f t="shared" si="593"/>
        <v>0</v>
      </c>
      <c r="AE3790" s="24">
        <f t="shared" si="594"/>
        <v>0</v>
      </c>
      <c r="AF3790" s="21" t="str">
        <f t="shared" si="599"/>
        <v/>
      </c>
      <c r="AG3790" s="15" t="str">
        <f>+IF(ISNA(VLOOKUP(M3790,[1]kodeskl!$A$3:$D$850,4,FALSE)),"",(VLOOKUP(M3790,[1]kodeskl!$A$3:$D$850,4,FALSE)))</f>
        <v/>
      </c>
      <c r="AH3790" s="4"/>
      <c r="AI3790" s="16">
        <f t="shared" si="595"/>
        <v>0</v>
      </c>
      <c r="AJ3790" s="16">
        <f t="shared" si="596"/>
        <v>0</v>
      </c>
      <c r="AK3790" s="16">
        <f t="shared" si="597"/>
        <v>0</v>
      </c>
      <c r="AL3790" s="16">
        <f t="shared" si="598"/>
        <v>0</v>
      </c>
    </row>
    <row r="3791" spans="1:38" x14ac:dyDescent="0.25">
      <c r="A3791" s="18"/>
      <c r="B3791" s="18"/>
      <c r="C3791" s="18"/>
      <c r="D3791" s="18"/>
      <c r="E3791" s="18"/>
      <c r="F3791" s="18"/>
      <c r="G3791" s="18"/>
      <c r="H3791" s="18"/>
      <c r="I3791" s="18"/>
      <c r="J3791" s="18"/>
      <c r="K3791" s="18"/>
      <c r="L3791" s="18"/>
      <c r="M3791" s="18"/>
      <c r="N3791" s="18"/>
      <c r="O3791" s="18"/>
      <c r="P3791" s="18"/>
      <c r="Q3791" s="18"/>
      <c r="R3791" s="18"/>
      <c r="S3791" s="18"/>
      <c r="T3791" s="18"/>
      <c r="U3791" s="18"/>
      <c r="V3791" s="18"/>
      <c r="W3791" s="18"/>
      <c r="X3791" s="18"/>
      <c r="Y3791" s="18"/>
      <c r="Z3791" s="22">
        <f t="shared" si="590"/>
        <v>0</v>
      </c>
      <c r="AA3791" s="23">
        <f t="shared" si="591"/>
        <v>0</v>
      </c>
      <c r="AB3791" s="23"/>
      <c r="AC3791" s="23">
        <f t="shared" si="592"/>
        <v>0</v>
      </c>
      <c r="AD3791" s="23">
        <f t="shared" si="593"/>
        <v>0</v>
      </c>
      <c r="AE3791" s="24">
        <f t="shared" si="594"/>
        <v>0</v>
      </c>
      <c r="AF3791" s="21" t="str">
        <f t="shared" si="599"/>
        <v/>
      </c>
      <c r="AG3791" s="15" t="str">
        <f>+IF(ISNA(VLOOKUP(M3791,[1]kodeskl!$A$3:$D$850,4,FALSE)),"",(VLOOKUP(M3791,[1]kodeskl!$A$3:$D$850,4,FALSE)))</f>
        <v/>
      </c>
      <c r="AH3791" s="4"/>
      <c r="AI3791" s="16">
        <f t="shared" si="595"/>
        <v>0</v>
      </c>
      <c r="AJ3791" s="16">
        <f t="shared" si="596"/>
        <v>0</v>
      </c>
      <c r="AK3791" s="16">
        <f t="shared" si="597"/>
        <v>0</v>
      </c>
      <c r="AL3791" s="16">
        <f t="shared" si="598"/>
        <v>0</v>
      </c>
    </row>
    <row r="3792" spans="1:38" x14ac:dyDescent="0.25">
      <c r="A3792" s="18"/>
      <c r="B3792" s="18"/>
      <c r="C3792" s="18"/>
      <c r="D3792" s="18"/>
      <c r="E3792" s="18"/>
      <c r="F3792" s="18"/>
      <c r="G3792" s="18"/>
      <c r="H3792" s="18"/>
      <c r="I3792" s="18"/>
      <c r="J3792" s="18"/>
      <c r="K3792" s="18"/>
      <c r="L3792" s="18"/>
      <c r="M3792" s="18"/>
      <c r="N3792" s="18"/>
      <c r="O3792" s="18"/>
      <c r="P3792" s="18"/>
      <c r="Q3792" s="18"/>
      <c r="R3792" s="18"/>
      <c r="S3792" s="18"/>
      <c r="T3792" s="18"/>
      <c r="U3792" s="18"/>
      <c r="V3792" s="18"/>
      <c r="W3792" s="18"/>
      <c r="X3792" s="18"/>
      <c r="Y3792" s="18"/>
      <c r="Z3792" s="22">
        <f t="shared" si="590"/>
        <v>0</v>
      </c>
      <c r="AA3792" s="23">
        <f t="shared" si="591"/>
        <v>0</v>
      </c>
      <c r="AB3792" s="23"/>
      <c r="AC3792" s="23">
        <f t="shared" si="592"/>
        <v>0</v>
      </c>
      <c r="AD3792" s="23">
        <f t="shared" si="593"/>
        <v>0</v>
      </c>
      <c r="AE3792" s="24">
        <f t="shared" si="594"/>
        <v>0</v>
      </c>
      <c r="AF3792" s="21" t="str">
        <f t="shared" si="599"/>
        <v/>
      </c>
      <c r="AG3792" s="15" t="str">
        <f>+IF(ISNA(VLOOKUP(M3792,[1]kodeskl!$A$3:$D$850,4,FALSE)),"",(VLOOKUP(M3792,[1]kodeskl!$A$3:$D$850,4,FALSE)))</f>
        <v/>
      </c>
      <c r="AH3792" s="4"/>
      <c r="AI3792" s="16">
        <f t="shared" si="595"/>
        <v>0</v>
      </c>
      <c r="AJ3792" s="16">
        <f t="shared" si="596"/>
        <v>0</v>
      </c>
      <c r="AK3792" s="16">
        <f t="shared" si="597"/>
        <v>0</v>
      </c>
      <c r="AL3792" s="16">
        <f t="shared" si="598"/>
        <v>0</v>
      </c>
    </row>
    <row r="3793" spans="1:38" x14ac:dyDescent="0.25">
      <c r="A3793" s="18"/>
      <c r="B3793" s="18"/>
      <c r="C3793" s="18"/>
      <c r="D3793" s="18"/>
      <c r="E3793" s="18"/>
      <c r="F3793" s="18"/>
      <c r="G3793" s="18"/>
      <c r="H3793" s="18"/>
      <c r="I3793" s="18"/>
      <c r="J3793" s="18"/>
      <c r="K3793" s="18"/>
      <c r="L3793" s="18"/>
      <c r="M3793" s="18"/>
      <c r="N3793" s="18"/>
      <c r="O3793" s="18"/>
      <c r="P3793" s="18"/>
      <c r="Q3793" s="18"/>
      <c r="R3793" s="18"/>
      <c r="S3793" s="18"/>
      <c r="T3793" s="18"/>
      <c r="U3793" s="18"/>
      <c r="V3793" s="18"/>
      <c r="W3793" s="18"/>
      <c r="X3793" s="18"/>
      <c r="Y3793" s="18"/>
      <c r="Z3793" s="22">
        <f t="shared" si="590"/>
        <v>0</v>
      </c>
      <c r="AA3793" s="23">
        <f t="shared" si="591"/>
        <v>0</v>
      </c>
      <c r="AB3793" s="23"/>
      <c r="AC3793" s="23">
        <f t="shared" si="592"/>
        <v>0</v>
      </c>
      <c r="AD3793" s="23">
        <f t="shared" si="593"/>
        <v>0</v>
      </c>
      <c r="AE3793" s="24">
        <f t="shared" si="594"/>
        <v>0</v>
      </c>
      <c r="AF3793" s="21" t="str">
        <f t="shared" si="599"/>
        <v/>
      </c>
      <c r="AG3793" s="15" t="str">
        <f>+IF(ISNA(VLOOKUP(M3793,[1]kodeskl!$A$3:$D$850,4,FALSE)),"",(VLOOKUP(M3793,[1]kodeskl!$A$3:$D$850,4,FALSE)))</f>
        <v/>
      </c>
      <c r="AH3793" s="4"/>
      <c r="AI3793" s="16">
        <f t="shared" si="595"/>
        <v>0</v>
      </c>
      <c r="AJ3793" s="16">
        <f t="shared" si="596"/>
        <v>0</v>
      </c>
      <c r="AK3793" s="16">
        <f t="shared" si="597"/>
        <v>0</v>
      </c>
      <c r="AL3793" s="16">
        <f t="shared" si="598"/>
        <v>0</v>
      </c>
    </row>
    <row r="3794" spans="1:38" x14ac:dyDescent="0.25">
      <c r="A3794" s="18"/>
      <c r="B3794" s="18"/>
      <c r="C3794" s="18"/>
      <c r="D3794" s="18"/>
      <c r="E3794" s="18"/>
      <c r="F3794" s="18"/>
      <c r="G3794" s="18"/>
      <c r="H3794" s="18"/>
      <c r="I3794" s="18"/>
      <c r="J3794" s="18"/>
      <c r="K3794" s="18"/>
      <c r="L3794" s="18"/>
      <c r="M3794" s="18"/>
      <c r="N3794" s="18"/>
      <c r="O3794" s="18"/>
      <c r="P3794" s="18"/>
      <c r="Q3794" s="18"/>
      <c r="R3794" s="18"/>
      <c r="S3794" s="18"/>
      <c r="T3794" s="18"/>
      <c r="U3794" s="18"/>
      <c r="V3794" s="18"/>
      <c r="W3794" s="18"/>
      <c r="X3794" s="18"/>
      <c r="Y3794" s="18"/>
      <c r="Z3794" s="22">
        <f t="shared" si="590"/>
        <v>0</v>
      </c>
      <c r="AA3794" s="23">
        <f t="shared" si="591"/>
        <v>0</v>
      </c>
      <c r="AB3794" s="23"/>
      <c r="AC3794" s="23">
        <f t="shared" si="592"/>
        <v>0</v>
      </c>
      <c r="AD3794" s="23">
        <f t="shared" si="593"/>
        <v>0</v>
      </c>
      <c r="AE3794" s="24">
        <f t="shared" si="594"/>
        <v>0</v>
      </c>
      <c r="AF3794" s="21" t="str">
        <f t="shared" si="599"/>
        <v/>
      </c>
      <c r="AG3794" s="15" t="str">
        <f>+IF(ISNA(VLOOKUP(M3794,[1]kodeskl!$A$3:$D$850,4,FALSE)),"",(VLOOKUP(M3794,[1]kodeskl!$A$3:$D$850,4,FALSE)))</f>
        <v/>
      </c>
      <c r="AH3794" s="4"/>
      <c r="AI3794" s="16">
        <f t="shared" si="595"/>
        <v>0</v>
      </c>
      <c r="AJ3794" s="16">
        <f t="shared" si="596"/>
        <v>0</v>
      </c>
      <c r="AK3794" s="16">
        <f t="shared" si="597"/>
        <v>0</v>
      </c>
      <c r="AL3794" s="16">
        <f t="shared" si="598"/>
        <v>0</v>
      </c>
    </row>
    <row r="3795" spans="1:38" x14ac:dyDescent="0.25">
      <c r="A3795" s="18"/>
      <c r="B3795" s="18"/>
      <c r="C3795" s="18"/>
      <c r="D3795" s="18"/>
      <c r="E3795" s="18"/>
      <c r="F3795" s="18"/>
      <c r="G3795" s="18"/>
      <c r="H3795" s="18"/>
      <c r="I3795" s="18"/>
      <c r="J3795" s="18"/>
      <c r="K3795" s="18"/>
      <c r="L3795" s="18"/>
      <c r="M3795" s="18"/>
      <c r="N3795" s="18"/>
      <c r="O3795" s="18"/>
      <c r="P3795" s="18"/>
      <c r="Q3795" s="18"/>
      <c r="R3795" s="18"/>
      <c r="S3795" s="18"/>
      <c r="T3795" s="18"/>
      <c r="U3795" s="18"/>
      <c r="V3795" s="18"/>
      <c r="W3795" s="18"/>
      <c r="X3795" s="18"/>
      <c r="Y3795" s="18"/>
      <c r="Z3795" s="22">
        <f t="shared" si="590"/>
        <v>0</v>
      </c>
      <c r="AA3795" s="23">
        <f t="shared" si="591"/>
        <v>0</v>
      </c>
      <c r="AB3795" s="23"/>
      <c r="AC3795" s="23">
        <f t="shared" si="592"/>
        <v>0</v>
      </c>
      <c r="AD3795" s="23">
        <f t="shared" si="593"/>
        <v>0</v>
      </c>
      <c r="AE3795" s="24">
        <f t="shared" si="594"/>
        <v>0</v>
      </c>
      <c r="AF3795" s="21" t="str">
        <f t="shared" si="599"/>
        <v/>
      </c>
      <c r="AG3795" s="15" t="str">
        <f>+IF(ISNA(VLOOKUP(M3795,[1]kodeskl!$A$3:$D$850,4,FALSE)),"",(VLOOKUP(M3795,[1]kodeskl!$A$3:$D$850,4,FALSE)))</f>
        <v/>
      </c>
      <c r="AH3795" s="4"/>
      <c r="AI3795" s="16">
        <f t="shared" si="595"/>
        <v>0</v>
      </c>
      <c r="AJ3795" s="16">
        <f t="shared" si="596"/>
        <v>0</v>
      </c>
      <c r="AK3795" s="16">
        <f t="shared" si="597"/>
        <v>0</v>
      </c>
      <c r="AL3795" s="16">
        <f t="shared" si="598"/>
        <v>0</v>
      </c>
    </row>
    <row r="3796" spans="1:38" x14ac:dyDescent="0.25">
      <c r="A3796" s="18"/>
      <c r="B3796" s="18"/>
      <c r="C3796" s="18"/>
      <c r="D3796" s="18"/>
      <c r="E3796" s="18"/>
      <c r="F3796" s="18"/>
      <c r="G3796" s="18"/>
      <c r="H3796" s="18"/>
      <c r="I3796" s="18"/>
      <c r="J3796" s="18"/>
      <c r="K3796" s="18"/>
      <c r="L3796" s="18"/>
      <c r="M3796" s="18"/>
      <c r="N3796" s="18"/>
      <c r="O3796" s="18"/>
      <c r="P3796" s="18"/>
      <c r="Q3796" s="18"/>
      <c r="R3796" s="18"/>
      <c r="S3796" s="18"/>
      <c r="T3796" s="18"/>
      <c r="U3796" s="18"/>
      <c r="V3796" s="18"/>
      <c r="W3796" s="18"/>
      <c r="X3796" s="18"/>
      <c r="Y3796" s="18"/>
      <c r="Z3796" s="22">
        <f t="shared" si="590"/>
        <v>0</v>
      </c>
      <c r="AA3796" s="23">
        <f t="shared" si="591"/>
        <v>0</v>
      </c>
      <c r="AB3796" s="23"/>
      <c r="AC3796" s="23">
        <f t="shared" si="592"/>
        <v>0</v>
      </c>
      <c r="AD3796" s="23">
        <f t="shared" si="593"/>
        <v>0</v>
      </c>
      <c r="AE3796" s="24">
        <f t="shared" si="594"/>
        <v>0</v>
      </c>
      <c r="AF3796" s="21" t="str">
        <f t="shared" si="599"/>
        <v/>
      </c>
      <c r="AG3796" s="15" t="str">
        <f>+IF(ISNA(VLOOKUP(M3796,[1]kodeskl!$A$3:$D$850,4,FALSE)),"",(VLOOKUP(M3796,[1]kodeskl!$A$3:$D$850,4,FALSE)))</f>
        <v/>
      </c>
      <c r="AH3796" s="4"/>
      <c r="AI3796" s="16">
        <f t="shared" si="595"/>
        <v>0</v>
      </c>
      <c r="AJ3796" s="16">
        <f t="shared" si="596"/>
        <v>0</v>
      </c>
      <c r="AK3796" s="16">
        <f t="shared" si="597"/>
        <v>0</v>
      </c>
      <c r="AL3796" s="16">
        <f t="shared" si="598"/>
        <v>0</v>
      </c>
    </row>
    <row r="3797" spans="1:38" x14ac:dyDescent="0.25">
      <c r="A3797" s="18"/>
      <c r="B3797" s="18"/>
      <c r="C3797" s="18"/>
      <c r="D3797" s="18"/>
      <c r="E3797" s="18"/>
      <c r="F3797" s="18"/>
      <c r="G3797" s="18"/>
      <c r="H3797" s="18"/>
      <c r="I3797" s="18"/>
      <c r="J3797" s="18"/>
      <c r="K3797" s="18"/>
      <c r="L3797" s="18"/>
      <c r="M3797" s="18"/>
      <c r="N3797" s="18"/>
      <c r="O3797" s="18"/>
      <c r="P3797" s="18"/>
      <c r="Q3797" s="18"/>
      <c r="R3797" s="18"/>
      <c r="S3797" s="18"/>
      <c r="T3797" s="18"/>
      <c r="U3797" s="18"/>
      <c r="V3797" s="18"/>
      <c r="W3797" s="18"/>
      <c r="X3797" s="18"/>
      <c r="Y3797" s="18"/>
      <c r="Z3797" s="22">
        <f t="shared" si="590"/>
        <v>0</v>
      </c>
      <c r="AA3797" s="23">
        <f t="shared" si="591"/>
        <v>0</v>
      </c>
      <c r="AB3797" s="23"/>
      <c r="AC3797" s="23">
        <f t="shared" si="592"/>
        <v>0</v>
      </c>
      <c r="AD3797" s="23">
        <f t="shared" si="593"/>
        <v>0</v>
      </c>
      <c r="AE3797" s="24">
        <f t="shared" si="594"/>
        <v>0</v>
      </c>
      <c r="AF3797" s="21" t="str">
        <f t="shared" si="599"/>
        <v/>
      </c>
      <c r="AG3797" s="15" t="str">
        <f>+IF(ISNA(VLOOKUP(M3797,[1]kodeskl!$A$3:$D$850,4,FALSE)),"",(VLOOKUP(M3797,[1]kodeskl!$A$3:$D$850,4,FALSE)))</f>
        <v/>
      </c>
      <c r="AH3797" s="4"/>
      <c r="AI3797" s="16">
        <f t="shared" si="595"/>
        <v>0</v>
      </c>
      <c r="AJ3797" s="16">
        <f t="shared" si="596"/>
        <v>0</v>
      </c>
      <c r="AK3797" s="16">
        <f t="shared" si="597"/>
        <v>0</v>
      </c>
      <c r="AL3797" s="16">
        <f t="shared" si="598"/>
        <v>0</v>
      </c>
    </row>
    <row r="3798" spans="1:38" x14ac:dyDescent="0.25">
      <c r="A3798" s="18"/>
      <c r="B3798" s="18"/>
      <c r="C3798" s="18"/>
      <c r="D3798" s="18"/>
      <c r="E3798" s="18"/>
      <c r="F3798" s="18"/>
      <c r="G3798" s="18"/>
      <c r="H3798" s="18"/>
      <c r="I3798" s="18"/>
      <c r="J3798" s="18"/>
      <c r="K3798" s="18"/>
      <c r="L3798" s="18"/>
      <c r="M3798" s="18"/>
      <c r="N3798" s="18"/>
      <c r="O3798" s="18"/>
      <c r="P3798" s="18"/>
      <c r="Q3798" s="18"/>
      <c r="R3798" s="18"/>
      <c r="S3798" s="18"/>
      <c r="T3798" s="18"/>
      <c r="U3798" s="18"/>
      <c r="V3798" s="18"/>
      <c r="W3798" s="18"/>
      <c r="X3798" s="18"/>
      <c r="Y3798" s="18"/>
      <c r="Z3798" s="22">
        <f t="shared" si="590"/>
        <v>0</v>
      </c>
      <c r="AA3798" s="23">
        <f t="shared" si="591"/>
        <v>0</v>
      </c>
      <c r="AB3798" s="23"/>
      <c r="AC3798" s="23">
        <f t="shared" si="592"/>
        <v>0</v>
      </c>
      <c r="AD3798" s="23">
        <f t="shared" si="593"/>
        <v>0</v>
      </c>
      <c r="AE3798" s="24">
        <f t="shared" si="594"/>
        <v>0</v>
      </c>
      <c r="AF3798" s="21" t="str">
        <f t="shared" si="599"/>
        <v/>
      </c>
      <c r="AG3798" s="15" t="str">
        <f>+IF(ISNA(VLOOKUP(M3798,[1]kodeskl!$A$3:$D$850,4,FALSE)),"",(VLOOKUP(M3798,[1]kodeskl!$A$3:$D$850,4,FALSE)))</f>
        <v/>
      </c>
      <c r="AH3798" s="4"/>
      <c r="AI3798" s="16">
        <f t="shared" si="595"/>
        <v>0</v>
      </c>
      <c r="AJ3798" s="16">
        <f t="shared" si="596"/>
        <v>0</v>
      </c>
      <c r="AK3798" s="16">
        <f t="shared" si="597"/>
        <v>0</v>
      </c>
      <c r="AL3798" s="16">
        <f t="shared" si="598"/>
        <v>0</v>
      </c>
    </row>
    <row r="3799" spans="1:38" x14ac:dyDescent="0.25">
      <c r="A3799" s="18"/>
      <c r="B3799" s="18"/>
      <c r="C3799" s="18"/>
      <c r="D3799" s="18"/>
      <c r="E3799" s="18"/>
      <c r="F3799" s="18"/>
      <c r="G3799" s="18"/>
      <c r="H3799" s="18"/>
      <c r="I3799" s="18"/>
      <c r="J3799" s="18"/>
      <c r="K3799" s="18"/>
      <c r="L3799" s="18"/>
      <c r="M3799" s="18"/>
      <c r="N3799" s="18"/>
      <c r="O3799" s="18"/>
      <c r="P3799" s="18"/>
      <c r="Q3799" s="18"/>
      <c r="R3799" s="18"/>
      <c r="S3799" s="18"/>
      <c r="T3799" s="18"/>
      <c r="U3799" s="18"/>
      <c r="V3799" s="18"/>
      <c r="W3799" s="18"/>
      <c r="X3799" s="18"/>
      <c r="Y3799" s="18"/>
      <c r="Z3799" s="22">
        <f t="shared" si="590"/>
        <v>0</v>
      </c>
      <c r="AA3799" s="23">
        <f t="shared" si="591"/>
        <v>0</v>
      </c>
      <c r="AB3799" s="23"/>
      <c r="AC3799" s="23">
        <f t="shared" si="592"/>
        <v>0</v>
      </c>
      <c r="AD3799" s="23">
        <f t="shared" si="593"/>
        <v>0</v>
      </c>
      <c r="AE3799" s="24">
        <f t="shared" si="594"/>
        <v>0</v>
      </c>
      <c r="AF3799" s="21" t="str">
        <f t="shared" si="599"/>
        <v/>
      </c>
      <c r="AG3799" s="15" t="str">
        <f>+IF(ISNA(VLOOKUP(M3799,[1]kodeskl!$A$3:$D$850,4,FALSE)),"",(VLOOKUP(M3799,[1]kodeskl!$A$3:$D$850,4,FALSE)))</f>
        <v/>
      </c>
      <c r="AH3799" s="4"/>
      <c r="AI3799" s="16">
        <f t="shared" si="595"/>
        <v>0</v>
      </c>
      <c r="AJ3799" s="16">
        <f t="shared" si="596"/>
        <v>0</v>
      </c>
      <c r="AK3799" s="16">
        <f t="shared" si="597"/>
        <v>0</v>
      </c>
      <c r="AL3799" s="16">
        <f t="shared" si="598"/>
        <v>0</v>
      </c>
    </row>
    <row r="3800" spans="1:38" x14ac:dyDescent="0.25">
      <c r="A3800" s="18"/>
      <c r="B3800" s="18"/>
      <c r="C3800" s="18"/>
      <c r="D3800" s="18"/>
      <c r="E3800" s="18"/>
      <c r="F3800" s="18"/>
      <c r="G3800" s="18"/>
      <c r="H3800" s="18"/>
      <c r="I3800" s="18"/>
      <c r="J3800" s="18"/>
      <c r="K3800" s="18"/>
      <c r="L3800" s="18"/>
      <c r="M3800" s="18"/>
      <c r="N3800" s="18"/>
      <c r="O3800" s="18"/>
      <c r="P3800" s="18"/>
      <c r="Q3800" s="18"/>
      <c r="R3800" s="18"/>
      <c r="S3800" s="18"/>
      <c r="T3800" s="18"/>
      <c r="U3800" s="18"/>
      <c r="V3800" s="18"/>
      <c r="W3800" s="18"/>
      <c r="X3800" s="18"/>
      <c r="Y3800" s="18"/>
      <c r="Z3800" s="22">
        <f t="shared" si="590"/>
        <v>0</v>
      </c>
      <c r="AA3800" s="23">
        <f t="shared" si="591"/>
        <v>0</v>
      </c>
      <c r="AB3800" s="23"/>
      <c r="AC3800" s="23">
        <f t="shared" si="592"/>
        <v>0</v>
      </c>
      <c r="AD3800" s="23">
        <f t="shared" si="593"/>
        <v>0</v>
      </c>
      <c r="AE3800" s="24">
        <f t="shared" si="594"/>
        <v>0</v>
      </c>
      <c r="AF3800" s="21" t="str">
        <f t="shared" si="599"/>
        <v/>
      </c>
      <c r="AG3800" s="15" t="str">
        <f>+IF(ISNA(VLOOKUP(M3800,[1]kodeskl!$A$3:$D$850,4,FALSE)),"",(VLOOKUP(M3800,[1]kodeskl!$A$3:$D$850,4,FALSE)))</f>
        <v/>
      </c>
      <c r="AH3800" s="4"/>
      <c r="AI3800" s="16">
        <f t="shared" si="595"/>
        <v>0</v>
      </c>
      <c r="AJ3800" s="16">
        <f t="shared" si="596"/>
        <v>0</v>
      </c>
      <c r="AK3800" s="16">
        <f t="shared" si="597"/>
        <v>0</v>
      </c>
      <c r="AL3800" s="16">
        <f t="shared" si="598"/>
        <v>0</v>
      </c>
    </row>
    <row r="3801" spans="1:38" x14ac:dyDescent="0.25">
      <c r="A3801" s="18"/>
      <c r="B3801" s="18"/>
      <c r="C3801" s="18"/>
      <c r="D3801" s="18"/>
      <c r="E3801" s="18"/>
      <c r="F3801" s="18"/>
      <c r="G3801" s="18"/>
      <c r="H3801" s="18"/>
      <c r="I3801" s="18"/>
      <c r="J3801" s="18"/>
      <c r="K3801" s="18"/>
      <c r="L3801" s="18"/>
      <c r="M3801" s="18"/>
      <c r="N3801" s="18"/>
      <c r="O3801" s="18"/>
      <c r="P3801" s="18"/>
      <c r="Q3801" s="18"/>
      <c r="R3801" s="18"/>
      <c r="S3801" s="18"/>
      <c r="T3801" s="18"/>
      <c r="U3801" s="18"/>
      <c r="V3801" s="18"/>
      <c r="W3801" s="18"/>
      <c r="X3801" s="18"/>
      <c r="Y3801" s="18"/>
      <c r="Z3801" s="22">
        <f t="shared" si="590"/>
        <v>0</v>
      </c>
      <c r="AA3801" s="23">
        <f t="shared" si="591"/>
        <v>0</v>
      </c>
      <c r="AB3801" s="23"/>
      <c r="AC3801" s="23">
        <f t="shared" si="592"/>
        <v>0</v>
      </c>
      <c r="AD3801" s="23">
        <f t="shared" si="593"/>
        <v>0</v>
      </c>
      <c r="AE3801" s="24">
        <f t="shared" si="594"/>
        <v>0</v>
      </c>
      <c r="AF3801" s="21" t="str">
        <f t="shared" si="599"/>
        <v/>
      </c>
      <c r="AG3801" s="15" t="str">
        <f>+IF(ISNA(VLOOKUP(M3801,[1]kodeskl!$A$3:$D$850,4,FALSE)),"",(VLOOKUP(M3801,[1]kodeskl!$A$3:$D$850,4,FALSE)))</f>
        <v/>
      </c>
      <c r="AH3801" s="4"/>
      <c r="AI3801" s="16">
        <f t="shared" si="595"/>
        <v>0</v>
      </c>
      <c r="AJ3801" s="16">
        <f t="shared" si="596"/>
        <v>0</v>
      </c>
      <c r="AK3801" s="16">
        <f t="shared" si="597"/>
        <v>0</v>
      </c>
      <c r="AL3801" s="16">
        <f t="shared" si="598"/>
        <v>0</v>
      </c>
    </row>
    <row r="3802" spans="1:38" x14ac:dyDescent="0.25">
      <c r="A3802" s="18"/>
      <c r="B3802" s="18"/>
      <c r="C3802" s="18"/>
      <c r="D3802" s="18"/>
      <c r="E3802" s="18"/>
      <c r="F3802" s="18"/>
      <c r="G3802" s="18"/>
      <c r="H3802" s="18"/>
      <c r="I3802" s="18"/>
      <c r="J3802" s="18"/>
      <c r="K3802" s="18"/>
      <c r="L3802" s="18"/>
      <c r="M3802" s="18"/>
      <c r="N3802" s="18"/>
      <c r="O3802" s="18"/>
      <c r="P3802" s="18"/>
      <c r="Q3802" s="18"/>
      <c r="R3802" s="18"/>
      <c r="S3802" s="18"/>
      <c r="T3802" s="18"/>
      <c r="U3802" s="18"/>
      <c r="V3802" s="18"/>
      <c r="W3802" s="18"/>
      <c r="X3802" s="18"/>
      <c r="Y3802" s="18"/>
      <c r="Z3802" s="22">
        <f t="shared" si="590"/>
        <v>0</v>
      </c>
      <c r="AA3802" s="23">
        <f t="shared" si="591"/>
        <v>0</v>
      </c>
      <c r="AB3802" s="23"/>
      <c r="AC3802" s="23">
        <f t="shared" si="592"/>
        <v>0</v>
      </c>
      <c r="AD3802" s="23">
        <f t="shared" si="593"/>
        <v>0</v>
      </c>
      <c r="AE3802" s="24">
        <f t="shared" si="594"/>
        <v>0</v>
      </c>
      <c r="AF3802" s="21" t="str">
        <f t="shared" si="599"/>
        <v/>
      </c>
      <c r="AG3802" s="15" t="str">
        <f>+IF(ISNA(VLOOKUP(M3802,[1]kodeskl!$A$3:$D$850,4,FALSE)),"",(VLOOKUP(M3802,[1]kodeskl!$A$3:$D$850,4,FALSE)))</f>
        <v/>
      </c>
      <c r="AH3802" s="4"/>
      <c r="AI3802" s="16">
        <f t="shared" si="595"/>
        <v>0</v>
      </c>
      <c r="AJ3802" s="16">
        <f t="shared" si="596"/>
        <v>0</v>
      </c>
      <c r="AK3802" s="16">
        <f t="shared" si="597"/>
        <v>0</v>
      </c>
      <c r="AL3802" s="16">
        <f t="shared" si="598"/>
        <v>0</v>
      </c>
    </row>
    <row r="3803" spans="1:38" x14ac:dyDescent="0.25">
      <c r="A3803" s="18"/>
      <c r="B3803" s="18"/>
      <c r="C3803" s="18"/>
      <c r="D3803" s="18"/>
      <c r="E3803" s="18"/>
      <c r="F3803" s="18"/>
      <c r="G3803" s="18"/>
      <c r="H3803" s="18"/>
      <c r="I3803" s="18"/>
      <c r="J3803" s="18"/>
      <c r="K3803" s="18"/>
      <c r="L3803" s="18"/>
      <c r="M3803" s="18"/>
      <c r="N3803" s="18"/>
      <c r="O3803" s="18"/>
      <c r="P3803" s="18"/>
      <c r="Q3803" s="18"/>
      <c r="R3803" s="18"/>
      <c r="S3803" s="18"/>
      <c r="T3803" s="18"/>
      <c r="U3803" s="18"/>
      <c r="V3803" s="18"/>
      <c r="W3803" s="18"/>
      <c r="X3803" s="18"/>
      <c r="Y3803" s="18"/>
      <c r="Z3803" s="22">
        <f t="shared" si="590"/>
        <v>0</v>
      </c>
      <c r="AA3803" s="23">
        <f t="shared" si="591"/>
        <v>0</v>
      </c>
      <c r="AB3803" s="23"/>
      <c r="AC3803" s="23">
        <f t="shared" si="592"/>
        <v>0</v>
      </c>
      <c r="AD3803" s="23">
        <f t="shared" si="593"/>
        <v>0</v>
      </c>
      <c r="AE3803" s="24">
        <f t="shared" si="594"/>
        <v>0</v>
      </c>
      <c r="AF3803" s="21" t="str">
        <f t="shared" si="599"/>
        <v/>
      </c>
      <c r="AG3803" s="15" t="str">
        <f>+IF(ISNA(VLOOKUP(M3803,[1]kodeskl!$A$3:$D$850,4,FALSE)),"",(VLOOKUP(M3803,[1]kodeskl!$A$3:$D$850,4,FALSE)))</f>
        <v/>
      </c>
      <c r="AH3803" s="4"/>
      <c r="AI3803" s="16">
        <f t="shared" si="595"/>
        <v>0</v>
      </c>
      <c r="AJ3803" s="16">
        <f t="shared" si="596"/>
        <v>0</v>
      </c>
      <c r="AK3803" s="16">
        <f t="shared" si="597"/>
        <v>0</v>
      </c>
      <c r="AL3803" s="16">
        <f t="shared" si="598"/>
        <v>0</v>
      </c>
    </row>
    <row r="3804" spans="1:38" x14ac:dyDescent="0.25">
      <c r="A3804" s="18"/>
      <c r="B3804" s="18"/>
      <c r="C3804" s="18"/>
      <c r="D3804" s="18"/>
      <c r="E3804" s="18"/>
      <c r="F3804" s="18"/>
      <c r="G3804" s="18"/>
      <c r="H3804" s="18"/>
      <c r="I3804" s="18"/>
      <c r="J3804" s="18"/>
      <c r="K3804" s="18"/>
      <c r="L3804" s="18"/>
      <c r="M3804" s="18"/>
      <c r="N3804" s="18"/>
      <c r="O3804" s="18"/>
      <c r="P3804" s="18"/>
      <c r="Q3804" s="18"/>
      <c r="R3804" s="18"/>
      <c r="S3804" s="18"/>
      <c r="T3804" s="18"/>
      <c r="U3804" s="18"/>
      <c r="V3804" s="18"/>
      <c r="W3804" s="18"/>
      <c r="X3804" s="18"/>
      <c r="Y3804" s="18"/>
      <c r="Z3804" s="22">
        <f t="shared" si="590"/>
        <v>0</v>
      </c>
      <c r="AA3804" s="23">
        <f t="shared" si="591"/>
        <v>0</v>
      </c>
      <c r="AB3804" s="23"/>
      <c r="AC3804" s="23">
        <f t="shared" si="592"/>
        <v>0</v>
      </c>
      <c r="AD3804" s="23">
        <f t="shared" si="593"/>
        <v>0</v>
      </c>
      <c r="AE3804" s="24">
        <f t="shared" si="594"/>
        <v>0</v>
      </c>
      <c r="AF3804" s="21" t="str">
        <f t="shared" si="599"/>
        <v/>
      </c>
      <c r="AG3804" s="15" t="str">
        <f>+IF(ISNA(VLOOKUP(M3804,[1]kodeskl!$A$3:$D$850,4,FALSE)),"",(VLOOKUP(M3804,[1]kodeskl!$A$3:$D$850,4,FALSE)))</f>
        <v/>
      </c>
      <c r="AH3804" s="4"/>
      <c r="AI3804" s="16">
        <f t="shared" si="595"/>
        <v>0</v>
      </c>
      <c r="AJ3804" s="16">
        <f t="shared" si="596"/>
        <v>0</v>
      </c>
      <c r="AK3804" s="16">
        <f t="shared" si="597"/>
        <v>0</v>
      </c>
      <c r="AL3804" s="16">
        <f t="shared" si="598"/>
        <v>0</v>
      </c>
    </row>
    <row r="3805" spans="1:38" x14ac:dyDescent="0.25">
      <c r="A3805" s="18"/>
      <c r="B3805" s="18"/>
      <c r="C3805" s="18"/>
      <c r="D3805" s="18"/>
      <c r="E3805" s="18"/>
      <c r="F3805" s="18"/>
      <c r="G3805" s="18"/>
      <c r="H3805" s="18"/>
      <c r="I3805" s="18"/>
      <c r="J3805" s="18"/>
      <c r="K3805" s="18"/>
      <c r="L3805" s="18"/>
      <c r="M3805" s="18"/>
      <c r="N3805" s="18"/>
      <c r="O3805" s="18"/>
      <c r="P3805" s="18"/>
      <c r="Q3805" s="18"/>
      <c r="R3805" s="18"/>
      <c r="S3805" s="18"/>
      <c r="T3805" s="18"/>
      <c r="U3805" s="18"/>
      <c r="V3805" s="18"/>
      <c r="W3805" s="18"/>
      <c r="X3805" s="18"/>
      <c r="Y3805" s="18"/>
      <c r="Z3805" s="22">
        <f t="shared" si="590"/>
        <v>0</v>
      </c>
      <c r="AA3805" s="23">
        <f t="shared" si="591"/>
        <v>0</v>
      </c>
      <c r="AB3805" s="23"/>
      <c r="AC3805" s="23">
        <f t="shared" si="592"/>
        <v>0</v>
      </c>
      <c r="AD3805" s="23">
        <f t="shared" si="593"/>
        <v>0</v>
      </c>
      <c r="AE3805" s="24">
        <f t="shared" si="594"/>
        <v>0</v>
      </c>
      <c r="AF3805" s="21" t="str">
        <f t="shared" si="599"/>
        <v/>
      </c>
      <c r="AG3805" s="15" t="str">
        <f>+IF(ISNA(VLOOKUP(M3805,[1]kodeskl!$A$3:$D$850,4,FALSE)),"",(VLOOKUP(M3805,[1]kodeskl!$A$3:$D$850,4,FALSE)))</f>
        <v/>
      </c>
      <c r="AH3805" s="4"/>
      <c r="AI3805" s="16">
        <f t="shared" si="595"/>
        <v>0</v>
      </c>
      <c r="AJ3805" s="16">
        <f t="shared" si="596"/>
        <v>0</v>
      </c>
      <c r="AK3805" s="16">
        <f t="shared" si="597"/>
        <v>0</v>
      </c>
      <c r="AL3805" s="16">
        <f t="shared" si="598"/>
        <v>0</v>
      </c>
    </row>
    <row r="3806" spans="1:38" x14ac:dyDescent="0.25">
      <c r="A3806" s="18"/>
      <c r="B3806" s="18"/>
      <c r="C3806" s="18"/>
      <c r="D3806" s="18"/>
      <c r="E3806" s="18"/>
      <c r="F3806" s="18"/>
      <c r="G3806" s="18"/>
      <c r="H3806" s="18"/>
      <c r="I3806" s="18"/>
      <c r="J3806" s="18"/>
      <c r="K3806" s="18"/>
      <c r="L3806" s="18"/>
      <c r="M3806" s="18"/>
      <c r="N3806" s="18"/>
      <c r="O3806" s="18"/>
      <c r="P3806" s="18"/>
      <c r="Q3806" s="18"/>
      <c r="R3806" s="18"/>
      <c r="S3806" s="18"/>
      <c r="T3806" s="18"/>
      <c r="U3806" s="18"/>
      <c r="V3806" s="18"/>
      <c r="W3806" s="18"/>
      <c r="X3806" s="18"/>
      <c r="Y3806" s="18"/>
      <c r="Z3806" s="22">
        <f t="shared" si="590"/>
        <v>0</v>
      </c>
      <c r="AA3806" s="23">
        <f t="shared" si="591"/>
        <v>0</v>
      </c>
      <c r="AB3806" s="23"/>
      <c r="AC3806" s="23">
        <f t="shared" si="592"/>
        <v>0</v>
      </c>
      <c r="AD3806" s="23">
        <f t="shared" si="593"/>
        <v>0</v>
      </c>
      <c r="AE3806" s="24">
        <f t="shared" si="594"/>
        <v>0</v>
      </c>
      <c r="AF3806" s="21" t="str">
        <f t="shared" si="599"/>
        <v/>
      </c>
      <c r="AG3806" s="15" t="str">
        <f>+IF(ISNA(VLOOKUP(M3806,[1]kodeskl!$A$3:$D$850,4,FALSE)),"",(VLOOKUP(M3806,[1]kodeskl!$A$3:$D$850,4,FALSE)))</f>
        <v/>
      </c>
      <c r="AH3806" s="4"/>
      <c r="AI3806" s="16">
        <f t="shared" si="595"/>
        <v>0</v>
      </c>
      <c r="AJ3806" s="16">
        <f t="shared" si="596"/>
        <v>0</v>
      </c>
      <c r="AK3806" s="16">
        <f t="shared" si="597"/>
        <v>0</v>
      </c>
      <c r="AL3806" s="16">
        <f t="shared" si="598"/>
        <v>0</v>
      </c>
    </row>
    <row r="3807" spans="1:38" x14ac:dyDescent="0.25">
      <c r="A3807" s="18"/>
      <c r="B3807" s="18"/>
      <c r="C3807" s="18"/>
      <c r="D3807" s="18"/>
      <c r="E3807" s="18"/>
      <c r="F3807" s="18"/>
      <c r="G3807" s="18"/>
      <c r="H3807" s="18"/>
      <c r="I3807" s="18"/>
      <c r="J3807" s="18"/>
      <c r="K3807" s="18"/>
      <c r="L3807" s="18"/>
      <c r="M3807" s="18"/>
      <c r="N3807" s="18"/>
      <c r="O3807" s="18"/>
      <c r="P3807" s="18"/>
      <c r="Q3807" s="18"/>
      <c r="R3807" s="18"/>
      <c r="S3807" s="18"/>
      <c r="T3807" s="18"/>
      <c r="U3807" s="18"/>
      <c r="V3807" s="18"/>
      <c r="W3807" s="18"/>
      <c r="X3807" s="18"/>
      <c r="Y3807" s="18"/>
      <c r="Z3807" s="22">
        <f t="shared" si="590"/>
        <v>0</v>
      </c>
      <c r="AA3807" s="23">
        <f t="shared" si="591"/>
        <v>0</v>
      </c>
      <c r="AB3807" s="23"/>
      <c r="AC3807" s="23">
        <f t="shared" si="592"/>
        <v>0</v>
      </c>
      <c r="AD3807" s="23">
        <f t="shared" si="593"/>
        <v>0</v>
      </c>
      <c r="AE3807" s="24">
        <f t="shared" si="594"/>
        <v>0</v>
      </c>
      <c r="AF3807" s="21" t="str">
        <f t="shared" si="599"/>
        <v/>
      </c>
      <c r="AG3807" s="15" t="str">
        <f>+IF(ISNA(VLOOKUP(M3807,[1]kodeskl!$A$3:$D$850,4,FALSE)),"",(VLOOKUP(M3807,[1]kodeskl!$A$3:$D$850,4,FALSE)))</f>
        <v/>
      </c>
      <c r="AH3807" s="4"/>
      <c r="AI3807" s="16">
        <f t="shared" si="595"/>
        <v>0</v>
      </c>
      <c r="AJ3807" s="16">
        <f t="shared" si="596"/>
        <v>0</v>
      </c>
      <c r="AK3807" s="16">
        <f t="shared" si="597"/>
        <v>0</v>
      </c>
      <c r="AL3807" s="16">
        <f t="shared" si="598"/>
        <v>0</v>
      </c>
    </row>
    <row r="3808" spans="1:38" x14ac:dyDescent="0.25">
      <c r="A3808" s="18"/>
      <c r="B3808" s="18"/>
      <c r="C3808" s="18"/>
      <c r="D3808" s="18"/>
      <c r="E3808" s="18"/>
      <c r="F3808" s="18"/>
      <c r="G3808" s="18"/>
      <c r="H3808" s="18"/>
      <c r="I3808" s="18"/>
      <c r="J3808" s="18"/>
      <c r="K3808" s="18"/>
      <c r="L3808" s="18"/>
      <c r="M3808" s="18"/>
      <c r="N3808" s="18"/>
      <c r="O3808" s="18"/>
      <c r="P3808" s="18"/>
      <c r="Q3808" s="18"/>
      <c r="R3808" s="18"/>
      <c r="S3808" s="18"/>
      <c r="T3808" s="18"/>
      <c r="U3808" s="18"/>
      <c r="V3808" s="18"/>
      <c r="W3808" s="18"/>
      <c r="X3808" s="18"/>
      <c r="Y3808" s="18"/>
      <c r="Z3808" s="22">
        <f t="shared" si="590"/>
        <v>0</v>
      </c>
      <c r="AA3808" s="23">
        <f t="shared" si="591"/>
        <v>0</v>
      </c>
      <c r="AB3808" s="23"/>
      <c r="AC3808" s="23">
        <f t="shared" si="592"/>
        <v>0</v>
      </c>
      <c r="AD3808" s="23">
        <f t="shared" si="593"/>
        <v>0</v>
      </c>
      <c r="AE3808" s="24">
        <f t="shared" si="594"/>
        <v>0</v>
      </c>
      <c r="AF3808" s="21" t="str">
        <f t="shared" si="599"/>
        <v/>
      </c>
      <c r="AG3808" s="15" t="str">
        <f>+IF(ISNA(VLOOKUP(M3808,[1]kodeskl!$A$3:$D$850,4,FALSE)),"",(VLOOKUP(M3808,[1]kodeskl!$A$3:$D$850,4,FALSE)))</f>
        <v/>
      </c>
      <c r="AH3808" s="4"/>
      <c r="AI3808" s="16">
        <f t="shared" si="595"/>
        <v>0</v>
      </c>
      <c r="AJ3808" s="16">
        <f t="shared" si="596"/>
        <v>0</v>
      </c>
      <c r="AK3808" s="16">
        <f t="shared" si="597"/>
        <v>0</v>
      </c>
      <c r="AL3808" s="16">
        <f t="shared" si="598"/>
        <v>0</v>
      </c>
    </row>
    <row r="3809" spans="1:38" x14ac:dyDescent="0.25">
      <c r="A3809" s="18"/>
      <c r="B3809" s="18"/>
      <c r="C3809" s="18"/>
      <c r="D3809" s="18"/>
      <c r="E3809" s="18"/>
      <c r="F3809" s="18"/>
      <c r="G3809" s="18"/>
      <c r="H3809" s="18"/>
      <c r="I3809" s="18"/>
      <c r="J3809" s="18"/>
      <c r="K3809" s="18"/>
      <c r="L3809" s="18"/>
      <c r="M3809" s="18"/>
      <c r="N3809" s="18"/>
      <c r="O3809" s="18"/>
      <c r="P3809" s="18"/>
      <c r="Q3809" s="18"/>
      <c r="R3809" s="18"/>
      <c r="S3809" s="18"/>
      <c r="T3809" s="18"/>
      <c r="U3809" s="18"/>
      <c r="V3809" s="18"/>
      <c r="W3809" s="18"/>
      <c r="X3809" s="18"/>
      <c r="Y3809" s="18"/>
      <c r="Z3809" s="22">
        <f t="shared" si="590"/>
        <v>0</v>
      </c>
      <c r="AA3809" s="23">
        <f t="shared" si="591"/>
        <v>0</v>
      </c>
      <c r="AB3809" s="23"/>
      <c r="AC3809" s="23">
        <f t="shared" si="592"/>
        <v>0</v>
      </c>
      <c r="AD3809" s="23">
        <f t="shared" si="593"/>
        <v>0</v>
      </c>
      <c r="AE3809" s="24">
        <f t="shared" si="594"/>
        <v>0</v>
      </c>
      <c r="AF3809" s="21" t="str">
        <f t="shared" si="599"/>
        <v/>
      </c>
      <c r="AG3809" s="15" t="str">
        <f>+IF(ISNA(VLOOKUP(M3809,[1]kodeskl!$A$3:$D$850,4,FALSE)),"",(VLOOKUP(M3809,[1]kodeskl!$A$3:$D$850,4,FALSE)))</f>
        <v/>
      </c>
      <c r="AH3809" s="4"/>
      <c r="AI3809" s="16">
        <f t="shared" si="595"/>
        <v>0</v>
      </c>
      <c r="AJ3809" s="16">
        <f t="shared" si="596"/>
        <v>0</v>
      </c>
      <c r="AK3809" s="16">
        <f t="shared" si="597"/>
        <v>0</v>
      </c>
      <c r="AL3809" s="16">
        <f t="shared" si="598"/>
        <v>0</v>
      </c>
    </row>
    <row r="3810" spans="1:38" x14ac:dyDescent="0.25">
      <c r="A3810" s="18"/>
      <c r="B3810" s="18"/>
      <c r="C3810" s="18"/>
      <c r="D3810" s="18"/>
      <c r="E3810" s="18"/>
      <c r="F3810" s="18"/>
      <c r="G3810" s="18"/>
      <c r="H3810" s="18"/>
      <c r="I3810" s="18"/>
      <c r="J3810" s="18"/>
      <c r="K3810" s="18"/>
      <c r="L3810" s="18"/>
      <c r="M3810" s="18"/>
      <c r="N3810" s="18"/>
      <c r="O3810" s="18"/>
      <c r="P3810" s="18"/>
      <c r="Q3810" s="18"/>
      <c r="R3810" s="18"/>
      <c r="S3810" s="18"/>
      <c r="T3810" s="18"/>
      <c r="U3810" s="18"/>
      <c r="V3810" s="18"/>
      <c r="W3810" s="18"/>
      <c r="X3810" s="18"/>
      <c r="Y3810" s="18"/>
      <c r="Z3810" s="22">
        <f t="shared" si="590"/>
        <v>0</v>
      </c>
      <c r="AA3810" s="23">
        <f t="shared" si="591"/>
        <v>0</v>
      </c>
      <c r="AB3810" s="23"/>
      <c r="AC3810" s="23">
        <f t="shared" si="592"/>
        <v>0</v>
      </c>
      <c r="AD3810" s="23">
        <f t="shared" si="593"/>
        <v>0</v>
      </c>
      <c r="AE3810" s="24">
        <f t="shared" si="594"/>
        <v>0</v>
      </c>
      <c r="AF3810" s="21" t="str">
        <f t="shared" si="599"/>
        <v/>
      </c>
      <c r="AG3810" s="15" t="str">
        <f>+IF(ISNA(VLOOKUP(M3810,[1]kodeskl!$A$3:$D$850,4,FALSE)),"",(VLOOKUP(M3810,[1]kodeskl!$A$3:$D$850,4,FALSE)))</f>
        <v/>
      </c>
      <c r="AH3810" s="4"/>
      <c r="AI3810" s="16">
        <f t="shared" si="595"/>
        <v>0</v>
      </c>
      <c r="AJ3810" s="16">
        <f t="shared" si="596"/>
        <v>0</v>
      </c>
      <c r="AK3810" s="16">
        <f t="shared" si="597"/>
        <v>0</v>
      </c>
      <c r="AL3810" s="16">
        <f t="shared" si="598"/>
        <v>0</v>
      </c>
    </row>
    <row r="3811" spans="1:38" x14ac:dyDescent="0.25">
      <c r="A3811" s="18"/>
      <c r="B3811" s="18"/>
      <c r="C3811" s="18"/>
      <c r="D3811" s="18"/>
      <c r="E3811" s="18"/>
      <c r="F3811" s="18"/>
      <c r="G3811" s="18"/>
      <c r="H3811" s="18"/>
      <c r="I3811" s="18"/>
      <c r="J3811" s="18"/>
      <c r="K3811" s="18"/>
      <c r="L3811" s="18"/>
      <c r="M3811" s="18"/>
      <c r="N3811" s="18"/>
      <c r="O3811" s="18"/>
      <c r="P3811" s="18"/>
      <c r="Q3811" s="18"/>
      <c r="R3811" s="18"/>
      <c r="S3811" s="18"/>
      <c r="T3811" s="18"/>
      <c r="U3811" s="18"/>
      <c r="V3811" s="18"/>
      <c r="W3811" s="18"/>
      <c r="X3811" s="18"/>
      <c r="Y3811" s="18"/>
      <c r="Z3811" s="22">
        <f t="shared" si="590"/>
        <v>0</v>
      </c>
      <c r="AA3811" s="23">
        <f t="shared" si="591"/>
        <v>0</v>
      </c>
      <c r="AB3811" s="23"/>
      <c r="AC3811" s="23">
        <f t="shared" si="592"/>
        <v>0</v>
      </c>
      <c r="AD3811" s="23">
        <f t="shared" si="593"/>
        <v>0</v>
      </c>
      <c r="AE3811" s="24">
        <f t="shared" si="594"/>
        <v>0</v>
      </c>
      <c r="AF3811" s="21" t="str">
        <f t="shared" si="599"/>
        <v/>
      </c>
      <c r="AG3811" s="15" t="str">
        <f>+IF(ISNA(VLOOKUP(M3811,[1]kodeskl!$A$3:$D$850,4,FALSE)),"",(VLOOKUP(M3811,[1]kodeskl!$A$3:$D$850,4,FALSE)))</f>
        <v/>
      </c>
      <c r="AH3811" s="4"/>
      <c r="AI3811" s="16">
        <f t="shared" si="595"/>
        <v>0</v>
      </c>
      <c r="AJ3811" s="16">
        <f t="shared" si="596"/>
        <v>0</v>
      </c>
      <c r="AK3811" s="16">
        <f t="shared" si="597"/>
        <v>0</v>
      </c>
      <c r="AL3811" s="16">
        <f t="shared" si="598"/>
        <v>0</v>
      </c>
    </row>
    <row r="3812" spans="1:38" x14ac:dyDescent="0.25">
      <c r="A3812" s="18"/>
      <c r="B3812" s="18"/>
      <c r="C3812" s="18"/>
      <c r="D3812" s="18"/>
      <c r="E3812" s="18"/>
      <c r="F3812" s="18"/>
      <c r="G3812" s="18"/>
      <c r="H3812" s="18"/>
      <c r="I3812" s="18"/>
      <c r="J3812" s="18"/>
      <c r="K3812" s="18"/>
      <c r="L3812" s="18"/>
      <c r="M3812" s="18"/>
      <c r="N3812" s="18"/>
      <c r="O3812" s="18"/>
      <c r="P3812" s="18"/>
      <c r="Q3812" s="18"/>
      <c r="R3812" s="18"/>
      <c r="S3812" s="18"/>
      <c r="T3812" s="18"/>
      <c r="U3812" s="18"/>
      <c r="V3812" s="18"/>
      <c r="W3812" s="18"/>
      <c r="X3812" s="18"/>
      <c r="Y3812" s="18"/>
      <c r="Z3812" s="22">
        <f t="shared" si="590"/>
        <v>0</v>
      </c>
      <c r="AA3812" s="23">
        <f t="shared" si="591"/>
        <v>0</v>
      </c>
      <c r="AB3812" s="23"/>
      <c r="AC3812" s="23">
        <f t="shared" si="592"/>
        <v>0</v>
      </c>
      <c r="AD3812" s="23">
        <f t="shared" si="593"/>
        <v>0</v>
      </c>
      <c r="AE3812" s="24">
        <f t="shared" si="594"/>
        <v>0</v>
      </c>
      <c r="AF3812" s="21" t="str">
        <f t="shared" si="599"/>
        <v/>
      </c>
      <c r="AG3812" s="15" t="str">
        <f>+IF(ISNA(VLOOKUP(M3812,[1]kodeskl!$A$3:$D$850,4,FALSE)),"",(VLOOKUP(M3812,[1]kodeskl!$A$3:$D$850,4,FALSE)))</f>
        <v/>
      </c>
      <c r="AH3812" s="4"/>
      <c r="AI3812" s="16">
        <f t="shared" si="595"/>
        <v>0</v>
      </c>
      <c r="AJ3812" s="16">
        <f t="shared" si="596"/>
        <v>0</v>
      </c>
      <c r="AK3812" s="16">
        <f t="shared" si="597"/>
        <v>0</v>
      </c>
      <c r="AL3812" s="16">
        <f t="shared" si="598"/>
        <v>0</v>
      </c>
    </row>
    <row r="3813" spans="1:38" x14ac:dyDescent="0.25">
      <c r="A3813" s="18"/>
      <c r="B3813" s="18"/>
      <c r="C3813" s="18"/>
      <c r="D3813" s="18"/>
      <c r="E3813" s="18"/>
      <c r="F3813" s="18"/>
      <c r="G3813" s="18"/>
      <c r="H3813" s="18"/>
      <c r="I3813" s="18"/>
      <c r="J3813" s="18"/>
      <c r="K3813" s="18"/>
      <c r="L3813" s="18"/>
      <c r="M3813" s="18"/>
      <c r="N3813" s="18"/>
      <c r="O3813" s="18"/>
      <c r="P3813" s="18"/>
      <c r="Q3813" s="18"/>
      <c r="R3813" s="18"/>
      <c r="S3813" s="18"/>
      <c r="T3813" s="18"/>
      <c r="U3813" s="18"/>
      <c r="V3813" s="18"/>
      <c r="W3813" s="18"/>
      <c r="X3813" s="18"/>
      <c r="Y3813" s="18"/>
      <c r="Z3813" s="22">
        <f t="shared" si="590"/>
        <v>0</v>
      </c>
      <c r="AA3813" s="23">
        <f t="shared" si="591"/>
        <v>0</v>
      </c>
      <c r="AB3813" s="23"/>
      <c r="AC3813" s="23">
        <f t="shared" si="592"/>
        <v>0</v>
      </c>
      <c r="AD3813" s="23">
        <f t="shared" si="593"/>
        <v>0</v>
      </c>
      <c r="AE3813" s="24">
        <f t="shared" si="594"/>
        <v>0</v>
      </c>
      <c r="AF3813" s="21" t="str">
        <f t="shared" si="599"/>
        <v/>
      </c>
      <c r="AG3813" s="15" t="str">
        <f>+IF(ISNA(VLOOKUP(M3813,[1]kodeskl!$A$3:$D$850,4,FALSE)),"",(VLOOKUP(M3813,[1]kodeskl!$A$3:$D$850,4,FALSE)))</f>
        <v/>
      </c>
      <c r="AH3813" s="4"/>
      <c r="AI3813" s="16">
        <f t="shared" si="595"/>
        <v>0</v>
      </c>
      <c r="AJ3813" s="16">
        <f t="shared" si="596"/>
        <v>0</v>
      </c>
      <c r="AK3813" s="16">
        <f t="shared" si="597"/>
        <v>0</v>
      </c>
      <c r="AL3813" s="16">
        <f t="shared" si="598"/>
        <v>0</v>
      </c>
    </row>
    <row r="3814" spans="1:38" x14ac:dyDescent="0.25">
      <c r="A3814" s="18"/>
      <c r="B3814" s="18"/>
      <c r="C3814" s="18"/>
      <c r="D3814" s="18"/>
      <c r="E3814" s="18"/>
      <c r="F3814" s="18"/>
      <c r="G3814" s="18"/>
      <c r="H3814" s="18"/>
      <c r="I3814" s="18"/>
      <c r="J3814" s="18"/>
      <c r="K3814" s="18"/>
      <c r="L3814" s="18"/>
      <c r="M3814" s="18"/>
      <c r="N3814" s="18"/>
      <c r="O3814" s="18"/>
      <c r="P3814" s="18"/>
      <c r="Q3814" s="18"/>
      <c r="R3814" s="18"/>
      <c r="S3814" s="18"/>
      <c r="T3814" s="18"/>
      <c r="U3814" s="18"/>
      <c r="V3814" s="18"/>
      <c r="W3814" s="18"/>
      <c r="X3814" s="18"/>
      <c r="Y3814" s="18"/>
      <c r="Z3814" s="22">
        <f t="shared" si="590"/>
        <v>0</v>
      </c>
      <c r="AA3814" s="23">
        <f t="shared" si="591"/>
        <v>0</v>
      </c>
      <c r="AB3814" s="23"/>
      <c r="AC3814" s="23">
        <f t="shared" si="592"/>
        <v>0</v>
      </c>
      <c r="AD3814" s="23">
        <f t="shared" si="593"/>
        <v>0</v>
      </c>
      <c r="AE3814" s="24">
        <f t="shared" si="594"/>
        <v>0</v>
      </c>
      <c r="AF3814" s="21" t="str">
        <f t="shared" si="599"/>
        <v/>
      </c>
      <c r="AG3814" s="15" t="str">
        <f>+IF(ISNA(VLOOKUP(M3814,[1]kodeskl!$A$3:$D$850,4,FALSE)),"",(VLOOKUP(M3814,[1]kodeskl!$A$3:$D$850,4,FALSE)))</f>
        <v/>
      </c>
      <c r="AH3814" s="4"/>
      <c r="AI3814" s="16">
        <f t="shared" si="595"/>
        <v>0</v>
      </c>
      <c r="AJ3814" s="16">
        <f t="shared" si="596"/>
        <v>0</v>
      </c>
      <c r="AK3814" s="16">
        <f t="shared" si="597"/>
        <v>0</v>
      </c>
      <c r="AL3814" s="16">
        <f t="shared" si="598"/>
        <v>0</v>
      </c>
    </row>
    <row r="3815" spans="1:38" x14ac:dyDescent="0.25">
      <c r="A3815" s="18"/>
      <c r="B3815" s="18"/>
      <c r="C3815" s="18"/>
      <c r="D3815" s="18"/>
      <c r="E3815" s="18"/>
      <c r="F3815" s="18"/>
      <c r="G3815" s="18"/>
      <c r="H3815" s="18"/>
      <c r="I3815" s="18"/>
      <c r="J3815" s="18"/>
      <c r="K3815" s="18"/>
      <c r="L3815" s="18"/>
      <c r="M3815" s="18"/>
      <c r="N3815" s="18"/>
      <c r="O3815" s="18"/>
      <c r="P3815" s="18"/>
      <c r="Q3815" s="18"/>
      <c r="R3815" s="18"/>
      <c r="S3815" s="18"/>
      <c r="T3815" s="18"/>
      <c r="U3815" s="18"/>
      <c r="V3815" s="18"/>
      <c r="W3815" s="18"/>
      <c r="X3815" s="18"/>
      <c r="Y3815" s="18"/>
      <c r="Z3815" s="22">
        <f t="shared" si="590"/>
        <v>0</v>
      </c>
      <c r="AA3815" s="23">
        <f t="shared" si="591"/>
        <v>0</v>
      </c>
      <c r="AB3815" s="23"/>
      <c r="AC3815" s="23">
        <f t="shared" si="592"/>
        <v>0</v>
      </c>
      <c r="AD3815" s="23">
        <f t="shared" si="593"/>
        <v>0</v>
      </c>
      <c r="AE3815" s="24">
        <f t="shared" si="594"/>
        <v>0</v>
      </c>
      <c r="AF3815" s="21" t="str">
        <f t="shared" si="599"/>
        <v/>
      </c>
      <c r="AG3815" s="15" t="str">
        <f>+IF(ISNA(VLOOKUP(M3815,[1]kodeskl!$A$3:$D$850,4,FALSE)),"",(VLOOKUP(M3815,[1]kodeskl!$A$3:$D$850,4,FALSE)))</f>
        <v/>
      </c>
      <c r="AH3815" s="4"/>
      <c r="AI3815" s="16">
        <f t="shared" si="595"/>
        <v>0</v>
      </c>
      <c r="AJ3815" s="16">
        <f t="shared" si="596"/>
        <v>0</v>
      </c>
      <c r="AK3815" s="16">
        <f t="shared" si="597"/>
        <v>0</v>
      </c>
      <c r="AL3815" s="16">
        <f t="shared" si="598"/>
        <v>0</v>
      </c>
    </row>
    <row r="3816" spans="1:38" x14ac:dyDescent="0.25">
      <c r="A3816" s="18"/>
      <c r="B3816" s="18"/>
      <c r="C3816" s="18"/>
      <c r="D3816" s="18"/>
      <c r="E3816" s="18"/>
      <c r="F3816" s="18"/>
      <c r="G3816" s="18"/>
      <c r="H3816" s="18"/>
      <c r="I3816" s="18"/>
      <c r="J3816" s="18"/>
      <c r="K3816" s="18"/>
      <c r="L3816" s="18"/>
      <c r="M3816" s="18"/>
      <c r="N3816" s="18"/>
      <c r="O3816" s="18"/>
      <c r="P3816" s="18"/>
      <c r="Q3816" s="18"/>
      <c r="R3816" s="18"/>
      <c r="S3816" s="18"/>
      <c r="T3816" s="18"/>
      <c r="U3816" s="18"/>
      <c r="V3816" s="18"/>
      <c r="W3816" s="18"/>
      <c r="X3816" s="18"/>
      <c r="Y3816" s="18"/>
      <c r="Z3816" s="22">
        <f t="shared" si="590"/>
        <v>0</v>
      </c>
      <c r="AA3816" s="23">
        <f t="shared" si="591"/>
        <v>0</v>
      </c>
      <c r="AB3816" s="23"/>
      <c r="AC3816" s="23">
        <f t="shared" si="592"/>
        <v>0</v>
      </c>
      <c r="AD3816" s="23">
        <f t="shared" si="593"/>
        <v>0</v>
      </c>
      <c r="AE3816" s="24">
        <f t="shared" si="594"/>
        <v>0</v>
      </c>
      <c r="AF3816" s="21" t="str">
        <f t="shared" si="599"/>
        <v/>
      </c>
      <c r="AG3816" s="15" t="str">
        <f>+IF(ISNA(VLOOKUP(M3816,[1]kodeskl!$A$3:$D$850,4,FALSE)),"",(VLOOKUP(M3816,[1]kodeskl!$A$3:$D$850,4,FALSE)))</f>
        <v/>
      </c>
      <c r="AH3816" s="4"/>
      <c r="AI3816" s="16">
        <f t="shared" si="595"/>
        <v>0</v>
      </c>
      <c r="AJ3816" s="16">
        <f t="shared" si="596"/>
        <v>0</v>
      </c>
      <c r="AK3816" s="16">
        <f t="shared" si="597"/>
        <v>0</v>
      </c>
      <c r="AL3816" s="16">
        <f t="shared" si="598"/>
        <v>0</v>
      </c>
    </row>
    <row r="3817" spans="1:38" x14ac:dyDescent="0.25">
      <c r="A3817" s="18"/>
      <c r="B3817" s="18"/>
      <c r="C3817" s="18"/>
      <c r="D3817" s="18"/>
      <c r="E3817" s="18"/>
      <c r="F3817" s="18"/>
      <c r="G3817" s="18"/>
      <c r="H3817" s="18"/>
      <c r="I3817" s="18"/>
      <c r="J3817" s="18"/>
      <c r="K3817" s="18"/>
      <c r="L3817" s="18"/>
      <c r="M3817" s="18"/>
      <c r="N3817" s="18"/>
      <c r="O3817" s="18"/>
      <c r="P3817" s="18"/>
      <c r="Q3817" s="18"/>
      <c r="R3817" s="18"/>
      <c r="S3817" s="18"/>
      <c r="T3817" s="18"/>
      <c r="U3817" s="18"/>
      <c r="V3817" s="18"/>
      <c r="W3817" s="18"/>
      <c r="X3817" s="18"/>
      <c r="Y3817" s="18"/>
      <c r="Z3817" s="22">
        <f t="shared" si="590"/>
        <v>0</v>
      </c>
      <c r="AA3817" s="23">
        <f t="shared" si="591"/>
        <v>0</v>
      </c>
      <c r="AB3817" s="23"/>
      <c r="AC3817" s="23">
        <f t="shared" si="592"/>
        <v>0</v>
      </c>
      <c r="AD3817" s="23">
        <f t="shared" si="593"/>
        <v>0</v>
      </c>
      <c r="AE3817" s="24">
        <f t="shared" si="594"/>
        <v>0</v>
      </c>
      <c r="AF3817" s="21" t="str">
        <f t="shared" si="599"/>
        <v/>
      </c>
      <c r="AG3817" s="15" t="str">
        <f>+IF(ISNA(VLOOKUP(M3817,[1]kodeskl!$A$3:$D$850,4,FALSE)),"",(VLOOKUP(M3817,[1]kodeskl!$A$3:$D$850,4,FALSE)))</f>
        <v/>
      </c>
      <c r="AH3817" s="4"/>
      <c r="AI3817" s="16">
        <f t="shared" si="595"/>
        <v>0</v>
      </c>
      <c r="AJ3817" s="16">
        <f t="shared" si="596"/>
        <v>0</v>
      </c>
      <c r="AK3817" s="16">
        <f t="shared" si="597"/>
        <v>0</v>
      </c>
      <c r="AL3817" s="16">
        <f t="shared" si="598"/>
        <v>0</v>
      </c>
    </row>
    <row r="3818" spans="1:38" x14ac:dyDescent="0.25">
      <c r="A3818" s="18"/>
      <c r="B3818" s="18"/>
      <c r="C3818" s="18"/>
      <c r="D3818" s="18"/>
      <c r="E3818" s="18"/>
      <c r="F3818" s="18"/>
      <c r="G3818" s="18"/>
      <c r="H3818" s="18"/>
      <c r="I3818" s="18"/>
      <c r="J3818" s="18"/>
      <c r="K3818" s="18"/>
      <c r="L3818" s="18"/>
      <c r="M3818" s="18"/>
      <c r="N3818" s="18"/>
      <c r="O3818" s="18"/>
      <c r="P3818" s="18"/>
      <c r="Q3818" s="18"/>
      <c r="R3818" s="18"/>
      <c r="S3818" s="18"/>
      <c r="T3818" s="18"/>
      <c r="U3818" s="18"/>
      <c r="V3818" s="18"/>
      <c r="W3818" s="18"/>
      <c r="X3818" s="18"/>
      <c r="Y3818" s="18"/>
      <c r="Z3818" s="22">
        <f t="shared" si="590"/>
        <v>0</v>
      </c>
      <c r="AA3818" s="23">
        <f t="shared" si="591"/>
        <v>0</v>
      </c>
      <c r="AB3818" s="23"/>
      <c r="AC3818" s="23">
        <f t="shared" si="592"/>
        <v>0</v>
      </c>
      <c r="AD3818" s="23">
        <f t="shared" si="593"/>
        <v>0</v>
      </c>
      <c r="AE3818" s="24">
        <f t="shared" si="594"/>
        <v>0</v>
      </c>
      <c r="AF3818" s="21" t="str">
        <f t="shared" si="599"/>
        <v/>
      </c>
      <c r="AG3818" s="15" t="str">
        <f>+IF(ISNA(VLOOKUP(M3818,[1]kodeskl!$A$3:$D$850,4,FALSE)),"",(VLOOKUP(M3818,[1]kodeskl!$A$3:$D$850,4,FALSE)))</f>
        <v/>
      </c>
      <c r="AH3818" s="4"/>
      <c r="AI3818" s="16">
        <f t="shared" si="595"/>
        <v>0</v>
      </c>
      <c r="AJ3818" s="16">
        <f t="shared" si="596"/>
        <v>0</v>
      </c>
      <c r="AK3818" s="16">
        <f t="shared" si="597"/>
        <v>0</v>
      </c>
      <c r="AL3818" s="16">
        <f t="shared" si="598"/>
        <v>0</v>
      </c>
    </row>
    <row r="3819" spans="1:38" x14ac:dyDescent="0.25">
      <c r="A3819" s="18"/>
      <c r="B3819" s="18"/>
      <c r="C3819" s="18"/>
      <c r="D3819" s="18"/>
      <c r="E3819" s="18"/>
      <c r="F3819" s="18"/>
      <c r="G3819" s="18"/>
      <c r="H3819" s="18"/>
      <c r="I3819" s="18"/>
      <c r="J3819" s="18"/>
      <c r="K3819" s="18"/>
      <c r="L3819" s="18"/>
      <c r="M3819" s="18"/>
      <c r="N3819" s="18"/>
      <c r="O3819" s="18"/>
      <c r="P3819" s="18"/>
      <c r="Q3819" s="18"/>
      <c r="R3819" s="18"/>
      <c r="S3819" s="18"/>
      <c r="T3819" s="18"/>
      <c r="U3819" s="18"/>
      <c r="V3819" s="18"/>
      <c r="W3819" s="18"/>
      <c r="X3819" s="18"/>
      <c r="Y3819" s="18"/>
      <c r="Z3819" s="22">
        <f t="shared" si="590"/>
        <v>0</v>
      </c>
      <c r="AA3819" s="23">
        <f t="shared" si="591"/>
        <v>0</v>
      </c>
      <c r="AB3819" s="23"/>
      <c r="AC3819" s="23">
        <f t="shared" si="592"/>
        <v>0</v>
      </c>
      <c r="AD3819" s="23">
        <f t="shared" si="593"/>
        <v>0</v>
      </c>
      <c r="AE3819" s="24">
        <f t="shared" si="594"/>
        <v>0</v>
      </c>
      <c r="AF3819" s="21" t="str">
        <f t="shared" si="599"/>
        <v/>
      </c>
      <c r="AG3819" s="15" t="str">
        <f>+IF(ISNA(VLOOKUP(M3819,[1]kodeskl!$A$3:$D$850,4,FALSE)),"",(VLOOKUP(M3819,[1]kodeskl!$A$3:$D$850,4,FALSE)))</f>
        <v/>
      </c>
      <c r="AH3819" s="4"/>
      <c r="AI3819" s="16">
        <f t="shared" si="595"/>
        <v>0</v>
      </c>
      <c r="AJ3819" s="16">
        <f t="shared" si="596"/>
        <v>0</v>
      </c>
      <c r="AK3819" s="16">
        <f t="shared" si="597"/>
        <v>0</v>
      </c>
      <c r="AL3819" s="16">
        <f t="shared" si="598"/>
        <v>0</v>
      </c>
    </row>
    <row r="3820" spans="1:38" x14ac:dyDescent="0.25">
      <c r="A3820" s="18"/>
      <c r="B3820" s="18"/>
      <c r="C3820" s="18"/>
      <c r="D3820" s="18"/>
      <c r="E3820" s="18"/>
      <c r="F3820" s="18"/>
      <c r="G3820" s="18"/>
      <c r="H3820" s="18"/>
      <c r="I3820" s="18"/>
      <c r="J3820" s="18"/>
      <c r="K3820" s="18"/>
      <c r="L3820" s="18"/>
      <c r="M3820" s="18"/>
      <c r="N3820" s="18"/>
      <c r="O3820" s="18"/>
      <c r="P3820" s="18"/>
      <c r="Q3820" s="18"/>
      <c r="R3820" s="18"/>
      <c r="S3820" s="18"/>
      <c r="T3820" s="18"/>
      <c r="U3820" s="18"/>
      <c r="V3820" s="18"/>
      <c r="W3820" s="18"/>
      <c r="X3820" s="18"/>
      <c r="Y3820" s="18"/>
      <c r="Z3820" s="22">
        <f t="shared" si="590"/>
        <v>0</v>
      </c>
      <c r="AA3820" s="23">
        <f t="shared" si="591"/>
        <v>0</v>
      </c>
      <c r="AB3820" s="23"/>
      <c r="AC3820" s="23">
        <f t="shared" si="592"/>
        <v>0</v>
      </c>
      <c r="AD3820" s="23">
        <f t="shared" si="593"/>
        <v>0</v>
      </c>
      <c r="AE3820" s="24">
        <f t="shared" si="594"/>
        <v>0</v>
      </c>
      <c r="AF3820" s="21" t="str">
        <f t="shared" si="599"/>
        <v/>
      </c>
      <c r="AG3820" s="15" t="str">
        <f>+IF(ISNA(VLOOKUP(M3820,[1]kodeskl!$A$3:$D$850,4,FALSE)),"",(VLOOKUP(M3820,[1]kodeskl!$A$3:$D$850,4,FALSE)))</f>
        <v/>
      </c>
      <c r="AH3820" s="4"/>
      <c r="AI3820" s="16">
        <f t="shared" si="595"/>
        <v>0</v>
      </c>
      <c r="AJ3820" s="16">
        <f t="shared" si="596"/>
        <v>0</v>
      </c>
      <c r="AK3820" s="16">
        <f t="shared" si="597"/>
        <v>0</v>
      </c>
      <c r="AL3820" s="16">
        <f t="shared" si="598"/>
        <v>0</v>
      </c>
    </row>
    <row r="3821" spans="1:38" x14ac:dyDescent="0.25">
      <c r="A3821" s="18"/>
      <c r="B3821" s="18"/>
      <c r="C3821" s="18"/>
      <c r="D3821" s="18"/>
      <c r="E3821" s="18"/>
      <c r="F3821" s="18"/>
      <c r="G3821" s="18"/>
      <c r="H3821" s="18"/>
      <c r="I3821" s="18"/>
      <c r="J3821" s="18"/>
      <c r="K3821" s="18"/>
      <c r="L3821" s="18"/>
      <c r="M3821" s="18"/>
      <c r="N3821" s="18"/>
      <c r="O3821" s="18"/>
      <c r="P3821" s="18"/>
      <c r="Q3821" s="18"/>
      <c r="R3821" s="18"/>
      <c r="S3821" s="18"/>
      <c r="T3821" s="18"/>
      <c r="U3821" s="18"/>
      <c r="V3821" s="18"/>
      <c r="W3821" s="18"/>
      <c r="X3821" s="18"/>
      <c r="Y3821" s="18"/>
      <c r="Z3821" s="22">
        <f t="shared" si="590"/>
        <v>0</v>
      </c>
      <c r="AA3821" s="23">
        <f t="shared" si="591"/>
        <v>0</v>
      </c>
      <c r="AB3821" s="23"/>
      <c r="AC3821" s="23">
        <f t="shared" si="592"/>
        <v>0</v>
      </c>
      <c r="AD3821" s="23">
        <f t="shared" si="593"/>
        <v>0</v>
      </c>
      <c r="AE3821" s="24">
        <f t="shared" si="594"/>
        <v>0</v>
      </c>
      <c r="AF3821" s="21" t="str">
        <f t="shared" si="599"/>
        <v/>
      </c>
      <c r="AG3821" s="15" t="str">
        <f>+IF(ISNA(VLOOKUP(M3821,[1]kodeskl!$A$3:$D$850,4,FALSE)),"",(VLOOKUP(M3821,[1]kodeskl!$A$3:$D$850,4,FALSE)))</f>
        <v/>
      </c>
      <c r="AH3821" s="4"/>
      <c r="AI3821" s="16">
        <f t="shared" si="595"/>
        <v>0</v>
      </c>
      <c r="AJ3821" s="16">
        <f t="shared" si="596"/>
        <v>0</v>
      </c>
      <c r="AK3821" s="16">
        <f t="shared" si="597"/>
        <v>0</v>
      </c>
      <c r="AL3821" s="16">
        <f t="shared" si="598"/>
        <v>0</v>
      </c>
    </row>
    <row r="3822" spans="1:38" x14ac:dyDescent="0.25">
      <c r="A3822" s="18"/>
      <c r="B3822" s="18"/>
      <c r="C3822" s="18"/>
      <c r="D3822" s="18"/>
      <c r="E3822" s="18"/>
      <c r="F3822" s="18"/>
      <c r="G3822" s="18"/>
      <c r="H3822" s="18"/>
      <c r="I3822" s="18"/>
      <c r="J3822" s="18"/>
      <c r="K3822" s="18"/>
      <c r="L3822" s="18"/>
      <c r="M3822" s="18"/>
      <c r="N3822" s="18"/>
      <c r="O3822" s="18"/>
      <c r="P3822" s="18"/>
      <c r="Q3822" s="18"/>
      <c r="R3822" s="18"/>
      <c r="S3822" s="18"/>
      <c r="T3822" s="18"/>
      <c r="U3822" s="18"/>
      <c r="V3822" s="18"/>
      <c r="W3822" s="18"/>
      <c r="X3822" s="18"/>
      <c r="Y3822" s="18"/>
      <c r="Z3822" s="22">
        <f t="shared" si="590"/>
        <v>0</v>
      </c>
      <c r="AA3822" s="23">
        <f t="shared" si="591"/>
        <v>0</v>
      </c>
      <c r="AB3822" s="23"/>
      <c r="AC3822" s="23">
        <f t="shared" si="592"/>
        <v>0</v>
      </c>
      <c r="AD3822" s="23">
        <f t="shared" si="593"/>
        <v>0</v>
      </c>
      <c r="AE3822" s="24">
        <f t="shared" si="594"/>
        <v>0</v>
      </c>
      <c r="AF3822" s="21" t="str">
        <f t="shared" si="599"/>
        <v/>
      </c>
      <c r="AG3822" s="15" t="str">
        <f>+IF(ISNA(VLOOKUP(M3822,[1]kodeskl!$A$3:$D$850,4,FALSE)),"",(VLOOKUP(M3822,[1]kodeskl!$A$3:$D$850,4,FALSE)))</f>
        <v/>
      </c>
      <c r="AH3822" s="4"/>
      <c r="AI3822" s="16">
        <f t="shared" si="595"/>
        <v>0</v>
      </c>
      <c r="AJ3822" s="16">
        <f t="shared" si="596"/>
        <v>0</v>
      </c>
      <c r="AK3822" s="16">
        <f t="shared" si="597"/>
        <v>0</v>
      </c>
      <c r="AL3822" s="16">
        <f t="shared" si="598"/>
        <v>0</v>
      </c>
    </row>
    <row r="3823" spans="1:38" x14ac:dyDescent="0.25">
      <c r="A3823" s="18"/>
      <c r="B3823" s="18"/>
      <c r="C3823" s="18"/>
      <c r="D3823" s="18"/>
      <c r="E3823" s="18"/>
      <c r="F3823" s="18"/>
      <c r="G3823" s="18"/>
      <c r="H3823" s="18"/>
      <c r="I3823" s="18"/>
      <c r="J3823" s="18"/>
      <c r="K3823" s="18"/>
      <c r="L3823" s="18"/>
      <c r="M3823" s="18"/>
      <c r="N3823" s="18"/>
      <c r="O3823" s="18"/>
      <c r="P3823" s="18"/>
      <c r="Q3823" s="18"/>
      <c r="R3823" s="18"/>
      <c r="S3823" s="18"/>
      <c r="T3823" s="18"/>
      <c r="U3823" s="18"/>
      <c r="V3823" s="18"/>
      <c r="W3823" s="18"/>
      <c r="X3823" s="18"/>
      <c r="Y3823" s="18"/>
      <c r="Z3823" s="22">
        <f t="shared" si="590"/>
        <v>0</v>
      </c>
      <c r="AA3823" s="23">
        <f t="shared" si="591"/>
        <v>0</v>
      </c>
      <c r="AB3823" s="23"/>
      <c r="AC3823" s="23">
        <f t="shared" si="592"/>
        <v>0</v>
      </c>
      <c r="AD3823" s="23">
        <f t="shared" si="593"/>
        <v>0</v>
      </c>
      <c r="AE3823" s="24">
        <f t="shared" si="594"/>
        <v>0</v>
      </c>
      <c r="AF3823" s="21" t="str">
        <f t="shared" si="599"/>
        <v/>
      </c>
      <c r="AG3823" s="15" t="str">
        <f>+IF(ISNA(VLOOKUP(M3823,[1]kodeskl!$A$3:$D$850,4,FALSE)),"",(VLOOKUP(M3823,[1]kodeskl!$A$3:$D$850,4,FALSE)))</f>
        <v/>
      </c>
      <c r="AH3823" s="4"/>
      <c r="AI3823" s="16">
        <f t="shared" si="595"/>
        <v>0</v>
      </c>
      <c r="AJ3823" s="16">
        <f t="shared" si="596"/>
        <v>0</v>
      </c>
      <c r="AK3823" s="16">
        <f t="shared" si="597"/>
        <v>0</v>
      </c>
      <c r="AL3823" s="16">
        <f t="shared" si="598"/>
        <v>0</v>
      </c>
    </row>
    <row r="3824" spans="1:38" x14ac:dyDescent="0.25">
      <c r="A3824" s="18"/>
      <c r="B3824" s="18"/>
      <c r="C3824" s="18"/>
      <c r="D3824" s="18"/>
      <c r="E3824" s="18"/>
      <c r="F3824" s="18"/>
      <c r="G3824" s="18"/>
      <c r="H3824" s="18"/>
      <c r="I3824" s="18"/>
      <c r="J3824" s="18"/>
      <c r="K3824" s="18"/>
      <c r="L3824" s="18"/>
      <c r="M3824" s="18"/>
      <c r="N3824" s="18"/>
      <c r="O3824" s="18"/>
      <c r="P3824" s="18"/>
      <c r="Q3824" s="18"/>
      <c r="R3824" s="18"/>
      <c r="S3824" s="18"/>
      <c r="T3824" s="18"/>
      <c r="U3824" s="18"/>
      <c r="V3824" s="18"/>
      <c r="W3824" s="18"/>
      <c r="X3824" s="18"/>
      <c r="Y3824" s="18"/>
      <c r="Z3824" s="22">
        <f t="shared" si="590"/>
        <v>0</v>
      </c>
      <c r="AA3824" s="23">
        <f t="shared" si="591"/>
        <v>0</v>
      </c>
      <c r="AB3824" s="23"/>
      <c r="AC3824" s="23">
        <f t="shared" si="592"/>
        <v>0</v>
      </c>
      <c r="AD3824" s="23">
        <f t="shared" si="593"/>
        <v>0</v>
      </c>
      <c r="AE3824" s="24">
        <f t="shared" si="594"/>
        <v>0</v>
      </c>
      <c r="AF3824" s="21" t="str">
        <f t="shared" si="599"/>
        <v/>
      </c>
      <c r="AG3824" s="15" t="str">
        <f>+IF(ISNA(VLOOKUP(M3824,[1]kodeskl!$A$3:$D$850,4,FALSE)),"",(VLOOKUP(M3824,[1]kodeskl!$A$3:$D$850,4,FALSE)))</f>
        <v/>
      </c>
      <c r="AH3824" s="4"/>
      <c r="AI3824" s="16">
        <f t="shared" si="595"/>
        <v>0</v>
      </c>
      <c r="AJ3824" s="16">
        <f t="shared" si="596"/>
        <v>0</v>
      </c>
      <c r="AK3824" s="16">
        <f t="shared" si="597"/>
        <v>0</v>
      </c>
      <c r="AL3824" s="16">
        <f t="shared" si="598"/>
        <v>0</v>
      </c>
    </row>
    <row r="3825" spans="1:38" x14ac:dyDescent="0.25">
      <c r="A3825" s="18"/>
      <c r="B3825" s="18"/>
      <c r="C3825" s="18"/>
      <c r="D3825" s="18"/>
      <c r="E3825" s="18"/>
      <c r="F3825" s="18"/>
      <c r="G3825" s="18"/>
      <c r="H3825" s="18"/>
      <c r="I3825" s="18"/>
      <c r="J3825" s="18"/>
      <c r="K3825" s="18"/>
      <c r="L3825" s="18"/>
      <c r="M3825" s="18"/>
      <c r="N3825" s="18"/>
      <c r="O3825" s="18"/>
      <c r="P3825" s="18"/>
      <c r="Q3825" s="18"/>
      <c r="R3825" s="18"/>
      <c r="S3825" s="18"/>
      <c r="T3825" s="18"/>
      <c r="U3825" s="18"/>
      <c r="V3825" s="18"/>
      <c r="W3825" s="18"/>
      <c r="X3825" s="18"/>
      <c r="Y3825" s="18"/>
      <c r="Z3825" s="22">
        <f t="shared" si="590"/>
        <v>0</v>
      </c>
      <c r="AA3825" s="23">
        <f t="shared" si="591"/>
        <v>0</v>
      </c>
      <c r="AB3825" s="23"/>
      <c r="AC3825" s="23">
        <f t="shared" si="592"/>
        <v>0</v>
      </c>
      <c r="AD3825" s="23">
        <f t="shared" si="593"/>
        <v>0</v>
      </c>
      <c r="AE3825" s="24">
        <f t="shared" si="594"/>
        <v>0</v>
      </c>
      <c r="AF3825" s="21" t="str">
        <f t="shared" si="599"/>
        <v/>
      </c>
      <c r="AG3825" s="15" t="str">
        <f>+IF(ISNA(VLOOKUP(M3825,[1]kodeskl!$A$3:$D$850,4,FALSE)),"",(VLOOKUP(M3825,[1]kodeskl!$A$3:$D$850,4,FALSE)))</f>
        <v/>
      </c>
      <c r="AH3825" s="4"/>
      <c r="AI3825" s="16">
        <f t="shared" si="595"/>
        <v>0</v>
      </c>
      <c r="AJ3825" s="16">
        <f t="shared" si="596"/>
        <v>0</v>
      </c>
      <c r="AK3825" s="16">
        <f t="shared" si="597"/>
        <v>0</v>
      </c>
      <c r="AL3825" s="16">
        <f t="shared" si="598"/>
        <v>0</v>
      </c>
    </row>
    <row r="3826" spans="1:38" x14ac:dyDescent="0.25">
      <c r="A3826" s="18"/>
      <c r="B3826" s="18"/>
      <c r="C3826" s="18"/>
      <c r="D3826" s="18"/>
      <c r="E3826" s="18"/>
      <c r="F3826" s="18"/>
      <c r="G3826" s="18"/>
      <c r="H3826" s="18"/>
      <c r="I3826" s="18"/>
      <c r="J3826" s="18"/>
      <c r="K3826" s="18"/>
      <c r="L3826" s="18"/>
      <c r="M3826" s="18"/>
      <c r="N3826" s="18"/>
      <c r="O3826" s="18"/>
      <c r="P3826" s="18"/>
      <c r="Q3826" s="18"/>
      <c r="R3826" s="18"/>
      <c r="S3826" s="18"/>
      <c r="T3826" s="18"/>
      <c r="U3826" s="18"/>
      <c r="V3826" s="18"/>
      <c r="W3826" s="18"/>
      <c r="X3826" s="18"/>
      <c r="Y3826" s="18"/>
      <c r="Z3826" s="22">
        <f t="shared" si="590"/>
        <v>0</v>
      </c>
      <c r="AA3826" s="23">
        <f t="shared" si="591"/>
        <v>0</v>
      </c>
      <c r="AB3826" s="23"/>
      <c r="AC3826" s="23">
        <f t="shared" si="592"/>
        <v>0</v>
      </c>
      <c r="AD3826" s="23">
        <f t="shared" si="593"/>
        <v>0</v>
      </c>
      <c r="AE3826" s="24">
        <f t="shared" si="594"/>
        <v>0</v>
      </c>
      <c r="AF3826" s="21" t="str">
        <f t="shared" si="599"/>
        <v/>
      </c>
      <c r="AG3826" s="15" t="str">
        <f>+IF(ISNA(VLOOKUP(M3826,[1]kodeskl!$A$3:$D$850,4,FALSE)),"",(VLOOKUP(M3826,[1]kodeskl!$A$3:$D$850,4,FALSE)))</f>
        <v/>
      </c>
      <c r="AH3826" s="4"/>
      <c r="AI3826" s="16">
        <f t="shared" si="595"/>
        <v>0</v>
      </c>
      <c r="AJ3826" s="16">
        <f t="shared" si="596"/>
        <v>0</v>
      </c>
      <c r="AK3826" s="16">
        <f t="shared" si="597"/>
        <v>0</v>
      </c>
      <c r="AL3826" s="16">
        <f t="shared" si="598"/>
        <v>0</v>
      </c>
    </row>
    <row r="3827" spans="1:38" x14ac:dyDescent="0.25">
      <c r="A3827" s="18"/>
      <c r="B3827" s="18"/>
      <c r="C3827" s="18"/>
      <c r="D3827" s="18"/>
      <c r="E3827" s="18"/>
      <c r="F3827" s="18"/>
      <c r="G3827" s="18"/>
      <c r="H3827" s="18"/>
      <c r="I3827" s="18"/>
      <c r="J3827" s="18"/>
      <c r="K3827" s="18"/>
      <c r="L3827" s="18"/>
      <c r="M3827" s="18"/>
      <c r="N3827" s="18"/>
      <c r="O3827" s="18"/>
      <c r="P3827" s="18"/>
      <c r="Q3827" s="18"/>
      <c r="R3827" s="18"/>
      <c r="S3827" s="18"/>
      <c r="T3827" s="18"/>
      <c r="U3827" s="18"/>
      <c r="V3827" s="18"/>
      <c r="W3827" s="18"/>
      <c r="X3827" s="18"/>
      <c r="Y3827" s="18"/>
      <c r="Z3827" s="22">
        <f t="shared" si="590"/>
        <v>0</v>
      </c>
      <c r="AA3827" s="23">
        <f t="shared" si="591"/>
        <v>0</v>
      </c>
      <c r="AB3827" s="23"/>
      <c r="AC3827" s="23">
        <f t="shared" si="592"/>
        <v>0</v>
      </c>
      <c r="AD3827" s="23">
        <f t="shared" si="593"/>
        <v>0</v>
      </c>
      <c r="AE3827" s="24">
        <f t="shared" si="594"/>
        <v>0</v>
      </c>
      <c r="AF3827" s="21" t="str">
        <f t="shared" si="599"/>
        <v/>
      </c>
      <c r="AG3827" s="15" t="str">
        <f>+IF(ISNA(VLOOKUP(M3827,[1]kodeskl!$A$3:$D$850,4,FALSE)),"",(VLOOKUP(M3827,[1]kodeskl!$A$3:$D$850,4,FALSE)))</f>
        <v/>
      </c>
      <c r="AH3827" s="4"/>
      <c r="AI3827" s="16">
        <f t="shared" si="595"/>
        <v>0</v>
      </c>
      <c r="AJ3827" s="16">
        <f t="shared" si="596"/>
        <v>0</v>
      </c>
      <c r="AK3827" s="16">
        <f t="shared" si="597"/>
        <v>0</v>
      </c>
      <c r="AL3827" s="16">
        <f t="shared" si="598"/>
        <v>0</v>
      </c>
    </row>
    <row r="3828" spans="1:38" x14ac:dyDescent="0.25">
      <c r="A3828" s="18"/>
      <c r="B3828" s="18"/>
      <c r="C3828" s="18"/>
      <c r="D3828" s="18"/>
      <c r="E3828" s="18"/>
      <c r="F3828" s="18"/>
      <c r="G3828" s="18"/>
      <c r="H3828" s="18"/>
      <c r="I3828" s="18"/>
      <c r="J3828" s="18"/>
      <c r="K3828" s="18"/>
      <c r="L3828" s="18"/>
      <c r="M3828" s="18"/>
      <c r="N3828" s="18"/>
      <c r="O3828" s="18"/>
      <c r="P3828" s="18"/>
      <c r="Q3828" s="18"/>
      <c r="R3828" s="18"/>
      <c r="S3828" s="18"/>
      <c r="T3828" s="18"/>
      <c r="U3828" s="18"/>
      <c r="V3828" s="18"/>
      <c r="W3828" s="18"/>
      <c r="X3828" s="18"/>
      <c r="Y3828" s="18"/>
      <c r="Z3828" s="22">
        <f t="shared" si="590"/>
        <v>0</v>
      </c>
      <c r="AA3828" s="23">
        <f t="shared" si="591"/>
        <v>0</v>
      </c>
      <c r="AB3828" s="23"/>
      <c r="AC3828" s="23">
        <f t="shared" si="592"/>
        <v>0</v>
      </c>
      <c r="AD3828" s="23">
        <f t="shared" si="593"/>
        <v>0</v>
      </c>
      <c r="AE3828" s="24">
        <f t="shared" si="594"/>
        <v>0</v>
      </c>
      <c r="AF3828" s="21" t="str">
        <f t="shared" si="599"/>
        <v/>
      </c>
      <c r="AG3828" s="15" t="str">
        <f>+IF(ISNA(VLOOKUP(M3828,[1]kodeskl!$A$3:$D$850,4,FALSE)),"",(VLOOKUP(M3828,[1]kodeskl!$A$3:$D$850,4,FALSE)))</f>
        <v/>
      </c>
      <c r="AH3828" s="4"/>
      <c r="AI3828" s="16">
        <f t="shared" si="595"/>
        <v>0</v>
      </c>
      <c r="AJ3828" s="16">
        <f t="shared" si="596"/>
        <v>0</v>
      </c>
      <c r="AK3828" s="16">
        <f t="shared" si="597"/>
        <v>0</v>
      </c>
      <c r="AL3828" s="16">
        <f t="shared" si="598"/>
        <v>0</v>
      </c>
    </row>
    <row r="3829" spans="1:38" x14ac:dyDescent="0.25">
      <c r="A3829" s="18"/>
      <c r="B3829" s="18"/>
      <c r="C3829" s="18"/>
      <c r="D3829" s="18"/>
      <c r="E3829" s="18"/>
      <c r="F3829" s="18"/>
      <c r="G3829" s="18"/>
      <c r="H3829" s="18"/>
      <c r="I3829" s="18"/>
      <c r="J3829" s="18"/>
      <c r="K3829" s="18"/>
      <c r="L3829" s="18"/>
      <c r="M3829" s="18"/>
      <c r="N3829" s="18"/>
      <c r="O3829" s="18"/>
      <c r="P3829" s="18"/>
      <c r="Q3829" s="18"/>
      <c r="R3829" s="18"/>
      <c r="S3829" s="18"/>
      <c r="T3829" s="18"/>
      <c r="U3829" s="18"/>
      <c r="V3829" s="18"/>
      <c r="W3829" s="18"/>
      <c r="X3829" s="18"/>
      <c r="Y3829" s="18"/>
      <c r="Z3829" s="22">
        <f t="shared" si="590"/>
        <v>0</v>
      </c>
      <c r="AA3829" s="23">
        <f t="shared" si="591"/>
        <v>0</v>
      </c>
      <c r="AB3829" s="23"/>
      <c r="AC3829" s="23">
        <f t="shared" si="592"/>
        <v>0</v>
      </c>
      <c r="AD3829" s="23">
        <f t="shared" si="593"/>
        <v>0</v>
      </c>
      <c r="AE3829" s="24">
        <f t="shared" si="594"/>
        <v>0</v>
      </c>
      <c r="AF3829" s="21" t="str">
        <f t="shared" si="599"/>
        <v/>
      </c>
      <c r="AG3829" s="15" t="str">
        <f>+IF(ISNA(VLOOKUP(M3829,[1]kodeskl!$A$3:$D$850,4,FALSE)),"",(VLOOKUP(M3829,[1]kodeskl!$A$3:$D$850,4,FALSE)))</f>
        <v/>
      </c>
      <c r="AH3829" s="4"/>
      <c r="AI3829" s="16">
        <f t="shared" si="595"/>
        <v>0</v>
      </c>
      <c r="AJ3829" s="16">
        <f t="shared" si="596"/>
        <v>0</v>
      </c>
      <c r="AK3829" s="16">
        <f t="shared" si="597"/>
        <v>0</v>
      </c>
      <c r="AL3829" s="16">
        <f t="shared" si="598"/>
        <v>0</v>
      </c>
    </row>
    <row r="3830" spans="1:38" x14ac:dyDescent="0.25">
      <c r="A3830" s="18"/>
      <c r="B3830" s="18"/>
      <c r="C3830" s="18"/>
      <c r="D3830" s="18"/>
      <c r="E3830" s="18"/>
      <c r="F3830" s="18"/>
      <c r="G3830" s="18"/>
      <c r="H3830" s="18"/>
      <c r="I3830" s="18"/>
      <c r="J3830" s="18"/>
      <c r="K3830" s="18"/>
      <c r="L3830" s="18"/>
      <c r="M3830" s="18"/>
      <c r="N3830" s="18"/>
      <c r="O3830" s="18"/>
      <c r="P3830" s="18"/>
      <c r="Q3830" s="18"/>
      <c r="R3830" s="18"/>
      <c r="S3830" s="18"/>
      <c r="T3830" s="18"/>
      <c r="U3830" s="18"/>
      <c r="V3830" s="18"/>
      <c r="W3830" s="18"/>
      <c r="X3830" s="18"/>
      <c r="Y3830" s="18"/>
      <c r="Z3830" s="22">
        <f t="shared" si="590"/>
        <v>0</v>
      </c>
      <c r="AA3830" s="23">
        <f t="shared" si="591"/>
        <v>0</v>
      </c>
      <c r="AB3830" s="23"/>
      <c r="AC3830" s="23">
        <f t="shared" si="592"/>
        <v>0</v>
      </c>
      <c r="AD3830" s="23">
        <f t="shared" si="593"/>
        <v>0</v>
      </c>
      <c r="AE3830" s="24">
        <f t="shared" si="594"/>
        <v>0</v>
      </c>
      <c r="AF3830" s="21" t="str">
        <f t="shared" si="599"/>
        <v/>
      </c>
      <c r="AG3830" s="15" t="str">
        <f>+IF(ISNA(VLOOKUP(M3830,[1]kodeskl!$A$3:$D$850,4,FALSE)),"",(VLOOKUP(M3830,[1]kodeskl!$A$3:$D$850,4,FALSE)))</f>
        <v/>
      </c>
      <c r="AH3830" s="4"/>
      <c r="AI3830" s="16">
        <f t="shared" si="595"/>
        <v>0</v>
      </c>
      <c r="AJ3830" s="16">
        <f t="shared" si="596"/>
        <v>0</v>
      </c>
      <c r="AK3830" s="16">
        <f t="shared" si="597"/>
        <v>0</v>
      </c>
      <c r="AL3830" s="16">
        <f t="shared" si="598"/>
        <v>0</v>
      </c>
    </row>
    <row r="3831" spans="1:38" x14ac:dyDescent="0.25">
      <c r="A3831" s="18"/>
      <c r="B3831" s="18"/>
      <c r="C3831" s="18"/>
      <c r="D3831" s="18"/>
      <c r="E3831" s="18"/>
      <c r="F3831" s="18"/>
      <c r="G3831" s="18"/>
      <c r="H3831" s="18"/>
      <c r="I3831" s="18"/>
      <c r="J3831" s="18"/>
      <c r="K3831" s="18"/>
      <c r="L3831" s="18"/>
      <c r="M3831" s="18"/>
      <c r="N3831" s="18"/>
      <c r="O3831" s="18"/>
      <c r="P3831" s="18"/>
      <c r="Q3831" s="18"/>
      <c r="R3831" s="18"/>
      <c r="S3831" s="18"/>
      <c r="T3831" s="18"/>
      <c r="U3831" s="18"/>
      <c r="V3831" s="18"/>
      <c r="W3831" s="18"/>
      <c r="X3831" s="18"/>
      <c r="Y3831" s="18"/>
      <c r="Z3831" s="22">
        <f t="shared" si="590"/>
        <v>0</v>
      </c>
      <c r="AA3831" s="23">
        <f t="shared" si="591"/>
        <v>0</v>
      </c>
      <c r="AB3831" s="23"/>
      <c r="AC3831" s="23">
        <f t="shared" si="592"/>
        <v>0</v>
      </c>
      <c r="AD3831" s="23">
        <f t="shared" si="593"/>
        <v>0</v>
      </c>
      <c r="AE3831" s="24">
        <f t="shared" si="594"/>
        <v>0</v>
      </c>
      <c r="AF3831" s="21" t="str">
        <f t="shared" si="599"/>
        <v/>
      </c>
      <c r="AG3831" s="15" t="str">
        <f>+IF(ISNA(VLOOKUP(M3831,[1]kodeskl!$A$3:$D$850,4,FALSE)),"",(VLOOKUP(M3831,[1]kodeskl!$A$3:$D$850,4,FALSE)))</f>
        <v/>
      </c>
      <c r="AH3831" s="4"/>
      <c r="AI3831" s="16">
        <f t="shared" si="595"/>
        <v>0</v>
      </c>
      <c r="AJ3831" s="16">
        <f t="shared" si="596"/>
        <v>0</v>
      </c>
      <c r="AK3831" s="16">
        <f t="shared" si="597"/>
        <v>0</v>
      </c>
      <c r="AL3831" s="16">
        <f t="shared" si="598"/>
        <v>0</v>
      </c>
    </row>
    <row r="3832" spans="1:38" x14ac:dyDescent="0.25">
      <c r="A3832" s="18"/>
      <c r="B3832" s="18"/>
      <c r="C3832" s="18"/>
      <c r="D3832" s="18"/>
      <c r="E3832" s="18"/>
      <c r="F3832" s="18"/>
      <c r="G3832" s="18"/>
      <c r="H3832" s="18"/>
      <c r="I3832" s="18"/>
      <c r="J3832" s="18"/>
      <c r="K3832" s="18"/>
      <c r="L3832" s="18"/>
      <c r="M3832" s="18"/>
      <c r="N3832" s="18"/>
      <c r="O3832" s="18"/>
      <c r="P3832" s="18"/>
      <c r="Q3832" s="18"/>
      <c r="R3832" s="18"/>
      <c r="S3832" s="18"/>
      <c r="T3832" s="18"/>
      <c r="U3832" s="18"/>
      <c r="V3832" s="18"/>
      <c r="W3832" s="18"/>
      <c r="X3832" s="18"/>
      <c r="Y3832" s="18"/>
      <c r="Z3832" s="22">
        <f t="shared" si="590"/>
        <v>0</v>
      </c>
      <c r="AA3832" s="23">
        <f t="shared" si="591"/>
        <v>0</v>
      </c>
      <c r="AB3832" s="23"/>
      <c r="AC3832" s="23">
        <f t="shared" si="592"/>
        <v>0</v>
      </c>
      <c r="AD3832" s="23">
        <f t="shared" si="593"/>
        <v>0</v>
      </c>
      <c r="AE3832" s="24">
        <f t="shared" si="594"/>
        <v>0</v>
      </c>
      <c r="AF3832" s="21" t="str">
        <f t="shared" si="599"/>
        <v/>
      </c>
      <c r="AG3832" s="15" t="str">
        <f>+IF(ISNA(VLOOKUP(M3832,[1]kodeskl!$A$3:$D$850,4,FALSE)),"",(VLOOKUP(M3832,[1]kodeskl!$A$3:$D$850,4,FALSE)))</f>
        <v/>
      </c>
      <c r="AH3832" s="4"/>
      <c r="AI3832" s="16">
        <f t="shared" si="595"/>
        <v>0</v>
      </c>
      <c r="AJ3832" s="16">
        <f t="shared" si="596"/>
        <v>0</v>
      </c>
      <c r="AK3832" s="16">
        <f t="shared" si="597"/>
        <v>0</v>
      </c>
      <c r="AL3832" s="16">
        <f t="shared" si="598"/>
        <v>0</v>
      </c>
    </row>
    <row r="3833" spans="1:38" x14ac:dyDescent="0.25">
      <c r="A3833" s="18"/>
      <c r="B3833" s="18"/>
      <c r="C3833" s="18"/>
      <c r="D3833" s="18"/>
      <c r="E3833" s="18"/>
      <c r="F3833" s="18"/>
      <c r="G3833" s="18"/>
      <c r="H3833" s="18"/>
      <c r="I3833" s="18"/>
      <c r="J3833" s="18"/>
      <c r="K3833" s="18"/>
      <c r="L3833" s="18"/>
      <c r="M3833" s="18"/>
      <c r="N3833" s="18"/>
      <c r="O3833" s="18"/>
      <c r="P3833" s="18"/>
      <c r="Q3833" s="18"/>
      <c r="R3833" s="18"/>
      <c r="S3833" s="18"/>
      <c r="T3833" s="18"/>
      <c r="U3833" s="18"/>
      <c r="V3833" s="18"/>
      <c r="W3833" s="18"/>
      <c r="X3833" s="18"/>
      <c r="Y3833" s="18"/>
      <c r="Z3833" s="22">
        <f t="shared" si="590"/>
        <v>0</v>
      </c>
      <c r="AA3833" s="23">
        <f t="shared" si="591"/>
        <v>0</v>
      </c>
      <c r="AB3833" s="23"/>
      <c r="AC3833" s="23">
        <f t="shared" si="592"/>
        <v>0</v>
      </c>
      <c r="AD3833" s="23">
        <f t="shared" si="593"/>
        <v>0</v>
      </c>
      <c r="AE3833" s="24">
        <f t="shared" si="594"/>
        <v>0</v>
      </c>
      <c r="AF3833" s="21" t="str">
        <f t="shared" si="599"/>
        <v/>
      </c>
      <c r="AG3833" s="15" t="str">
        <f>+IF(ISNA(VLOOKUP(M3833,[1]kodeskl!$A$3:$D$850,4,FALSE)),"",(VLOOKUP(M3833,[1]kodeskl!$A$3:$D$850,4,FALSE)))</f>
        <v/>
      </c>
      <c r="AH3833" s="4"/>
      <c r="AI3833" s="16">
        <f t="shared" si="595"/>
        <v>0</v>
      </c>
      <c r="AJ3833" s="16">
        <f t="shared" si="596"/>
        <v>0</v>
      </c>
      <c r="AK3833" s="16">
        <f t="shared" si="597"/>
        <v>0</v>
      </c>
      <c r="AL3833" s="16">
        <f t="shared" si="598"/>
        <v>0</v>
      </c>
    </row>
    <row r="3834" spans="1:38" x14ac:dyDescent="0.25">
      <c r="A3834" s="18"/>
      <c r="B3834" s="18"/>
      <c r="C3834" s="18"/>
      <c r="D3834" s="18"/>
      <c r="E3834" s="18"/>
      <c r="F3834" s="18"/>
      <c r="G3834" s="18"/>
      <c r="H3834" s="18"/>
      <c r="I3834" s="18"/>
      <c r="J3834" s="18"/>
      <c r="K3834" s="18"/>
      <c r="L3834" s="18"/>
      <c r="M3834" s="18"/>
      <c r="N3834" s="18"/>
      <c r="O3834" s="18"/>
      <c r="P3834" s="18"/>
      <c r="Q3834" s="18"/>
      <c r="R3834" s="18"/>
      <c r="S3834" s="18"/>
      <c r="T3834" s="18"/>
      <c r="U3834" s="18"/>
      <c r="V3834" s="18"/>
      <c r="W3834" s="18"/>
      <c r="X3834" s="18"/>
      <c r="Y3834" s="18"/>
      <c r="Z3834" s="22">
        <f t="shared" si="590"/>
        <v>0</v>
      </c>
      <c r="AA3834" s="23">
        <f t="shared" si="591"/>
        <v>0</v>
      </c>
      <c r="AB3834" s="23"/>
      <c r="AC3834" s="23">
        <f t="shared" si="592"/>
        <v>0</v>
      </c>
      <c r="AD3834" s="23">
        <f t="shared" si="593"/>
        <v>0</v>
      </c>
      <c r="AE3834" s="24">
        <f t="shared" si="594"/>
        <v>0</v>
      </c>
      <c r="AF3834" s="21" t="str">
        <f t="shared" si="599"/>
        <v/>
      </c>
      <c r="AG3834" s="15" t="str">
        <f>+IF(ISNA(VLOOKUP(M3834,[1]kodeskl!$A$3:$D$850,4,FALSE)),"",(VLOOKUP(M3834,[1]kodeskl!$A$3:$D$850,4,FALSE)))</f>
        <v/>
      </c>
      <c r="AH3834" s="4"/>
      <c r="AI3834" s="16">
        <f t="shared" si="595"/>
        <v>0</v>
      </c>
      <c r="AJ3834" s="16">
        <f t="shared" si="596"/>
        <v>0</v>
      </c>
      <c r="AK3834" s="16">
        <f t="shared" si="597"/>
        <v>0</v>
      </c>
      <c r="AL3834" s="16">
        <f t="shared" si="598"/>
        <v>0</v>
      </c>
    </row>
    <row r="3835" spans="1:38" x14ac:dyDescent="0.25">
      <c r="A3835" s="18"/>
      <c r="B3835" s="18"/>
      <c r="C3835" s="18"/>
      <c r="D3835" s="18"/>
      <c r="E3835" s="18"/>
      <c r="F3835" s="18"/>
      <c r="G3835" s="18"/>
      <c r="H3835" s="18"/>
      <c r="I3835" s="18"/>
      <c r="J3835" s="18"/>
      <c r="K3835" s="18"/>
      <c r="L3835" s="18"/>
      <c r="M3835" s="18"/>
      <c r="N3835" s="18"/>
      <c r="O3835" s="18"/>
      <c r="P3835" s="18"/>
      <c r="Q3835" s="18"/>
      <c r="R3835" s="18"/>
      <c r="S3835" s="18"/>
      <c r="T3835" s="18"/>
      <c r="U3835" s="18"/>
      <c r="V3835" s="18"/>
      <c r="W3835" s="18"/>
      <c r="X3835" s="18"/>
      <c r="Y3835" s="18"/>
      <c r="Z3835" s="22">
        <f t="shared" si="590"/>
        <v>0</v>
      </c>
      <c r="AA3835" s="23">
        <f t="shared" si="591"/>
        <v>0</v>
      </c>
      <c r="AB3835" s="23"/>
      <c r="AC3835" s="23">
        <f t="shared" si="592"/>
        <v>0</v>
      </c>
      <c r="AD3835" s="23">
        <f t="shared" si="593"/>
        <v>0</v>
      </c>
      <c r="AE3835" s="24">
        <f t="shared" si="594"/>
        <v>0</v>
      </c>
      <c r="AF3835" s="21" t="str">
        <f t="shared" si="599"/>
        <v/>
      </c>
      <c r="AG3835" s="15" t="str">
        <f>+IF(ISNA(VLOOKUP(M3835,[1]kodeskl!$A$3:$D$850,4,FALSE)),"",(VLOOKUP(M3835,[1]kodeskl!$A$3:$D$850,4,FALSE)))</f>
        <v/>
      </c>
      <c r="AH3835" s="4"/>
      <c r="AI3835" s="16">
        <f t="shared" si="595"/>
        <v>0</v>
      </c>
      <c r="AJ3835" s="16">
        <f t="shared" si="596"/>
        <v>0</v>
      </c>
      <c r="AK3835" s="16">
        <f t="shared" si="597"/>
        <v>0</v>
      </c>
      <c r="AL3835" s="16">
        <f t="shared" si="598"/>
        <v>0</v>
      </c>
    </row>
    <row r="3836" spans="1:38" x14ac:dyDescent="0.25">
      <c r="A3836" s="18"/>
      <c r="B3836" s="18"/>
      <c r="C3836" s="18"/>
      <c r="D3836" s="18"/>
      <c r="E3836" s="18"/>
      <c r="F3836" s="18"/>
      <c r="G3836" s="18"/>
      <c r="H3836" s="18"/>
      <c r="I3836" s="18"/>
      <c r="J3836" s="18"/>
      <c r="K3836" s="18"/>
      <c r="L3836" s="18"/>
      <c r="M3836" s="18"/>
      <c r="N3836" s="18"/>
      <c r="O3836" s="18"/>
      <c r="P3836" s="18"/>
      <c r="Q3836" s="18"/>
      <c r="R3836" s="18"/>
      <c r="S3836" s="18"/>
      <c r="T3836" s="18"/>
      <c r="U3836" s="18"/>
      <c r="V3836" s="18"/>
      <c r="W3836" s="18"/>
      <c r="X3836" s="18"/>
      <c r="Y3836" s="18"/>
      <c r="Z3836" s="22">
        <f t="shared" si="590"/>
        <v>0</v>
      </c>
      <c r="AA3836" s="23">
        <f t="shared" si="591"/>
        <v>0</v>
      </c>
      <c r="AB3836" s="23"/>
      <c r="AC3836" s="23">
        <f t="shared" si="592"/>
        <v>0</v>
      </c>
      <c r="AD3836" s="23">
        <f t="shared" si="593"/>
        <v>0</v>
      </c>
      <c r="AE3836" s="24">
        <f t="shared" si="594"/>
        <v>0</v>
      </c>
      <c r="AF3836" s="21" t="str">
        <f t="shared" si="599"/>
        <v/>
      </c>
      <c r="AG3836" s="15" t="str">
        <f>+IF(ISNA(VLOOKUP(M3836,[1]kodeskl!$A$3:$D$850,4,FALSE)),"",(VLOOKUP(M3836,[1]kodeskl!$A$3:$D$850,4,FALSE)))</f>
        <v/>
      </c>
      <c r="AH3836" s="4"/>
      <c r="AI3836" s="16">
        <f t="shared" si="595"/>
        <v>0</v>
      </c>
      <c r="AJ3836" s="16">
        <f t="shared" si="596"/>
        <v>0</v>
      </c>
      <c r="AK3836" s="16">
        <f t="shared" si="597"/>
        <v>0</v>
      </c>
      <c r="AL3836" s="16">
        <f t="shared" si="598"/>
        <v>0</v>
      </c>
    </row>
    <row r="3837" spans="1:38" x14ac:dyDescent="0.25">
      <c r="A3837" s="18"/>
      <c r="B3837" s="18"/>
      <c r="C3837" s="18"/>
      <c r="D3837" s="18"/>
      <c r="E3837" s="18"/>
      <c r="F3837" s="18"/>
      <c r="G3837" s="18"/>
      <c r="H3837" s="18"/>
      <c r="I3837" s="18"/>
      <c r="J3837" s="18"/>
      <c r="K3837" s="18"/>
      <c r="L3837" s="18"/>
      <c r="M3837" s="18"/>
      <c r="N3837" s="18"/>
      <c r="O3837" s="18"/>
      <c r="P3837" s="18"/>
      <c r="Q3837" s="18"/>
      <c r="R3837" s="18"/>
      <c r="S3837" s="18"/>
      <c r="T3837" s="18"/>
      <c r="U3837" s="18"/>
      <c r="V3837" s="18"/>
      <c r="W3837" s="18"/>
      <c r="X3837" s="18"/>
      <c r="Y3837" s="18"/>
      <c r="Z3837" s="22">
        <f t="shared" si="590"/>
        <v>0</v>
      </c>
      <c r="AA3837" s="23">
        <f t="shared" si="591"/>
        <v>0</v>
      </c>
      <c r="AB3837" s="23"/>
      <c r="AC3837" s="23">
        <f t="shared" si="592"/>
        <v>0</v>
      </c>
      <c r="AD3837" s="23">
        <f t="shared" si="593"/>
        <v>0</v>
      </c>
      <c r="AE3837" s="24">
        <f t="shared" si="594"/>
        <v>0</v>
      </c>
      <c r="AF3837" s="21" t="str">
        <f t="shared" si="599"/>
        <v/>
      </c>
      <c r="AG3837" s="15" t="str">
        <f>+IF(ISNA(VLOOKUP(M3837,[1]kodeskl!$A$3:$D$850,4,FALSE)),"",(VLOOKUP(M3837,[1]kodeskl!$A$3:$D$850,4,FALSE)))</f>
        <v/>
      </c>
      <c r="AH3837" s="4"/>
      <c r="AI3837" s="16">
        <f t="shared" si="595"/>
        <v>0</v>
      </c>
      <c r="AJ3837" s="16">
        <f t="shared" si="596"/>
        <v>0</v>
      </c>
      <c r="AK3837" s="16">
        <f t="shared" si="597"/>
        <v>0</v>
      </c>
      <c r="AL3837" s="16">
        <f t="shared" si="598"/>
        <v>0</v>
      </c>
    </row>
    <row r="3838" spans="1:38" x14ac:dyDescent="0.25">
      <c r="A3838" s="18"/>
      <c r="B3838" s="18"/>
      <c r="C3838" s="18"/>
      <c r="D3838" s="18"/>
      <c r="E3838" s="18"/>
      <c r="F3838" s="18"/>
      <c r="G3838" s="18"/>
      <c r="H3838" s="18"/>
      <c r="I3838" s="18"/>
      <c r="J3838" s="18"/>
      <c r="K3838" s="18"/>
      <c r="L3838" s="18"/>
      <c r="M3838" s="18"/>
      <c r="N3838" s="18"/>
      <c r="O3838" s="18"/>
      <c r="P3838" s="18"/>
      <c r="Q3838" s="18"/>
      <c r="R3838" s="18"/>
      <c r="S3838" s="18"/>
      <c r="T3838" s="18"/>
      <c r="U3838" s="18"/>
      <c r="V3838" s="18"/>
      <c r="W3838" s="18"/>
      <c r="X3838" s="18"/>
      <c r="Y3838" s="18"/>
      <c r="Z3838" s="22">
        <f t="shared" si="590"/>
        <v>0</v>
      </c>
      <c r="AA3838" s="23">
        <f t="shared" si="591"/>
        <v>0</v>
      </c>
      <c r="AB3838" s="23"/>
      <c r="AC3838" s="23">
        <f t="shared" si="592"/>
        <v>0</v>
      </c>
      <c r="AD3838" s="23">
        <f t="shared" si="593"/>
        <v>0</v>
      </c>
      <c r="AE3838" s="24">
        <f t="shared" si="594"/>
        <v>0</v>
      </c>
      <c r="AF3838" s="21" t="str">
        <f t="shared" si="599"/>
        <v/>
      </c>
      <c r="AG3838" s="15" t="str">
        <f>+IF(ISNA(VLOOKUP(M3838,[1]kodeskl!$A$3:$D$850,4,FALSE)),"",(VLOOKUP(M3838,[1]kodeskl!$A$3:$D$850,4,FALSE)))</f>
        <v/>
      </c>
      <c r="AH3838" s="4"/>
      <c r="AI3838" s="16">
        <f t="shared" si="595"/>
        <v>0</v>
      </c>
      <c r="AJ3838" s="16">
        <f t="shared" si="596"/>
        <v>0</v>
      </c>
      <c r="AK3838" s="16">
        <f t="shared" si="597"/>
        <v>0</v>
      </c>
      <c r="AL3838" s="16">
        <f t="shared" si="598"/>
        <v>0</v>
      </c>
    </row>
    <row r="3839" spans="1:38" x14ac:dyDescent="0.25">
      <c r="A3839" s="18"/>
      <c r="B3839" s="18"/>
      <c r="C3839" s="18"/>
      <c r="D3839" s="18"/>
      <c r="E3839" s="18"/>
      <c r="F3839" s="18"/>
      <c r="G3839" s="18"/>
      <c r="H3839" s="18"/>
      <c r="I3839" s="18"/>
      <c r="J3839" s="18"/>
      <c r="K3839" s="18"/>
      <c r="L3839" s="18"/>
      <c r="M3839" s="18"/>
      <c r="N3839" s="18"/>
      <c r="O3839" s="18"/>
      <c r="P3839" s="18"/>
      <c r="Q3839" s="18"/>
      <c r="R3839" s="18"/>
      <c r="S3839" s="18"/>
      <c r="T3839" s="18"/>
      <c r="U3839" s="18"/>
      <c r="V3839" s="18"/>
      <c r="W3839" s="18"/>
      <c r="X3839" s="18"/>
      <c r="Y3839" s="18"/>
      <c r="Z3839" s="22">
        <f t="shared" si="590"/>
        <v>0</v>
      </c>
      <c r="AA3839" s="23">
        <f t="shared" si="591"/>
        <v>0</v>
      </c>
      <c r="AB3839" s="23"/>
      <c r="AC3839" s="23">
        <f t="shared" si="592"/>
        <v>0</v>
      </c>
      <c r="AD3839" s="23">
        <f t="shared" si="593"/>
        <v>0</v>
      </c>
      <c r="AE3839" s="24">
        <f t="shared" si="594"/>
        <v>0</v>
      </c>
      <c r="AF3839" s="21" t="str">
        <f t="shared" si="599"/>
        <v/>
      </c>
      <c r="AG3839" s="15" t="str">
        <f>+IF(ISNA(VLOOKUP(M3839,[1]kodeskl!$A$3:$D$850,4,FALSE)),"",(VLOOKUP(M3839,[1]kodeskl!$A$3:$D$850,4,FALSE)))</f>
        <v/>
      </c>
      <c r="AH3839" s="4"/>
      <c r="AI3839" s="16">
        <f t="shared" si="595"/>
        <v>0</v>
      </c>
      <c r="AJ3839" s="16">
        <f t="shared" si="596"/>
        <v>0</v>
      </c>
      <c r="AK3839" s="16">
        <f t="shared" si="597"/>
        <v>0</v>
      </c>
      <c r="AL3839" s="16">
        <f t="shared" si="598"/>
        <v>0</v>
      </c>
    </row>
    <row r="3840" spans="1:38" x14ac:dyDescent="0.25">
      <c r="A3840" s="18"/>
      <c r="B3840" s="18"/>
      <c r="C3840" s="18"/>
      <c r="D3840" s="18"/>
      <c r="E3840" s="18"/>
      <c r="F3840" s="18"/>
      <c r="G3840" s="18"/>
      <c r="H3840" s="18"/>
      <c r="I3840" s="18"/>
      <c r="J3840" s="18"/>
      <c r="K3840" s="18"/>
      <c r="L3840" s="18"/>
      <c r="M3840" s="18"/>
      <c r="N3840" s="18"/>
      <c r="O3840" s="18"/>
      <c r="P3840" s="18"/>
      <c r="Q3840" s="18"/>
      <c r="R3840" s="18"/>
      <c r="S3840" s="18"/>
      <c r="T3840" s="18"/>
      <c r="U3840" s="18"/>
      <c r="V3840" s="18"/>
      <c r="W3840" s="18"/>
      <c r="X3840" s="18"/>
      <c r="Y3840" s="18"/>
      <c r="Z3840" s="22">
        <f t="shared" si="590"/>
        <v>0</v>
      </c>
      <c r="AA3840" s="23">
        <f t="shared" si="591"/>
        <v>0</v>
      </c>
      <c r="AB3840" s="23"/>
      <c r="AC3840" s="23">
        <f t="shared" si="592"/>
        <v>0</v>
      </c>
      <c r="AD3840" s="23">
        <f t="shared" si="593"/>
        <v>0</v>
      </c>
      <c r="AE3840" s="24">
        <f t="shared" si="594"/>
        <v>0</v>
      </c>
      <c r="AF3840" s="21" t="str">
        <f t="shared" si="599"/>
        <v/>
      </c>
      <c r="AG3840" s="15" t="str">
        <f>+IF(ISNA(VLOOKUP(M3840,[1]kodeskl!$A$3:$D$850,4,FALSE)),"",(VLOOKUP(M3840,[1]kodeskl!$A$3:$D$850,4,FALSE)))</f>
        <v/>
      </c>
      <c r="AH3840" s="4"/>
      <c r="AI3840" s="16">
        <f t="shared" si="595"/>
        <v>0</v>
      </c>
      <c r="AJ3840" s="16">
        <f t="shared" si="596"/>
        <v>0</v>
      </c>
      <c r="AK3840" s="16">
        <f t="shared" si="597"/>
        <v>0</v>
      </c>
      <c r="AL3840" s="16">
        <f t="shared" si="598"/>
        <v>0</v>
      </c>
    </row>
    <row r="3841" spans="1:38" x14ac:dyDescent="0.25">
      <c r="A3841" s="18"/>
      <c r="B3841" s="18"/>
      <c r="C3841" s="18"/>
      <c r="D3841" s="18"/>
      <c r="E3841" s="18"/>
      <c r="F3841" s="18"/>
      <c r="G3841" s="18"/>
      <c r="H3841" s="18"/>
      <c r="I3841" s="18"/>
      <c r="J3841" s="18"/>
      <c r="K3841" s="18"/>
      <c r="L3841" s="18"/>
      <c r="M3841" s="18"/>
      <c r="N3841" s="18"/>
      <c r="O3841" s="18"/>
      <c r="P3841" s="18"/>
      <c r="Q3841" s="18"/>
      <c r="R3841" s="18"/>
      <c r="S3841" s="18"/>
      <c r="T3841" s="18"/>
      <c r="U3841" s="18"/>
      <c r="V3841" s="18"/>
      <c r="W3841" s="18"/>
      <c r="X3841" s="18"/>
      <c r="Y3841" s="18"/>
      <c r="Z3841" s="22">
        <f t="shared" si="590"/>
        <v>0</v>
      </c>
      <c r="AA3841" s="23">
        <f t="shared" si="591"/>
        <v>0</v>
      </c>
      <c r="AB3841" s="23"/>
      <c r="AC3841" s="23">
        <f t="shared" si="592"/>
        <v>0</v>
      </c>
      <c r="AD3841" s="23">
        <f t="shared" si="593"/>
        <v>0</v>
      </c>
      <c r="AE3841" s="24">
        <f t="shared" si="594"/>
        <v>0</v>
      </c>
      <c r="AF3841" s="21" t="str">
        <f t="shared" si="599"/>
        <v/>
      </c>
      <c r="AG3841" s="15" t="str">
        <f>+IF(ISNA(VLOOKUP(M3841,[1]kodeskl!$A$3:$D$850,4,FALSE)),"",(VLOOKUP(M3841,[1]kodeskl!$A$3:$D$850,4,FALSE)))</f>
        <v/>
      </c>
      <c r="AH3841" s="4"/>
      <c r="AI3841" s="16">
        <f t="shared" si="595"/>
        <v>0</v>
      </c>
      <c r="AJ3841" s="16">
        <f t="shared" si="596"/>
        <v>0</v>
      </c>
      <c r="AK3841" s="16">
        <f t="shared" si="597"/>
        <v>0</v>
      </c>
      <c r="AL3841" s="16">
        <f t="shared" si="598"/>
        <v>0</v>
      </c>
    </row>
    <row r="3842" spans="1:38" x14ac:dyDescent="0.25">
      <c r="A3842" s="18"/>
      <c r="B3842" s="18"/>
      <c r="C3842" s="18"/>
      <c r="D3842" s="18"/>
      <c r="E3842" s="18"/>
      <c r="F3842" s="18"/>
      <c r="G3842" s="18"/>
      <c r="H3842" s="18"/>
      <c r="I3842" s="18"/>
      <c r="J3842" s="18"/>
      <c r="K3842" s="18"/>
      <c r="L3842" s="18"/>
      <c r="M3842" s="18"/>
      <c r="N3842" s="18"/>
      <c r="O3842" s="18"/>
      <c r="P3842" s="18"/>
      <c r="Q3842" s="18"/>
      <c r="R3842" s="18"/>
      <c r="S3842" s="18"/>
      <c r="T3842" s="18"/>
      <c r="U3842" s="18"/>
      <c r="V3842" s="18"/>
      <c r="W3842" s="18"/>
      <c r="X3842" s="18"/>
      <c r="Y3842" s="18"/>
      <c r="Z3842" s="22">
        <f t="shared" si="590"/>
        <v>0</v>
      </c>
      <c r="AA3842" s="23">
        <f t="shared" si="591"/>
        <v>0</v>
      </c>
      <c r="AB3842" s="23"/>
      <c r="AC3842" s="23">
        <f t="shared" si="592"/>
        <v>0</v>
      </c>
      <c r="AD3842" s="23">
        <f t="shared" si="593"/>
        <v>0</v>
      </c>
      <c r="AE3842" s="24">
        <f t="shared" si="594"/>
        <v>0</v>
      </c>
      <c r="AF3842" s="21" t="str">
        <f t="shared" si="599"/>
        <v/>
      </c>
      <c r="AG3842" s="15" t="str">
        <f>+IF(ISNA(VLOOKUP(M3842,[1]kodeskl!$A$3:$D$850,4,FALSE)),"",(VLOOKUP(M3842,[1]kodeskl!$A$3:$D$850,4,FALSE)))</f>
        <v/>
      </c>
      <c r="AH3842" s="4"/>
      <c r="AI3842" s="16">
        <f t="shared" si="595"/>
        <v>0</v>
      </c>
      <c r="AJ3842" s="16">
        <f t="shared" si="596"/>
        <v>0</v>
      </c>
      <c r="AK3842" s="16">
        <f t="shared" si="597"/>
        <v>0</v>
      </c>
      <c r="AL3842" s="16">
        <f t="shared" si="598"/>
        <v>0</v>
      </c>
    </row>
    <row r="3843" spans="1:38" x14ac:dyDescent="0.25">
      <c r="A3843" s="18"/>
      <c r="B3843" s="18"/>
      <c r="C3843" s="18"/>
      <c r="D3843" s="18"/>
      <c r="E3843" s="18"/>
      <c r="F3843" s="18"/>
      <c r="G3843" s="18"/>
      <c r="H3843" s="18"/>
      <c r="I3843" s="18"/>
      <c r="J3843" s="18"/>
      <c r="K3843" s="18"/>
      <c r="L3843" s="18"/>
      <c r="M3843" s="18"/>
      <c r="N3843" s="18"/>
      <c r="O3843" s="18"/>
      <c r="P3843" s="18"/>
      <c r="Q3843" s="18"/>
      <c r="R3843" s="18"/>
      <c r="S3843" s="18"/>
      <c r="T3843" s="18"/>
      <c r="U3843" s="18"/>
      <c r="V3843" s="18"/>
      <c r="W3843" s="18"/>
      <c r="X3843" s="18"/>
      <c r="Y3843" s="18"/>
      <c r="Z3843" s="22">
        <f t="shared" si="590"/>
        <v>0</v>
      </c>
      <c r="AA3843" s="23">
        <f t="shared" si="591"/>
        <v>0</v>
      </c>
      <c r="AB3843" s="23"/>
      <c r="AC3843" s="23">
        <f t="shared" si="592"/>
        <v>0</v>
      </c>
      <c r="AD3843" s="23">
        <f t="shared" si="593"/>
        <v>0</v>
      </c>
      <c r="AE3843" s="24">
        <f t="shared" si="594"/>
        <v>0</v>
      </c>
      <c r="AF3843" s="21" t="str">
        <f t="shared" si="599"/>
        <v/>
      </c>
      <c r="AG3843" s="15" t="str">
        <f>+IF(ISNA(VLOOKUP(M3843,[1]kodeskl!$A$3:$D$850,4,FALSE)),"",(VLOOKUP(M3843,[1]kodeskl!$A$3:$D$850,4,FALSE)))</f>
        <v/>
      </c>
      <c r="AH3843" s="4"/>
      <c r="AI3843" s="16">
        <f t="shared" si="595"/>
        <v>0</v>
      </c>
      <c r="AJ3843" s="16">
        <f t="shared" si="596"/>
        <v>0</v>
      </c>
      <c r="AK3843" s="16">
        <f t="shared" si="597"/>
        <v>0</v>
      </c>
      <c r="AL3843" s="16">
        <f t="shared" si="598"/>
        <v>0</v>
      </c>
    </row>
    <row r="3844" spans="1:38" x14ac:dyDescent="0.25">
      <c r="A3844" s="18"/>
      <c r="B3844" s="18"/>
      <c r="C3844" s="18"/>
      <c r="D3844" s="18"/>
      <c r="E3844" s="18"/>
      <c r="F3844" s="18"/>
      <c r="G3844" s="18"/>
      <c r="H3844" s="18"/>
      <c r="I3844" s="18"/>
      <c r="J3844" s="18"/>
      <c r="K3844" s="18"/>
      <c r="L3844" s="18"/>
      <c r="M3844" s="18"/>
      <c r="N3844" s="18"/>
      <c r="O3844" s="18"/>
      <c r="P3844" s="18"/>
      <c r="Q3844" s="18"/>
      <c r="R3844" s="18"/>
      <c r="S3844" s="18"/>
      <c r="T3844" s="18"/>
      <c r="U3844" s="18"/>
      <c r="V3844" s="18"/>
      <c r="W3844" s="18"/>
      <c r="X3844" s="18"/>
      <c r="Y3844" s="18"/>
      <c r="Z3844" s="22">
        <f t="shared" si="590"/>
        <v>0</v>
      </c>
      <c r="AA3844" s="23">
        <f t="shared" si="591"/>
        <v>0</v>
      </c>
      <c r="AB3844" s="23"/>
      <c r="AC3844" s="23">
        <f t="shared" si="592"/>
        <v>0</v>
      </c>
      <c r="AD3844" s="23">
        <f t="shared" si="593"/>
        <v>0</v>
      </c>
      <c r="AE3844" s="24">
        <f t="shared" si="594"/>
        <v>0</v>
      </c>
      <c r="AF3844" s="21" t="str">
        <f t="shared" si="599"/>
        <v/>
      </c>
      <c r="AG3844" s="15" t="str">
        <f>+IF(ISNA(VLOOKUP(M3844,[1]kodeskl!$A$3:$D$850,4,FALSE)),"",(VLOOKUP(M3844,[1]kodeskl!$A$3:$D$850,4,FALSE)))</f>
        <v/>
      </c>
      <c r="AH3844" s="4"/>
      <c r="AI3844" s="16">
        <f t="shared" si="595"/>
        <v>0</v>
      </c>
      <c r="AJ3844" s="16">
        <f t="shared" si="596"/>
        <v>0</v>
      </c>
      <c r="AK3844" s="16">
        <f t="shared" si="597"/>
        <v>0</v>
      </c>
      <c r="AL3844" s="16">
        <f t="shared" si="598"/>
        <v>0</v>
      </c>
    </row>
    <row r="3845" spans="1:38" x14ac:dyDescent="0.25">
      <c r="A3845" s="18"/>
      <c r="B3845" s="18"/>
      <c r="C3845" s="18"/>
      <c r="D3845" s="18"/>
      <c r="E3845" s="18"/>
      <c r="F3845" s="18"/>
      <c r="G3845" s="18"/>
      <c r="H3845" s="18"/>
      <c r="I3845" s="18"/>
      <c r="J3845" s="18"/>
      <c r="K3845" s="18"/>
      <c r="L3845" s="18"/>
      <c r="M3845" s="18"/>
      <c r="N3845" s="18"/>
      <c r="O3845" s="18"/>
      <c r="P3845" s="18"/>
      <c r="Q3845" s="18"/>
      <c r="R3845" s="18"/>
      <c r="S3845" s="18"/>
      <c r="T3845" s="18"/>
      <c r="U3845" s="18"/>
      <c r="V3845" s="18"/>
      <c r="W3845" s="18"/>
      <c r="X3845" s="18"/>
      <c r="Y3845" s="18"/>
      <c r="Z3845" s="22">
        <f t="shared" si="590"/>
        <v>0</v>
      </c>
      <c r="AA3845" s="23">
        <f t="shared" si="591"/>
        <v>0</v>
      </c>
      <c r="AB3845" s="23"/>
      <c r="AC3845" s="23">
        <f t="shared" si="592"/>
        <v>0</v>
      </c>
      <c r="AD3845" s="23">
        <f t="shared" si="593"/>
        <v>0</v>
      </c>
      <c r="AE3845" s="24">
        <f t="shared" si="594"/>
        <v>0</v>
      </c>
      <c r="AF3845" s="21" t="str">
        <f t="shared" si="599"/>
        <v/>
      </c>
      <c r="AG3845" s="15" t="str">
        <f>+IF(ISNA(VLOOKUP(M3845,[1]kodeskl!$A$3:$D$850,4,FALSE)),"",(VLOOKUP(M3845,[1]kodeskl!$A$3:$D$850,4,FALSE)))</f>
        <v/>
      </c>
      <c r="AH3845" s="4"/>
      <c r="AI3845" s="16">
        <f t="shared" si="595"/>
        <v>0</v>
      </c>
      <c r="AJ3845" s="16">
        <f t="shared" si="596"/>
        <v>0</v>
      </c>
      <c r="AK3845" s="16">
        <f t="shared" si="597"/>
        <v>0</v>
      </c>
      <c r="AL3845" s="16">
        <f t="shared" si="598"/>
        <v>0</v>
      </c>
    </row>
    <row r="3846" spans="1:38" x14ac:dyDescent="0.25">
      <c r="A3846" s="18"/>
      <c r="B3846" s="18"/>
      <c r="C3846" s="18"/>
      <c r="D3846" s="18"/>
      <c r="E3846" s="18"/>
      <c r="F3846" s="18"/>
      <c r="G3846" s="18"/>
      <c r="H3846" s="18"/>
      <c r="I3846" s="18"/>
      <c r="J3846" s="18"/>
      <c r="K3846" s="18"/>
      <c r="L3846" s="18"/>
      <c r="M3846" s="18"/>
      <c r="N3846" s="18"/>
      <c r="O3846" s="18"/>
      <c r="P3846" s="18"/>
      <c r="Q3846" s="18"/>
      <c r="R3846" s="18"/>
      <c r="S3846" s="18"/>
      <c r="T3846" s="18"/>
      <c r="U3846" s="18"/>
      <c r="V3846" s="18"/>
      <c r="W3846" s="18"/>
      <c r="X3846" s="18"/>
      <c r="Y3846" s="18"/>
      <c r="Z3846" s="22">
        <f t="shared" ref="Z3846:Z3909" si="600">+K3846</f>
        <v>0</v>
      </c>
      <c r="AA3846" s="23">
        <f t="shared" ref="AA3846:AA3909" si="601">+K3846*P3846</f>
        <v>0</v>
      </c>
      <c r="AB3846" s="23"/>
      <c r="AC3846" s="23">
        <f t="shared" ref="AC3846:AC3909" si="602">+Q3846+R3846</f>
        <v>0</v>
      </c>
      <c r="AD3846" s="23">
        <f t="shared" ref="AD3846:AD3909" si="603">+AA3846*AC3846%</f>
        <v>0</v>
      </c>
      <c r="AE3846" s="24">
        <f t="shared" ref="AE3846:AE3909" si="604">+AA3846-AD3846</f>
        <v>0</v>
      </c>
      <c r="AF3846" s="21" t="str">
        <f t="shared" si="599"/>
        <v/>
      </c>
      <c r="AG3846" s="15" t="str">
        <f>+IF(ISNA(VLOOKUP(M3846,[1]kodeskl!$A$3:$D$850,4,FALSE)),"",(VLOOKUP(M3846,[1]kodeskl!$A$3:$D$850,4,FALSE)))</f>
        <v/>
      </c>
      <c r="AH3846" s="4"/>
      <c r="AI3846" s="16">
        <f t="shared" si="595"/>
        <v>0</v>
      </c>
      <c r="AJ3846" s="16">
        <f t="shared" si="596"/>
        <v>0</v>
      </c>
      <c r="AK3846" s="16">
        <f t="shared" si="597"/>
        <v>0</v>
      </c>
      <c r="AL3846" s="16">
        <f t="shared" si="598"/>
        <v>0</v>
      </c>
    </row>
    <row r="3847" spans="1:38" x14ac:dyDescent="0.25">
      <c r="A3847" s="18"/>
      <c r="B3847" s="18"/>
      <c r="C3847" s="18"/>
      <c r="D3847" s="18"/>
      <c r="E3847" s="18"/>
      <c r="F3847" s="18"/>
      <c r="G3847" s="18"/>
      <c r="H3847" s="18"/>
      <c r="I3847" s="18"/>
      <c r="J3847" s="18"/>
      <c r="K3847" s="18"/>
      <c r="L3847" s="18"/>
      <c r="M3847" s="18"/>
      <c r="N3847" s="18"/>
      <c r="O3847" s="18"/>
      <c r="P3847" s="18"/>
      <c r="Q3847" s="18"/>
      <c r="R3847" s="18"/>
      <c r="S3847" s="18"/>
      <c r="T3847" s="18"/>
      <c r="U3847" s="18"/>
      <c r="V3847" s="18"/>
      <c r="W3847" s="18"/>
      <c r="X3847" s="18"/>
      <c r="Y3847" s="18"/>
      <c r="Z3847" s="22">
        <f t="shared" si="600"/>
        <v>0</v>
      </c>
      <c r="AA3847" s="23">
        <f t="shared" si="601"/>
        <v>0</v>
      </c>
      <c r="AB3847" s="23"/>
      <c r="AC3847" s="23">
        <f t="shared" si="602"/>
        <v>0</v>
      </c>
      <c r="AD3847" s="23">
        <f t="shared" si="603"/>
        <v>0</v>
      </c>
      <c r="AE3847" s="24">
        <f t="shared" si="604"/>
        <v>0</v>
      </c>
      <c r="AF3847" s="21" t="str">
        <f t="shared" si="599"/>
        <v/>
      </c>
      <c r="AG3847" s="15" t="str">
        <f>+IF(ISNA(VLOOKUP(M3847,[1]kodeskl!$A$3:$D$850,4,FALSE)),"",(VLOOKUP(M3847,[1]kodeskl!$A$3:$D$850,4,FALSE)))</f>
        <v/>
      </c>
      <c r="AH3847" s="4"/>
      <c r="AI3847" s="16">
        <f t="shared" ref="AI3847:AI3910" si="605">+F3847</f>
        <v>0</v>
      </c>
      <c r="AJ3847" s="16">
        <f t="shared" ref="AJ3847:AJ3910" si="606">+C3847</f>
        <v>0</v>
      </c>
      <c r="AK3847" s="16">
        <f t="shared" ref="AK3847:AK3910" si="607">+E3847</f>
        <v>0</v>
      </c>
      <c r="AL3847" s="16">
        <f t="shared" ref="AL3847:AL3910" si="608">+G3847</f>
        <v>0</v>
      </c>
    </row>
    <row r="3848" spans="1:38" x14ac:dyDescent="0.25">
      <c r="A3848" s="18"/>
      <c r="B3848" s="18"/>
      <c r="C3848" s="18"/>
      <c r="D3848" s="18"/>
      <c r="E3848" s="18"/>
      <c r="F3848" s="18"/>
      <c r="G3848" s="18"/>
      <c r="H3848" s="18"/>
      <c r="I3848" s="18"/>
      <c r="J3848" s="18"/>
      <c r="K3848" s="18"/>
      <c r="L3848" s="18"/>
      <c r="M3848" s="18"/>
      <c r="N3848" s="18"/>
      <c r="O3848" s="18"/>
      <c r="P3848" s="18"/>
      <c r="Q3848" s="18"/>
      <c r="R3848" s="18"/>
      <c r="S3848" s="18"/>
      <c r="T3848" s="18"/>
      <c r="U3848" s="18"/>
      <c r="V3848" s="18"/>
      <c r="W3848" s="18"/>
      <c r="X3848" s="18"/>
      <c r="Y3848" s="18"/>
      <c r="Z3848" s="22">
        <f t="shared" si="600"/>
        <v>0</v>
      </c>
      <c r="AA3848" s="23">
        <f t="shared" si="601"/>
        <v>0</v>
      </c>
      <c r="AB3848" s="23"/>
      <c r="AC3848" s="23">
        <f t="shared" si="602"/>
        <v>0</v>
      </c>
      <c r="AD3848" s="23">
        <f t="shared" si="603"/>
        <v>0</v>
      </c>
      <c r="AE3848" s="24">
        <f t="shared" si="604"/>
        <v>0</v>
      </c>
      <c r="AF3848" s="21" t="str">
        <f t="shared" si="599"/>
        <v/>
      </c>
      <c r="AG3848" s="15" t="str">
        <f>+IF(ISNA(VLOOKUP(M3848,[1]kodeskl!$A$3:$D$850,4,FALSE)),"",(VLOOKUP(M3848,[1]kodeskl!$A$3:$D$850,4,FALSE)))</f>
        <v/>
      </c>
      <c r="AH3848" s="4"/>
      <c r="AI3848" s="16">
        <f t="shared" si="605"/>
        <v>0</v>
      </c>
      <c r="AJ3848" s="16">
        <f t="shared" si="606"/>
        <v>0</v>
      </c>
      <c r="AK3848" s="16">
        <f t="shared" si="607"/>
        <v>0</v>
      </c>
      <c r="AL3848" s="16">
        <f t="shared" si="608"/>
        <v>0</v>
      </c>
    </row>
    <row r="3849" spans="1:38" x14ac:dyDescent="0.25">
      <c r="A3849" s="18"/>
      <c r="B3849" s="18"/>
      <c r="C3849" s="18"/>
      <c r="D3849" s="18"/>
      <c r="E3849" s="18"/>
      <c r="F3849" s="18"/>
      <c r="G3849" s="18"/>
      <c r="H3849" s="18"/>
      <c r="I3849" s="18"/>
      <c r="J3849" s="18"/>
      <c r="K3849" s="18"/>
      <c r="L3849" s="18"/>
      <c r="M3849" s="18"/>
      <c r="N3849" s="18"/>
      <c r="O3849" s="18"/>
      <c r="P3849" s="18"/>
      <c r="Q3849" s="18"/>
      <c r="R3849" s="18"/>
      <c r="S3849" s="18"/>
      <c r="T3849" s="18"/>
      <c r="U3849" s="18"/>
      <c r="V3849" s="18"/>
      <c r="W3849" s="18"/>
      <c r="X3849" s="18"/>
      <c r="Y3849" s="18"/>
      <c r="Z3849" s="22">
        <f t="shared" si="600"/>
        <v>0</v>
      </c>
      <c r="AA3849" s="23">
        <f t="shared" si="601"/>
        <v>0</v>
      </c>
      <c r="AB3849" s="23"/>
      <c r="AC3849" s="23">
        <f t="shared" si="602"/>
        <v>0</v>
      </c>
      <c r="AD3849" s="23">
        <f t="shared" si="603"/>
        <v>0</v>
      </c>
      <c r="AE3849" s="24">
        <f t="shared" si="604"/>
        <v>0</v>
      </c>
      <c r="AF3849" s="21" t="str">
        <f t="shared" si="599"/>
        <v/>
      </c>
      <c r="AG3849" s="15" t="str">
        <f>+IF(ISNA(VLOOKUP(M3849,[1]kodeskl!$A$3:$D$850,4,FALSE)),"",(VLOOKUP(M3849,[1]kodeskl!$A$3:$D$850,4,FALSE)))</f>
        <v/>
      </c>
      <c r="AH3849" s="4"/>
      <c r="AI3849" s="16">
        <f t="shared" si="605"/>
        <v>0</v>
      </c>
      <c r="AJ3849" s="16">
        <f t="shared" si="606"/>
        <v>0</v>
      </c>
      <c r="AK3849" s="16">
        <f t="shared" si="607"/>
        <v>0</v>
      </c>
      <c r="AL3849" s="16">
        <f t="shared" si="608"/>
        <v>0</v>
      </c>
    </row>
    <row r="3850" spans="1:38" x14ac:dyDescent="0.25">
      <c r="A3850" s="18"/>
      <c r="B3850" s="18"/>
      <c r="C3850" s="18"/>
      <c r="D3850" s="18"/>
      <c r="E3850" s="18"/>
      <c r="F3850" s="18"/>
      <c r="G3850" s="18"/>
      <c r="H3850" s="18"/>
      <c r="I3850" s="18"/>
      <c r="J3850" s="18"/>
      <c r="K3850" s="18"/>
      <c r="L3850" s="18"/>
      <c r="M3850" s="18"/>
      <c r="N3850" s="18"/>
      <c r="O3850" s="18"/>
      <c r="P3850" s="18"/>
      <c r="Q3850" s="18"/>
      <c r="R3850" s="18"/>
      <c r="S3850" s="18"/>
      <c r="T3850" s="18"/>
      <c r="U3850" s="18"/>
      <c r="V3850" s="18"/>
      <c r="W3850" s="18"/>
      <c r="X3850" s="18"/>
      <c r="Y3850" s="18"/>
      <c r="Z3850" s="22">
        <f t="shared" si="600"/>
        <v>0</v>
      </c>
      <c r="AA3850" s="23">
        <f t="shared" si="601"/>
        <v>0</v>
      </c>
      <c r="AB3850" s="23"/>
      <c r="AC3850" s="23">
        <f t="shared" si="602"/>
        <v>0</v>
      </c>
      <c r="AD3850" s="23">
        <f t="shared" si="603"/>
        <v>0</v>
      </c>
      <c r="AE3850" s="24">
        <f t="shared" si="604"/>
        <v>0</v>
      </c>
      <c r="AF3850" s="21" t="str">
        <f t="shared" si="599"/>
        <v/>
      </c>
      <c r="AG3850" s="15" t="str">
        <f>+IF(ISNA(VLOOKUP(M3850,[1]kodeskl!$A$3:$D$850,4,FALSE)),"",(VLOOKUP(M3850,[1]kodeskl!$A$3:$D$850,4,FALSE)))</f>
        <v/>
      </c>
      <c r="AH3850" s="4"/>
      <c r="AI3850" s="16">
        <f t="shared" si="605"/>
        <v>0</v>
      </c>
      <c r="AJ3850" s="16">
        <f t="shared" si="606"/>
        <v>0</v>
      </c>
      <c r="AK3850" s="16">
        <f t="shared" si="607"/>
        <v>0</v>
      </c>
      <c r="AL3850" s="16">
        <f t="shared" si="608"/>
        <v>0</v>
      </c>
    </row>
    <row r="3851" spans="1:38" x14ac:dyDescent="0.25">
      <c r="A3851" s="18"/>
      <c r="B3851" s="18"/>
      <c r="C3851" s="18"/>
      <c r="D3851" s="18"/>
      <c r="E3851" s="18"/>
      <c r="F3851" s="18"/>
      <c r="G3851" s="18"/>
      <c r="H3851" s="18"/>
      <c r="I3851" s="18"/>
      <c r="J3851" s="18"/>
      <c r="K3851" s="18"/>
      <c r="L3851" s="18"/>
      <c r="M3851" s="18"/>
      <c r="N3851" s="18"/>
      <c r="O3851" s="18"/>
      <c r="P3851" s="18"/>
      <c r="Q3851" s="18"/>
      <c r="R3851" s="18"/>
      <c r="S3851" s="18"/>
      <c r="T3851" s="18"/>
      <c r="U3851" s="18"/>
      <c r="V3851" s="18"/>
      <c r="W3851" s="18"/>
      <c r="X3851" s="18"/>
      <c r="Y3851" s="18"/>
      <c r="Z3851" s="22">
        <f t="shared" si="600"/>
        <v>0</v>
      </c>
      <c r="AA3851" s="23">
        <f t="shared" si="601"/>
        <v>0</v>
      </c>
      <c r="AB3851" s="23"/>
      <c r="AC3851" s="23">
        <f t="shared" si="602"/>
        <v>0</v>
      </c>
      <c r="AD3851" s="23">
        <f t="shared" si="603"/>
        <v>0</v>
      </c>
      <c r="AE3851" s="24">
        <f t="shared" si="604"/>
        <v>0</v>
      </c>
      <c r="AF3851" s="21" t="str">
        <f t="shared" si="599"/>
        <v/>
      </c>
      <c r="AG3851" s="15" t="str">
        <f>+IF(ISNA(VLOOKUP(M3851,[1]kodeskl!$A$3:$D$850,4,FALSE)),"",(VLOOKUP(M3851,[1]kodeskl!$A$3:$D$850,4,FALSE)))</f>
        <v/>
      </c>
      <c r="AH3851" s="4"/>
      <c r="AI3851" s="16">
        <f t="shared" si="605"/>
        <v>0</v>
      </c>
      <c r="AJ3851" s="16">
        <f t="shared" si="606"/>
        <v>0</v>
      </c>
      <c r="AK3851" s="16">
        <f t="shared" si="607"/>
        <v>0</v>
      </c>
      <c r="AL3851" s="16">
        <f t="shared" si="608"/>
        <v>0</v>
      </c>
    </row>
    <row r="3852" spans="1:38" x14ac:dyDescent="0.25">
      <c r="A3852" s="18"/>
      <c r="B3852" s="18"/>
      <c r="C3852" s="18"/>
      <c r="D3852" s="18"/>
      <c r="E3852" s="18"/>
      <c r="F3852" s="18"/>
      <c r="G3852" s="18"/>
      <c r="H3852" s="18"/>
      <c r="I3852" s="18"/>
      <c r="J3852" s="18"/>
      <c r="K3852" s="18"/>
      <c r="L3852" s="18"/>
      <c r="M3852" s="18"/>
      <c r="N3852" s="18"/>
      <c r="O3852" s="18"/>
      <c r="P3852" s="18"/>
      <c r="Q3852" s="18"/>
      <c r="R3852" s="18"/>
      <c r="S3852" s="18"/>
      <c r="T3852" s="18"/>
      <c r="U3852" s="18"/>
      <c r="V3852" s="18"/>
      <c r="W3852" s="18"/>
      <c r="X3852" s="18"/>
      <c r="Y3852" s="18"/>
      <c r="Z3852" s="22">
        <f t="shared" si="600"/>
        <v>0</v>
      </c>
      <c r="AA3852" s="23">
        <f t="shared" si="601"/>
        <v>0</v>
      </c>
      <c r="AB3852" s="23"/>
      <c r="AC3852" s="23">
        <f t="shared" si="602"/>
        <v>0</v>
      </c>
      <c r="AD3852" s="23">
        <f t="shared" si="603"/>
        <v>0</v>
      </c>
      <c r="AE3852" s="24">
        <f t="shared" si="604"/>
        <v>0</v>
      </c>
      <c r="AF3852" s="21" t="str">
        <f t="shared" si="599"/>
        <v/>
      </c>
      <c r="AG3852" s="15" t="str">
        <f>+IF(ISNA(VLOOKUP(M3852,[1]kodeskl!$A$3:$D$850,4,FALSE)),"",(VLOOKUP(M3852,[1]kodeskl!$A$3:$D$850,4,FALSE)))</f>
        <v/>
      </c>
      <c r="AH3852" s="4"/>
      <c r="AI3852" s="16">
        <f t="shared" si="605"/>
        <v>0</v>
      </c>
      <c r="AJ3852" s="16">
        <f t="shared" si="606"/>
        <v>0</v>
      </c>
      <c r="AK3852" s="16">
        <f t="shared" si="607"/>
        <v>0</v>
      </c>
      <c r="AL3852" s="16">
        <f t="shared" si="608"/>
        <v>0</v>
      </c>
    </row>
    <row r="3853" spans="1:38" x14ac:dyDescent="0.25">
      <c r="A3853" s="18"/>
      <c r="B3853" s="18"/>
      <c r="C3853" s="18"/>
      <c r="D3853" s="18"/>
      <c r="E3853" s="18"/>
      <c r="F3853" s="18"/>
      <c r="G3853" s="18"/>
      <c r="H3853" s="18"/>
      <c r="I3853" s="18"/>
      <c r="J3853" s="18"/>
      <c r="K3853" s="18"/>
      <c r="L3853" s="18"/>
      <c r="M3853" s="18"/>
      <c r="N3853" s="18"/>
      <c r="O3853" s="18"/>
      <c r="P3853" s="18"/>
      <c r="Q3853" s="18"/>
      <c r="R3853" s="18"/>
      <c r="S3853" s="18"/>
      <c r="T3853" s="18"/>
      <c r="U3853" s="18"/>
      <c r="V3853" s="18"/>
      <c r="W3853" s="18"/>
      <c r="X3853" s="18"/>
      <c r="Y3853" s="18"/>
      <c r="Z3853" s="22">
        <f t="shared" si="600"/>
        <v>0</v>
      </c>
      <c r="AA3853" s="23">
        <f t="shared" si="601"/>
        <v>0</v>
      </c>
      <c r="AB3853" s="23"/>
      <c r="AC3853" s="23">
        <f t="shared" si="602"/>
        <v>0</v>
      </c>
      <c r="AD3853" s="23">
        <f t="shared" si="603"/>
        <v>0</v>
      </c>
      <c r="AE3853" s="24">
        <f t="shared" si="604"/>
        <v>0</v>
      </c>
      <c r="AF3853" s="21" t="str">
        <f t="shared" ref="AF3853:AF3916" si="609">+LEFT(M3853,2)</f>
        <v/>
      </c>
      <c r="AG3853" s="15" t="str">
        <f>+IF(ISNA(VLOOKUP(M3853,[1]kodeskl!$A$3:$D$850,4,FALSE)),"",(VLOOKUP(M3853,[1]kodeskl!$A$3:$D$850,4,FALSE)))</f>
        <v/>
      </c>
      <c r="AH3853" s="4"/>
      <c r="AI3853" s="16">
        <f t="shared" si="605"/>
        <v>0</v>
      </c>
      <c r="AJ3853" s="16">
        <f t="shared" si="606"/>
        <v>0</v>
      </c>
      <c r="AK3853" s="16">
        <f t="shared" si="607"/>
        <v>0</v>
      </c>
      <c r="AL3853" s="16">
        <f t="shared" si="608"/>
        <v>0</v>
      </c>
    </row>
    <row r="3854" spans="1:38" x14ac:dyDescent="0.25">
      <c r="A3854" s="18"/>
      <c r="B3854" s="18"/>
      <c r="C3854" s="18"/>
      <c r="D3854" s="18"/>
      <c r="E3854" s="18"/>
      <c r="F3854" s="18"/>
      <c r="G3854" s="18"/>
      <c r="H3854" s="18"/>
      <c r="I3854" s="18"/>
      <c r="J3854" s="18"/>
      <c r="K3854" s="18"/>
      <c r="L3854" s="18"/>
      <c r="M3854" s="18"/>
      <c r="N3854" s="18"/>
      <c r="O3854" s="18"/>
      <c r="P3854" s="18"/>
      <c r="Q3854" s="18"/>
      <c r="R3854" s="18"/>
      <c r="S3854" s="18"/>
      <c r="T3854" s="18"/>
      <c r="U3854" s="18"/>
      <c r="V3854" s="18"/>
      <c r="W3854" s="18"/>
      <c r="X3854" s="18"/>
      <c r="Y3854" s="18"/>
      <c r="Z3854" s="22">
        <f t="shared" si="600"/>
        <v>0</v>
      </c>
      <c r="AA3854" s="23">
        <f t="shared" si="601"/>
        <v>0</v>
      </c>
      <c r="AB3854" s="23"/>
      <c r="AC3854" s="23">
        <f t="shared" si="602"/>
        <v>0</v>
      </c>
      <c r="AD3854" s="23">
        <f t="shared" si="603"/>
        <v>0</v>
      </c>
      <c r="AE3854" s="24">
        <f t="shared" si="604"/>
        <v>0</v>
      </c>
      <c r="AF3854" s="21" t="str">
        <f t="shared" si="609"/>
        <v/>
      </c>
      <c r="AG3854" s="15" t="str">
        <f>+IF(ISNA(VLOOKUP(M3854,[1]kodeskl!$A$3:$D$850,4,FALSE)),"",(VLOOKUP(M3854,[1]kodeskl!$A$3:$D$850,4,FALSE)))</f>
        <v/>
      </c>
      <c r="AH3854" s="4"/>
      <c r="AI3854" s="16">
        <f t="shared" si="605"/>
        <v>0</v>
      </c>
      <c r="AJ3854" s="16">
        <f t="shared" si="606"/>
        <v>0</v>
      </c>
      <c r="AK3854" s="16">
        <f t="shared" si="607"/>
        <v>0</v>
      </c>
      <c r="AL3854" s="16">
        <f t="shared" si="608"/>
        <v>0</v>
      </c>
    </row>
    <row r="3855" spans="1:38" x14ac:dyDescent="0.25">
      <c r="A3855" s="18"/>
      <c r="B3855" s="18"/>
      <c r="C3855" s="18"/>
      <c r="D3855" s="18"/>
      <c r="E3855" s="18"/>
      <c r="F3855" s="18"/>
      <c r="G3855" s="18"/>
      <c r="H3855" s="18"/>
      <c r="I3855" s="18"/>
      <c r="J3855" s="18"/>
      <c r="K3855" s="18"/>
      <c r="L3855" s="18"/>
      <c r="M3855" s="18"/>
      <c r="N3855" s="18"/>
      <c r="O3855" s="18"/>
      <c r="P3855" s="18"/>
      <c r="Q3855" s="18"/>
      <c r="R3855" s="18"/>
      <c r="S3855" s="18"/>
      <c r="T3855" s="18"/>
      <c r="U3855" s="18"/>
      <c r="V3855" s="18"/>
      <c r="W3855" s="18"/>
      <c r="X3855" s="18"/>
      <c r="Y3855" s="18"/>
      <c r="Z3855" s="22">
        <f t="shared" si="600"/>
        <v>0</v>
      </c>
      <c r="AA3855" s="23">
        <f t="shared" si="601"/>
        <v>0</v>
      </c>
      <c r="AB3855" s="23"/>
      <c r="AC3855" s="23">
        <f t="shared" si="602"/>
        <v>0</v>
      </c>
      <c r="AD3855" s="23">
        <f t="shared" si="603"/>
        <v>0</v>
      </c>
      <c r="AE3855" s="24">
        <f t="shared" si="604"/>
        <v>0</v>
      </c>
      <c r="AF3855" s="21" t="str">
        <f t="shared" si="609"/>
        <v/>
      </c>
      <c r="AG3855" s="15" t="str">
        <f>+IF(ISNA(VLOOKUP(M3855,[1]kodeskl!$A$3:$D$850,4,FALSE)),"",(VLOOKUP(M3855,[1]kodeskl!$A$3:$D$850,4,FALSE)))</f>
        <v/>
      </c>
      <c r="AH3855" s="4"/>
      <c r="AI3855" s="16">
        <f t="shared" si="605"/>
        <v>0</v>
      </c>
      <c r="AJ3855" s="16">
        <f t="shared" si="606"/>
        <v>0</v>
      </c>
      <c r="AK3855" s="16">
        <f t="shared" si="607"/>
        <v>0</v>
      </c>
      <c r="AL3855" s="16">
        <f t="shared" si="608"/>
        <v>0</v>
      </c>
    </row>
    <row r="3856" spans="1:38" x14ac:dyDescent="0.25">
      <c r="A3856" s="18"/>
      <c r="B3856" s="18"/>
      <c r="C3856" s="18"/>
      <c r="D3856" s="18"/>
      <c r="E3856" s="18"/>
      <c r="F3856" s="18"/>
      <c r="G3856" s="18"/>
      <c r="H3856" s="18"/>
      <c r="I3856" s="18"/>
      <c r="J3856" s="18"/>
      <c r="K3856" s="18"/>
      <c r="L3856" s="18"/>
      <c r="M3856" s="18"/>
      <c r="N3856" s="18"/>
      <c r="O3856" s="18"/>
      <c r="P3856" s="18"/>
      <c r="Q3856" s="18"/>
      <c r="R3856" s="18"/>
      <c r="S3856" s="18"/>
      <c r="T3856" s="18"/>
      <c r="U3856" s="18"/>
      <c r="V3856" s="18"/>
      <c r="W3856" s="18"/>
      <c r="X3856" s="18"/>
      <c r="Y3856" s="18"/>
      <c r="Z3856" s="22">
        <f t="shared" si="600"/>
        <v>0</v>
      </c>
      <c r="AA3856" s="23">
        <f t="shared" si="601"/>
        <v>0</v>
      </c>
      <c r="AB3856" s="23"/>
      <c r="AC3856" s="23">
        <f t="shared" si="602"/>
        <v>0</v>
      </c>
      <c r="AD3856" s="23">
        <f t="shared" si="603"/>
        <v>0</v>
      </c>
      <c r="AE3856" s="24">
        <f t="shared" si="604"/>
        <v>0</v>
      </c>
      <c r="AF3856" s="21" t="str">
        <f t="shared" si="609"/>
        <v/>
      </c>
      <c r="AG3856" s="15" t="str">
        <f>+IF(ISNA(VLOOKUP(M3856,[1]kodeskl!$A$3:$D$850,4,FALSE)),"",(VLOOKUP(M3856,[1]kodeskl!$A$3:$D$850,4,FALSE)))</f>
        <v/>
      </c>
      <c r="AH3856" s="4"/>
      <c r="AI3856" s="16">
        <f t="shared" si="605"/>
        <v>0</v>
      </c>
      <c r="AJ3856" s="16">
        <f t="shared" si="606"/>
        <v>0</v>
      </c>
      <c r="AK3856" s="16">
        <f t="shared" si="607"/>
        <v>0</v>
      </c>
      <c r="AL3856" s="16">
        <f t="shared" si="608"/>
        <v>0</v>
      </c>
    </row>
    <row r="3857" spans="1:38" x14ac:dyDescent="0.25">
      <c r="A3857" s="18"/>
      <c r="B3857" s="18"/>
      <c r="C3857" s="18"/>
      <c r="D3857" s="18"/>
      <c r="E3857" s="18"/>
      <c r="F3857" s="18"/>
      <c r="G3857" s="18"/>
      <c r="H3857" s="18"/>
      <c r="I3857" s="18"/>
      <c r="J3857" s="18"/>
      <c r="K3857" s="18"/>
      <c r="L3857" s="18"/>
      <c r="M3857" s="18"/>
      <c r="N3857" s="18"/>
      <c r="O3857" s="18"/>
      <c r="P3857" s="18"/>
      <c r="Q3857" s="18"/>
      <c r="R3857" s="18"/>
      <c r="S3857" s="18"/>
      <c r="T3857" s="18"/>
      <c r="U3857" s="18"/>
      <c r="V3857" s="18"/>
      <c r="W3857" s="18"/>
      <c r="X3857" s="18"/>
      <c r="Y3857" s="18"/>
      <c r="Z3857" s="22">
        <f t="shared" si="600"/>
        <v>0</v>
      </c>
      <c r="AA3857" s="23">
        <f t="shared" si="601"/>
        <v>0</v>
      </c>
      <c r="AB3857" s="23"/>
      <c r="AC3857" s="23">
        <f t="shared" si="602"/>
        <v>0</v>
      </c>
      <c r="AD3857" s="23">
        <f t="shared" si="603"/>
        <v>0</v>
      </c>
      <c r="AE3857" s="24">
        <f t="shared" si="604"/>
        <v>0</v>
      </c>
      <c r="AF3857" s="21" t="str">
        <f t="shared" si="609"/>
        <v/>
      </c>
      <c r="AG3857" s="15" t="str">
        <f>+IF(ISNA(VLOOKUP(M3857,[1]kodeskl!$A$3:$D$850,4,FALSE)),"",(VLOOKUP(M3857,[1]kodeskl!$A$3:$D$850,4,FALSE)))</f>
        <v/>
      </c>
      <c r="AH3857" s="4"/>
      <c r="AI3857" s="16">
        <f t="shared" si="605"/>
        <v>0</v>
      </c>
      <c r="AJ3857" s="16">
        <f t="shared" si="606"/>
        <v>0</v>
      </c>
      <c r="AK3857" s="16">
        <f t="shared" si="607"/>
        <v>0</v>
      </c>
      <c r="AL3857" s="16">
        <f t="shared" si="608"/>
        <v>0</v>
      </c>
    </row>
    <row r="3858" spans="1:38" x14ac:dyDescent="0.25">
      <c r="A3858" s="18"/>
      <c r="B3858" s="18"/>
      <c r="C3858" s="18"/>
      <c r="D3858" s="18"/>
      <c r="E3858" s="18"/>
      <c r="F3858" s="18"/>
      <c r="G3858" s="18"/>
      <c r="H3858" s="18"/>
      <c r="I3858" s="18"/>
      <c r="J3858" s="18"/>
      <c r="K3858" s="18"/>
      <c r="L3858" s="18"/>
      <c r="M3858" s="18"/>
      <c r="N3858" s="18"/>
      <c r="O3858" s="18"/>
      <c r="P3858" s="18"/>
      <c r="Q3858" s="18"/>
      <c r="R3858" s="18"/>
      <c r="S3858" s="18"/>
      <c r="T3858" s="18"/>
      <c r="U3858" s="18"/>
      <c r="V3858" s="18"/>
      <c r="W3858" s="18"/>
      <c r="X3858" s="18"/>
      <c r="Y3858" s="18"/>
      <c r="Z3858" s="22">
        <f t="shared" si="600"/>
        <v>0</v>
      </c>
      <c r="AA3858" s="23">
        <f t="shared" si="601"/>
        <v>0</v>
      </c>
      <c r="AB3858" s="23"/>
      <c r="AC3858" s="23">
        <f t="shared" si="602"/>
        <v>0</v>
      </c>
      <c r="AD3858" s="23">
        <f t="shared" si="603"/>
        <v>0</v>
      </c>
      <c r="AE3858" s="24">
        <f t="shared" si="604"/>
        <v>0</v>
      </c>
      <c r="AF3858" s="21" t="str">
        <f t="shared" si="609"/>
        <v/>
      </c>
      <c r="AG3858" s="15" t="str">
        <f>+IF(ISNA(VLOOKUP(M3858,[1]kodeskl!$A$3:$D$850,4,FALSE)),"",(VLOOKUP(M3858,[1]kodeskl!$A$3:$D$850,4,FALSE)))</f>
        <v/>
      </c>
      <c r="AH3858" s="4"/>
      <c r="AI3858" s="16">
        <f t="shared" si="605"/>
        <v>0</v>
      </c>
      <c r="AJ3858" s="16">
        <f t="shared" si="606"/>
        <v>0</v>
      </c>
      <c r="AK3858" s="16">
        <f t="shared" si="607"/>
        <v>0</v>
      </c>
      <c r="AL3858" s="16">
        <f t="shared" si="608"/>
        <v>0</v>
      </c>
    </row>
    <row r="3859" spans="1:38" x14ac:dyDescent="0.25">
      <c r="A3859" s="18"/>
      <c r="B3859" s="18"/>
      <c r="C3859" s="18"/>
      <c r="D3859" s="18"/>
      <c r="E3859" s="18"/>
      <c r="F3859" s="18"/>
      <c r="G3859" s="18"/>
      <c r="H3859" s="18"/>
      <c r="I3859" s="18"/>
      <c r="J3859" s="18"/>
      <c r="K3859" s="18"/>
      <c r="L3859" s="18"/>
      <c r="M3859" s="18"/>
      <c r="N3859" s="18"/>
      <c r="O3859" s="18"/>
      <c r="P3859" s="18"/>
      <c r="Q3859" s="18"/>
      <c r="R3859" s="18"/>
      <c r="S3859" s="18"/>
      <c r="T3859" s="18"/>
      <c r="U3859" s="18"/>
      <c r="V3859" s="18"/>
      <c r="W3859" s="18"/>
      <c r="X3859" s="18"/>
      <c r="Y3859" s="18"/>
      <c r="Z3859" s="22">
        <f t="shared" si="600"/>
        <v>0</v>
      </c>
      <c r="AA3859" s="23">
        <f t="shared" si="601"/>
        <v>0</v>
      </c>
      <c r="AB3859" s="23"/>
      <c r="AC3859" s="23">
        <f t="shared" si="602"/>
        <v>0</v>
      </c>
      <c r="AD3859" s="23">
        <f t="shared" si="603"/>
        <v>0</v>
      </c>
      <c r="AE3859" s="24">
        <f t="shared" si="604"/>
        <v>0</v>
      </c>
      <c r="AF3859" s="21" t="str">
        <f t="shared" si="609"/>
        <v/>
      </c>
      <c r="AG3859" s="15" t="str">
        <f>+IF(ISNA(VLOOKUP(M3859,[1]kodeskl!$A$3:$D$850,4,FALSE)),"",(VLOOKUP(M3859,[1]kodeskl!$A$3:$D$850,4,FALSE)))</f>
        <v/>
      </c>
      <c r="AH3859" s="4"/>
      <c r="AI3859" s="16">
        <f t="shared" si="605"/>
        <v>0</v>
      </c>
      <c r="AJ3859" s="16">
        <f t="shared" si="606"/>
        <v>0</v>
      </c>
      <c r="AK3859" s="16">
        <f t="shared" si="607"/>
        <v>0</v>
      </c>
      <c r="AL3859" s="16">
        <f t="shared" si="608"/>
        <v>0</v>
      </c>
    </row>
    <row r="3860" spans="1:38" x14ac:dyDescent="0.25">
      <c r="A3860" s="18"/>
      <c r="B3860" s="18"/>
      <c r="C3860" s="18"/>
      <c r="D3860" s="18"/>
      <c r="E3860" s="18"/>
      <c r="F3860" s="18"/>
      <c r="G3860" s="18"/>
      <c r="H3860" s="18"/>
      <c r="I3860" s="18"/>
      <c r="J3860" s="18"/>
      <c r="K3860" s="18"/>
      <c r="L3860" s="18"/>
      <c r="M3860" s="18"/>
      <c r="N3860" s="18"/>
      <c r="O3860" s="18"/>
      <c r="P3860" s="18"/>
      <c r="Q3860" s="18"/>
      <c r="R3860" s="18"/>
      <c r="S3860" s="18"/>
      <c r="T3860" s="18"/>
      <c r="U3860" s="18"/>
      <c r="V3860" s="18"/>
      <c r="W3860" s="18"/>
      <c r="X3860" s="18"/>
      <c r="Y3860" s="18"/>
      <c r="Z3860" s="22">
        <f t="shared" si="600"/>
        <v>0</v>
      </c>
      <c r="AA3860" s="23">
        <f t="shared" si="601"/>
        <v>0</v>
      </c>
      <c r="AB3860" s="23"/>
      <c r="AC3860" s="23">
        <f t="shared" si="602"/>
        <v>0</v>
      </c>
      <c r="AD3860" s="23">
        <f t="shared" si="603"/>
        <v>0</v>
      </c>
      <c r="AE3860" s="24">
        <f t="shared" si="604"/>
        <v>0</v>
      </c>
      <c r="AF3860" s="21" t="str">
        <f t="shared" si="609"/>
        <v/>
      </c>
      <c r="AG3860" s="15" t="str">
        <f>+IF(ISNA(VLOOKUP(M3860,[1]kodeskl!$A$3:$D$850,4,FALSE)),"",(VLOOKUP(M3860,[1]kodeskl!$A$3:$D$850,4,FALSE)))</f>
        <v/>
      </c>
      <c r="AH3860" s="4"/>
      <c r="AI3860" s="16">
        <f t="shared" si="605"/>
        <v>0</v>
      </c>
      <c r="AJ3860" s="16">
        <f t="shared" si="606"/>
        <v>0</v>
      </c>
      <c r="AK3860" s="16">
        <f t="shared" si="607"/>
        <v>0</v>
      </c>
      <c r="AL3860" s="16">
        <f t="shared" si="608"/>
        <v>0</v>
      </c>
    </row>
    <row r="3861" spans="1:38" x14ac:dyDescent="0.25">
      <c r="A3861" s="18"/>
      <c r="B3861" s="18"/>
      <c r="C3861" s="18"/>
      <c r="D3861" s="18"/>
      <c r="E3861" s="18"/>
      <c r="F3861" s="18"/>
      <c r="G3861" s="18"/>
      <c r="H3861" s="18"/>
      <c r="I3861" s="18"/>
      <c r="J3861" s="18"/>
      <c r="K3861" s="18"/>
      <c r="L3861" s="18"/>
      <c r="M3861" s="18"/>
      <c r="N3861" s="18"/>
      <c r="O3861" s="18"/>
      <c r="P3861" s="18"/>
      <c r="Q3861" s="18"/>
      <c r="R3861" s="18"/>
      <c r="S3861" s="18"/>
      <c r="T3861" s="18"/>
      <c r="U3861" s="18"/>
      <c r="V3861" s="18"/>
      <c r="W3861" s="18"/>
      <c r="X3861" s="18"/>
      <c r="Y3861" s="18"/>
      <c r="Z3861" s="22">
        <f t="shared" si="600"/>
        <v>0</v>
      </c>
      <c r="AA3861" s="23">
        <f t="shared" si="601"/>
        <v>0</v>
      </c>
      <c r="AB3861" s="23"/>
      <c r="AC3861" s="23">
        <f t="shared" si="602"/>
        <v>0</v>
      </c>
      <c r="AD3861" s="23">
        <f t="shared" si="603"/>
        <v>0</v>
      </c>
      <c r="AE3861" s="24">
        <f t="shared" si="604"/>
        <v>0</v>
      </c>
      <c r="AF3861" s="21" t="str">
        <f t="shared" si="609"/>
        <v/>
      </c>
      <c r="AG3861" s="15" t="str">
        <f>+IF(ISNA(VLOOKUP(M3861,[1]kodeskl!$A$3:$D$850,4,FALSE)),"",(VLOOKUP(M3861,[1]kodeskl!$A$3:$D$850,4,FALSE)))</f>
        <v/>
      </c>
      <c r="AH3861" s="4"/>
      <c r="AI3861" s="16">
        <f t="shared" si="605"/>
        <v>0</v>
      </c>
      <c r="AJ3861" s="16">
        <f t="shared" si="606"/>
        <v>0</v>
      </c>
      <c r="AK3861" s="16">
        <f t="shared" si="607"/>
        <v>0</v>
      </c>
      <c r="AL3861" s="16">
        <f t="shared" si="608"/>
        <v>0</v>
      </c>
    </row>
    <row r="3862" spans="1:38" x14ac:dyDescent="0.25">
      <c r="A3862" s="18"/>
      <c r="B3862" s="18"/>
      <c r="C3862" s="18"/>
      <c r="D3862" s="18"/>
      <c r="E3862" s="18"/>
      <c r="F3862" s="18"/>
      <c r="G3862" s="18"/>
      <c r="H3862" s="18"/>
      <c r="I3862" s="18"/>
      <c r="J3862" s="18"/>
      <c r="K3862" s="18"/>
      <c r="L3862" s="18"/>
      <c r="M3862" s="18"/>
      <c r="N3862" s="18"/>
      <c r="O3862" s="18"/>
      <c r="P3862" s="18"/>
      <c r="Q3862" s="18"/>
      <c r="R3862" s="18"/>
      <c r="S3862" s="18"/>
      <c r="T3862" s="18"/>
      <c r="U3862" s="18"/>
      <c r="V3862" s="18"/>
      <c r="W3862" s="18"/>
      <c r="X3862" s="18"/>
      <c r="Y3862" s="18"/>
      <c r="Z3862" s="22">
        <f t="shared" si="600"/>
        <v>0</v>
      </c>
      <c r="AA3862" s="23">
        <f t="shared" si="601"/>
        <v>0</v>
      </c>
      <c r="AB3862" s="23"/>
      <c r="AC3862" s="23">
        <f t="shared" si="602"/>
        <v>0</v>
      </c>
      <c r="AD3862" s="23">
        <f t="shared" si="603"/>
        <v>0</v>
      </c>
      <c r="AE3862" s="24">
        <f t="shared" si="604"/>
        <v>0</v>
      </c>
      <c r="AF3862" s="21" t="str">
        <f t="shared" si="609"/>
        <v/>
      </c>
      <c r="AG3862" s="15" t="str">
        <f>+IF(ISNA(VLOOKUP(M3862,[1]kodeskl!$A$3:$D$850,4,FALSE)),"",(VLOOKUP(M3862,[1]kodeskl!$A$3:$D$850,4,FALSE)))</f>
        <v/>
      </c>
      <c r="AH3862" s="4"/>
      <c r="AI3862" s="16">
        <f t="shared" si="605"/>
        <v>0</v>
      </c>
      <c r="AJ3862" s="16">
        <f t="shared" si="606"/>
        <v>0</v>
      </c>
      <c r="AK3862" s="16">
        <f t="shared" si="607"/>
        <v>0</v>
      </c>
      <c r="AL3862" s="16">
        <f t="shared" si="608"/>
        <v>0</v>
      </c>
    </row>
    <row r="3863" spans="1:38" x14ac:dyDescent="0.25">
      <c r="A3863" s="18"/>
      <c r="B3863" s="18"/>
      <c r="C3863" s="18"/>
      <c r="D3863" s="18"/>
      <c r="E3863" s="18"/>
      <c r="F3863" s="18"/>
      <c r="G3863" s="18"/>
      <c r="H3863" s="18"/>
      <c r="I3863" s="18"/>
      <c r="J3863" s="18"/>
      <c r="K3863" s="18"/>
      <c r="L3863" s="18"/>
      <c r="M3863" s="18"/>
      <c r="N3863" s="18"/>
      <c r="O3863" s="18"/>
      <c r="P3863" s="18"/>
      <c r="Q3863" s="18"/>
      <c r="R3863" s="18"/>
      <c r="S3863" s="18"/>
      <c r="T3863" s="18"/>
      <c r="U3863" s="18"/>
      <c r="V3863" s="18"/>
      <c r="W3863" s="18"/>
      <c r="X3863" s="18"/>
      <c r="Y3863" s="18"/>
      <c r="Z3863" s="22">
        <f t="shared" si="600"/>
        <v>0</v>
      </c>
      <c r="AA3863" s="23">
        <f t="shared" si="601"/>
        <v>0</v>
      </c>
      <c r="AB3863" s="23"/>
      <c r="AC3863" s="23">
        <f t="shared" si="602"/>
        <v>0</v>
      </c>
      <c r="AD3863" s="23">
        <f t="shared" si="603"/>
        <v>0</v>
      </c>
      <c r="AE3863" s="24">
        <f t="shared" si="604"/>
        <v>0</v>
      </c>
      <c r="AF3863" s="21" t="str">
        <f t="shared" si="609"/>
        <v/>
      </c>
      <c r="AG3863" s="15" t="str">
        <f>+IF(ISNA(VLOOKUP(M3863,[1]kodeskl!$A$3:$D$850,4,FALSE)),"",(VLOOKUP(M3863,[1]kodeskl!$A$3:$D$850,4,FALSE)))</f>
        <v/>
      </c>
      <c r="AH3863" s="4"/>
      <c r="AI3863" s="16">
        <f t="shared" si="605"/>
        <v>0</v>
      </c>
      <c r="AJ3863" s="16">
        <f t="shared" si="606"/>
        <v>0</v>
      </c>
      <c r="AK3863" s="16">
        <f t="shared" si="607"/>
        <v>0</v>
      </c>
      <c r="AL3863" s="16">
        <f t="shared" si="608"/>
        <v>0</v>
      </c>
    </row>
    <row r="3864" spans="1:38" x14ac:dyDescent="0.25">
      <c r="A3864" s="18"/>
      <c r="B3864" s="18"/>
      <c r="C3864" s="18"/>
      <c r="D3864" s="18"/>
      <c r="E3864" s="18"/>
      <c r="F3864" s="18"/>
      <c r="G3864" s="18"/>
      <c r="H3864" s="18"/>
      <c r="I3864" s="18"/>
      <c r="J3864" s="18"/>
      <c r="K3864" s="18"/>
      <c r="L3864" s="18"/>
      <c r="M3864" s="18"/>
      <c r="N3864" s="18"/>
      <c r="O3864" s="18"/>
      <c r="P3864" s="18"/>
      <c r="Q3864" s="18"/>
      <c r="R3864" s="18"/>
      <c r="S3864" s="18"/>
      <c r="T3864" s="18"/>
      <c r="U3864" s="18"/>
      <c r="V3864" s="18"/>
      <c r="W3864" s="18"/>
      <c r="X3864" s="18"/>
      <c r="Y3864" s="18"/>
      <c r="Z3864" s="22">
        <f t="shared" si="600"/>
        <v>0</v>
      </c>
      <c r="AA3864" s="23">
        <f t="shared" si="601"/>
        <v>0</v>
      </c>
      <c r="AB3864" s="23"/>
      <c r="AC3864" s="23">
        <f t="shared" si="602"/>
        <v>0</v>
      </c>
      <c r="AD3864" s="23">
        <f t="shared" si="603"/>
        <v>0</v>
      </c>
      <c r="AE3864" s="24">
        <f t="shared" si="604"/>
        <v>0</v>
      </c>
      <c r="AF3864" s="21" t="str">
        <f t="shared" si="609"/>
        <v/>
      </c>
      <c r="AG3864" s="15" t="str">
        <f>+IF(ISNA(VLOOKUP(M3864,[1]kodeskl!$A$3:$D$850,4,FALSE)),"",(VLOOKUP(M3864,[1]kodeskl!$A$3:$D$850,4,FALSE)))</f>
        <v/>
      </c>
      <c r="AH3864" s="4"/>
      <c r="AI3864" s="16">
        <f t="shared" si="605"/>
        <v>0</v>
      </c>
      <c r="AJ3864" s="16">
        <f t="shared" si="606"/>
        <v>0</v>
      </c>
      <c r="AK3864" s="16">
        <f t="shared" si="607"/>
        <v>0</v>
      </c>
      <c r="AL3864" s="16">
        <f t="shared" si="608"/>
        <v>0</v>
      </c>
    </row>
    <row r="3865" spans="1:38" x14ac:dyDescent="0.25">
      <c r="A3865" s="18"/>
      <c r="B3865" s="18"/>
      <c r="C3865" s="18"/>
      <c r="D3865" s="18"/>
      <c r="E3865" s="18"/>
      <c r="F3865" s="18"/>
      <c r="G3865" s="18"/>
      <c r="H3865" s="18"/>
      <c r="I3865" s="18"/>
      <c r="J3865" s="18"/>
      <c r="K3865" s="18"/>
      <c r="L3865" s="18"/>
      <c r="M3865" s="18"/>
      <c r="N3865" s="18"/>
      <c r="O3865" s="18"/>
      <c r="P3865" s="18"/>
      <c r="Q3865" s="18"/>
      <c r="R3865" s="18"/>
      <c r="S3865" s="18"/>
      <c r="T3865" s="18"/>
      <c r="U3865" s="18"/>
      <c r="V3865" s="18"/>
      <c r="W3865" s="18"/>
      <c r="X3865" s="18"/>
      <c r="Y3865" s="18"/>
      <c r="Z3865" s="22">
        <f t="shared" si="600"/>
        <v>0</v>
      </c>
      <c r="AA3865" s="23">
        <f t="shared" si="601"/>
        <v>0</v>
      </c>
      <c r="AB3865" s="23"/>
      <c r="AC3865" s="23">
        <f t="shared" si="602"/>
        <v>0</v>
      </c>
      <c r="AD3865" s="23">
        <f t="shared" si="603"/>
        <v>0</v>
      </c>
      <c r="AE3865" s="24">
        <f t="shared" si="604"/>
        <v>0</v>
      </c>
      <c r="AF3865" s="21" t="str">
        <f t="shared" si="609"/>
        <v/>
      </c>
      <c r="AG3865" s="15" t="str">
        <f>+IF(ISNA(VLOOKUP(M3865,[1]kodeskl!$A$3:$D$850,4,FALSE)),"",(VLOOKUP(M3865,[1]kodeskl!$A$3:$D$850,4,FALSE)))</f>
        <v/>
      </c>
      <c r="AH3865" s="4"/>
      <c r="AI3865" s="16">
        <f t="shared" si="605"/>
        <v>0</v>
      </c>
      <c r="AJ3865" s="16">
        <f t="shared" si="606"/>
        <v>0</v>
      </c>
      <c r="AK3865" s="16">
        <f t="shared" si="607"/>
        <v>0</v>
      </c>
      <c r="AL3865" s="16">
        <f t="shared" si="608"/>
        <v>0</v>
      </c>
    </row>
    <row r="3866" spans="1:38" x14ac:dyDescent="0.25">
      <c r="A3866" s="18"/>
      <c r="B3866" s="18"/>
      <c r="C3866" s="18"/>
      <c r="D3866" s="18"/>
      <c r="E3866" s="18"/>
      <c r="F3866" s="18"/>
      <c r="G3866" s="18"/>
      <c r="H3866" s="18"/>
      <c r="I3866" s="18"/>
      <c r="J3866" s="18"/>
      <c r="K3866" s="18"/>
      <c r="L3866" s="18"/>
      <c r="M3866" s="18"/>
      <c r="N3866" s="18"/>
      <c r="O3866" s="18"/>
      <c r="P3866" s="18"/>
      <c r="Q3866" s="18"/>
      <c r="R3866" s="18"/>
      <c r="S3866" s="18"/>
      <c r="T3866" s="18"/>
      <c r="U3866" s="18"/>
      <c r="V3866" s="18"/>
      <c r="W3866" s="18"/>
      <c r="X3866" s="18"/>
      <c r="Y3866" s="18"/>
      <c r="Z3866" s="22">
        <f t="shared" si="600"/>
        <v>0</v>
      </c>
      <c r="AA3866" s="23">
        <f t="shared" si="601"/>
        <v>0</v>
      </c>
      <c r="AB3866" s="23"/>
      <c r="AC3866" s="23">
        <f t="shared" si="602"/>
        <v>0</v>
      </c>
      <c r="AD3866" s="23">
        <f t="shared" si="603"/>
        <v>0</v>
      </c>
      <c r="AE3866" s="24">
        <f t="shared" si="604"/>
        <v>0</v>
      </c>
      <c r="AF3866" s="21" t="str">
        <f t="shared" si="609"/>
        <v/>
      </c>
      <c r="AG3866" s="15" t="str">
        <f>+IF(ISNA(VLOOKUP(M3866,[1]kodeskl!$A$3:$D$850,4,FALSE)),"",(VLOOKUP(M3866,[1]kodeskl!$A$3:$D$850,4,FALSE)))</f>
        <v/>
      </c>
      <c r="AH3866" s="4"/>
      <c r="AI3866" s="16">
        <f t="shared" si="605"/>
        <v>0</v>
      </c>
      <c r="AJ3866" s="16">
        <f t="shared" si="606"/>
        <v>0</v>
      </c>
      <c r="AK3866" s="16">
        <f t="shared" si="607"/>
        <v>0</v>
      </c>
      <c r="AL3866" s="16">
        <f t="shared" si="608"/>
        <v>0</v>
      </c>
    </row>
    <row r="3867" spans="1:38" x14ac:dyDescent="0.25">
      <c r="A3867" s="18"/>
      <c r="B3867" s="18"/>
      <c r="C3867" s="18"/>
      <c r="D3867" s="18"/>
      <c r="E3867" s="18"/>
      <c r="F3867" s="18"/>
      <c r="G3867" s="18"/>
      <c r="H3867" s="18"/>
      <c r="I3867" s="18"/>
      <c r="J3867" s="18"/>
      <c r="K3867" s="18"/>
      <c r="L3867" s="18"/>
      <c r="M3867" s="18"/>
      <c r="N3867" s="18"/>
      <c r="O3867" s="18"/>
      <c r="P3867" s="18"/>
      <c r="Q3867" s="18"/>
      <c r="R3867" s="18"/>
      <c r="S3867" s="18"/>
      <c r="T3867" s="18"/>
      <c r="U3867" s="18"/>
      <c r="V3867" s="18"/>
      <c r="W3867" s="18"/>
      <c r="X3867" s="18"/>
      <c r="Y3867" s="18"/>
      <c r="Z3867" s="22">
        <f t="shared" si="600"/>
        <v>0</v>
      </c>
      <c r="AA3867" s="23">
        <f t="shared" si="601"/>
        <v>0</v>
      </c>
      <c r="AB3867" s="23"/>
      <c r="AC3867" s="23">
        <f t="shared" si="602"/>
        <v>0</v>
      </c>
      <c r="AD3867" s="23">
        <f t="shared" si="603"/>
        <v>0</v>
      </c>
      <c r="AE3867" s="24">
        <f t="shared" si="604"/>
        <v>0</v>
      </c>
      <c r="AF3867" s="21" t="str">
        <f t="shared" si="609"/>
        <v/>
      </c>
      <c r="AG3867" s="15" t="str">
        <f>+IF(ISNA(VLOOKUP(M3867,[1]kodeskl!$A$3:$D$850,4,FALSE)),"",(VLOOKUP(M3867,[1]kodeskl!$A$3:$D$850,4,FALSE)))</f>
        <v/>
      </c>
      <c r="AH3867" s="4"/>
      <c r="AI3867" s="16">
        <f t="shared" si="605"/>
        <v>0</v>
      </c>
      <c r="AJ3867" s="16">
        <f t="shared" si="606"/>
        <v>0</v>
      </c>
      <c r="AK3867" s="16">
        <f t="shared" si="607"/>
        <v>0</v>
      </c>
      <c r="AL3867" s="16">
        <f t="shared" si="608"/>
        <v>0</v>
      </c>
    </row>
    <row r="3868" spans="1:38" x14ac:dyDescent="0.25">
      <c r="A3868" s="18"/>
      <c r="B3868" s="18"/>
      <c r="C3868" s="18"/>
      <c r="D3868" s="18"/>
      <c r="E3868" s="18"/>
      <c r="F3868" s="18"/>
      <c r="G3868" s="18"/>
      <c r="H3868" s="18"/>
      <c r="I3868" s="18"/>
      <c r="J3868" s="18"/>
      <c r="K3868" s="18"/>
      <c r="L3868" s="18"/>
      <c r="M3868" s="18"/>
      <c r="N3868" s="18"/>
      <c r="O3868" s="18"/>
      <c r="P3868" s="18"/>
      <c r="Q3868" s="18"/>
      <c r="R3868" s="18"/>
      <c r="S3868" s="18"/>
      <c r="T3868" s="18"/>
      <c r="U3868" s="18"/>
      <c r="V3868" s="18"/>
      <c r="W3868" s="18"/>
      <c r="X3868" s="18"/>
      <c r="Y3868" s="18"/>
      <c r="Z3868" s="22">
        <f t="shared" si="600"/>
        <v>0</v>
      </c>
      <c r="AA3868" s="23">
        <f t="shared" si="601"/>
        <v>0</v>
      </c>
      <c r="AB3868" s="23"/>
      <c r="AC3868" s="23">
        <f t="shared" si="602"/>
        <v>0</v>
      </c>
      <c r="AD3868" s="23">
        <f t="shared" si="603"/>
        <v>0</v>
      </c>
      <c r="AE3868" s="24">
        <f t="shared" si="604"/>
        <v>0</v>
      </c>
      <c r="AF3868" s="21" t="str">
        <f t="shared" si="609"/>
        <v/>
      </c>
      <c r="AG3868" s="15" t="str">
        <f>+IF(ISNA(VLOOKUP(M3868,[1]kodeskl!$A$3:$D$850,4,FALSE)),"",(VLOOKUP(M3868,[1]kodeskl!$A$3:$D$850,4,FALSE)))</f>
        <v/>
      </c>
      <c r="AH3868" s="4"/>
      <c r="AI3868" s="16">
        <f t="shared" si="605"/>
        <v>0</v>
      </c>
      <c r="AJ3868" s="16">
        <f t="shared" si="606"/>
        <v>0</v>
      </c>
      <c r="AK3868" s="16">
        <f t="shared" si="607"/>
        <v>0</v>
      </c>
      <c r="AL3868" s="16">
        <f t="shared" si="608"/>
        <v>0</v>
      </c>
    </row>
    <row r="3869" spans="1:38" x14ac:dyDescent="0.25">
      <c r="A3869" s="18"/>
      <c r="B3869" s="18"/>
      <c r="C3869" s="18"/>
      <c r="D3869" s="18"/>
      <c r="E3869" s="18"/>
      <c r="F3869" s="18"/>
      <c r="G3869" s="18"/>
      <c r="H3869" s="18"/>
      <c r="I3869" s="18"/>
      <c r="J3869" s="18"/>
      <c r="K3869" s="18"/>
      <c r="L3869" s="18"/>
      <c r="M3869" s="18"/>
      <c r="N3869" s="18"/>
      <c r="O3869" s="18"/>
      <c r="P3869" s="18"/>
      <c r="Q3869" s="18"/>
      <c r="R3869" s="18"/>
      <c r="S3869" s="18"/>
      <c r="T3869" s="18"/>
      <c r="U3869" s="18"/>
      <c r="V3869" s="18"/>
      <c r="W3869" s="18"/>
      <c r="X3869" s="18"/>
      <c r="Y3869" s="18"/>
      <c r="Z3869" s="22">
        <f t="shared" si="600"/>
        <v>0</v>
      </c>
      <c r="AA3869" s="23">
        <f t="shared" si="601"/>
        <v>0</v>
      </c>
      <c r="AB3869" s="23"/>
      <c r="AC3869" s="23">
        <f t="shared" si="602"/>
        <v>0</v>
      </c>
      <c r="AD3869" s="23">
        <f t="shared" si="603"/>
        <v>0</v>
      </c>
      <c r="AE3869" s="24">
        <f t="shared" si="604"/>
        <v>0</v>
      </c>
      <c r="AF3869" s="21" t="str">
        <f t="shared" si="609"/>
        <v/>
      </c>
      <c r="AG3869" s="15" t="str">
        <f>+IF(ISNA(VLOOKUP(M3869,[1]kodeskl!$A$3:$D$850,4,FALSE)),"",(VLOOKUP(M3869,[1]kodeskl!$A$3:$D$850,4,FALSE)))</f>
        <v/>
      </c>
      <c r="AH3869" s="4"/>
      <c r="AI3869" s="16">
        <f t="shared" si="605"/>
        <v>0</v>
      </c>
      <c r="AJ3869" s="16">
        <f t="shared" si="606"/>
        <v>0</v>
      </c>
      <c r="AK3869" s="16">
        <f t="shared" si="607"/>
        <v>0</v>
      </c>
      <c r="AL3869" s="16">
        <f t="shared" si="608"/>
        <v>0</v>
      </c>
    </row>
    <row r="3870" spans="1:38" x14ac:dyDescent="0.25">
      <c r="A3870" s="18"/>
      <c r="B3870" s="18"/>
      <c r="C3870" s="18"/>
      <c r="D3870" s="18"/>
      <c r="E3870" s="18"/>
      <c r="F3870" s="18"/>
      <c r="G3870" s="18"/>
      <c r="H3870" s="18"/>
      <c r="I3870" s="18"/>
      <c r="J3870" s="18"/>
      <c r="K3870" s="18"/>
      <c r="L3870" s="18"/>
      <c r="M3870" s="18"/>
      <c r="N3870" s="18"/>
      <c r="O3870" s="18"/>
      <c r="P3870" s="18"/>
      <c r="Q3870" s="18"/>
      <c r="R3870" s="18"/>
      <c r="S3870" s="18"/>
      <c r="T3870" s="18"/>
      <c r="U3870" s="18"/>
      <c r="V3870" s="18"/>
      <c r="W3870" s="18"/>
      <c r="X3870" s="18"/>
      <c r="Y3870" s="18"/>
      <c r="Z3870" s="22">
        <f t="shared" si="600"/>
        <v>0</v>
      </c>
      <c r="AA3870" s="23">
        <f t="shared" si="601"/>
        <v>0</v>
      </c>
      <c r="AB3870" s="23"/>
      <c r="AC3870" s="23">
        <f t="shared" si="602"/>
        <v>0</v>
      </c>
      <c r="AD3870" s="23">
        <f t="shared" si="603"/>
        <v>0</v>
      </c>
      <c r="AE3870" s="24">
        <f t="shared" si="604"/>
        <v>0</v>
      </c>
      <c r="AF3870" s="21" t="str">
        <f t="shared" si="609"/>
        <v/>
      </c>
      <c r="AG3870" s="15" t="str">
        <f>+IF(ISNA(VLOOKUP(M3870,[1]kodeskl!$A$3:$D$850,4,FALSE)),"",(VLOOKUP(M3870,[1]kodeskl!$A$3:$D$850,4,FALSE)))</f>
        <v/>
      </c>
      <c r="AH3870" s="4"/>
      <c r="AI3870" s="16">
        <f t="shared" si="605"/>
        <v>0</v>
      </c>
      <c r="AJ3870" s="16">
        <f t="shared" si="606"/>
        <v>0</v>
      </c>
      <c r="AK3870" s="16">
        <f t="shared" si="607"/>
        <v>0</v>
      </c>
      <c r="AL3870" s="16">
        <f t="shared" si="608"/>
        <v>0</v>
      </c>
    </row>
    <row r="3871" spans="1:38" x14ac:dyDescent="0.25">
      <c r="A3871" s="18"/>
      <c r="B3871" s="18"/>
      <c r="C3871" s="18"/>
      <c r="D3871" s="18"/>
      <c r="E3871" s="18"/>
      <c r="F3871" s="18"/>
      <c r="G3871" s="18"/>
      <c r="H3871" s="18"/>
      <c r="I3871" s="18"/>
      <c r="J3871" s="18"/>
      <c r="K3871" s="18"/>
      <c r="L3871" s="18"/>
      <c r="M3871" s="18"/>
      <c r="N3871" s="18"/>
      <c r="O3871" s="18"/>
      <c r="P3871" s="18"/>
      <c r="Q3871" s="18"/>
      <c r="R3871" s="18"/>
      <c r="S3871" s="18"/>
      <c r="T3871" s="18"/>
      <c r="U3871" s="18"/>
      <c r="V3871" s="18"/>
      <c r="W3871" s="18"/>
      <c r="X3871" s="18"/>
      <c r="Y3871" s="18"/>
      <c r="Z3871" s="22">
        <f t="shared" si="600"/>
        <v>0</v>
      </c>
      <c r="AA3871" s="23">
        <f t="shared" si="601"/>
        <v>0</v>
      </c>
      <c r="AB3871" s="23"/>
      <c r="AC3871" s="23">
        <f t="shared" si="602"/>
        <v>0</v>
      </c>
      <c r="AD3871" s="23">
        <f t="shared" si="603"/>
        <v>0</v>
      </c>
      <c r="AE3871" s="24">
        <f t="shared" si="604"/>
        <v>0</v>
      </c>
      <c r="AF3871" s="21" t="str">
        <f t="shared" si="609"/>
        <v/>
      </c>
      <c r="AG3871" s="15" t="str">
        <f>+IF(ISNA(VLOOKUP(M3871,[1]kodeskl!$A$3:$D$850,4,FALSE)),"",(VLOOKUP(M3871,[1]kodeskl!$A$3:$D$850,4,FALSE)))</f>
        <v/>
      </c>
      <c r="AH3871" s="4"/>
      <c r="AI3871" s="16">
        <f t="shared" si="605"/>
        <v>0</v>
      </c>
      <c r="AJ3871" s="16">
        <f t="shared" si="606"/>
        <v>0</v>
      </c>
      <c r="AK3871" s="16">
        <f t="shared" si="607"/>
        <v>0</v>
      </c>
      <c r="AL3871" s="16">
        <f t="shared" si="608"/>
        <v>0</v>
      </c>
    </row>
    <row r="3872" spans="1:38" x14ac:dyDescent="0.25">
      <c r="A3872" s="18"/>
      <c r="B3872" s="18"/>
      <c r="C3872" s="18"/>
      <c r="D3872" s="18"/>
      <c r="E3872" s="18"/>
      <c r="F3872" s="18"/>
      <c r="G3872" s="18"/>
      <c r="H3872" s="18"/>
      <c r="I3872" s="18"/>
      <c r="J3872" s="18"/>
      <c r="K3872" s="18"/>
      <c r="L3872" s="18"/>
      <c r="M3872" s="18"/>
      <c r="N3872" s="18"/>
      <c r="O3872" s="18"/>
      <c r="P3872" s="18"/>
      <c r="Q3872" s="18"/>
      <c r="R3872" s="18"/>
      <c r="S3872" s="18"/>
      <c r="T3872" s="18"/>
      <c r="U3872" s="18"/>
      <c r="V3872" s="18"/>
      <c r="W3872" s="18"/>
      <c r="X3872" s="18"/>
      <c r="Y3872" s="18"/>
      <c r="Z3872" s="22">
        <f t="shared" si="600"/>
        <v>0</v>
      </c>
      <c r="AA3872" s="23">
        <f t="shared" si="601"/>
        <v>0</v>
      </c>
      <c r="AB3872" s="23"/>
      <c r="AC3872" s="23">
        <f t="shared" si="602"/>
        <v>0</v>
      </c>
      <c r="AD3872" s="23">
        <f t="shared" si="603"/>
        <v>0</v>
      </c>
      <c r="AE3872" s="24">
        <f t="shared" si="604"/>
        <v>0</v>
      </c>
      <c r="AF3872" s="21" t="str">
        <f t="shared" si="609"/>
        <v/>
      </c>
      <c r="AG3872" s="15" t="str">
        <f>+IF(ISNA(VLOOKUP(M3872,[1]kodeskl!$A$3:$D$850,4,FALSE)),"",(VLOOKUP(M3872,[1]kodeskl!$A$3:$D$850,4,FALSE)))</f>
        <v/>
      </c>
      <c r="AH3872" s="4"/>
      <c r="AI3872" s="16">
        <f t="shared" si="605"/>
        <v>0</v>
      </c>
      <c r="AJ3872" s="16">
        <f t="shared" si="606"/>
        <v>0</v>
      </c>
      <c r="AK3872" s="16">
        <f t="shared" si="607"/>
        <v>0</v>
      </c>
      <c r="AL3872" s="16">
        <f t="shared" si="608"/>
        <v>0</v>
      </c>
    </row>
    <row r="3873" spans="1:38" x14ac:dyDescent="0.25">
      <c r="A3873" s="18"/>
      <c r="B3873" s="18"/>
      <c r="C3873" s="18"/>
      <c r="D3873" s="18"/>
      <c r="E3873" s="18"/>
      <c r="F3873" s="18"/>
      <c r="G3873" s="18"/>
      <c r="H3873" s="18"/>
      <c r="I3873" s="18"/>
      <c r="J3873" s="18"/>
      <c r="K3873" s="18"/>
      <c r="L3873" s="18"/>
      <c r="M3873" s="18"/>
      <c r="N3873" s="18"/>
      <c r="O3873" s="18"/>
      <c r="P3873" s="18"/>
      <c r="Q3873" s="18"/>
      <c r="R3873" s="18"/>
      <c r="S3873" s="18"/>
      <c r="T3873" s="18"/>
      <c r="U3873" s="18"/>
      <c r="V3873" s="18"/>
      <c r="W3873" s="18"/>
      <c r="X3873" s="18"/>
      <c r="Y3873" s="18"/>
      <c r="Z3873" s="22">
        <f t="shared" si="600"/>
        <v>0</v>
      </c>
      <c r="AA3873" s="23">
        <f t="shared" si="601"/>
        <v>0</v>
      </c>
      <c r="AB3873" s="23"/>
      <c r="AC3873" s="23">
        <f t="shared" si="602"/>
        <v>0</v>
      </c>
      <c r="AD3873" s="23">
        <f t="shared" si="603"/>
        <v>0</v>
      </c>
      <c r="AE3873" s="24">
        <f t="shared" si="604"/>
        <v>0</v>
      </c>
      <c r="AF3873" s="21" t="str">
        <f t="shared" si="609"/>
        <v/>
      </c>
      <c r="AG3873" s="15" t="str">
        <f>+IF(ISNA(VLOOKUP(M3873,[1]kodeskl!$A$3:$D$850,4,FALSE)),"",(VLOOKUP(M3873,[1]kodeskl!$A$3:$D$850,4,FALSE)))</f>
        <v/>
      </c>
      <c r="AH3873" s="4"/>
      <c r="AI3873" s="16">
        <f t="shared" si="605"/>
        <v>0</v>
      </c>
      <c r="AJ3873" s="16">
        <f t="shared" si="606"/>
        <v>0</v>
      </c>
      <c r="AK3873" s="16">
        <f t="shared" si="607"/>
        <v>0</v>
      </c>
      <c r="AL3873" s="16">
        <f t="shared" si="608"/>
        <v>0</v>
      </c>
    </row>
    <row r="3874" spans="1:38" x14ac:dyDescent="0.25">
      <c r="A3874" s="18"/>
      <c r="B3874" s="18"/>
      <c r="C3874" s="18"/>
      <c r="D3874" s="18"/>
      <c r="E3874" s="18"/>
      <c r="F3874" s="18"/>
      <c r="G3874" s="18"/>
      <c r="H3874" s="18"/>
      <c r="I3874" s="18"/>
      <c r="J3874" s="18"/>
      <c r="K3874" s="18"/>
      <c r="L3874" s="18"/>
      <c r="M3874" s="18"/>
      <c r="N3874" s="18"/>
      <c r="O3874" s="18"/>
      <c r="P3874" s="18"/>
      <c r="Q3874" s="18"/>
      <c r="R3874" s="18"/>
      <c r="S3874" s="18"/>
      <c r="T3874" s="18"/>
      <c r="U3874" s="18"/>
      <c r="V3874" s="18"/>
      <c r="W3874" s="18"/>
      <c r="X3874" s="18"/>
      <c r="Y3874" s="18"/>
      <c r="Z3874" s="22">
        <f t="shared" si="600"/>
        <v>0</v>
      </c>
      <c r="AA3874" s="23">
        <f t="shared" si="601"/>
        <v>0</v>
      </c>
      <c r="AB3874" s="23"/>
      <c r="AC3874" s="23">
        <f t="shared" si="602"/>
        <v>0</v>
      </c>
      <c r="AD3874" s="23">
        <f t="shared" si="603"/>
        <v>0</v>
      </c>
      <c r="AE3874" s="24">
        <f t="shared" si="604"/>
        <v>0</v>
      </c>
      <c r="AF3874" s="21" t="str">
        <f t="shared" si="609"/>
        <v/>
      </c>
      <c r="AG3874" s="15" t="str">
        <f>+IF(ISNA(VLOOKUP(M3874,[1]kodeskl!$A$3:$D$850,4,FALSE)),"",(VLOOKUP(M3874,[1]kodeskl!$A$3:$D$850,4,FALSE)))</f>
        <v/>
      </c>
      <c r="AH3874" s="4"/>
      <c r="AI3874" s="16">
        <f t="shared" si="605"/>
        <v>0</v>
      </c>
      <c r="AJ3874" s="16">
        <f t="shared" si="606"/>
        <v>0</v>
      </c>
      <c r="AK3874" s="16">
        <f t="shared" si="607"/>
        <v>0</v>
      </c>
      <c r="AL3874" s="16">
        <f t="shared" si="608"/>
        <v>0</v>
      </c>
    </row>
    <row r="3875" spans="1:38" x14ac:dyDescent="0.25">
      <c r="A3875" s="18"/>
      <c r="B3875" s="18"/>
      <c r="C3875" s="18"/>
      <c r="D3875" s="18"/>
      <c r="E3875" s="18"/>
      <c r="F3875" s="18"/>
      <c r="G3875" s="18"/>
      <c r="H3875" s="18"/>
      <c r="I3875" s="18"/>
      <c r="J3875" s="18"/>
      <c r="K3875" s="18"/>
      <c r="L3875" s="18"/>
      <c r="M3875" s="18"/>
      <c r="N3875" s="18"/>
      <c r="O3875" s="18"/>
      <c r="P3875" s="18"/>
      <c r="Q3875" s="18"/>
      <c r="R3875" s="18"/>
      <c r="S3875" s="18"/>
      <c r="T3875" s="18"/>
      <c r="U3875" s="18"/>
      <c r="V3875" s="18"/>
      <c r="W3875" s="18"/>
      <c r="X3875" s="18"/>
      <c r="Y3875" s="18"/>
      <c r="Z3875" s="22">
        <f t="shared" si="600"/>
        <v>0</v>
      </c>
      <c r="AA3875" s="23">
        <f t="shared" si="601"/>
        <v>0</v>
      </c>
      <c r="AB3875" s="23"/>
      <c r="AC3875" s="23">
        <f t="shared" si="602"/>
        <v>0</v>
      </c>
      <c r="AD3875" s="23">
        <f t="shared" si="603"/>
        <v>0</v>
      </c>
      <c r="AE3875" s="24">
        <f t="shared" si="604"/>
        <v>0</v>
      </c>
      <c r="AF3875" s="21" t="str">
        <f t="shared" si="609"/>
        <v/>
      </c>
      <c r="AG3875" s="15" t="str">
        <f>+IF(ISNA(VLOOKUP(M3875,[1]kodeskl!$A$3:$D$850,4,FALSE)),"",(VLOOKUP(M3875,[1]kodeskl!$A$3:$D$850,4,FALSE)))</f>
        <v/>
      </c>
      <c r="AH3875" s="4"/>
      <c r="AI3875" s="16">
        <f t="shared" si="605"/>
        <v>0</v>
      </c>
      <c r="AJ3875" s="16">
        <f t="shared" si="606"/>
        <v>0</v>
      </c>
      <c r="AK3875" s="16">
        <f t="shared" si="607"/>
        <v>0</v>
      </c>
      <c r="AL3875" s="16">
        <f t="shared" si="608"/>
        <v>0</v>
      </c>
    </row>
    <row r="3876" spans="1:38" x14ac:dyDescent="0.25">
      <c r="A3876" s="18"/>
      <c r="B3876" s="18"/>
      <c r="C3876" s="18"/>
      <c r="D3876" s="18"/>
      <c r="E3876" s="18"/>
      <c r="F3876" s="18"/>
      <c r="G3876" s="18"/>
      <c r="H3876" s="18"/>
      <c r="I3876" s="18"/>
      <c r="J3876" s="18"/>
      <c r="K3876" s="18"/>
      <c r="L3876" s="18"/>
      <c r="M3876" s="18"/>
      <c r="N3876" s="18"/>
      <c r="O3876" s="18"/>
      <c r="P3876" s="18"/>
      <c r="Q3876" s="18"/>
      <c r="R3876" s="18"/>
      <c r="S3876" s="18"/>
      <c r="T3876" s="18"/>
      <c r="U3876" s="18"/>
      <c r="V3876" s="18"/>
      <c r="W3876" s="18"/>
      <c r="X3876" s="18"/>
      <c r="Y3876" s="18"/>
      <c r="Z3876" s="22">
        <f t="shared" si="600"/>
        <v>0</v>
      </c>
      <c r="AA3876" s="23">
        <f t="shared" si="601"/>
        <v>0</v>
      </c>
      <c r="AB3876" s="23"/>
      <c r="AC3876" s="23">
        <f t="shared" si="602"/>
        <v>0</v>
      </c>
      <c r="AD3876" s="23">
        <f t="shared" si="603"/>
        <v>0</v>
      </c>
      <c r="AE3876" s="24">
        <f t="shared" si="604"/>
        <v>0</v>
      </c>
      <c r="AF3876" s="21" t="str">
        <f t="shared" si="609"/>
        <v/>
      </c>
      <c r="AG3876" s="15" t="str">
        <f>+IF(ISNA(VLOOKUP(M3876,[1]kodeskl!$A$3:$D$850,4,FALSE)),"",(VLOOKUP(M3876,[1]kodeskl!$A$3:$D$850,4,FALSE)))</f>
        <v/>
      </c>
      <c r="AH3876" s="4"/>
      <c r="AI3876" s="16">
        <f t="shared" si="605"/>
        <v>0</v>
      </c>
      <c r="AJ3876" s="16">
        <f t="shared" si="606"/>
        <v>0</v>
      </c>
      <c r="AK3876" s="16">
        <f t="shared" si="607"/>
        <v>0</v>
      </c>
      <c r="AL3876" s="16">
        <f t="shared" si="608"/>
        <v>0</v>
      </c>
    </row>
    <row r="3877" spans="1:38" x14ac:dyDescent="0.25">
      <c r="A3877" s="18"/>
      <c r="B3877" s="18"/>
      <c r="C3877" s="18"/>
      <c r="D3877" s="18"/>
      <c r="E3877" s="18"/>
      <c r="F3877" s="18"/>
      <c r="G3877" s="18"/>
      <c r="H3877" s="18"/>
      <c r="I3877" s="18"/>
      <c r="J3877" s="18"/>
      <c r="K3877" s="18"/>
      <c r="L3877" s="18"/>
      <c r="M3877" s="18"/>
      <c r="N3877" s="18"/>
      <c r="O3877" s="18"/>
      <c r="P3877" s="18"/>
      <c r="Q3877" s="18"/>
      <c r="R3877" s="18"/>
      <c r="S3877" s="18"/>
      <c r="T3877" s="18"/>
      <c r="U3877" s="18"/>
      <c r="V3877" s="18"/>
      <c r="W3877" s="18"/>
      <c r="X3877" s="18"/>
      <c r="Y3877" s="18"/>
      <c r="Z3877" s="22">
        <f t="shared" si="600"/>
        <v>0</v>
      </c>
      <c r="AA3877" s="23">
        <f t="shared" si="601"/>
        <v>0</v>
      </c>
      <c r="AB3877" s="23"/>
      <c r="AC3877" s="23">
        <f t="shared" si="602"/>
        <v>0</v>
      </c>
      <c r="AD3877" s="23">
        <f t="shared" si="603"/>
        <v>0</v>
      </c>
      <c r="AE3877" s="24">
        <f t="shared" si="604"/>
        <v>0</v>
      </c>
      <c r="AF3877" s="21" t="str">
        <f t="shared" si="609"/>
        <v/>
      </c>
      <c r="AG3877" s="15" t="str">
        <f>+IF(ISNA(VLOOKUP(M3877,[1]kodeskl!$A$3:$D$850,4,FALSE)),"",(VLOOKUP(M3877,[1]kodeskl!$A$3:$D$850,4,FALSE)))</f>
        <v/>
      </c>
      <c r="AH3877" s="4"/>
      <c r="AI3877" s="16">
        <f t="shared" si="605"/>
        <v>0</v>
      </c>
      <c r="AJ3877" s="16">
        <f t="shared" si="606"/>
        <v>0</v>
      </c>
      <c r="AK3877" s="16">
        <f t="shared" si="607"/>
        <v>0</v>
      </c>
      <c r="AL3877" s="16">
        <f t="shared" si="608"/>
        <v>0</v>
      </c>
    </row>
    <row r="3878" spans="1:38" x14ac:dyDescent="0.25">
      <c r="A3878" s="18"/>
      <c r="B3878" s="18"/>
      <c r="C3878" s="18"/>
      <c r="D3878" s="18"/>
      <c r="E3878" s="18"/>
      <c r="F3878" s="18"/>
      <c r="G3878" s="18"/>
      <c r="H3878" s="18"/>
      <c r="I3878" s="18"/>
      <c r="J3878" s="18"/>
      <c r="K3878" s="18"/>
      <c r="L3878" s="18"/>
      <c r="M3878" s="18"/>
      <c r="N3878" s="18"/>
      <c r="O3878" s="18"/>
      <c r="P3878" s="18"/>
      <c r="Q3878" s="18"/>
      <c r="R3878" s="18"/>
      <c r="S3878" s="18"/>
      <c r="T3878" s="18"/>
      <c r="U3878" s="18"/>
      <c r="V3878" s="18"/>
      <c r="W3878" s="18"/>
      <c r="X3878" s="18"/>
      <c r="Y3878" s="18"/>
      <c r="Z3878" s="22">
        <f t="shared" si="600"/>
        <v>0</v>
      </c>
      <c r="AA3878" s="23">
        <f t="shared" si="601"/>
        <v>0</v>
      </c>
      <c r="AB3878" s="23"/>
      <c r="AC3878" s="23">
        <f t="shared" si="602"/>
        <v>0</v>
      </c>
      <c r="AD3878" s="23">
        <f t="shared" si="603"/>
        <v>0</v>
      </c>
      <c r="AE3878" s="24">
        <f t="shared" si="604"/>
        <v>0</v>
      </c>
      <c r="AF3878" s="21" t="str">
        <f t="shared" si="609"/>
        <v/>
      </c>
      <c r="AG3878" s="15" t="str">
        <f>+IF(ISNA(VLOOKUP(M3878,[1]kodeskl!$A$3:$D$850,4,FALSE)),"",(VLOOKUP(M3878,[1]kodeskl!$A$3:$D$850,4,FALSE)))</f>
        <v/>
      </c>
      <c r="AH3878" s="4"/>
      <c r="AI3878" s="16">
        <f t="shared" si="605"/>
        <v>0</v>
      </c>
      <c r="AJ3878" s="16">
        <f t="shared" si="606"/>
        <v>0</v>
      </c>
      <c r="AK3878" s="16">
        <f t="shared" si="607"/>
        <v>0</v>
      </c>
      <c r="AL3878" s="16">
        <f t="shared" si="608"/>
        <v>0</v>
      </c>
    </row>
    <row r="3879" spans="1:38" x14ac:dyDescent="0.25">
      <c r="A3879" s="18"/>
      <c r="B3879" s="18"/>
      <c r="C3879" s="18"/>
      <c r="D3879" s="18"/>
      <c r="E3879" s="18"/>
      <c r="F3879" s="18"/>
      <c r="G3879" s="18"/>
      <c r="H3879" s="18"/>
      <c r="I3879" s="18"/>
      <c r="J3879" s="18"/>
      <c r="K3879" s="18"/>
      <c r="L3879" s="18"/>
      <c r="M3879" s="18"/>
      <c r="N3879" s="18"/>
      <c r="O3879" s="18"/>
      <c r="P3879" s="18"/>
      <c r="Q3879" s="18"/>
      <c r="R3879" s="18"/>
      <c r="S3879" s="18"/>
      <c r="T3879" s="18"/>
      <c r="U3879" s="18"/>
      <c r="V3879" s="18"/>
      <c r="W3879" s="18"/>
      <c r="X3879" s="18"/>
      <c r="Y3879" s="18"/>
      <c r="Z3879" s="22">
        <f t="shared" si="600"/>
        <v>0</v>
      </c>
      <c r="AA3879" s="23">
        <f t="shared" si="601"/>
        <v>0</v>
      </c>
      <c r="AB3879" s="23"/>
      <c r="AC3879" s="23">
        <f t="shared" si="602"/>
        <v>0</v>
      </c>
      <c r="AD3879" s="23">
        <f t="shared" si="603"/>
        <v>0</v>
      </c>
      <c r="AE3879" s="24">
        <f t="shared" si="604"/>
        <v>0</v>
      </c>
      <c r="AF3879" s="21" t="str">
        <f t="shared" si="609"/>
        <v/>
      </c>
      <c r="AG3879" s="15" t="str">
        <f>+IF(ISNA(VLOOKUP(M3879,[1]kodeskl!$A$3:$D$850,4,FALSE)),"",(VLOOKUP(M3879,[1]kodeskl!$A$3:$D$850,4,FALSE)))</f>
        <v/>
      </c>
      <c r="AH3879" s="4"/>
      <c r="AI3879" s="16">
        <f t="shared" si="605"/>
        <v>0</v>
      </c>
      <c r="AJ3879" s="16">
        <f t="shared" si="606"/>
        <v>0</v>
      </c>
      <c r="AK3879" s="16">
        <f t="shared" si="607"/>
        <v>0</v>
      </c>
      <c r="AL3879" s="16">
        <f t="shared" si="608"/>
        <v>0</v>
      </c>
    </row>
    <row r="3880" spans="1:38" x14ac:dyDescent="0.25">
      <c r="A3880" s="18"/>
      <c r="B3880" s="18"/>
      <c r="C3880" s="18"/>
      <c r="D3880" s="18"/>
      <c r="E3880" s="18"/>
      <c r="F3880" s="18"/>
      <c r="G3880" s="18"/>
      <c r="H3880" s="18"/>
      <c r="I3880" s="18"/>
      <c r="J3880" s="18"/>
      <c r="K3880" s="18"/>
      <c r="L3880" s="18"/>
      <c r="M3880" s="18"/>
      <c r="N3880" s="18"/>
      <c r="O3880" s="18"/>
      <c r="P3880" s="18"/>
      <c r="Q3880" s="18"/>
      <c r="R3880" s="18"/>
      <c r="S3880" s="18"/>
      <c r="T3880" s="18"/>
      <c r="U3880" s="18"/>
      <c r="V3880" s="18"/>
      <c r="W3880" s="18"/>
      <c r="X3880" s="18"/>
      <c r="Y3880" s="18"/>
      <c r="Z3880" s="22">
        <f t="shared" si="600"/>
        <v>0</v>
      </c>
      <c r="AA3880" s="23">
        <f t="shared" si="601"/>
        <v>0</v>
      </c>
      <c r="AB3880" s="23"/>
      <c r="AC3880" s="23">
        <f t="shared" si="602"/>
        <v>0</v>
      </c>
      <c r="AD3880" s="23">
        <f t="shared" si="603"/>
        <v>0</v>
      </c>
      <c r="AE3880" s="24">
        <f t="shared" si="604"/>
        <v>0</v>
      </c>
      <c r="AF3880" s="21" t="str">
        <f t="shared" si="609"/>
        <v/>
      </c>
      <c r="AG3880" s="15" t="str">
        <f>+IF(ISNA(VLOOKUP(M3880,[1]kodeskl!$A$3:$D$850,4,FALSE)),"",(VLOOKUP(M3880,[1]kodeskl!$A$3:$D$850,4,FALSE)))</f>
        <v/>
      </c>
      <c r="AH3880" s="4"/>
      <c r="AI3880" s="16">
        <f t="shared" si="605"/>
        <v>0</v>
      </c>
      <c r="AJ3880" s="16">
        <f t="shared" si="606"/>
        <v>0</v>
      </c>
      <c r="AK3880" s="16">
        <f t="shared" si="607"/>
        <v>0</v>
      </c>
      <c r="AL3880" s="16">
        <f t="shared" si="608"/>
        <v>0</v>
      </c>
    </row>
    <row r="3881" spans="1:38" x14ac:dyDescent="0.25">
      <c r="A3881" s="18"/>
      <c r="B3881" s="18"/>
      <c r="C3881" s="18"/>
      <c r="D3881" s="18"/>
      <c r="E3881" s="18"/>
      <c r="F3881" s="18"/>
      <c r="G3881" s="18"/>
      <c r="H3881" s="18"/>
      <c r="I3881" s="18"/>
      <c r="J3881" s="18"/>
      <c r="K3881" s="18"/>
      <c r="L3881" s="18"/>
      <c r="M3881" s="18"/>
      <c r="N3881" s="18"/>
      <c r="O3881" s="18"/>
      <c r="P3881" s="18"/>
      <c r="Q3881" s="18"/>
      <c r="R3881" s="18"/>
      <c r="S3881" s="18"/>
      <c r="T3881" s="18"/>
      <c r="U3881" s="18"/>
      <c r="V3881" s="18"/>
      <c r="W3881" s="18"/>
      <c r="X3881" s="18"/>
      <c r="Y3881" s="18"/>
      <c r="Z3881" s="22">
        <f t="shared" si="600"/>
        <v>0</v>
      </c>
      <c r="AA3881" s="23">
        <f t="shared" si="601"/>
        <v>0</v>
      </c>
      <c r="AB3881" s="23"/>
      <c r="AC3881" s="23">
        <f t="shared" si="602"/>
        <v>0</v>
      </c>
      <c r="AD3881" s="23">
        <f t="shared" si="603"/>
        <v>0</v>
      </c>
      <c r="AE3881" s="24">
        <f t="shared" si="604"/>
        <v>0</v>
      </c>
      <c r="AF3881" s="21" t="str">
        <f t="shared" si="609"/>
        <v/>
      </c>
      <c r="AG3881" s="15" t="str">
        <f>+IF(ISNA(VLOOKUP(M3881,[1]kodeskl!$A$3:$D$850,4,FALSE)),"",(VLOOKUP(M3881,[1]kodeskl!$A$3:$D$850,4,FALSE)))</f>
        <v/>
      </c>
      <c r="AH3881" s="4"/>
      <c r="AI3881" s="16">
        <f t="shared" si="605"/>
        <v>0</v>
      </c>
      <c r="AJ3881" s="16">
        <f t="shared" si="606"/>
        <v>0</v>
      </c>
      <c r="AK3881" s="16">
        <f t="shared" si="607"/>
        <v>0</v>
      </c>
      <c r="AL3881" s="16">
        <f t="shared" si="608"/>
        <v>0</v>
      </c>
    </row>
    <row r="3882" spans="1:38" x14ac:dyDescent="0.25">
      <c r="A3882" s="18"/>
      <c r="B3882" s="18"/>
      <c r="C3882" s="18"/>
      <c r="D3882" s="18"/>
      <c r="E3882" s="18"/>
      <c r="F3882" s="18"/>
      <c r="G3882" s="18"/>
      <c r="H3882" s="18"/>
      <c r="I3882" s="18"/>
      <c r="J3882" s="18"/>
      <c r="K3882" s="18"/>
      <c r="L3882" s="18"/>
      <c r="M3882" s="18"/>
      <c r="N3882" s="18"/>
      <c r="O3882" s="18"/>
      <c r="P3882" s="18"/>
      <c r="Q3882" s="18"/>
      <c r="R3882" s="18"/>
      <c r="S3882" s="18"/>
      <c r="T3882" s="18"/>
      <c r="U3882" s="18"/>
      <c r="V3882" s="18"/>
      <c r="W3882" s="18"/>
      <c r="X3882" s="18"/>
      <c r="Y3882" s="18"/>
      <c r="Z3882" s="22">
        <f t="shared" si="600"/>
        <v>0</v>
      </c>
      <c r="AA3882" s="23">
        <f t="shared" si="601"/>
        <v>0</v>
      </c>
      <c r="AB3882" s="23"/>
      <c r="AC3882" s="23">
        <f t="shared" si="602"/>
        <v>0</v>
      </c>
      <c r="AD3882" s="23">
        <f t="shared" si="603"/>
        <v>0</v>
      </c>
      <c r="AE3882" s="24">
        <f t="shared" si="604"/>
        <v>0</v>
      </c>
      <c r="AF3882" s="21" t="str">
        <f t="shared" si="609"/>
        <v/>
      </c>
      <c r="AG3882" s="15" t="str">
        <f>+IF(ISNA(VLOOKUP(M3882,[1]kodeskl!$A$3:$D$850,4,FALSE)),"",(VLOOKUP(M3882,[1]kodeskl!$A$3:$D$850,4,FALSE)))</f>
        <v/>
      </c>
      <c r="AH3882" s="4"/>
      <c r="AI3882" s="16">
        <f t="shared" si="605"/>
        <v>0</v>
      </c>
      <c r="AJ3882" s="16">
        <f t="shared" si="606"/>
        <v>0</v>
      </c>
      <c r="AK3882" s="16">
        <f t="shared" si="607"/>
        <v>0</v>
      </c>
      <c r="AL3882" s="16">
        <f t="shared" si="608"/>
        <v>0</v>
      </c>
    </row>
    <row r="3883" spans="1:38" x14ac:dyDescent="0.25">
      <c r="A3883" s="18"/>
      <c r="B3883" s="18"/>
      <c r="C3883" s="18"/>
      <c r="D3883" s="18"/>
      <c r="E3883" s="18"/>
      <c r="F3883" s="18"/>
      <c r="G3883" s="18"/>
      <c r="H3883" s="18"/>
      <c r="I3883" s="18"/>
      <c r="J3883" s="18"/>
      <c r="K3883" s="18"/>
      <c r="L3883" s="18"/>
      <c r="M3883" s="18"/>
      <c r="N3883" s="18"/>
      <c r="O3883" s="18"/>
      <c r="P3883" s="18"/>
      <c r="Q3883" s="18"/>
      <c r="R3883" s="18"/>
      <c r="S3883" s="18"/>
      <c r="T3883" s="18"/>
      <c r="U3883" s="18"/>
      <c r="V3883" s="18"/>
      <c r="W3883" s="18"/>
      <c r="X3883" s="18"/>
      <c r="Y3883" s="18"/>
      <c r="Z3883" s="22">
        <f t="shared" si="600"/>
        <v>0</v>
      </c>
      <c r="AA3883" s="23">
        <f t="shared" si="601"/>
        <v>0</v>
      </c>
      <c r="AB3883" s="23"/>
      <c r="AC3883" s="23">
        <f t="shared" si="602"/>
        <v>0</v>
      </c>
      <c r="AD3883" s="23">
        <f t="shared" si="603"/>
        <v>0</v>
      </c>
      <c r="AE3883" s="24">
        <f t="shared" si="604"/>
        <v>0</v>
      </c>
      <c r="AF3883" s="21" t="str">
        <f t="shared" si="609"/>
        <v/>
      </c>
      <c r="AG3883" s="15" t="str">
        <f>+IF(ISNA(VLOOKUP(M3883,[1]kodeskl!$A$3:$D$850,4,FALSE)),"",(VLOOKUP(M3883,[1]kodeskl!$A$3:$D$850,4,FALSE)))</f>
        <v/>
      </c>
      <c r="AH3883" s="4"/>
      <c r="AI3883" s="16">
        <f t="shared" si="605"/>
        <v>0</v>
      </c>
      <c r="AJ3883" s="16">
        <f t="shared" si="606"/>
        <v>0</v>
      </c>
      <c r="AK3883" s="16">
        <f t="shared" si="607"/>
        <v>0</v>
      </c>
      <c r="AL3883" s="16">
        <f t="shared" si="608"/>
        <v>0</v>
      </c>
    </row>
    <row r="3884" spans="1:38" x14ac:dyDescent="0.25">
      <c r="A3884" s="18"/>
      <c r="B3884" s="18"/>
      <c r="C3884" s="18"/>
      <c r="D3884" s="18"/>
      <c r="E3884" s="18"/>
      <c r="F3884" s="18"/>
      <c r="G3884" s="18"/>
      <c r="H3884" s="18"/>
      <c r="I3884" s="18"/>
      <c r="J3884" s="18"/>
      <c r="K3884" s="18"/>
      <c r="L3884" s="18"/>
      <c r="M3884" s="18"/>
      <c r="N3884" s="18"/>
      <c r="O3884" s="18"/>
      <c r="P3884" s="18"/>
      <c r="Q3884" s="18"/>
      <c r="R3884" s="18"/>
      <c r="S3884" s="18"/>
      <c r="T3884" s="18"/>
      <c r="U3884" s="18"/>
      <c r="V3884" s="18"/>
      <c r="W3884" s="18"/>
      <c r="X3884" s="18"/>
      <c r="Y3884" s="18"/>
      <c r="Z3884" s="22">
        <f t="shared" si="600"/>
        <v>0</v>
      </c>
      <c r="AA3884" s="23">
        <f t="shared" si="601"/>
        <v>0</v>
      </c>
      <c r="AB3884" s="23"/>
      <c r="AC3884" s="23">
        <f t="shared" si="602"/>
        <v>0</v>
      </c>
      <c r="AD3884" s="23">
        <f t="shared" si="603"/>
        <v>0</v>
      </c>
      <c r="AE3884" s="24">
        <f t="shared" si="604"/>
        <v>0</v>
      </c>
      <c r="AF3884" s="21" t="str">
        <f t="shared" si="609"/>
        <v/>
      </c>
      <c r="AG3884" s="15" t="str">
        <f>+IF(ISNA(VLOOKUP(M3884,[1]kodeskl!$A$3:$D$850,4,FALSE)),"",(VLOOKUP(M3884,[1]kodeskl!$A$3:$D$850,4,FALSE)))</f>
        <v/>
      </c>
      <c r="AH3884" s="4"/>
      <c r="AI3884" s="16">
        <f t="shared" si="605"/>
        <v>0</v>
      </c>
      <c r="AJ3884" s="16">
        <f t="shared" si="606"/>
        <v>0</v>
      </c>
      <c r="AK3884" s="16">
        <f t="shared" si="607"/>
        <v>0</v>
      </c>
      <c r="AL3884" s="16">
        <f t="shared" si="608"/>
        <v>0</v>
      </c>
    </row>
    <row r="3885" spans="1:38" x14ac:dyDescent="0.25">
      <c r="A3885" s="18"/>
      <c r="B3885" s="18"/>
      <c r="C3885" s="18"/>
      <c r="D3885" s="18"/>
      <c r="E3885" s="18"/>
      <c r="F3885" s="18"/>
      <c r="G3885" s="18"/>
      <c r="H3885" s="18"/>
      <c r="I3885" s="18"/>
      <c r="J3885" s="18"/>
      <c r="K3885" s="18"/>
      <c r="L3885" s="18"/>
      <c r="M3885" s="18"/>
      <c r="N3885" s="18"/>
      <c r="O3885" s="18"/>
      <c r="P3885" s="18"/>
      <c r="Q3885" s="18"/>
      <c r="R3885" s="18"/>
      <c r="S3885" s="18"/>
      <c r="T3885" s="18"/>
      <c r="U3885" s="18"/>
      <c r="V3885" s="18"/>
      <c r="W3885" s="18"/>
      <c r="X3885" s="18"/>
      <c r="Y3885" s="18"/>
      <c r="Z3885" s="22">
        <f t="shared" si="600"/>
        <v>0</v>
      </c>
      <c r="AA3885" s="23">
        <f t="shared" si="601"/>
        <v>0</v>
      </c>
      <c r="AB3885" s="23"/>
      <c r="AC3885" s="23">
        <f t="shared" si="602"/>
        <v>0</v>
      </c>
      <c r="AD3885" s="23">
        <f t="shared" si="603"/>
        <v>0</v>
      </c>
      <c r="AE3885" s="24">
        <f t="shared" si="604"/>
        <v>0</v>
      </c>
      <c r="AF3885" s="21" t="str">
        <f t="shared" si="609"/>
        <v/>
      </c>
      <c r="AG3885" s="15" t="str">
        <f>+IF(ISNA(VLOOKUP(M3885,[1]kodeskl!$A$3:$D$850,4,FALSE)),"",(VLOOKUP(M3885,[1]kodeskl!$A$3:$D$850,4,FALSE)))</f>
        <v/>
      </c>
      <c r="AH3885" s="4"/>
      <c r="AI3885" s="16">
        <f t="shared" si="605"/>
        <v>0</v>
      </c>
      <c r="AJ3885" s="16">
        <f t="shared" si="606"/>
        <v>0</v>
      </c>
      <c r="AK3885" s="16">
        <f t="shared" si="607"/>
        <v>0</v>
      </c>
      <c r="AL3885" s="16">
        <f t="shared" si="608"/>
        <v>0</v>
      </c>
    </row>
    <row r="3886" spans="1:38" x14ac:dyDescent="0.25">
      <c r="A3886" s="18"/>
      <c r="B3886" s="18"/>
      <c r="C3886" s="18"/>
      <c r="D3886" s="18"/>
      <c r="E3886" s="18"/>
      <c r="F3886" s="18"/>
      <c r="G3886" s="18"/>
      <c r="H3886" s="18"/>
      <c r="I3886" s="18"/>
      <c r="J3886" s="18"/>
      <c r="K3886" s="18"/>
      <c r="L3886" s="18"/>
      <c r="M3886" s="18"/>
      <c r="N3886" s="18"/>
      <c r="O3886" s="18"/>
      <c r="P3886" s="18"/>
      <c r="Q3886" s="18"/>
      <c r="R3886" s="18"/>
      <c r="S3886" s="18"/>
      <c r="T3886" s="18"/>
      <c r="U3886" s="18"/>
      <c r="V3886" s="18"/>
      <c r="W3886" s="18"/>
      <c r="X3886" s="18"/>
      <c r="Y3886" s="18"/>
      <c r="Z3886" s="22">
        <f t="shared" si="600"/>
        <v>0</v>
      </c>
      <c r="AA3886" s="23">
        <f t="shared" si="601"/>
        <v>0</v>
      </c>
      <c r="AB3886" s="23"/>
      <c r="AC3886" s="23">
        <f t="shared" si="602"/>
        <v>0</v>
      </c>
      <c r="AD3886" s="23">
        <f t="shared" si="603"/>
        <v>0</v>
      </c>
      <c r="AE3886" s="24">
        <f t="shared" si="604"/>
        <v>0</v>
      </c>
      <c r="AF3886" s="21" t="str">
        <f t="shared" si="609"/>
        <v/>
      </c>
      <c r="AG3886" s="15" t="str">
        <f>+IF(ISNA(VLOOKUP(M3886,[1]kodeskl!$A$3:$D$850,4,FALSE)),"",(VLOOKUP(M3886,[1]kodeskl!$A$3:$D$850,4,FALSE)))</f>
        <v/>
      </c>
      <c r="AH3886" s="4"/>
      <c r="AI3886" s="16">
        <f t="shared" si="605"/>
        <v>0</v>
      </c>
      <c r="AJ3886" s="16">
        <f t="shared" si="606"/>
        <v>0</v>
      </c>
      <c r="AK3886" s="16">
        <f t="shared" si="607"/>
        <v>0</v>
      </c>
      <c r="AL3886" s="16">
        <f t="shared" si="608"/>
        <v>0</v>
      </c>
    </row>
    <row r="3887" spans="1:38" x14ac:dyDescent="0.25">
      <c r="A3887" s="18"/>
      <c r="B3887" s="18"/>
      <c r="C3887" s="18"/>
      <c r="D3887" s="18"/>
      <c r="E3887" s="18"/>
      <c r="F3887" s="18"/>
      <c r="G3887" s="18"/>
      <c r="H3887" s="18"/>
      <c r="I3887" s="18"/>
      <c r="J3887" s="18"/>
      <c r="K3887" s="18"/>
      <c r="L3887" s="18"/>
      <c r="M3887" s="18"/>
      <c r="N3887" s="18"/>
      <c r="O3887" s="18"/>
      <c r="P3887" s="18"/>
      <c r="Q3887" s="18"/>
      <c r="R3887" s="18"/>
      <c r="S3887" s="18"/>
      <c r="T3887" s="18"/>
      <c r="U3887" s="18"/>
      <c r="V3887" s="18"/>
      <c r="W3887" s="18"/>
      <c r="X3887" s="18"/>
      <c r="Y3887" s="18"/>
      <c r="Z3887" s="22">
        <f t="shared" si="600"/>
        <v>0</v>
      </c>
      <c r="AA3887" s="23">
        <f t="shared" si="601"/>
        <v>0</v>
      </c>
      <c r="AB3887" s="23"/>
      <c r="AC3887" s="23">
        <f t="shared" si="602"/>
        <v>0</v>
      </c>
      <c r="AD3887" s="23">
        <f t="shared" si="603"/>
        <v>0</v>
      </c>
      <c r="AE3887" s="24">
        <f t="shared" si="604"/>
        <v>0</v>
      </c>
      <c r="AF3887" s="21" t="str">
        <f t="shared" si="609"/>
        <v/>
      </c>
      <c r="AG3887" s="15" t="str">
        <f>+IF(ISNA(VLOOKUP(M3887,[1]kodeskl!$A$3:$D$850,4,FALSE)),"",(VLOOKUP(M3887,[1]kodeskl!$A$3:$D$850,4,FALSE)))</f>
        <v/>
      </c>
      <c r="AH3887" s="4"/>
      <c r="AI3887" s="16">
        <f t="shared" si="605"/>
        <v>0</v>
      </c>
      <c r="AJ3887" s="16">
        <f t="shared" si="606"/>
        <v>0</v>
      </c>
      <c r="AK3887" s="16">
        <f t="shared" si="607"/>
        <v>0</v>
      </c>
      <c r="AL3887" s="16">
        <f t="shared" si="608"/>
        <v>0</v>
      </c>
    </row>
    <row r="3888" spans="1:38" x14ac:dyDescent="0.25">
      <c r="A3888" s="18"/>
      <c r="B3888" s="18"/>
      <c r="C3888" s="18"/>
      <c r="D3888" s="18"/>
      <c r="E3888" s="18"/>
      <c r="F3888" s="18"/>
      <c r="G3888" s="18"/>
      <c r="H3888" s="18"/>
      <c r="I3888" s="18"/>
      <c r="J3888" s="18"/>
      <c r="K3888" s="18"/>
      <c r="L3888" s="18"/>
      <c r="M3888" s="18"/>
      <c r="N3888" s="18"/>
      <c r="O3888" s="18"/>
      <c r="P3888" s="18"/>
      <c r="Q3888" s="18"/>
      <c r="R3888" s="18"/>
      <c r="S3888" s="18"/>
      <c r="T3888" s="18"/>
      <c r="U3888" s="18"/>
      <c r="V3888" s="18"/>
      <c r="W3888" s="18"/>
      <c r="X3888" s="18"/>
      <c r="Y3888" s="18"/>
      <c r="Z3888" s="22">
        <f t="shared" si="600"/>
        <v>0</v>
      </c>
      <c r="AA3888" s="23">
        <f t="shared" si="601"/>
        <v>0</v>
      </c>
      <c r="AB3888" s="23"/>
      <c r="AC3888" s="23">
        <f t="shared" si="602"/>
        <v>0</v>
      </c>
      <c r="AD3888" s="23">
        <f t="shared" si="603"/>
        <v>0</v>
      </c>
      <c r="AE3888" s="24">
        <f t="shared" si="604"/>
        <v>0</v>
      </c>
      <c r="AF3888" s="21" t="str">
        <f t="shared" si="609"/>
        <v/>
      </c>
      <c r="AG3888" s="15" t="str">
        <f>+IF(ISNA(VLOOKUP(M3888,[1]kodeskl!$A$3:$D$850,4,FALSE)),"",(VLOOKUP(M3888,[1]kodeskl!$A$3:$D$850,4,FALSE)))</f>
        <v/>
      </c>
      <c r="AH3888" s="4"/>
      <c r="AI3888" s="16">
        <f t="shared" si="605"/>
        <v>0</v>
      </c>
      <c r="AJ3888" s="16">
        <f t="shared" si="606"/>
        <v>0</v>
      </c>
      <c r="AK3888" s="16">
        <f t="shared" si="607"/>
        <v>0</v>
      </c>
      <c r="AL3888" s="16">
        <f t="shared" si="608"/>
        <v>0</v>
      </c>
    </row>
    <row r="3889" spans="1:38" x14ac:dyDescent="0.25">
      <c r="A3889" s="18"/>
      <c r="B3889" s="18"/>
      <c r="C3889" s="18"/>
      <c r="D3889" s="18"/>
      <c r="E3889" s="18"/>
      <c r="F3889" s="18"/>
      <c r="G3889" s="18"/>
      <c r="H3889" s="18"/>
      <c r="I3889" s="18"/>
      <c r="J3889" s="18"/>
      <c r="K3889" s="18"/>
      <c r="L3889" s="18"/>
      <c r="M3889" s="18"/>
      <c r="N3889" s="18"/>
      <c r="O3889" s="18"/>
      <c r="P3889" s="18"/>
      <c r="Q3889" s="18"/>
      <c r="R3889" s="18"/>
      <c r="S3889" s="18"/>
      <c r="T3889" s="18"/>
      <c r="U3889" s="18"/>
      <c r="V3889" s="18"/>
      <c r="W3889" s="18"/>
      <c r="X3889" s="18"/>
      <c r="Y3889" s="18"/>
      <c r="Z3889" s="22">
        <f t="shared" si="600"/>
        <v>0</v>
      </c>
      <c r="AA3889" s="23">
        <f t="shared" si="601"/>
        <v>0</v>
      </c>
      <c r="AB3889" s="23"/>
      <c r="AC3889" s="23">
        <f t="shared" si="602"/>
        <v>0</v>
      </c>
      <c r="AD3889" s="23">
        <f t="shared" si="603"/>
        <v>0</v>
      </c>
      <c r="AE3889" s="24">
        <f t="shared" si="604"/>
        <v>0</v>
      </c>
      <c r="AF3889" s="21" t="str">
        <f t="shared" si="609"/>
        <v/>
      </c>
      <c r="AG3889" s="15" t="str">
        <f>+IF(ISNA(VLOOKUP(M3889,[1]kodeskl!$A$3:$D$850,4,FALSE)),"",(VLOOKUP(M3889,[1]kodeskl!$A$3:$D$850,4,FALSE)))</f>
        <v/>
      </c>
      <c r="AH3889" s="4"/>
      <c r="AI3889" s="16">
        <f t="shared" si="605"/>
        <v>0</v>
      </c>
      <c r="AJ3889" s="16">
        <f t="shared" si="606"/>
        <v>0</v>
      </c>
      <c r="AK3889" s="16">
        <f t="shared" si="607"/>
        <v>0</v>
      </c>
      <c r="AL3889" s="16">
        <f t="shared" si="608"/>
        <v>0</v>
      </c>
    </row>
    <row r="3890" spans="1:38" x14ac:dyDescent="0.25">
      <c r="A3890" s="18"/>
      <c r="B3890" s="18"/>
      <c r="C3890" s="18"/>
      <c r="D3890" s="18"/>
      <c r="E3890" s="18"/>
      <c r="F3890" s="18"/>
      <c r="G3890" s="18"/>
      <c r="H3890" s="18"/>
      <c r="I3890" s="18"/>
      <c r="J3890" s="18"/>
      <c r="K3890" s="18"/>
      <c r="L3890" s="18"/>
      <c r="M3890" s="18"/>
      <c r="N3890" s="18"/>
      <c r="O3890" s="18"/>
      <c r="P3890" s="18"/>
      <c r="Q3890" s="18"/>
      <c r="R3890" s="18"/>
      <c r="S3890" s="18"/>
      <c r="T3890" s="18"/>
      <c r="U3890" s="18"/>
      <c r="V3890" s="18"/>
      <c r="W3890" s="18"/>
      <c r="X3890" s="18"/>
      <c r="Y3890" s="18"/>
      <c r="Z3890" s="22">
        <f t="shared" si="600"/>
        <v>0</v>
      </c>
      <c r="AA3890" s="23">
        <f t="shared" si="601"/>
        <v>0</v>
      </c>
      <c r="AB3890" s="23"/>
      <c r="AC3890" s="23">
        <f t="shared" si="602"/>
        <v>0</v>
      </c>
      <c r="AD3890" s="23">
        <f t="shared" si="603"/>
        <v>0</v>
      </c>
      <c r="AE3890" s="24">
        <f t="shared" si="604"/>
        <v>0</v>
      </c>
      <c r="AF3890" s="21" t="str">
        <f t="shared" si="609"/>
        <v/>
      </c>
      <c r="AG3890" s="15" t="str">
        <f>+IF(ISNA(VLOOKUP(M3890,[1]kodeskl!$A$3:$D$850,4,FALSE)),"",(VLOOKUP(M3890,[1]kodeskl!$A$3:$D$850,4,FALSE)))</f>
        <v/>
      </c>
      <c r="AH3890" s="4"/>
      <c r="AI3890" s="16">
        <f t="shared" si="605"/>
        <v>0</v>
      </c>
      <c r="AJ3890" s="16">
        <f t="shared" si="606"/>
        <v>0</v>
      </c>
      <c r="AK3890" s="16">
        <f t="shared" si="607"/>
        <v>0</v>
      </c>
      <c r="AL3890" s="16">
        <f t="shared" si="608"/>
        <v>0</v>
      </c>
    </row>
    <row r="3891" spans="1:38" x14ac:dyDescent="0.25">
      <c r="A3891" s="18"/>
      <c r="B3891" s="18"/>
      <c r="C3891" s="18"/>
      <c r="D3891" s="18"/>
      <c r="E3891" s="18"/>
      <c r="F3891" s="18"/>
      <c r="G3891" s="18"/>
      <c r="H3891" s="18"/>
      <c r="I3891" s="18"/>
      <c r="J3891" s="18"/>
      <c r="K3891" s="18"/>
      <c r="L3891" s="18"/>
      <c r="M3891" s="18"/>
      <c r="N3891" s="18"/>
      <c r="O3891" s="18"/>
      <c r="P3891" s="18"/>
      <c r="Q3891" s="18"/>
      <c r="R3891" s="18"/>
      <c r="S3891" s="18"/>
      <c r="T3891" s="18"/>
      <c r="U3891" s="18"/>
      <c r="V3891" s="18"/>
      <c r="W3891" s="18"/>
      <c r="X3891" s="18"/>
      <c r="Y3891" s="18"/>
      <c r="Z3891" s="22">
        <f t="shared" si="600"/>
        <v>0</v>
      </c>
      <c r="AA3891" s="23">
        <f t="shared" si="601"/>
        <v>0</v>
      </c>
      <c r="AB3891" s="23"/>
      <c r="AC3891" s="23">
        <f t="shared" si="602"/>
        <v>0</v>
      </c>
      <c r="AD3891" s="23">
        <f t="shared" si="603"/>
        <v>0</v>
      </c>
      <c r="AE3891" s="24">
        <f t="shared" si="604"/>
        <v>0</v>
      </c>
      <c r="AF3891" s="21" t="str">
        <f t="shared" si="609"/>
        <v/>
      </c>
      <c r="AG3891" s="15" t="str">
        <f>+IF(ISNA(VLOOKUP(M3891,[1]kodeskl!$A$3:$D$850,4,FALSE)),"",(VLOOKUP(M3891,[1]kodeskl!$A$3:$D$850,4,FALSE)))</f>
        <v/>
      </c>
      <c r="AH3891" s="4"/>
      <c r="AI3891" s="16">
        <f t="shared" si="605"/>
        <v>0</v>
      </c>
      <c r="AJ3891" s="16">
        <f t="shared" si="606"/>
        <v>0</v>
      </c>
      <c r="AK3891" s="16">
        <f t="shared" si="607"/>
        <v>0</v>
      </c>
      <c r="AL3891" s="16">
        <f t="shared" si="608"/>
        <v>0</v>
      </c>
    </row>
    <row r="3892" spans="1:38" x14ac:dyDescent="0.25">
      <c r="A3892" s="18"/>
      <c r="B3892" s="18"/>
      <c r="C3892" s="18"/>
      <c r="D3892" s="18"/>
      <c r="E3892" s="18"/>
      <c r="F3892" s="18"/>
      <c r="G3892" s="18"/>
      <c r="H3892" s="18"/>
      <c r="I3892" s="18"/>
      <c r="J3892" s="18"/>
      <c r="K3892" s="18"/>
      <c r="L3892" s="18"/>
      <c r="M3892" s="18"/>
      <c r="N3892" s="18"/>
      <c r="O3892" s="18"/>
      <c r="P3892" s="18"/>
      <c r="Q3892" s="18"/>
      <c r="R3892" s="18"/>
      <c r="S3892" s="18"/>
      <c r="T3892" s="18"/>
      <c r="U3892" s="18"/>
      <c r="V3892" s="18"/>
      <c r="W3892" s="18"/>
      <c r="X3892" s="18"/>
      <c r="Y3892" s="18"/>
      <c r="Z3892" s="22">
        <f t="shared" si="600"/>
        <v>0</v>
      </c>
      <c r="AA3892" s="23">
        <f t="shared" si="601"/>
        <v>0</v>
      </c>
      <c r="AB3892" s="23"/>
      <c r="AC3892" s="23">
        <f t="shared" si="602"/>
        <v>0</v>
      </c>
      <c r="AD3892" s="23">
        <f t="shared" si="603"/>
        <v>0</v>
      </c>
      <c r="AE3892" s="24">
        <f t="shared" si="604"/>
        <v>0</v>
      </c>
      <c r="AF3892" s="21" t="str">
        <f t="shared" si="609"/>
        <v/>
      </c>
      <c r="AG3892" s="15" t="str">
        <f>+IF(ISNA(VLOOKUP(M3892,[1]kodeskl!$A$3:$D$850,4,FALSE)),"",(VLOOKUP(M3892,[1]kodeskl!$A$3:$D$850,4,FALSE)))</f>
        <v/>
      </c>
      <c r="AH3892" s="4"/>
      <c r="AI3892" s="16">
        <f t="shared" si="605"/>
        <v>0</v>
      </c>
      <c r="AJ3892" s="16">
        <f t="shared" si="606"/>
        <v>0</v>
      </c>
      <c r="AK3892" s="16">
        <f t="shared" si="607"/>
        <v>0</v>
      </c>
      <c r="AL3892" s="16">
        <f t="shared" si="608"/>
        <v>0</v>
      </c>
    </row>
    <row r="3893" spans="1:38" x14ac:dyDescent="0.25">
      <c r="A3893" s="18"/>
      <c r="B3893" s="18"/>
      <c r="C3893" s="18"/>
      <c r="D3893" s="18"/>
      <c r="E3893" s="18"/>
      <c r="F3893" s="18"/>
      <c r="G3893" s="18"/>
      <c r="H3893" s="18"/>
      <c r="I3893" s="18"/>
      <c r="J3893" s="18"/>
      <c r="K3893" s="18"/>
      <c r="L3893" s="18"/>
      <c r="M3893" s="18"/>
      <c r="N3893" s="18"/>
      <c r="O3893" s="18"/>
      <c r="P3893" s="18"/>
      <c r="Q3893" s="18"/>
      <c r="R3893" s="18"/>
      <c r="S3893" s="18"/>
      <c r="T3893" s="18"/>
      <c r="U3893" s="18"/>
      <c r="V3893" s="18"/>
      <c r="W3893" s="18"/>
      <c r="X3893" s="18"/>
      <c r="Y3893" s="18"/>
      <c r="Z3893" s="22">
        <f t="shared" si="600"/>
        <v>0</v>
      </c>
      <c r="AA3893" s="23">
        <f t="shared" si="601"/>
        <v>0</v>
      </c>
      <c r="AB3893" s="23"/>
      <c r="AC3893" s="23">
        <f t="shared" si="602"/>
        <v>0</v>
      </c>
      <c r="AD3893" s="23">
        <f t="shared" si="603"/>
        <v>0</v>
      </c>
      <c r="AE3893" s="24">
        <f t="shared" si="604"/>
        <v>0</v>
      </c>
      <c r="AF3893" s="21" t="str">
        <f t="shared" si="609"/>
        <v/>
      </c>
      <c r="AG3893" s="15" t="str">
        <f>+IF(ISNA(VLOOKUP(M3893,[1]kodeskl!$A$3:$D$850,4,FALSE)),"",(VLOOKUP(M3893,[1]kodeskl!$A$3:$D$850,4,FALSE)))</f>
        <v/>
      </c>
      <c r="AH3893" s="4"/>
      <c r="AI3893" s="16">
        <f t="shared" si="605"/>
        <v>0</v>
      </c>
      <c r="AJ3893" s="16">
        <f t="shared" si="606"/>
        <v>0</v>
      </c>
      <c r="AK3893" s="16">
        <f t="shared" si="607"/>
        <v>0</v>
      </c>
      <c r="AL3893" s="16">
        <f t="shared" si="608"/>
        <v>0</v>
      </c>
    </row>
    <row r="3894" spans="1:38" x14ac:dyDescent="0.25">
      <c r="A3894" s="18"/>
      <c r="B3894" s="18"/>
      <c r="C3894" s="18"/>
      <c r="D3894" s="18"/>
      <c r="E3894" s="18"/>
      <c r="F3894" s="18"/>
      <c r="G3894" s="18"/>
      <c r="H3894" s="18"/>
      <c r="I3894" s="18"/>
      <c r="J3894" s="18"/>
      <c r="K3894" s="18"/>
      <c r="L3894" s="18"/>
      <c r="M3894" s="18"/>
      <c r="N3894" s="18"/>
      <c r="O3894" s="18"/>
      <c r="P3894" s="18"/>
      <c r="Q3894" s="18"/>
      <c r="R3894" s="18"/>
      <c r="S3894" s="18"/>
      <c r="T3894" s="18"/>
      <c r="U3894" s="18"/>
      <c r="V3894" s="18"/>
      <c r="W3894" s="18"/>
      <c r="X3894" s="18"/>
      <c r="Y3894" s="18"/>
      <c r="Z3894" s="22">
        <f t="shared" si="600"/>
        <v>0</v>
      </c>
      <c r="AA3894" s="23">
        <f t="shared" si="601"/>
        <v>0</v>
      </c>
      <c r="AB3894" s="23"/>
      <c r="AC3894" s="23">
        <f t="shared" si="602"/>
        <v>0</v>
      </c>
      <c r="AD3894" s="23">
        <f t="shared" si="603"/>
        <v>0</v>
      </c>
      <c r="AE3894" s="24">
        <f t="shared" si="604"/>
        <v>0</v>
      </c>
      <c r="AF3894" s="21" t="str">
        <f t="shared" si="609"/>
        <v/>
      </c>
      <c r="AG3894" s="15" t="str">
        <f>+IF(ISNA(VLOOKUP(M3894,[1]kodeskl!$A$3:$D$850,4,FALSE)),"",(VLOOKUP(M3894,[1]kodeskl!$A$3:$D$850,4,FALSE)))</f>
        <v/>
      </c>
      <c r="AH3894" s="4"/>
      <c r="AI3894" s="16">
        <f t="shared" si="605"/>
        <v>0</v>
      </c>
      <c r="AJ3894" s="16">
        <f t="shared" si="606"/>
        <v>0</v>
      </c>
      <c r="AK3894" s="16">
        <f t="shared" si="607"/>
        <v>0</v>
      </c>
      <c r="AL3894" s="16">
        <f t="shared" si="608"/>
        <v>0</v>
      </c>
    </row>
    <row r="3895" spans="1:38" x14ac:dyDescent="0.25">
      <c r="A3895" s="18"/>
      <c r="B3895" s="18"/>
      <c r="C3895" s="18"/>
      <c r="D3895" s="18"/>
      <c r="E3895" s="18"/>
      <c r="F3895" s="18"/>
      <c r="G3895" s="18"/>
      <c r="H3895" s="18"/>
      <c r="I3895" s="18"/>
      <c r="J3895" s="18"/>
      <c r="K3895" s="18"/>
      <c r="L3895" s="18"/>
      <c r="M3895" s="18"/>
      <c r="N3895" s="18"/>
      <c r="O3895" s="18"/>
      <c r="P3895" s="18"/>
      <c r="Q3895" s="18"/>
      <c r="R3895" s="18"/>
      <c r="S3895" s="18"/>
      <c r="T3895" s="18"/>
      <c r="U3895" s="18"/>
      <c r="V3895" s="18"/>
      <c r="W3895" s="18"/>
      <c r="X3895" s="18"/>
      <c r="Y3895" s="18"/>
      <c r="Z3895" s="22">
        <f t="shared" si="600"/>
        <v>0</v>
      </c>
      <c r="AA3895" s="23">
        <f t="shared" si="601"/>
        <v>0</v>
      </c>
      <c r="AB3895" s="23"/>
      <c r="AC3895" s="23">
        <f t="shared" si="602"/>
        <v>0</v>
      </c>
      <c r="AD3895" s="23">
        <f t="shared" si="603"/>
        <v>0</v>
      </c>
      <c r="AE3895" s="24">
        <f t="shared" si="604"/>
        <v>0</v>
      </c>
      <c r="AF3895" s="21" t="str">
        <f t="shared" si="609"/>
        <v/>
      </c>
      <c r="AG3895" s="15" t="str">
        <f>+IF(ISNA(VLOOKUP(M3895,[1]kodeskl!$A$3:$D$850,4,FALSE)),"",(VLOOKUP(M3895,[1]kodeskl!$A$3:$D$850,4,FALSE)))</f>
        <v/>
      </c>
      <c r="AH3895" s="4"/>
      <c r="AI3895" s="16">
        <f t="shared" si="605"/>
        <v>0</v>
      </c>
      <c r="AJ3895" s="16">
        <f t="shared" si="606"/>
        <v>0</v>
      </c>
      <c r="AK3895" s="16">
        <f t="shared" si="607"/>
        <v>0</v>
      </c>
      <c r="AL3895" s="16">
        <f t="shared" si="608"/>
        <v>0</v>
      </c>
    </row>
    <row r="3896" spans="1:38" x14ac:dyDescent="0.25">
      <c r="A3896" s="18"/>
      <c r="B3896" s="18"/>
      <c r="C3896" s="18"/>
      <c r="D3896" s="18"/>
      <c r="E3896" s="18"/>
      <c r="F3896" s="18"/>
      <c r="G3896" s="18"/>
      <c r="H3896" s="18"/>
      <c r="I3896" s="18"/>
      <c r="J3896" s="18"/>
      <c r="K3896" s="18"/>
      <c r="L3896" s="18"/>
      <c r="M3896" s="18"/>
      <c r="N3896" s="18"/>
      <c r="O3896" s="18"/>
      <c r="P3896" s="18"/>
      <c r="Q3896" s="18"/>
      <c r="R3896" s="18"/>
      <c r="S3896" s="18"/>
      <c r="T3896" s="18"/>
      <c r="U3896" s="18"/>
      <c r="V3896" s="18"/>
      <c r="W3896" s="18"/>
      <c r="X3896" s="18"/>
      <c r="Y3896" s="18"/>
      <c r="Z3896" s="22">
        <f t="shared" si="600"/>
        <v>0</v>
      </c>
      <c r="AA3896" s="23">
        <f t="shared" si="601"/>
        <v>0</v>
      </c>
      <c r="AB3896" s="23"/>
      <c r="AC3896" s="23">
        <f t="shared" si="602"/>
        <v>0</v>
      </c>
      <c r="AD3896" s="23">
        <f t="shared" si="603"/>
        <v>0</v>
      </c>
      <c r="AE3896" s="24">
        <f t="shared" si="604"/>
        <v>0</v>
      </c>
      <c r="AF3896" s="21" t="str">
        <f t="shared" si="609"/>
        <v/>
      </c>
      <c r="AG3896" s="15" t="str">
        <f>+IF(ISNA(VLOOKUP(M3896,[1]kodeskl!$A$3:$D$850,4,FALSE)),"",(VLOOKUP(M3896,[1]kodeskl!$A$3:$D$850,4,FALSE)))</f>
        <v/>
      </c>
      <c r="AH3896" s="4"/>
      <c r="AI3896" s="16">
        <f t="shared" si="605"/>
        <v>0</v>
      </c>
      <c r="AJ3896" s="16">
        <f t="shared" si="606"/>
        <v>0</v>
      </c>
      <c r="AK3896" s="16">
        <f t="shared" si="607"/>
        <v>0</v>
      </c>
      <c r="AL3896" s="16">
        <f t="shared" si="608"/>
        <v>0</v>
      </c>
    </row>
    <row r="3897" spans="1:38" x14ac:dyDescent="0.25">
      <c r="A3897" s="18"/>
      <c r="B3897" s="18"/>
      <c r="C3897" s="18"/>
      <c r="D3897" s="18"/>
      <c r="E3897" s="18"/>
      <c r="F3897" s="18"/>
      <c r="G3897" s="18"/>
      <c r="H3897" s="18"/>
      <c r="I3897" s="18"/>
      <c r="J3897" s="18"/>
      <c r="K3897" s="18"/>
      <c r="L3897" s="18"/>
      <c r="M3897" s="18"/>
      <c r="N3897" s="18"/>
      <c r="O3897" s="18"/>
      <c r="P3897" s="18"/>
      <c r="Q3897" s="18"/>
      <c r="R3897" s="18"/>
      <c r="S3897" s="18"/>
      <c r="T3897" s="18"/>
      <c r="U3897" s="18"/>
      <c r="V3897" s="18"/>
      <c r="W3897" s="18"/>
      <c r="X3897" s="18"/>
      <c r="Y3897" s="18"/>
      <c r="Z3897" s="22">
        <f t="shared" si="600"/>
        <v>0</v>
      </c>
      <c r="AA3897" s="23">
        <f t="shared" si="601"/>
        <v>0</v>
      </c>
      <c r="AB3897" s="23"/>
      <c r="AC3897" s="23">
        <f t="shared" si="602"/>
        <v>0</v>
      </c>
      <c r="AD3897" s="23">
        <f t="shared" si="603"/>
        <v>0</v>
      </c>
      <c r="AE3897" s="24">
        <f t="shared" si="604"/>
        <v>0</v>
      </c>
      <c r="AF3897" s="21" t="str">
        <f t="shared" si="609"/>
        <v/>
      </c>
      <c r="AG3897" s="15" t="str">
        <f>+IF(ISNA(VLOOKUP(M3897,[1]kodeskl!$A$3:$D$850,4,FALSE)),"",(VLOOKUP(M3897,[1]kodeskl!$A$3:$D$850,4,FALSE)))</f>
        <v/>
      </c>
      <c r="AH3897" s="4"/>
      <c r="AI3897" s="16">
        <f t="shared" si="605"/>
        <v>0</v>
      </c>
      <c r="AJ3897" s="16">
        <f t="shared" si="606"/>
        <v>0</v>
      </c>
      <c r="AK3897" s="16">
        <f t="shared" si="607"/>
        <v>0</v>
      </c>
      <c r="AL3897" s="16">
        <f t="shared" si="608"/>
        <v>0</v>
      </c>
    </row>
    <row r="3898" spans="1:38" x14ac:dyDescent="0.25">
      <c r="A3898" s="18"/>
      <c r="B3898" s="18"/>
      <c r="C3898" s="18"/>
      <c r="D3898" s="18"/>
      <c r="E3898" s="18"/>
      <c r="F3898" s="18"/>
      <c r="G3898" s="18"/>
      <c r="H3898" s="18"/>
      <c r="I3898" s="18"/>
      <c r="J3898" s="18"/>
      <c r="K3898" s="18"/>
      <c r="L3898" s="18"/>
      <c r="M3898" s="18"/>
      <c r="N3898" s="18"/>
      <c r="O3898" s="18"/>
      <c r="P3898" s="18"/>
      <c r="Q3898" s="18"/>
      <c r="R3898" s="18"/>
      <c r="S3898" s="18"/>
      <c r="T3898" s="18"/>
      <c r="U3898" s="18"/>
      <c r="V3898" s="18"/>
      <c r="W3898" s="18"/>
      <c r="X3898" s="18"/>
      <c r="Y3898" s="18"/>
      <c r="Z3898" s="22">
        <f t="shared" si="600"/>
        <v>0</v>
      </c>
      <c r="AA3898" s="23">
        <f t="shared" si="601"/>
        <v>0</v>
      </c>
      <c r="AB3898" s="23"/>
      <c r="AC3898" s="23">
        <f t="shared" si="602"/>
        <v>0</v>
      </c>
      <c r="AD3898" s="23">
        <f t="shared" si="603"/>
        <v>0</v>
      </c>
      <c r="AE3898" s="24">
        <f t="shared" si="604"/>
        <v>0</v>
      </c>
      <c r="AF3898" s="21" t="str">
        <f t="shared" si="609"/>
        <v/>
      </c>
      <c r="AG3898" s="15" t="str">
        <f>+IF(ISNA(VLOOKUP(M3898,[1]kodeskl!$A$3:$D$850,4,FALSE)),"",(VLOOKUP(M3898,[1]kodeskl!$A$3:$D$850,4,FALSE)))</f>
        <v/>
      </c>
      <c r="AH3898" s="4"/>
      <c r="AI3898" s="16">
        <f t="shared" si="605"/>
        <v>0</v>
      </c>
      <c r="AJ3898" s="16">
        <f t="shared" si="606"/>
        <v>0</v>
      </c>
      <c r="AK3898" s="16">
        <f t="shared" si="607"/>
        <v>0</v>
      </c>
      <c r="AL3898" s="16">
        <f t="shared" si="608"/>
        <v>0</v>
      </c>
    </row>
    <row r="3899" spans="1:38" x14ac:dyDescent="0.25">
      <c r="A3899" s="18"/>
      <c r="B3899" s="18"/>
      <c r="C3899" s="18"/>
      <c r="D3899" s="18"/>
      <c r="E3899" s="18"/>
      <c r="F3899" s="18"/>
      <c r="G3899" s="18"/>
      <c r="H3899" s="18"/>
      <c r="I3899" s="18"/>
      <c r="J3899" s="18"/>
      <c r="K3899" s="18"/>
      <c r="L3899" s="18"/>
      <c r="M3899" s="18"/>
      <c r="N3899" s="18"/>
      <c r="O3899" s="18"/>
      <c r="P3899" s="18"/>
      <c r="Q3899" s="18"/>
      <c r="R3899" s="18"/>
      <c r="S3899" s="18"/>
      <c r="T3899" s="18"/>
      <c r="U3899" s="18"/>
      <c r="V3899" s="18"/>
      <c r="W3899" s="18"/>
      <c r="X3899" s="18"/>
      <c r="Y3899" s="18"/>
      <c r="Z3899" s="22">
        <f t="shared" si="600"/>
        <v>0</v>
      </c>
      <c r="AA3899" s="23">
        <f t="shared" si="601"/>
        <v>0</v>
      </c>
      <c r="AB3899" s="23"/>
      <c r="AC3899" s="23">
        <f t="shared" si="602"/>
        <v>0</v>
      </c>
      <c r="AD3899" s="23">
        <f t="shared" si="603"/>
        <v>0</v>
      </c>
      <c r="AE3899" s="24">
        <f t="shared" si="604"/>
        <v>0</v>
      </c>
      <c r="AF3899" s="21" t="str">
        <f t="shared" si="609"/>
        <v/>
      </c>
      <c r="AG3899" s="15" t="str">
        <f>+IF(ISNA(VLOOKUP(M3899,[1]kodeskl!$A$3:$D$850,4,FALSE)),"",(VLOOKUP(M3899,[1]kodeskl!$A$3:$D$850,4,FALSE)))</f>
        <v/>
      </c>
      <c r="AH3899" s="4"/>
      <c r="AI3899" s="16">
        <f t="shared" si="605"/>
        <v>0</v>
      </c>
      <c r="AJ3899" s="16">
        <f t="shared" si="606"/>
        <v>0</v>
      </c>
      <c r="AK3899" s="16">
        <f t="shared" si="607"/>
        <v>0</v>
      </c>
      <c r="AL3899" s="16">
        <f t="shared" si="608"/>
        <v>0</v>
      </c>
    </row>
    <row r="3900" spans="1:38" x14ac:dyDescent="0.25">
      <c r="A3900" s="18"/>
      <c r="B3900" s="18"/>
      <c r="C3900" s="18"/>
      <c r="D3900" s="18"/>
      <c r="E3900" s="18"/>
      <c r="F3900" s="18"/>
      <c r="G3900" s="18"/>
      <c r="H3900" s="18"/>
      <c r="I3900" s="18"/>
      <c r="J3900" s="18"/>
      <c r="K3900" s="18"/>
      <c r="L3900" s="18"/>
      <c r="M3900" s="18"/>
      <c r="N3900" s="18"/>
      <c r="O3900" s="18"/>
      <c r="P3900" s="18"/>
      <c r="Q3900" s="18"/>
      <c r="R3900" s="18"/>
      <c r="S3900" s="18"/>
      <c r="T3900" s="18"/>
      <c r="U3900" s="18"/>
      <c r="V3900" s="18"/>
      <c r="W3900" s="18"/>
      <c r="X3900" s="18"/>
      <c r="Y3900" s="18"/>
      <c r="Z3900" s="22">
        <f t="shared" si="600"/>
        <v>0</v>
      </c>
      <c r="AA3900" s="23">
        <f t="shared" si="601"/>
        <v>0</v>
      </c>
      <c r="AB3900" s="23"/>
      <c r="AC3900" s="23">
        <f t="shared" si="602"/>
        <v>0</v>
      </c>
      <c r="AD3900" s="23">
        <f t="shared" si="603"/>
        <v>0</v>
      </c>
      <c r="AE3900" s="24">
        <f t="shared" si="604"/>
        <v>0</v>
      </c>
      <c r="AF3900" s="21" t="str">
        <f t="shared" si="609"/>
        <v/>
      </c>
      <c r="AG3900" s="15" t="str">
        <f>+IF(ISNA(VLOOKUP(M3900,[1]kodeskl!$A$3:$D$850,4,FALSE)),"",(VLOOKUP(M3900,[1]kodeskl!$A$3:$D$850,4,FALSE)))</f>
        <v/>
      </c>
      <c r="AH3900" s="4"/>
      <c r="AI3900" s="16">
        <f t="shared" si="605"/>
        <v>0</v>
      </c>
      <c r="AJ3900" s="16">
        <f t="shared" si="606"/>
        <v>0</v>
      </c>
      <c r="AK3900" s="16">
        <f t="shared" si="607"/>
        <v>0</v>
      </c>
      <c r="AL3900" s="16">
        <f t="shared" si="608"/>
        <v>0</v>
      </c>
    </row>
    <row r="3901" spans="1:38" x14ac:dyDescent="0.25">
      <c r="A3901" s="18"/>
      <c r="B3901" s="18"/>
      <c r="C3901" s="18"/>
      <c r="D3901" s="18"/>
      <c r="E3901" s="18"/>
      <c r="F3901" s="18"/>
      <c r="G3901" s="18"/>
      <c r="H3901" s="18"/>
      <c r="I3901" s="18"/>
      <c r="J3901" s="18"/>
      <c r="K3901" s="18"/>
      <c r="L3901" s="18"/>
      <c r="M3901" s="18"/>
      <c r="N3901" s="18"/>
      <c r="O3901" s="18"/>
      <c r="P3901" s="18"/>
      <c r="Q3901" s="18"/>
      <c r="R3901" s="18"/>
      <c r="S3901" s="18"/>
      <c r="T3901" s="18"/>
      <c r="U3901" s="18"/>
      <c r="V3901" s="18"/>
      <c r="W3901" s="18"/>
      <c r="X3901" s="18"/>
      <c r="Y3901" s="18"/>
      <c r="Z3901" s="22">
        <f t="shared" si="600"/>
        <v>0</v>
      </c>
      <c r="AA3901" s="23">
        <f t="shared" si="601"/>
        <v>0</v>
      </c>
      <c r="AB3901" s="23"/>
      <c r="AC3901" s="23">
        <f t="shared" si="602"/>
        <v>0</v>
      </c>
      <c r="AD3901" s="23">
        <f t="shared" si="603"/>
        <v>0</v>
      </c>
      <c r="AE3901" s="24">
        <f t="shared" si="604"/>
        <v>0</v>
      </c>
      <c r="AF3901" s="21" t="str">
        <f t="shared" si="609"/>
        <v/>
      </c>
      <c r="AG3901" s="15" t="str">
        <f>+IF(ISNA(VLOOKUP(M3901,[1]kodeskl!$A$3:$D$850,4,FALSE)),"",(VLOOKUP(M3901,[1]kodeskl!$A$3:$D$850,4,FALSE)))</f>
        <v/>
      </c>
      <c r="AH3901" s="4"/>
      <c r="AI3901" s="16">
        <f t="shared" si="605"/>
        <v>0</v>
      </c>
      <c r="AJ3901" s="16">
        <f t="shared" si="606"/>
        <v>0</v>
      </c>
      <c r="AK3901" s="16">
        <f t="shared" si="607"/>
        <v>0</v>
      </c>
      <c r="AL3901" s="16">
        <f t="shared" si="608"/>
        <v>0</v>
      </c>
    </row>
    <row r="3902" spans="1:38" x14ac:dyDescent="0.25">
      <c r="A3902" s="18"/>
      <c r="B3902" s="18"/>
      <c r="C3902" s="18"/>
      <c r="D3902" s="18"/>
      <c r="E3902" s="18"/>
      <c r="F3902" s="18"/>
      <c r="G3902" s="18"/>
      <c r="H3902" s="18"/>
      <c r="I3902" s="18"/>
      <c r="J3902" s="18"/>
      <c r="K3902" s="18"/>
      <c r="L3902" s="18"/>
      <c r="M3902" s="18"/>
      <c r="N3902" s="18"/>
      <c r="O3902" s="18"/>
      <c r="P3902" s="18"/>
      <c r="Q3902" s="18"/>
      <c r="R3902" s="18"/>
      <c r="S3902" s="18"/>
      <c r="T3902" s="18"/>
      <c r="U3902" s="18"/>
      <c r="V3902" s="18"/>
      <c r="W3902" s="18"/>
      <c r="X3902" s="18"/>
      <c r="Y3902" s="18"/>
      <c r="Z3902" s="22">
        <f t="shared" si="600"/>
        <v>0</v>
      </c>
      <c r="AA3902" s="23">
        <f t="shared" si="601"/>
        <v>0</v>
      </c>
      <c r="AB3902" s="23"/>
      <c r="AC3902" s="23">
        <f t="shared" si="602"/>
        <v>0</v>
      </c>
      <c r="AD3902" s="23">
        <f t="shared" si="603"/>
        <v>0</v>
      </c>
      <c r="AE3902" s="24">
        <f t="shared" si="604"/>
        <v>0</v>
      </c>
      <c r="AF3902" s="21" t="str">
        <f t="shared" si="609"/>
        <v/>
      </c>
      <c r="AG3902" s="15" t="str">
        <f>+IF(ISNA(VLOOKUP(M3902,[1]kodeskl!$A$3:$D$850,4,FALSE)),"",(VLOOKUP(M3902,[1]kodeskl!$A$3:$D$850,4,FALSE)))</f>
        <v/>
      </c>
      <c r="AH3902" s="4"/>
      <c r="AI3902" s="16">
        <f t="shared" si="605"/>
        <v>0</v>
      </c>
      <c r="AJ3902" s="16">
        <f t="shared" si="606"/>
        <v>0</v>
      </c>
      <c r="AK3902" s="16">
        <f t="shared" si="607"/>
        <v>0</v>
      </c>
      <c r="AL3902" s="16">
        <f t="shared" si="608"/>
        <v>0</v>
      </c>
    </row>
    <row r="3903" spans="1:38" x14ac:dyDescent="0.25">
      <c r="A3903" s="18"/>
      <c r="B3903" s="18"/>
      <c r="C3903" s="18"/>
      <c r="D3903" s="18"/>
      <c r="E3903" s="18"/>
      <c r="F3903" s="18"/>
      <c r="G3903" s="18"/>
      <c r="H3903" s="18"/>
      <c r="I3903" s="18"/>
      <c r="J3903" s="18"/>
      <c r="K3903" s="18"/>
      <c r="L3903" s="18"/>
      <c r="M3903" s="18"/>
      <c r="N3903" s="18"/>
      <c r="O3903" s="18"/>
      <c r="P3903" s="18"/>
      <c r="Q3903" s="18"/>
      <c r="R3903" s="18"/>
      <c r="S3903" s="18"/>
      <c r="T3903" s="18"/>
      <c r="U3903" s="18"/>
      <c r="V3903" s="18"/>
      <c r="W3903" s="18"/>
      <c r="X3903" s="18"/>
      <c r="Y3903" s="18"/>
      <c r="Z3903" s="22">
        <f t="shared" si="600"/>
        <v>0</v>
      </c>
      <c r="AA3903" s="23">
        <f t="shared" si="601"/>
        <v>0</v>
      </c>
      <c r="AB3903" s="23"/>
      <c r="AC3903" s="23">
        <f t="shared" si="602"/>
        <v>0</v>
      </c>
      <c r="AD3903" s="23">
        <f t="shared" si="603"/>
        <v>0</v>
      </c>
      <c r="AE3903" s="24">
        <f t="shared" si="604"/>
        <v>0</v>
      </c>
      <c r="AF3903" s="21" t="str">
        <f t="shared" si="609"/>
        <v/>
      </c>
      <c r="AG3903" s="15" t="str">
        <f>+IF(ISNA(VLOOKUP(M3903,[1]kodeskl!$A$3:$D$850,4,FALSE)),"",(VLOOKUP(M3903,[1]kodeskl!$A$3:$D$850,4,FALSE)))</f>
        <v/>
      </c>
      <c r="AH3903" s="4"/>
      <c r="AI3903" s="16">
        <f t="shared" si="605"/>
        <v>0</v>
      </c>
      <c r="AJ3903" s="16">
        <f t="shared" si="606"/>
        <v>0</v>
      </c>
      <c r="AK3903" s="16">
        <f t="shared" si="607"/>
        <v>0</v>
      </c>
      <c r="AL3903" s="16">
        <f t="shared" si="608"/>
        <v>0</v>
      </c>
    </row>
    <row r="3904" spans="1:38" x14ac:dyDescent="0.25">
      <c r="A3904" s="18"/>
      <c r="B3904" s="18"/>
      <c r="C3904" s="18"/>
      <c r="D3904" s="18"/>
      <c r="E3904" s="18"/>
      <c r="F3904" s="18"/>
      <c r="G3904" s="18"/>
      <c r="H3904" s="18"/>
      <c r="I3904" s="18"/>
      <c r="J3904" s="18"/>
      <c r="K3904" s="18"/>
      <c r="L3904" s="18"/>
      <c r="M3904" s="18"/>
      <c r="N3904" s="18"/>
      <c r="O3904" s="18"/>
      <c r="P3904" s="18"/>
      <c r="Q3904" s="18"/>
      <c r="R3904" s="18"/>
      <c r="S3904" s="18"/>
      <c r="T3904" s="18"/>
      <c r="U3904" s="18"/>
      <c r="V3904" s="18"/>
      <c r="W3904" s="18"/>
      <c r="X3904" s="18"/>
      <c r="Y3904" s="18"/>
      <c r="Z3904" s="22">
        <f t="shared" si="600"/>
        <v>0</v>
      </c>
      <c r="AA3904" s="23">
        <f t="shared" si="601"/>
        <v>0</v>
      </c>
      <c r="AB3904" s="23"/>
      <c r="AC3904" s="23">
        <f t="shared" si="602"/>
        <v>0</v>
      </c>
      <c r="AD3904" s="23">
        <f t="shared" si="603"/>
        <v>0</v>
      </c>
      <c r="AE3904" s="24">
        <f t="shared" si="604"/>
        <v>0</v>
      </c>
      <c r="AF3904" s="21" t="str">
        <f t="shared" si="609"/>
        <v/>
      </c>
      <c r="AG3904" s="15" t="str">
        <f>+IF(ISNA(VLOOKUP(M3904,[1]kodeskl!$A$3:$D$850,4,FALSE)),"",(VLOOKUP(M3904,[1]kodeskl!$A$3:$D$850,4,FALSE)))</f>
        <v/>
      </c>
      <c r="AH3904" s="4"/>
      <c r="AI3904" s="16">
        <f t="shared" si="605"/>
        <v>0</v>
      </c>
      <c r="AJ3904" s="16">
        <f t="shared" si="606"/>
        <v>0</v>
      </c>
      <c r="AK3904" s="16">
        <f t="shared" si="607"/>
        <v>0</v>
      </c>
      <c r="AL3904" s="16">
        <f t="shared" si="608"/>
        <v>0</v>
      </c>
    </row>
    <row r="3905" spans="1:38" x14ac:dyDescent="0.25">
      <c r="A3905" s="18"/>
      <c r="B3905" s="18"/>
      <c r="C3905" s="18"/>
      <c r="D3905" s="18"/>
      <c r="E3905" s="18"/>
      <c r="F3905" s="18"/>
      <c r="G3905" s="18"/>
      <c r="H3905" s="18"/>
      <c r="I3905" s="18"/>
      <c r="J3905" s="18"/>
      <c r="K3905" s="18"/>
      <c r="L3905" s="18"/>
      <c r="M3905" s="18"/>
      <c r="N3905" s="18"/>
      <c r="O3905" s="18"/>
      <c r="P3905" s="18"/>
      <c r="Q3905" s="18"/>
      <c r="R3905" s="18"/>
      <c r="S3905" s="18"/>
      <c r="T3905" s="18"/>
      <c r="U3905" s="18"/>
      <c r="V3905" s="18"/>
      <c r="W3905" s="18"/>
      <c r="X3905" s="18"/>
      <c r="Y3905" s="18"/>
      <c r="Z3905" s="22">
        <f t="shared" si="600"/>
        <v>0</v>
      </c>
      <c r="AA3905" s="23">
        <f t="shared" si="601"/>
        <v>0</v>
      </c>
      <c r="AB3905" s="23"/>
      <c r="AC3905" s="23">
        <f t="shared" si="602"/>
        <v>0</v>
      </c>
      <c r="AD3905" s="23">
        <f t="shared" si="603"/>
        <v>0</v>
      </c>
      <c r="AE3905" s="24">
        <f t="shared" si="604"/>
        <v>0</v>
      </c>
      <c r="AF3905" s="21" t="str">
        <f t="shared" si="609"/>
        <v/>
      </c>
      <c r="AG3905" s="15" t="str">
        <f>+IF(ISNA(VLOOKUP(M3905,[1]kodeskl!$A$3:$D$850,4,FALSE)),"",(VLOOKUP(M3905,[1]kodeskl!$A$3:$D$850,4,FALSE)))</f>
        <v/>
      </c>
      <c r="AH3905" s="4"/>
      <c r="AI3905" s="16">
        <f t="shared" si="605"/>
        <v>0</v>
      </c>
      <c r="AJ3905" s="16">
        <f t="shared" si="606"/>
        <v>0</v>
      </c>
      <c r="AK3905" s="16">
        <f t="shared" si="607"/>
        <v>0</v>
      </c>
      <c r="AL3905" s="16">
        <f t="shared" si="608"/>
        <v>0</v>
      </c>
    </row>
    <row r="3906" spans="1:38" x14ac:dyDescent="0.25">
      <c r="A3906" s="18"/>
      <c r="B3906" s="18"/>
      <c r="C3906" s="18"/>
      <c r="D3906" s="18"/>
      <c r="E3906" s="18"/>
      <c r="F3906" s="18"/>
      <c r="G3906" s="18"/>
      <c r="H3906" s="18"/>
      <c r="I3906" s="18"/>
      <c r="J3906" s="18"/>
      <c r="K3906" s="18"/>
      <c r="L3906" s="18"/>
      <c r="M3906" s="18"/>
      <c r="N3906" s="18"/>
      <c r="O3906" s="18"/>
      <c r="P3906" s="18"/>
      <c r="Q3906" s="18"/>
      <c r="R3906" s="18"/>
      <c r="S3906" s="18"/>
      <c r="T3906" s="18"/>
      <c r="U3906" s="18"/>
      <c r="V3906" s="18"/>
      <c r="W3906" s="18"/>
      <c r="X3906" s="18"/>
      <c r="Y3906" s="18"/>
      <c r="Z3906" s="22">
        <f t="shared" si="600"/>
        <v>0</v>
      </c>
      <c r="AA3906" s="23">
        <f t="shared" si="601"/>
        <v>0</v>
      </c>
      <c r="AB3906" s="23"/>
      <c r="AC3906" s="23">
        <f t="shared" si="602"/>
        <v>0</v>
      </c>
      <c r="AD3906" s="23">
        <f t="shared" si="603"/>
        <v>0</v>
      </c>
      <c r="AE3906" s="24">
        <f t="shared" si="604"/>
        <v>0</v>
      </c>
      <c r="AF3906" s="21" t="str">
        <f t="shared" si="609"/>
        <v/>
      </c>
      <c r="AG3906" s="15" t="str">
        <f>+IF(ISNA(VLOOKUP(M3906,[1]kodeskl!$A$3:$D$850,4,FALSE)),"",(VLOOKUP(M3906,[1]kodeskl!$A$3:$D$850,4,FALSE)))</f>
        <v/>
      </c>
      <c r="AH3906" s="4"/>
      <c r="AI3906" s="16">
        <f t="shared" si="605"/>
        <v>0</v>
      </c>
      <c r="AJ3906" s="16">
        <f t="shared" si="606"/>
        <v>0</v>
      </c>
      <c r="AK3906" s="16">
        <f t="shared" si="607"/>
        <v>0</v>
      </c>
      <c r="AL3906" s="16">
        <f t="shared" si="608"/>
        <v>0</v>
      </c>
    </row>
    <row r="3907" spans="1:38" x14ac:dyDescent="0.25">
      <c r="A3907" s="18"/>
      <c r="B3907" s="18"/>
      <c r="C3907" s="18"/>
      <c r="D3907" s="18"/>
      <c r="E3907" s="18"/>
      <c r="F3907" s="18"/>
      <c r="G3907" s="18"/>
      <c r="H3907" s="18"/>
      <c r="I3907" s="18"/>
      <c r="J3907" s="18"/>
      <c r="K3907" s="18"/>
      <c r="L3907" s="18"/>
      <c r="M3907" s="18"/>
      <c r="N3907" s="18"/>
      <c r="O3907" s="18"/>
      <c r="P3907" s="18"/>
      <c r="Q3907" s="18"/>
      <c r="R3907" s="18"/>
      <c r="S3907" s="18"/>
      <c r="T3907" s="18"/>
      <c r="U3907" s="18"/>
      <c r="V3907" s="18"/>
      <c r="W3907" s="18"/>
      <c r="X3907" s="18"/>
      <c r="Y3907" s="18"/>
      <c r="Z3907" s="22">
        <f t="shared" si="600"/>
        <v>0</v>
      </c>
      <c r="AA3907" s="23">
        <f t="shared" si="601"/>
        <v>0</v>
      </c>
      <c r="AB3907" s="23"/>
      <c r="AC3907" s="23">
        <f t="shared" si="602"/>
        <v>0</v>
      </c>
      <c r="AD3907" s="23">
        <f t="shared" si="603"/>
        <v>0</v>
      </c>
      <c r="AE3907" s="24">
        <f t="shared" si="604"/>
        <v>0</v>
      </c>
      <c r="AF3907" s="21" t="str">
        <f t="shared" si="609"/>
        <v/>
      </c>
      <c r="AG3907" s="15" t="str">
        <f>+IF(ISNA(VLOOKUP(M3907,[1]kodeskl!$A$3:$D$850,4,FALSE)),"",(VLOOKUP(M3907,[1]kodeskl!$A$3:$D$850,4,FALSE)))</f>
        <v/>
      </c>
      <c r="AH3907" s="4"/>
      <c r="AI3907" s="16">
        <f t="shared" si="605"/>
        <v>0</v>
      </c>
      <c r="AJ3907" s="16">
        <f t="shared" si="606"/>
        <v>0</v>
      </c>
      <c r="AK3907" s="16">
        <f t="shared" si="607"/>
        <v>0</v>
      </c>
      <c r="AL3907" s="16">
        <f t="shared" si="608"/>
        <v>0</v>
      </c>
    </row>
    <row r="3908" spans="1:38" x14ac:dyDescent="0.25">
      <c r="A3908" s="18"/>
      <c r="B3908" s="18"/>
      <c r="C3908" s="18"/>
      <c r="D3908" s="18"/>
      <c r="E3908" s="18"/>
      <c r="F3908" s="18"/>
      <c r="G3908" s="18"/>
      <c r="H3908" s="18"/>
      <c r="I3908" s="18"/>
      <c r="J3908" s="18"/>
      <c r="K3908" s="18"/>
      <c r="L3908" s="18"/>
      <c r="M3908" s="18"/>
      <c r="N3908" s="18"/>
      <c r="O3908" s="18"/>
      <c r="P3908" s="18"/>
      <c r="Q3908" s="18"/>
      <c r="R3908" s="18"/>
      <c r="S3908" s="18"/>
      <c r="T3908" s="18"/>
      <c r="U3908" s="18"/>
      <c r="V3908" s="18"/>
      <c r="W3908" s="18"/>
      <c r="X3908" s="18"/>
      <c r="Y3908" s="18"/>
      <c r="Z3908" s="22">
        <f t="shared" si="600"/>
        <v>0</v>
      </c>
      <c r="AA3908" s="23">
        <f t="shared" si="601"/>
        <v>0</v>
      </c>
      <c r="AB3908" s="23"/>
      <c r="AC3908" s="23">
        <f t="shared" si="602"/>
        <v>0</v>
      </c>
      <c r="AD3908" s="23">
        <f t="shared" si="603"/>
        <v>0</v>
      </c>
      <c r="AE3908" s="24">
        <f t="shared" si="604"/>
        <v>0</v>
      </c>
      <c r="AF3908" s="21" t="str">
        <f t="shared" si="609"/>
        <v/>
      </c>
      <c r="AG3908" s="15" t="str">
        <f>+IF(ISNA(VLOOKUP(M3908,[1]kodeskl!$A$3:$D$850,4,FALSE)),"",(VLOOKUP(M3908,[1]kodeskl!$A$3:$D$850,4,FALSE)))</f>
        <v/>
      </c>
      <c r="AH3908" s="4"/>
      <c r="AI3908" s="16">
        <f t="shared" si="605"/>
        <v>0</v>
      </c>
      <c r="AJ3908" s="16">
        <f t="shared" si="606"/>
        <v>0</v>
      </c>
      <c r="AK3908" s="16">
        <f t="shared" si="607"/>
        <v>0</v>
      </c>
      <c r="AL3908" s="16">
        <f t="shared" si="608"/>
        <v>0</v>
      </c>
    </row>
    <row r="3909" spans="1:38" x14ac:dyDescent="0.25">
      <c r="A3909" s="18"/>
      <c r="B3909" s="18"/>
      <c r="C3909" s="18"/>
      <c r="D3909" s="18"/>
      <c r="E3909" s="18"/>
      <c r="F3909" s="18"/>
      <c r="G3909" s="18"/>
      <c r="H3909" s="18"/>
      <c r="I3909" s="18"/>
      <c r="J3909" s="18"/>
      <c r="K3909" s="18"/>
      <c r="L3909" s="18"/>
      <c r="M3909" s="18"/>
      <c r="N3909" s="18"/>
      <c r="O3909" s="18"/>
      <c r="P3909" s="18"/>
      <c r="Q3909" s="18"/>
      <c r="R3909" s="18"/>
      <c r="S3909" s="18"/>
      <c r="T3909" s="18"/>
      <c r="U3909" s="18"/>
      <c r="V3909" s="18"/>
      <c r="W3909" s="18"/>
      <c r="X3909" s="18"/>
      <c r="Y3909" s="18"/>
      <c r="Z3909" s="22">
        <f t="shared" si="600"/>
        <v>0</v>
      </c>
      <c r="AA3909" s="23">
        <f t="shared" si="601"/>
        <v>0</v>
      </c>
      <c r="AB3909" s="23"/>
      <c r="AC3909" s="23">
        <f t="shared" si="602"/>
        <v>0</v>
      </c>
      <c r="AD3909" s="23">
        <f t="shared" si="603"/>
        <v>0</v>
      </c>
      <c r="AE3909" s="24">
        <f t="shared" si="604"/>
        <v>0</v>
      </c>
      <c r="AF3909" s="21" t="str">
        <f t="shared" si="609"/>
        <v/>
      </c>
      <c r="AG3909" s="15" t="str">
        <f>+IF(ISNA(VLOOKUP(M3909,[1]kodeskl!$A$3:$D$850,4,FALSE)),"",(VLOOKUP(M3909,[1]kodeskl!$A$3:$D$850,4,FALSE)))</f>
        <v/>
      </c>
      <c r="AH3909" s="4"/>
      <c r="AI3909" s="16">
        <f t="shared" si="605"/>
        <v>0</v>
      </c>
      <c r="AJ3909" s="16">
        <f t="shared" si="606"/>
        <v>0</v>
      </c>
      <c r="AK3909" s="16">
        <f t="shared" si="607"/>
        <v>0</v>
      </c>
      <c r="AL3909" s="16">
        <f t="shared" si="608"/>
        <v>0</v>
      </c>
    </row>
    <row r="3910" spans="1:38" x14ac:dyDescent="0.25">
      <c r="A3910" s="18"/>
      <c r="B3910" s="18"/>
      <c r="C3910" s="18"/>
      <c r="D3910" s="18"/>
      <c r="E3910" s="18"/>
      <c r="F3910" s="18"/>
      <c r="G3910" s="18"/>
      <c r="H3910" s="18"/>
      <c r="I3910" s="18"/>
      <c r="J3910" s="18"/>
      <c r="K3910" s="18"/>
      <c r="L3910" s="18"/>
      <c r="M3910" s="18"/>
      <c r="N3910" s="18"/>
      <c r="O3910" s="18"/>
      <c r="P3910" s="18"/>
      <c r="Q3910" s="18"/>
      <c r="R3910" s="18"/>
      <c r="S3910" s="18"/>
      <c r="T3910" s="18"/>
      <c r="U3910" s="18"/>
      <c r="V3910" s="18"/>
      <c r="W3910" s="18"/>
      <c r="X3910" s="18"/>
      <c r="Y3910" s="18"/>
      <c r="Z3910" s="22">
        <f t="shared" ref="Z3910:Z3973" si="610">+K3910</f>
        <v>0</v>
      </c>
      <c r="AA3910" s="23">
        <f t="shared" ref="AA3910:AA3973" si="611">+K3910*P3910</f>
        <v>0</v>
      </c>
      <c r="AB3910" s="23"/>
      <c r="AC3910" s="23">
        <f t="shared" ref="AC3910:AC3973" si="612">+Q3910+R3910</f>
        <v>0</v>
      </c>
      <c r="AD3910" s="23">
        <f t="shared" ref="AD3910:AD3973" si="613">+AA3910*AC3910%</f>
        <v>0</v>
      </c>
      <c r="AE3910" s="24">
        <f t="shared" ref="AE3910:AE3973" si="614">+AA3910-AD3910</f>
        <v>0</v>
      </c>
      <c r="AF3910" s="21" t="str">
        <f t="shared" si="609"/>
        <v/>
      </c>
      <c r="AG3910" s="15" t="str">
        <f>+IF(ISNA(VLOOKUP(M3910,[1]kodeskl!$A$3:$D$850,4,FALSE)),"",(VLOOKUP(M3910,[1]kodeskl!$A$3:$D$850,4,FALSE)))</f>
        <v/>
      </c>
      <c r="AH3910" s="4"/>
      <c r="AI3910" s="16">
        <f t="shared" si="605"/>
        <v>0</v>
      </c>
      <c r="AJ3910" s="16">
        <f t="shared" si="606"/>
        <v>0</v>
      </c>
      <c r="AK3910" s="16">
        <f t="shared" si="607"/>
        <v>0</v>
      </c>
      <c r="AL3910" s="16">
        <f t="shared" si="608"/>
        <v>0</v>
      </c>
    </row>
    <row r="3911" spans="1:38" x14ac:dyDescent="0.25">
      <c r="A3911" s="18"/>
      <c r="B3911" s="18"/>
      <c r="C3911" s="18"/>
      <c r="D3911" s="18"/>
      <c r="E3911" s="18"/>
      <c r="F3911" s="18"/>
      <c r="G3911" s="18"/>
      <c r="H3911" s="18"/>
      <c r="I3911" s="18"/>
      <c r="J3911" s="18"/>
      <c r="K3911" s="18"/>
      <c r="L3911" s="18"/>
      <c r="M3911" s="18"/>
      <c r="N3911" s="18"/>
      <c r="O3911" s="18"/>
      <c r="P3911" s="18"/>
      <c r="Q3911" s="18"/>
      <c r="R3911" s="18"/>
      <c r="S3911" s="18"/>
      <c r="T3911" s="18"/>
      <c r="U3911" s="18"/>
      <c r="V3911" s="18"/>
      <c r="W3911" s="18"/>
      <c r="X3911" s="18"/>
      <c r="Y3911" s="18"/>
      <c r="Z3911" s="22">
        <f t="shared" si="610"/>
        <v>0</v>
      </c>
      <c r="AA3911" s="23">
        <f t="shared" si="611"/>
        <v>0</v>
      </c>
      <c r="AB3911" s="23"/>
      <c r="AC3911" s="23">
        <f t="shared" si="612"/>
        <v>0</v>
      </c>
      <c r="AD3911" s="23">
        <f t="shared" si="613"/>
        <v>0</v>
      </c>
      <c r="AE3911" s="24">
        <f t="shared" si="614"/>
        <v>0</v>
      </c>
      <c r="AF3911" s="21" t="str">
        <f t="shared" si="609"/>
        <v/>
      </c>
      <c r="AG3911" s="15" t="str">
        <f>+IF(ISNA(VLOOKUP(M3911,[1]kodeskl!$A$3:$D$850,4,FALSE)),"",(VLOOKUP(M3911,[1]kodeskl!$A$3:$D$850,4,FALSE)))</f>
        <v/>
      </c>
      <c r="AH3911" s="4"/>
      <c r="AI3911" s="16">
        <f t="shared" ref="AI3911:AI3974" si="615">+F3911</f>
        <v>0</v>
      </c>
      <c r="AJ3911" s="16">
        <f t="shared" ref="AJ3911:AJ3974" si="616">+C3911</f>
        <v>0</v>
      </c>
      <c r="AK3911" s="16">
        <f t="shared" ref="AK3911:AK3974" si="617">+E3911</f>
        <v>0</v>
      </c>
      <c r="AL3911" s="16">
        <f t="shared" ref="AL3911:AL3974" si="618">+G3911</f>
        <v>0</v>
      </c>
    </row>
    <row r="3912" spans="1:38" x14ac:dyDescent="0.25">
      <c r="A3912" s="18"/>
      <c r="B3912" s="18"/>
      <c r="C3912" s="18"/>
      <c r="D3912" s="18"/>
      <c r="E3912" s="18"/>
      <c r="F3912" s="18"/>
      <c r="G3912" s="18"/>
      <c r="H3912" s="18"/>
      <c r="I3912" s="18"/>
      <c r="J3912" s="18"/>
      <c r="K3912" s="18"/>
      <c r="L3912" s="18"/>
      <c r="M3912" s="18"/>
      <c r="N3912" s="18"/>
      <c r="O3912" s="18"/>
      <c r="P3912" s="18"/>
      <c r="Q3912" s="18"/>
      <c r="R3912" s="18"/>
      <c r="S3912" s="18"/>
      <c r="T3912" s="18"/>
      <c r="U3912" s="18"/>
      <c r="V3912" s="18"/>
      <c r="W3912" s="18"/>
      <c r="X3912" s="18"/>
      <c r="Y3912" s="18"/>
      <c r="Z3912" s="22">
        <f t="shared" si="610"/>
        <v>0</v>
      </c>
      <c r="AA3912" s="23">
        <f t="shared" si="611"/>
        <v>0</v>
      </c>
      <c r="AB3912" s="23"/>
      <c r="AC3912" s="23">
        <f t="shared" si="612"/>
        <v>0</v>
      </c>
      <c r="AD3912" s="23">
        <f t="shared" si="613"/>
        <v>0</v>
      </c>
      <c r="AE3912" s="24">
        <f t="shared" si="614"/>
        <v>0</v>
      </c>
      <c r="AF3912" s="21" t="str">
        <f t="shared" si="609"/>
        <v/>
      </c>
      <c r="AG3912" s="15" t="str">
        <f>+IF(ISNA(VLOOKUP(M3912,[1]kodeskl!$A$3:$D$850,4,FALSE)),"",(VLOOKUP(M3912,[1]kodeskl!$A$3:$D$850,4,FALSE)))</f>
        <v/>
      </c>
      <c r="AH3912" s="4"/>
      <c r="AI3912" s="16">
        <f t="shared" si="615"/>
        <v>0</v>
      </c>
      <c r="AJ3912" s="16">
        <f t="shared" si="616"/>
        <v>0</v>
      </c>
      <c r="AK3912" s="16">
        <f t="shared" si="617"/>
        <v>0</v>
      </c>
      <c r="AL3912" s="16">
        <f t="shared" si="618"/>
        <v>0</v>
      </c>
    </row>
    <row r="3913" spans="1:38" x14ac:dyDescent="0.25">
      <c r="A3913" s="18"/>
      <c r="B3913" s="18"/>
      <c r="C3913" s="18"/>
      <c r="D3913" s="18"/>
      <c r="E3913" s="18"/>
      <c r="F3913" s="18"/>
      <c r="G3913" s="18"/>
      <c r="H3913" s="18"/>
      <c r="I3913" s="18"/>
      <c r="J3913" s="18"/>
      <c r="K3913" s="18"/>
      <c r="L3913" s="18"/>
      <c r="M3913" s="18"/>
      <c r="N3913" s="18"/>
      <c r="O3913" s="18"/>
      <c r="P3913" s="18"/>
      <c r="Q3913" s="18"/>
      <c r="R3913" s="18"/>
      <c r="S3913" s="18"/>
      <c r="T3913" s="18"/>
      <c r="U3913" s="18"/>
      <c r="V3913" s="18"/>
      <c r="W3913" s="18"/>
      <c r="X3913" s="18"/>
      <c r="Y3913" s="18"/>
      <c r="Z3913" s="22">
        <f t="shared" si="610"/>
        <v>0</v>
      </c>
      <c r="AA3913" s="23">
        <f t="shared" si="611"/>
        <v>0</v>
      </c>
      <c r="AB3913" s="23"/>
      <c r="AC3913" s="23">
        <f t="shared" si="612"/>
        <v>0</v>
      </c>
      <c r="AD3913" s="23">
        <f t="shared" si="613"/>
        <v>0</v>
      </c>
      <c r="AE3913" s="24">
        <f t="shared" si="614"/>
        <v>0</v>
      </c>
      <c r="AF3913" s="21" t="str">
        <f t="shared" si="609"/>
        <v/>
      </c>
      <c r="AG3913" s="15" t="str">
        <f>+IF(ISNA(VLOOKUP(M3913,[1]kodeskl!$A$3:$D$850,4,FALSE)),"",(VLOOKUP(M3913,[1]kodeskl!$A$3:$D$850,4,FALSE)))</f>
        <v/>
      </c>
      <c r="AH3913" s="4"/>
      <c r="AI3913" s="16">
        <f t="shared" si="615"/>
        <v>0</v>
      </c>
      <c r="AJ3913" s="16">
        <f t="shared" si="616"/>
        <v>0</v>
      </c>
      <c r="AK3913" s="16">
        <f t="shared" si="617"/>
        <v>0</v>
      </c>
      <c r="AL3913" s="16">
        <f t="shared" si="618"/>
        <v>0</v>
      </c>
    </row>
    <row r="3914" spans="1:38" x14ac:dyDescent="0.25">
      <c r="A3914" s="18"/>
      <c r="B3914" s="18"/>
      <c r="C3914" s="18"/>
      <c r="D3914" s="18"/>
      <c r="E3914" s="18"/>
      <c r="F3914" s="18"/>
      <c r="G3914" s="18"/>
      <c r="H3914" s="18"/>
      <c r="I3914" s="18"/>
      <c r="J3914" s="18"/>
      <c r="K3914" s="18"/>
      <c r="L3914" s="18"/>
      <c r="M3914" s="18"/>
      <c r="N3914" s="18"/>
      <c r="O3914" s="18"/>
      <c r="P3914" s="18"/>
      <c r="Q3914" s="18"/>
      <c r="R3914" s="18"/>
      <c r="S3914" s="18"/>
      <c r="T3914" s="18"/>
      <c r="U3914" s="18"/>
      <c r="V3914" s="18"/>
      <c r="W3914" s="18"/>
      <c r="X3914" s="18"/>
      <c r="Y3914" s="18"/>
      <c r="Z3914" s="22">
        <f t="shared" si="610"/>
        <v>0</v>
      </c>
      <c r="AA3914" s="23">
        <f t="shared" si="611"/>
        <v>0</v>
      </c>
      <c r="AB3914" s="23"/>
      <c r="AC3914" s="23">
        <f t="shared" si="612"/>
        <v>0</v>
      </c>
      <c r="AD3914" s="23">
        <f t="shared" si="613"/>
        <v>0</v>
      </c>
      <c r="AE3914" s="24">
        <f t="shared" si="614"/>
        <v>0</v>
      </c>
      <c r="AF3914" s="21" t="str">
        <f t="shared" si="609"/>
        <v/>
      </c>
      <c r="AG3914" s="15" t="str">
        <f>+IF(ISNA(VLOOKUP(M3914,[1]kodeskl!$A$3:$D$850,4,FALSE)),"",(VLOOKUP(M3914,[1]kodeskl!$A$3:$D$850,4,FALSE)))</f>
        <v/>
      </c>
      <c r="AH3914" s="4"/>
      <c r="AI3914" s="16">
        <f t="shared" si="615"/>
        <v>0</v>
      </c>
      <c r="AJ3914" s="16">
        <f t="shared" si="616"/>
        <v>0</v>
      </c>
      <c r="AK3914" s="16">
        <f t="shared" si="617"/>
        <v>0</v>
      </c>
      <c r="AL3914" s="16">
        <f t="shared" si="618"/>
        <v>0</v>
      </c>
    </row>
    <row r="3915" spans="1:38" x14ac:dyDescent="0.25">
      <c r="A3915" s="18"/>
      <c r="B3915" s="18"/>
      <c r="C3915" s="18"/>
      <c r="D3915" s="18"/>
      <c r="E3915" s="18"/>
      <c r="F3915" s="18"/>
      <c r="G3915" s="18"/>
      <c r="H3915" s="18"/>
      <c r="I3915" s="18"/>
      <c r="J3915" s="18"/>
      <c r="K3915" s="18"/>
      <c r="L3915" s="18"/>
      <c r="M3915" s="18"/>
      <c r="N3915" s="18"/>
      <c r="O3915" s="18"/>
      <c r="P3915" s="18"/>
      <c r="Q3915" s="18"/>
      <c r="R3915" s="18"/>
      <c r="S3915" s="18"/>
      <c r="T3915" s="18"/>
      <c r="U3915" s="18"/>
      <c r="V3915" s="18"/>
      <c r="W3915" s="18"/>
      <c r="X3915" s="18"/>
      <c r="Y3915" s="18"/>
      <c r="Z3915" s="22">
        <f t="shared" si="610"/>
        <v>0</v>
      </c>
      <c r="AA3915" s="23">
        <f t="shared" si="611"/>
        <v>0</v>
      </c>
      <c r="AB3915" s="23"/>
      <c r="AC3915" s="23">
        <f t="shared" si="612"/>
        <v>0</v>
      </c>
      <c r="AD3915" s="23">
        <f t="shared" si="613"/>
        <v>0</v>
      </c>
      <c r="AE3915" s="24">
        <f t="shared" si="614"/>
        <v>0</v>
      </c>
      <c r="AF3915" s="21" t="str">
        <f t="shared" si="609"/>
        <v/>
      </c>
      <c r="AG3915" s="15" t="str">
        <f>+IF(ISNA(VLOOKUP(M3915,[1]kodeskl!$A$3:$D$850,4,FALSE)),"",(VLOOKUP(M3915,[1]kodeskl!$A$3:$D$850,4,FALSE)))</f>
        <v/>
      </c>
      <c r="AH3915" s="4"/>
      <c r="AI3915" s="16">
        <f t="shared" si="615"/>
        <v>0</v>
      </c>
      <c r="AJ3915" s="16">
        <f t="shared" si="616"/>
        <v>0</v>
      </c>
      <c r="AK3915" s="16">
        <f t="shared" si="617"/>
        <v>0</v>
      </c>
      <c r="AL3915" s="16">
        <f t="shared" si="618"/>
        <v>0</v>
      </c>
    </row>
    <row r="3916" spans="1:38" x14ac:dyDescent="0.25">
      <c r="A3916" s="18"/>
      <c r="B3916" s="18"/>
      <c r="C3916" s="18"/>
      <c r="D3916" s="18"/>
      <c r="E3916" s="18"/>
      <c r="F3916" s="18"/>
      <c r="G3916" s="18"/>
      <c r="H3916" s="18"/>
      <c r="I3916" s="18"/>
      <c r="J3916" s="18"/>
      <c r="K3916" s="18"/>
      <c r="L3916" s="18"/>
      <c r="M3916" s="18"/>
      <c r="N3916" s="18"/>
      <c r="O3916" s="18"/>
      <c r="P3916" s="18"/>
      <c r="Q3916" s="18"/>
      <c r="R3916" s="18"/>
      <c r="S3916" s="18"/>
      <c r="T3916" s="18"/>
      <c r="U3916" s="18"/>
      <c r="V3916" s="18"/>
      <c r="W3916" s="18"/>
      <c r="X3916" s="18"/>
      <c r="Y3916" s="18"/>
      <c r="Z3916" s="22">
        <f t="shared" si="610"/>
        <v>0</v>
      </c>
      <c r="AA3916" s="23">
        <f t="shared" si="611"/>
        <v>0</v>
      </c>
      <c r="AB3916" s="23"/>
      <c r="AC3916" s="23">
        <f t="shared" si="612"/>
        <v>0</v>
      </c>
      <c r="AD3916" s="23">
        <f t="shared" si="613"/>
        <v>0</v>
      </c>
      <c r="AE3916" s="24">
        <f t="shared" si="614"/>
        <v>0</v>
      </c>
      <c r="AF3916" s="21" t="str">
        <f t="shared" si="609"/>
        <v/>
      </c>
      <c r="AG3916" s="15" t="str">
        <f>+IF(ISNA(VLOOKUP(M3916,[1]kodeskl!$A$3:$D$850,4,FALSE)),"",(VLOOKUP(M3916,[1]kodeskl!$A$3:$D$850,4,FALSE)))</f>
        <v/>
      </c>
      <c r="AH3916" s="4"/>
      <c r="AI3916" s="16">
        <f t="shared" si="615"/>
        <v>0</v>
      </c>
      <c r="AJ3916" s="16">
        <f t="shared" si="616"/>
        <v>0</v>
      </c>
      <c r="AK3916" s="16">
        <f t="shared" si="617"/>
        <v>0</v>
      </c>
      <c r="AL3916" s="16">
        <f t="shared" si="618"/>
        <v>0</v>
      </c>
    </row>
    <row r="3917" spans="1:38" x14ac:dyDescent="0.25">
      <c r="A3917" s="18"/>
      <c r="B3917" s="18"/>
      <c r="C3917" s="18"/>
      <c r="D3917" s="18"/>
      <c r="E3917" s="18"/>
      <c r="F3917" s="18"/>
      <c r="G3917" s="18"/>
      <c r="H3917" s="18"/>
      <c r="I3917" s="18"/>
      <c r="J3917" s="18"/>
      <c r="K3917" s="18"/>
      <c r="L3917" s="18"/>
      <c r="M3917" s="18"/>
      <c r="N3917" s="18"/>
      <c r="O3917" s="18"/>
      <c r="P3917" s="18"/>
      <c r="Q3917" s="18"/>
      <c r="R3917" s="18"/>
      <c r="S3917" s="18"/>
      <c r="T3917" s="18"/>
      <c r="U3917" s="18"/>
      <c r="V3917" s="18"/>
      <c r="W3917" s="18"/>
      <c r="X3917" s="18"/>
      <c r="Y3917" s="18"/>
      <c r="Z3917" s="22">
        <f t="shared" si="610"/>
        <v>0</v>
      </c>
      <c r="AA3917" s="23">
        <f t="shared" si="611"/>
        <v>0</v>
      </c>
      <c r="AB3917" s="23"/>
      <c r="AC3917" s="23">
        <f t="shared" si="612"/>
        <v>0</v>
      </c>
      <c r="AD3917" s="23">
        <f t="shared" si="613"/>
        <v>0</v>
      </c>
      <c r="AE3917" s="24">
        <f t="shared" si="614"/>
        <v>0</v>
      </c>
      <c r="AF3917" s="21" t="str">
        <f t="shared" ref="AF3917:AF3980" si="619">+LEFT(M3917,2)</f>
        <v/>
      </c>
      <c r="AG3917" s="15" t="str">
        <f>+IF(ISNA(VLOOKUP(M3917,[1]kodeskl!$A$3:$D$850,4,FALSE)),"",(VLOOKUP(M3917,[1]kodeskl!$A$3:$D$850,4,FALSE)))</f>
        <v/>
      </c>
      <c r="AH3917" s="4"/>
      <c r="AI3917" s="16">
        <f t="shared" si="615"/>
        <v>0</v>
      </c>
      <c r="AJ3917" s="16">
        <f t="shared" si="616"/>
        <v>0</v>
      </c>
      <c r="AK3917" s="16">
        <f t="shared" si="617"/>
        <v>0</v>
      </c>
      <c r="AL3917" s="16">
        <f t="shared" si="618"/>
        <v>0</v>
      </c>
    </row>
    <row r="3918" spans="1:38" x14ac:dyDescent="0.25">
      <c r="A3918" s="18"/>
      <c r="B3918" s="18"/>
      <c r="C3918" s="18"/>
      <c r="D3918" s="18"/>
      <c r="E3918" s="18"/>
      <c r="F3918" s="18"/>
      <c r="G3918" s="18"/>
      <c r="H3918" s="18"/>
      <c r="I3918" s="18"/>
      <c r="J3918" s="18"/>
      <c r="K3918" s="18"/>
      <c r="L3918" s="18"/>
      <c r="M3918" s="18"/>
      <c r="N3918" s="18"/>
      <c r="O3918" s="18"/>
      <c r="P3918" s="18"/>
      <c r="Q3918" s="18"/>
      <c r="R3918" s="18"/>
      <c r="S3918" s="18"/>
      <c r="T3918" s="18"/>
      <c r="U3918" s="18"/>
      <c r="V3918" s="18"/>
      <c r="W3918" s="18"/>
      <c r="X3918" s="18"/>
      <c r="Y3918" s="18"/>
      <c r="Z3918" s="22">
        <f t="shared" si="610"/>
        <v>0</v>
      </c>
      <c r="AA3918" s="23">
        <f t="shared" si="611"/>
        <v>0</v>
      </c>
      <c r="AB3918" s="23"/>
      <c r="AC3918" s="23">
        <f t="shared" si="612"/>
        <v>0</v>
      </c>
      <c r="AD3918" s="23">
        <f t="shared" si="613"/>
        <v>0</v>
      </c>
      <c r="AE3918" s="24">
        <f t="shared" si="614"/>
        <v>0</v>
      </c>
      <c r="AF3918" s="21" t="str">
        <f t="shared" si="619"/>
        <v/>
      </c>
      <c r="AG3918" s="15" t="str">
        <f>+IF(ISNA(VLOOKUP(M3918,[1]kodeskl!$A$3:$D$850,4,FALSE)),"",(VLOOKUP(M3918,[1]kodeskl!$A$3:$D$850,4,FALSE)))</f>
        <v/>
      </c>
      <c r="AH3918" s="4"/>
      <c r="AI3918" s="16">
        <f t="shared" si="615"/>
        <v>0</v>
      </c>
      <c r="AJ3918" s="16">
        <f t="shared" si="616"/>
        <v>0</v>
      </c>
      <c r="AK3918" s="16">
        <f t="shared" si="617"/>
        <v>0</v>
      </c>
      <c r="AL3918" s="16">
        <f t="shared" si="618"/>
        <v>0</v>
      </c>
    </row>
    <row r="3919" spans="1:38" x14ac:dyDescent="0.25">
      <c r="A3919" s="18"/>
      <c r="B3919" s="18"/>
      <c r="C3919" s="18"/>
      <c r="D3919" s="18"/>
      <c r="E3919" s="18"/>
      <c r="F3919" s="18"/>
      <c r="G3919" s="18"/>
      <c r="H3919" s="18"/>
      <c r="I3919" s="18"/>
      <c r="J3919" s="18"/>
      <c r="K3919" s="18"/>
      <c r="L3919" s="18"/>
      <c r="M3919" s="18"/>
      <c r="N3919" s="18"/>
      <c r="O3919" s="18"/>
      <c r="P3919" s="18"/>
      <c r="Q3919" s="18"/>
      <c r="R3919" s="18"/>
      <c r="S3919" s="18"/>
      <c r="T3919" s="18"/>
      <c r="U3919" s="18"/>
      <c r="V3919" s="18"/>
      <c r="W3919" s="18"/>
      <c r="X3919" s="18"/>
      <c r="Y3919" s="18"/>
      <c r="Z3919" s="22">
        <f t="shared" si="610"/>
        <v>0</v>
      </c>
      <c r="AA3919" s="23">
        <f t="shared" si="611"/>
        <v>0</v>
      </c>
      <c r="AB3919" s="23"/>
      <c r="AC3919" s="23">
        <f t="shared" si="612"/>
        <v>0</v>
      </c>
      <c r="AD3919" s="23">
        <f t="shared" si="613"/>
        <v>0</v>
      </c>
      <c r="AE3919" s="24">
        <f t="shared" si="614"/>
        <v>0</v>
      </c>
      <c r="AF3919" s="21" t="str">
        <f t="shared" si="619"/>
        <v/>
      </c>
      <c r="AG3919" s="15" t="str">
        <f>+IF(ISNA(VLOOKUP(M3919,[1]kodeskl!$A$3:$D$850,4,FALSE)),"",(VLOOKUP(M3919,[1]kodeskl!$A$3:$D$850,4,FALSE)))</f>
        <v/>
      </c>
      <c r="AH3919" s="4"/>
      <c r="AI3919" s="16">
        <f t="shared" si="615"/>
        <v>0</v>
      </c>
      <c r="AJ3919" s="16">
        <f t="shared" si="616"/>
        <v>0</v>
      </c>
      <c r="AK3919" s="16">
        <f t="shared" si="617"/>
        <v>0</v>
      </c>
      <c r="AL3919" s="16">
        <f t="shared" si="618"/>
        <v>0</v>
      </c>
    </row>
    <row r="3920" spans="1:38" x14ac:dyDescent="0.25">
      <c r="A3920" s="18"/>
      <c r="B3920" s="18"/>
      <c r="C3920" s="18"/>
      <c r="D3920" s="18"/>
      <c r="E3920" s="18"/>
      <c r="F3920" s="18"/>
      <c r="G3920" s="18"/>
      <c r="H3920" s="18"/>
      <c r="I3920" s="18"/>
      <c r="J3920" s="18"/>
      <c r="K3920" s="18"/>
      <c r="L3920" s="18"/>
      <c r="M3920" s="18"/>
      <c r="N3920" s="18"/>
      <c r="O3920" s="18"/>
      <c r="P3920" s="18"/>
      <c r="Q3920" s="18"/>
      <c r="R3920" s="18"/>
      <c r="S3920" s="18"/>
      <c r="T3920" s="18"/>
      <c r="U3920" s="18"/>
      <c r="V3920" s="18"/>
      <c r="W3920" s="18"/>
      <c r="X3920" s="18"/>
      <c r="Y3920" s="18"/>
      <c r="Z3920" s="22">
        <f t="shared" si="610"/>
        <v>0</v>
      </c>
      <c r="AA3920" s="23">
        <f t="shared" si="611"/>
        <v>0</v>
      </c>
      <c r="AB3920" s="23"/>
      <c r="AC3920" s="23">
        <f t="shared" si="612"/>
        <v>0</v>
      </c>
      <c r="AD3920" s="23">
        <f t="shared" si="613"/>
        <v>0</v>
      </c>
      <c r="AE3920" s="24">
        <f t="shared" si="614"/>
        <v>0</v>
      </c>
      <c r="AF3920" s="21" t="str">
        <f t="shared" si="619"/>
        <v/>
      </c>
      <c r="AG3920" s="15" t="str">
        <f>+IF(ISNA(VLOOKUP(M3920,[1]kodeskl!$A$3:$D$850,4,FALSE)),"",(VLOOKUP(M3920,[1]kodeskl!$A$3:$D$850,4,FALSE)))</f>
        <v/>
      </c>
      <c r="AH3920" s="4"/>
      <c r="AI3920" s="16">
        <f t="shared" si="615"/>
        <v>0</v>
      </c>
      <c r="AJ3920" s="16">
        <f t="shared" si="616"/>
        <v>0</v>
      </c>
      <c r="AK3920" s="16">
        <f t="shared" si="617"/>
        <v>0</v>
      </c>
      <c r="AL3920" s="16">
        <f t="shared" si="618"/>
        <v>0</v>
      </c>
    </row>
    <row r="3921" spans="1:38" x14ac:dyDescent="0.25">
      <c r="A3921" s="18"/>
      <c r="B3921" s="18"/>
      <c r="C3921" s="18"/>
      <c r="D3921" s="18"/>
      <c r="E3921" s="18"/>
      <c r="F3921" s="18"/>
      <c r="G3921" s="18"/>
      <c r="H3921" s="18"/>
      <c r="I3921" s="18"/>
      <c r="J3921" s="18"/>
      <c r="K3921" s="18"/>
      <c r="L3921" s="18"/>
      <c r="M3921" s="18"/>
      <c r="N3921" s="18"/>
      <c r="O3921" s="18"/>
      <c r="P3921" s="18"/>
      <c r="Q3921" s="18"/>
      <c r="R3921" s="18"/>
      <c r="S3921" s="18"/>
      <c r="T3921" s="18"/>
      <c r="U3921" s="18"/>
      <c r="V3921" s="18"/>
      <c r="W3921" s="18"/>
      <c r="X3921" s="18"/>
      <c r="Y3921" s="18"/>
      <c r="Z3921" s="22">
        <f t="shared" si="610"/>
        <v>0</v>
      </c>
      <c r="AA3921" s="23">
        <f t="shared" si="611"/>
        <v>0</v>
      </c>
      <c r="AB3921" s="23"/>
      <c r="AC3921" s="23">
        <f t="shared" si="612"/>
        <v>0</v>
      </c>
      <c r="AD3921" s="23">
        <f t="shared" si="613"/>
        <v>0</v>
      </c>
      <c r="AE3921" s="24">
        <f t="shared" si="614"/>
        <v>0</v>
      </c>
      <c r="AF3921" s="21" t="str">
        <f t="shared" si="619"/>
        <v/>
      </c>
      <c r="AG3921" s="15" t="str">
        <f>+IF(ISNA(VLOOKUP(M3921,[1]kodeskl!$A$3:$D$850,4,FALSE)),"",(VLOOKUP(M3921,[1]kodeskl!$A$3:$D$850,4,FALSE)))</f>
        <v/>
      </c>
      <c r="AH3921" s="4"/>
      <c r="AI3921" s="16">
        <f t="shared" si="615"/>
        <v>0</v>
      </c>
      <c r="AJ3921" s="16">
        <f t="shared" si="616"/>
        <v>0</v>
      </c>
      <c r="AK3921" s="16">
        <f t="shared" si="617"/>
        <v>0</v>
      </c>
      <c r="AL3921" s="16">
        <f t="shared" si="618"/>
        <v>0</v>
      </c>
    </row>
    <row r="3922" spans="1:38" x14ac:dyDescent="0.25">
      <c r="A3922" s="18"/>
      <c r="B3922" s="18"/>
      <c r="C3922" s="18"/>
      <c r="D3922" s="18"/>
      <c r="E3922" s="18"/>
      <c r="F3922" s="18"/>
      <c r="G3922" s="18"/>
      <c r="H3922" s="18"/>
      <c r="I3922" s="18"/>
      <c r="J3922" s="18"/>
      <c r="K3922" s="18"/>
      <c r="L3922" s="18"/>
      <c r="M3922" s="18"/>
      <c r="N3922" s="18"/>
      <c r="O3922" s="18"/>
      <c r="P3922" s="18"/>
      <c r="Q3922" s="18"/>
      <c r="R3922" s="18"/>
      <c r="S3922" s="18"/>
      <c r="T3922" s="18"/>
      <c r="U3922" s="18"/>
      <c r="V3922" s="18"/>
      <c r="W3922" s="18"/>
      <c r="X3922" s="18"/>
      <c r="Y3922" s="18"/>
      <c r="Z3922" s="22">
        <f t="shared" si="610"/>
        <v>0</v>
      </c>
      <c r="AA3922" s="23">
        <f t="shared" si="611"/>
        <v>0</v>
      </c>
      <c r="AB3922" s="23"/>
      <c r="AC3922" s="23">
        <f t="shared" si="612"/>
        <v>0</v>
      </c>
      <c r="AD3922" s="23">
        <f t="shared" si="613"/>
        <v>0</v>
      </c>
      <c r="AE3922" s="24">
        <f t="shared" si="614"/>
        <v>0</v>
      </c>
      <c r="AF3922" s="21" t="str">
        <f t="shared" si="619"/>
        <v/>
      </c>
      <c r="AG3922" s="15" t="str">
        <f>+IF(ISNA(VLOOKUP(M3922,[1]kodeskl!$A$3:$D$850,4,FALSE)),"",(VLOOKUP(M3922,[1]kodeskl!$A$3:$D$850,4,FALSE)))</f>
        <v/>
      </c>
      <c r="AH3922" s="4"/>
      <c r="AI3922" s="16">
        <f t="shared" si="615"/>
        <v>0</v>
      </c>
      <c r="AJ3922" s="16">
        <f t="shared" si="616"/>
        <v>0</v>
      </c>
      <c r="AK3922" s="16">
        <f t="shared" si="617"/>
        <v>0</v>
      </c>
      <c r="AL3922" s="16">
        <f t="shared" si="618"/>
        <v>0</v>
      </c>
    </row>
    <row r="3923" spans="1:38" x14ac:dyDescent="0.25">
      <c r="A3923" s="18"/>
      <c r="B3923" s="18"/>
      <c r="C3923" s="18"/>
      <c r="D3923" s="18"/>
      <c r="E3923" s="18"/>
      <c r="F3923" s="18"/>
      <c r="G3923" s="18"/>
      <c r="H3923" s="18"/>
      <c r="I3923" s="18"/>
      <c r="J3923" s="18"/>
      <c r="K3923" s="18"/>
      <c r="L3923" s="18"/>
      <c r="M3923" s="18"/>
      <c r="N3923" s="18"/>
      <c r="O3923" s="18"/>
      <c r="P3923" s="18"/>
      <c r="Q3923" s="18"/>
      <c r="R3923" s="18"/>
      <c r="S3923" s="18"/>
      <c r="T3923" s="18"/>
      <c r="U3923" s="18"/>
      <c r="V3923" s="18"/>
      <c r="W3923" s="18"/>
      <c r="X3923" s="18"/>
      <c r="Y3923" s="18"/>
      <c r="Z3923" s="22">
        <f t="shared" si="610"/>
        <v>0</v>
      </c>
      <c r="AA3923" s="23">
        <f t="shared" si="611"/>
        <v>0</v>
      </c>
      <c r="AB3923" s="23"/>
      <c r="AC3923" s="23">
        <f t="shared" si="612"/>
        <v>0</v>
      </c>
      <c r="AD3923" s="23">
        <f t="shared" si="613"/>
        <v>0</v>
      </c>
      <c r="AE3923" s="24">
        <f t="shared" si="614"/>
        <v>0</v>
      </c>
      <c r="AF3923" s="21" t="str">
        <f t="shared" si="619"/>
        <v/>
      </c>
      <c r="AG3923" s="15" t="str">
        <f>+IF(ISNA(VLOOKUP(M3923,[1]kodeskl!$A$3:$D$850,4,FALSE)),"",(VLOOKUP(M3923,[1]kodeskl!$A$3:$D$850,4,FALSE)))</f>
        <v/>
      </c>
      <c r="AH3923" s="4"/>
      <c r="AI3923" s="16">
        <f t="shared" si="615"/>
        <v>0</v>
      </c>
      <c r="AJ3923" s="16">
        <f t="shared" si="616"/>
        <v>0</v>
      </c>
      <c r="AK3923" s="16">
        <f t="shared" si="617"/>
        <v>0</v>
      </c>
      <c r="AL3923" s="16">
        <f t="shared" si="618"/>
        <v>0</v>
      </c>
    </row>
    <row r="3924" spans="1:38" x14ac:dyDescent="0.25">
      <c r="A3924" s="18"/>
      <c r="B3924" s="18"/>
      <c r="C3924" s="18"/>
      <c r="D3924" s="18"/>
      <c r="E3924" s="18"/>
      <c r="F3924" s="18"/>
      <c r="G3924" s="18"/>
      <c r="H3924" s="18"/>
      <c r="I3924" s="18"/>
      <c r="J3924" s="18"/>
      <c r="K3924" s="18"/>
      <c r="L3924" s="18"/>
      <c r="M3924" s="18"/>
      <c r="N3924" s="18"/>
      <c r="O3924" s="18"/>
      <c r="P3924" s="18"/>
      <c r="Q3924" s="18"/>
      <c r="R3924" s="18"/>
      <c r="S3924" s="18"/>
      <c r="T3924" s="18"/>
      <c r="U3924" s="18"/>
      <c r="V3924" s="18"/>
      <c r="W3924" s="18"/>
      <c r="X3924" s="18"/>
      <c r="Y3924" s="18"/>
      <c r="Z3924" s="22">
        <f t="shared" si="610"/>
        <v>0</v>
      </c>
      <c r="AA3924" s="23">
        <f t="shared" si="611"/>
        <v>0</v>
      </c>
      <c r="AB3924" s="23"/>
      <c r="AC3924" s="23">
        <f t="shared" si="612"/>
        <v>0</v>
      </c>
      <c r="AD3924" s="23">
        <f t="shared" si="613"/>
        <v>0</v>
      </c>
      <c r="AE3924" s="24">
        <f t="shared" si="614"/>
        <v>0</v>
      </c>
      <c r="AF3924" s="21" t="str">
        <f t="shared" si="619"/>
        <v/>
      </c>
      <c r="AG3924" s="15" t="str">
        <f>+IF(ISNA(VLOOKUP(M3924,[1]kodeskl!$A$3:$D$850,4,FALSE)),"",(VLOOKUP(M3924,[1]kodeskl!$A$3:$D$850,4,FALSE)))</f>
        <v/>
      </c>
      <c r="AH3924" s="4"/>
      <c r="AI3924" s="16">
        <f t="shared" si="615"/>
        <v>0</v>
      </c>
      <c r="AJ3924" s="16">
        <f t="shared" si="616"/>
        <v>0</v>
      </c>
      <c r="AK3924" s="16">
        <f t="shared" si="617"/>
        <v>0</v>
      </c>
      <c r="AL3924" s="16">
        <f t="shared" si="618"/>
        <v>0</v>
      </c>
    </row>
    <row r="3925" spans="1:38" x14ac:dyDescent="0.25">
      <c r="A3925" s="18"/>
      <c r="B3925" s="18"/>
      <c r="C3925" s="18"/>
      <c r="D3925" s="18"/>
      <c r="E3925" s="18"/>
      <c r="F3925" s="18"/>
      <c r="G3925" s="18"/>
      <c r="H3925" s="18"/>
      <c r="I3925" s="18"/>
      <c r="J3925" s="18"/>
      <c r="K3925" s="18"/>
      <c r="L3925" s="18"/>
      <c r="M3925" s="18"/>
      <c r="N3925" s="18"/>
      <c r="O3925" s="18"/>
      <c r="P3925" s="18"/>
      <c r="Q3925" s="18"/>
      <c r="R3925" s="18"/>
      <c r="S3925" s="18"/>
      <c r="T3925" s="18"/>
      <c r="U3925" s="18"/>
      <c r="V3925" s="18"/>
      <c r="W3925" s="18"/>
      <c r="X3925" s="18"/>
      <c r="Y3925" s="18"/>
      <c r="Z3925" s="22">
        <f t="shared" si="610"/>
        <v>0</v>
      </c>
      <c r="AA3925" s="23">
        <f t="shared" si="611"/>
        <v>0</v>
      </c>
      <c r="AB3925" s="23"/>
      <c r="AC3925" s="23">
        <f t="shared" si="612"/>
        <v>0</v>
      </c>
      <c r="AD3925" s="23">
        <f t="shared" si="613"/>
        <v>0</v>
      </c>
      <c r="AE3925" s="24">
        <f t="shared" si="614"/>
        <v>0</v>
      </c>
      <c r="AF3925" s="21" t="str">
        <f t="shared" si="619"/>
        <v/>
      </c>
      <c r="AG3925" s="15" t="str">
        <f>+IF(ISNA(VLOOKUP(M3925,[1]kodeskl!$A$3:$D$850,4,FALSE)),"",(VLOOKUP(M3925,[1]kodeskl!$A$3:$D$850,4,FALSE)))</f>
        <v/>
      </c>
      <c r="AH3925" s="4"/>
      <c r="AI3925" s="16">
        <f t="shared" si="615"/>
        <v>0</v>
      </c>
      <c r="AJ3925" s="16">
        <f t="shared" si="616"/>
        <v>0</v>
      </c>
      <c r="AK3925" s="16">
        <f t="shared" si="617"/>
        <v>0</v>
      </c>
      <c r="AL3925" s="16">
        <f t="shared" si="618"/>
        <v>0</v>
      </c>
    </row>
    <row r="3926" spans="1:38" x14ac:dyDescent="0.25">
      <c r="A3926" s="18"/>
      <c r="B3926" s="18"/>
      <c r="C3926" s="18"/>
      <c r="D3926" s="18"/>
      <c r="E3926" s="18"/>
      <c r="F3926" s="18"/>
      <c r="G3926" s="18"/>
      <c r="H3926" s="18"/>
      <c r="I3926" s="18"/>
      <c r="J3926" s="18"/>
      <c r="K3926" s="18"/>
      <c r="L3926" s="18"/>
      <c r="M3926" s="18"/>
      <c r="N3926" s="18"/>
      <c r="O3926" s="18"/>
      <c r="P3926" s="18"/>
      <c r="Q3926" s="18"/>
      <c r="R3926" s="18"/>
      <c r="S3926" s="18"/>
      <c r="T3926" s="18"/>
      <c r="U3926" s="18"/>
      <c r="V3926" s="18"/>
      <c r="W3926" s="18"/>
      <c r="X3926" s="18"/>
      <c r="Y3926" s="18"/>
      <c r="Z3926" s="22">
        <f t="shared" si="610"/>
        <v>0</v>
      </c>
      <c r="AA3926" s="23">
        <f t="shared" si="611"/>
        <v>0</v>
      </c>
      <c r="AB3926" s="23"/>
      <c r="AC3926" s="23">
        <f t="shared" si="612"/>
        <v>0</v>
      </c>
      <c r="AD3926" s="23">
        <f t="shared" si="613"/>
        <v>0</v>
      </c>
      <c r="AE3926" s="24">
        <f t="shared" si="614"/>
        <v>0</v>
      </c>
      <c r="AF3926" s="21" t="str">
        <f t="shared" si="619"/>
        <v/>
      </c>
      <c r="AG3926" s="15" t="str">
        <f>+IF(ISNA(VLOOKUP(M3926,[1]kodeskl!$A$3:$D$850,4,FALSE)),"",(VLOOKUP(M3926,[1]kodeskl!$A$3:$D$850,4,FALSE)))</f>
        <v/>
      </c>
      <c r="AH3926" s="4"/>
      <c r="AI3926" s="16">
        <f t="shared" si="615"/>
        <v>0</v>
      </c>
      <c r="AJ3926" s="16">
        <f t="shared" si="616"/>
        <v>0</v>
      </c>
      <c r="AK3926" s="16">
        <f t="shared" si="617"/>
        <v>0</v>
      </c>
      <c r="AL3926" s="16">
        <f t="shared" si="618"/>
        <v>0</v>
      </c>
    </row>
    <row r="3927" spans="1:38" x14ac:dyDescent="0.25">
      <c r="A3927" s="18"/>
      <c r="B3927" s="18"/>
      <c r="C3927" s="18"/>
      <c r="D3927" s="18"/>
      <c r="E3927" s="18"/>
      <c r="F3927" s="18"/>
      <c r="G3927" s="18"/>
      <c r="H3927" s="18"/>
      <c r="I3927" s="18"/>
      <c r="J3927" s="18"/>
      <c r="K3927" s="18"/>
      <c r="L3927" s="18"/>
      <c r="M3927" s="18"/>
      <c r="N3927" s="18"/>
      <c r="O3927" s="18"/>
      <c r="P3927" s="18"/>
      <c r="Q3927" s="18"/>
      <c r="R3927" s="18"/>
      <c r="S3927" s="18"/>
      <c r="T3927" s="18"/>
      <c r="U3927" s="18"/>
      <c r="V3927" s="18"/>
      <c r="W3927" s="18"/>
      <c r="X3927" s="18"/>
      <c r="Y3927" s="18"/>
      <c r="Z3927" s="22">
        <f t="shared" si="610"/>
        <v>0</v>
      </c>
      <c r="AA3927" s="23">
        <f t="shared" si="611"/>
        <v>0</v>
      </c>
      <c r="AB3927" s="23"/>
      <c r="AC3927" s="23">
        <f t="shared" si="612"/>
        <v>0</v>
      </c>
      <c r="AD3927" s="23">
        <f t="shared" si="613"/>
        <v>0</v>
      </c>
      <c r="AE3927" s="24">
        <f t="shared" si="614"/>
        <v>0</v>
      </c>
      <c r="AF3927" s="21" t="str">
        <f t="shared" si="619"/>
        <v/>
      </c>
      <c r="AG3927" s="15" t="str">
        <f>+IF(ISNA(VLOOKUP(M3927,[1]kodeskl!$A$3:$D$850,4,FALSE)),"",(VLOOKUP(M3927,[1]kodeskl!$A$3:$D$850,4,FALSE)))</f>
        <v/>
      </c>
      <c r="AH3927" s="4"/>
      <c r="AI3927" s="16">
        <f t="shared" si="615"/>
        <v>0</v>
      </c>
      <c r="AJ3927" s="16">
        <f t="shared" si="616"/>
        <v>0</v>
      </c>
      <c r="AK3927" s="16">
        <f t="shared" si="617"/>
        <v>0</v>
      </c>
      <c r="AL3927" s="16">
        <f t="shared" si="618"/>
        <v>0</v>
      </c>
    </row>
    <row r="3928" spans="1:38" x14ac:dyDescent="0.25">
      <c r="A3928" s="18"/>
      <c r="B3928" s="18"/>
      <c r="C3928" s="18"/>
      <c r="D3928" s="18"/>
      <c r="E3928" s="18"/>
      <c r="F3928" s="18"/>
      <c r="G3928" s="18"/>
      <c r="H3928" s="18"/>
      <c r="I3928" s="18"/>
      <c r="J3928" s="18"/>
      <c r="K3928" s="18"/>
      <c r="L3928" s="18"/>
      <c r="M3928" s="18"/>
      <c r="N3928" s="18"/>
      <c r="O3928" s="18"/>
      <c r="P3928" s="18"/>
      <c r="Q3928" s="18"/>
      <c r="R3928" s="18"/>
      <c r="S3928" s="18"/>
      <c r="T3928" s="18"/>
      <c r="U3928" s="18"/>
      <c r="V3928" s="18"/>
      <c r="W3928" s="18"/>
      <c r="X3928" s="18"/>
      <c r="Y3928" s="18"/>
      <c r="Z3928" s="22">
        <f t="shared" si="610"/>
        <v>0</v>
      </c>
      <c r="AA3928" s="23">
        <f t="shared" si="611"/>
        <v>0</v>
      </c>
      <c r="AB3928" s="23"/>
      <c r="AC3928" s="23">
        <f t="shared" si="612"/>
        <v>0</v>
      </c>
      <c r="AD3928" s="23">
        <f t="shared" si="613"/>
        <v>0</v>
      </c>
      <c r="AE3928" s="24">
        <f t="shared" si="614"/>
        <v>0</v>
      </c>
      <c r="AF3928" s="21" t="str">
        <f t="shared" si="619"/>
        <v/>
      </c>
      <c r="AG3928" s="15" t="str">
        <f>+IF(ISNA(VLOOKUP(M3928,[1]kodeskl!$A$3:$D$850,4,FALSE)),"",(VLOOKUP(M3928,[1]kodeskl!$A$3:$D$850,4,FALSE)))</f>
        <v/>
      </c>
      <c r="AH3928" s="4"/>
      <c r="AI3928" s="16">
        <f t="shared" si="615"/>
        <v>0</v>
      </c>
      <c r="AJ3928" s="16">
        <f t="shared" si="616"/>
        <v>0</v>
      </c>
      <c r="AK3928" s="16">
        <f t="shared" si="617"/>
        <v>0</v>
      </c>
      <c r="AL3928" s="16">
        <f t="shared" si="618"/>
        <v>0</v>
      </c>
    </row>
    <row r="3929" spans="1:38" x14ac:dyDescent="0.25">
      <c r="A3929" s="18"/>
      <c r="B3929" s="18"/>
      <c r="C3929" s="18"/>
      <c r="D3929" s="18"/>
      <c r="E3929" s="18"/>
      <c r="F3929" s="18"/>
      <c r="G3929" s="18"/>
      <c r="H3929" s="18"/>
      <c r="I3929" s="18"/>
      <c r="J3929" s="18"/>
      <c r="K3929" s="18"/>
      <c r="L3929" s="18"/>
      <c r="M3929" s="18"/>
      <c r="N3929" s="18"/>
      <c r="O3929" s="18"/>
      <c r="P3929" s="18"/>
      <c r="Q3929" s="18"/>
      <c r="R3929" s="18"/>
      <c r="S3929" s="18"/>
      <c r="T3929" s="18"/>
      <c r="U3929" s="18"/>
      <c r="V3929" s="18"/>
      <c r="W3929" s="18"/>
      <c r="X3929" s="18"/>
      <c r="Y3929" s="18"/>
      <c r="Z3929" s="22">
        <f t="shared" si="610"/>
        <v>0</v>
      </c>
      <c r="AA3929" s="23">
        <f t="shared" si="611"/>
        <v>0</v>
      </c>
      <c r="AB3929" s="23"/>
      <c r="AC3929" s="23">
        <f t="shared" si="612"/>
        <v>0</v>
      </c>
      <c r="AD3929" s="23">
        <f t="shared" si="613"/>
        <v>0</v>
      </c>
      <c r="AE3929" s="24">
        <f t="shared" si="614"/>
        <v>0</v>
      </c>
      <c r="AF3929" s="21" t="str">
        <f t="shared" si="619"/>
        <v/>
      </c>
      <c r="AG3929" s="15" t="str">
        <f>+IF(ISNA(VLOOKUP(M3929,[1]kodeskl!$A$3:$D$850,4,FALSE)),"",(VLOOKUP(M3929,[1]kodeskl!$A$3:$D$850,4,FALSE)))</f>
        <v/>
      </c>
      <c r="AH3929" s="4"/>
      <c r="AI3929" s="16">
        <f t="shared" si="615"/>
        <v>0</v>
      </c>
      <c r="AJ3929" s="16">
        <f t="shared" si="616"/>
        <v>0</v>
      </c>
      <c r="AK3929" s="16">
        <f t="shared" si="617"/>
        <v>0</v>
      </c>
      <c r="AL3929" s="16">
        <f t="shared" si="618"/>
        <v>0</v>
      </c>
    </row>
    <row r="3930" spans="1:38" x14ac:dyDescent="0.25">
      <c r="A3930" s="18"/>
      <c r="B3930" s="18"/>
      <c r="C3930" s="18"/>
      <c r="D3930" s="18"/>
      <c r="E3930" s="18"/>
      <c r="F3930" s="18"/>
      <c r="G3930" s="18"/>
      <c r="H3930" s="18"/>
      <c r="I3930" s="18"/>
      <c r="J3930" s="18"/>
      <c r="K3930" s="18"/>
      <c r="L3930" s="18"/>
      <c r="M3930" s="18"/>
      <c r="N3930" s="18"/>
      <c r="O3930" s="18"/>
      <c r="P3930" s="18"/>
      <c r="Q3930" s="18"/>
      <c r="R3930" s="18"/>
      <c r="S3930" s="18"/>
      <c r="T3930" s="18"/>
      <c r="U3930" s="18"/>
      <c r="V3930" s="18"/>
      <c r="W3930" s="18"/>
      <c r="X3930" s="18"/>
      <c r="Y3930" s="18"/>
      <c r="Z3930" s="22">
        <f t="shared" si="610"/>
        <v>0</v>
      </c>
      <c r="AA3930" s="23">
        <f t="shared" si="611"/>
        <v>0</v>
      </c>
      <c r="AB3930" s="23"/>
      <c r="AC3930" s="23">
        <f t="shared" si="612"/>
        <v>0</v>
      </c>
      <c r="AD3930" s="23">
        <f t="shared" si="613"/>
        <v>0</v>
      </c>
      <c r="AE3930" s="24">
        <f t="shared" si="614"/>
        <v>0</v>
      </c>
      <c r="AF3930" s="21" t="str">
        <f t="shared" si="619"/>
        <v/>
      </c>
      <c r="AG3930" s="15" t="str">
        <f>+IF(ISNA(VLOOKUP(M3930,[1]kodeskl!$A$3:$D$850,4,FALSE)),"",(VLOOKUP(M3930,[1]kodeskl!$A$3:$D$850,4,FALSE)))</f>
        <v/>
      </c>
      <c r="AH3930" s="4"/>
      <c r="AI3930" s="16">
        <f t="shared" si="615"/>
        <v>0</v>
      </c>
      <c r="AJ3930" s="16">
        <f t="shared" si="616"/>
        <v>0</v>
      </c>
      <c r="AK3930" s="16">
        <f t="shared" si="617"/>
        <v>0</v>
      </c>
      <c r="AL3930" s="16">
        <f t="shared" si="618"/>
        <v>0</v>
      </c>
    </row>
    <row r="3931" spans="1:38" x14ac:dyDescent="0.25">
      <c r="A3931" s="18"/>
      <c r="B3931" s="18"/>
      <c r="C3931" s="18"/>
      <c r="D3931" s="18"/>
      <c r="E3931" s="18"/>
      <c r="F3931" s="18"/>
      <c r="G3931" s="18"/>
      <c r="H3931" s="18"/>
      <c r="I3931" s="18"/>
      <c r="J3931" s="18"/>
      <c r="K3931" s="18"/>
      <c r="L3931" s="18"/>
      <c r="M3931" s="18"/>
      <c r="N3931" s="18"/>
      <c r="O3931" s="18"/>
      <c r="P3931" s="18"/>
      <c r="Q3931" s="18"/>
      <c r="R3931" s="18"/>
      <c r="S3931" s="18"/>
      <c r="T3931" s="18"/>
      <c r="U3931" s="18"/>
      <c r="V3931" s="18"/>
      <c r="W3931" s="18"/>
      <c r="X3931" s="18"/>
      <c r="Y3931" s="18"/>
      <c r="Z3931" s="22">
        <f t="shared" si="610"/>
        <v>0</v>
      </c>
      <c r="AA3931" s="23">
        <f t="shared" si="611"/>
        <v>0</v>
      </c>
      <c r="AB3931" s="23"/>
      <c r="AC3931" s="23">
        <f t="shared" si="612"/>
        <v>0</v>
      </c>
      <c r="AD3931" s="23">
        <f t="shared" si="613"/>
        <v>0</v>
      </c>
      <c r="AE3931" s="24">
        <f t="shared" si="614"/>
        <v>0</v>
      </c>
      <c r="AF3931" s="21" t="str">
        <f t="shared" si="619"/>
        <v/>
      </c>
      <c r="AG3931" s="15" t="str">
        <f>+IF(ISNA(VLOOKUP(M3931,[1]kodeskl!$A$3:$D$850,4,FALSE)),"",(VLOOKUP(M3931,[1]kodeskl!$A$3:$D$850,4,FALSE)))</f>
        <v/>
      </c>
      <c r="AH3931" s="4"/>
      <c r="AI3931" s="16">
        <f t="shared" si="615"/>
        <v>0</v>
      </c>
      <c r="AJ3931" s="16">
        <f t="shared" si="616"/>
        <v>0</v>
      </c>
      <c r="AK3931" s="16">
        <f t="shared" si="617"/>
        <v>0</v>
      </c>
      <c r="AL3931" s="16">
        <f t="shared" si="618"/>
        <v>0</v>
      </c>
    </row>
    <row r="3932" spans="1:38" x14ac:dyDescent="0.25">
      <c r="A3932" s="18"/>
      <c r="B3932" s="18"/>
      <c r="C3932" s="18"/>
      <c r="D3932" s="18"/>
      <c r="E3932" s="18"/>
      <c r="F3932" s="18"/>
      <c r="G3932" s="18"/>
      <c r="H3932" s="18"/>
      <c r="I3932" s="18"/>
      <c r="J3932" s="18"/>
      <c r="K3932" s="18"/>
      <c r="L3932" s="18"/>
      <c r="M3932" s="18"/>
      <c r="N3932" s="18"/>
      <c r="O3932" s="18"/>
      <c r="P3932" s="18"/>
      <c r="Q3932" s="18"/>
      <c r="R3932" s="18"/>
      <c r="S3932" s="18"/>
      <c r="T3932" s="18"/>
      <c r="U3932" s="18"/>
      <c r="V3932" s="18"/>
      <c r="W3932" s="18"/>
      <c r="X3932" s="18"/>
      <c r="Y3932" s="18"/>
      <c r="Z3932" s="22">
        <f t="shared" si="610"/>
        <v>0</v>
      </c>
      <c r="AA3932" s="23">
        <f t="shared" si="611"/>
        <v>0</v>
      </c>
      <c r="AB3932" s="23"/>
      <c r="AC3932" s="23">
        <f t="shared" si="612"/>
        <v>0</v>
      </c>
      <c r="AD3932" s="23">
        <f t="shared" si="613"/>
        <v>0</v>
      </c>
      <c r="AE3932" s="24">
        <f t="shared" si="614"/>
        <v>0</v>
      </c>
      <c r="AF3932" s="21" t="str">
        <f t="shared" si="619"/>
        <v/>
      </c>
      <c r="AG3932" s="15" t="str">
        <f>+IF(ISNA(VLOOKUP(M3932,[1]kodeskl!$A$3:$D$850,4,FALSE)),"",(VLOOKUP(M3932,[1]kodeskl!$A$3:$D$850,4,FALSE)))</f>
        <v/>
      </c>
      <c r="AH3932" s="4"/>
      <c r="AI3932" s="16">
        <f t="shared" si="615"/>
        <v>0</v>
      </c>
      <c r="AJ3932" s="16">
        <f t="shared" si="616"/>
        <v>0</v>
      </c>
      <c r="AK3932" s="16">
        <f t="shared" si="617"/>
        <v>0</v>
      </c>
      <c r="AL3932" s="16">
        <f t="shared" si="618"/>
        <v>0</v>
      </c>
    </row>
    <row r="3933" spans="1:38" x14ac:dyDescent="0.25">
      <c r="A3933" s="18"/>
      <c r="B3933" s="18"/>
      <c r="C3933" s="18"/>
      <c r="D3933" s="18"/>
      <c r="E3933" s="18"/>
      <c r="F3933" s="18"/>
      <c r="G3933" s="18"/>
      <c r="H3933" s="18"/>
      <c r="I3933" s="18"/>
      <c r="J3933" s="18"/>
      <c r="K3933" s="18"/>
      <c r="L3933" s="18"/>
      <c r="M3933" s="18"/>
      <c r="N3933" s="18"/>
      <c r="O3933" s="18"/>
      <c r="P3933" s="18"/>
      <c r="Q3933" s="18"/>
      <c r="R3933" s="18"/>
      <c r="S3933" s="18"/>
      <c r="T3933" s="18"/>
      <c r="U3933" s="18"/>
      <c r="V3933" s="18"/>
      <c r="W3933" s="18"/>
      <c r="X3933" s="18"/>
      <c r="Y3933" s="18"/>
      <c r="Z3933" s="22">
        <f t="shared" si="610"/>
        <v>0</v>
      </c>
      <c r="AA3933" s="23">
        <f t="shared" si="611"/>
        <v>0</v>
      </c>
      <c r="AB3933" s="23"/>
      <c r="AC3933" s="23">
        <f t="shared" si="612"/>
        <v>0</v>
      </c>
      <c r="AD3933" s="23">
        <f t="shared" si="613"/>
        <v>0</v>
      </c>
      <c r="AE3933" s="24">
        <f t="shared" si="614"/>
        <v>0</v>
      </c>
      <c r="AF3933" s="21" t="str">
        <f t="shared" si="619"/>
        <v/>
      </c>
      <c r="AG3933" s="15" t="str">
        <f>+IF(ISNA(VLOOKUP(M3933,[1]kodeskl!$A$3:$D$850,4,FALSE)),"",(VLOOKUP(M3933,[1]kodeskl!$A$3:$D$850,4,FALSE)))</f>
        <v/>
      </c>
      <c r="AH3933" s="4"/>
      <c r="AI3933" s="16">
        <f t="shared" si="615"/>
        <v>0</v>
      </c>
      <c r="AJ3933" s="16">
        <f t="shared" si="616"/>
        <v>0</v>
      </c>
      <c r="AK3933" s="16">
        <f t="shared" si="617"/>
        <v>0</v>
      </c>
      <c r="AL3933" s="16">
        <f t="shared" si="618"/>
        <v>0</v>
      </c>
    </row>
    <row r="3934" spans="1:38" x14ac:dyDescent="0.25">
      <c r="A3934" s="18"/>
      <c r="B3934" s="18"/>
      <c r="C3934" s="18"/>
      <c r="D3934" s="18"/>
      <c r="E3934" s="18"/>
      <c r="F3934" s="18"/>
      <c r="G3934" s="18"/>
      <c r="H3934" s="18"/>
      <c r="I3934" s="18"/>
      <c r="J3934" s="18"/>
      <c r="K3934" s="18"/>
      <c r="L3934" s="18"/>
      <c r="M3934" s="18"/>
      <c r="N3934" s="18"/>
      <c r="O3934" s="18"/>
      <c r="P3934" s="18"/>
      <c r="Q3934" s="18"/>
      <c r="R3934" s="18"/>
      <c r="S3934" s="18"/>
      <c r="T3934" s="18"/>
      <c r="U3934" s="18"/>
      <c r="V3934" s="18"/>
      <c r="W3934" s="18"/>
      <c r="X3934" s="18"/>
      <c r="Y3934" s="18"/>
      <c r="Z3934" s="22">
        <f t="shared" si="610"/>
        <v>0</v>
      </c>
      <c r="AA3934" s="23">
        <f t="shared" si="611"/>
        <v>0</v>
      </c>
      <c r="AB3934" s="23"/>
      <c r="AC3934" s="23">
        <f t="shared" si="612"/>
        <v>0</v>
      </c>
      <c r="AD3934" s="23">
        <f t="shared" si="613"/>
        <v>0</v>
      </c>
      <c r="AE3934" s="24">
        <f t="shared" si="614"/>
        <v>0</v>
      </c>
      <c r="AF3934" s="21" t="str">
        <f t="shared" si="619"/>
        <v/>
      </c>
      <c r="AG3934" s="15" t="str">
        <f>+IF(ISNA(VLOOKUP(M3934,[1]kodeskl!$A$3:$D$850,4,FALSE)),"",(VLOOKUP(M3934,[1]kodeskl!$A$3:$D$850,4,FALSE)))</f>
        <v/>
      </c>
      <c r="AH3934" s="4"/>
      <c r="AI3934" s="16">
        <f t="shared" si="615"/>
        <v>0</v>
      </c>
      <c r="AJ3934" s="16">
        <f t="shared" si="616"/>
        <v>0</v>
      </c>
      <c r="AK3934" s="16">
        <f t="shared" si="617"/>
        <v>0</v>
      </c>
      <c r="AL3934" s="16">
        <f t="shared" si="618"/>
        <v>0</v>
      </c>
    </row>
    <row r="3935" spans="1:38" x14ac:dyDescent="0.25">
      <c r="A3935" s="18"/>
      <c r="B3935" s="18"/>
      <c r="C3935" s="18"/>
      <c r="D3935" s="18"/>
      <c r="E3935" s="18"/>
      <c r="F3935" s="18"/>
      <c r="G3935" s="18"/>
      <c r="H3935" s="18"/>
      <c r="I3935" s="18"/>
      <c r="J3935" s="18"/>
      <c r="K3935" s="18"/>
      <c r="L3935" s="18"/>
      <c r="M3935" s="18"/>
      <c r="N3935" s="18"/>
      <c r="O3935" s="18"/>
      <c r="P3935" s="18"/>
      <c r="Q3935" s="18"/>
      <c r="R3935" s="18"/>
      <c r="S3935" s="18"/>
      <c r="T3935" s="18"/>
      <c r="U3935" s="18"/>
      <c r="V3935" s="18"/>
      <c r="W3935" s="18"/>
      <c r="X3935" s="18"/>
      <c r="Y3935" s="18"/>
      <c r="Z3935" s="22">
        <f t="shared" si="610"/>
        <v>0</v>
      </c>
      <c r="AA3935" s="23">
        <f t="shared" si="611"/>
        <v>0</v>
      </c>
      <c r="AB3935" s="23"/>
      <c r="AC3935" s="23">
        <f t="shared" si="612"/>
        <v>0</v>
      </c>
      <c r="AD3935" s="23">
        <f t="shared" si="613"/>
        <v>0</v>
      </c>
      <c r="AE3935" s="24">
        <f t="shared" si="614"/>
        <v>0</v>
      </c>
      <c r="AF3935" s="21" t="str">
        <f t="shared" si="619"/>
        <v/>
      </c>
      <c r="AG3935" s="15" t="str">
        <f>+IF(ISNA(VLOOKUP(M3935,[1]kodeskl!$A$3:$D$850,4,FALSE)),"",(VLOOKUP(M3935,[1]kodeskl!$A$3:$D$850,4,FALSE)))</f>
        <v/>
      </c>
      <c r="AH3935" s="4"/>
      <c r="AI3935" s="16">
        <f t="shared" si="615"/>
        <v>0</v>
      </c>
      <c r="AJ3935" s="16">
        <f t="shared" si="616"/>
        <v>0</v>
      </c>
      <c r="AK3935" s="16">
        <f t="shared" si="617"/>
        <v>0</v>
      </c>
      <c r="AL3935" s="16">
        <f t="shared" si="618"/>
        <v>0</v>
      </c>
    </row>
    <row r="3936" spans="1:38" x14ac:dyDescent="0.25">
      <c r="A3936" s="18"/>
      <c r="B3936" s="18"/>
      <c r="C3936" s="18"/>
      <c r="D3936" s="18"/>
      <c r="E3936" s="18"/>
      <c r="F3936" s="18"/>
      <c r="G3936" s="18"/>
      <c r="H3936" s="18"/>
      <c r="I3936" s="18"/>
      <c r="J3936" s="18"/>
      <c r="K3936" s="18"/>
      <c r="L3936" s="18"/>
      <c r="M3936" s="18"/>
      <c r="N3936" s="18"/>
      <c r="O3936" s="18"/>
      <c r="P3936" s="18"/>
      <c r="Q3936" s="18"/>
      <c r="R3936" s="18"/>
      <c r="S3936" s="18"/>
      <c r="T3936" s="18"/>
      <c r="U3936" s="18"/>
      <c r="V3936" s="18"/>
      <c r="W3936" s="18"/>
      <c r="X3936" s="18"/>
      <c r="Y3936" s="18"/>
      <c r="Z3936" s="22">
        <f t="shared" si="610"/>
        <v>0</v>
      </c>
      <c r="AA3936" s="23">
        <f t="shared" si="611"/>
        <v>0</v>
      </c>
      <c r="AB3936" s="23"/>
      <c r="AC3936" s="23">
        <f t="shared" si="612"/>
        <v>0</v>
      </c>
      <c r="AD3936" s="23">
        <f t="shared" si="613"/>
        <v>0</v>
      </c>
      <c r="AE3936" s="24">
        <f t="shared" si="614"/>
        <v>0</v>
      </c>
      <c r="AF3936" s="21" t="str">
        <f t="shared" si="619"/>
        <v/>
      </c>
      <c r="AG3936" s="15" t="str">
        <f>+IF(ISNA(VLOOKUP(M3936,[1]kodeskl!$A$3:$D$850,4,FALSE)),"",(VLOOKUP(M3936,[1]kodeskl!$A$3:$D$850,4,FALSE)))</f>
        <v/>
      </c>
      <c r="AH3936" s="4"/>
      <c r="AI3936" s="16">
        <f t="shared" si="615"/>
        <v>0</v>
      </c>
      <c r="AJ3936" s="16">
        <f t="shared" si="616"/>
        <v>0</v>
      </c>
      <c r="AK3936" s="16">
        <f t="shared" si="617"/>
        <v>0</v>
      </c>
      <c r="AL3936" s="16">
        <f t="shared" si="618"/>
        <v>0</v>
      </c>
    </row>
    <row r="3937" spans="1:38" x14ac:dyDescent="0.25">
      <c r="A3937" s="18"/>
      <c r="B3937" s="18"/>
      <c r="C3937" s="18"/>
      <c r="D3937" s="18"/>
      <c r="E3937" s="18"/>
      <c r="F3937" s="18"/>
      <c r="G3937" s="18"/>
      <c r="H3937" s="18"/>
      <c r="I3937" s="18"/>
      <c r="J3937" s="18"/>
      <c r="K3937" s="18"/>
      <c r="L3937" s="18"/>
      <c r="M3937" s="18"/>
      <c r="N3937" s="18"/>
      <c r="O3937" s="18"/>
      <c r="P3937" s="18"/>
      <c r="Q3937" s="18"/>
      <c r="R3937" s="18"/>
      <c r="S3937" s="18"/>
      <c r="T3937" s="18"/>
      <c r="U3937" s="18"/>
      <c r="V3937" s="18"/>
      <c r="W3937" s="18"/>
      <c r="X3937" s="18"/>
      <c r="Y3937" s="18"/>
      <c r="Z3937" s="22">
        <f t="shared" si="610"/>
        <v>0</v>
      </c>
      <c r="AA3937" s="23">
        <f t="shared" si="611"/>
        <v>0</v>
      </c>
      <c r="AB3937" s="23"/>
      <c r="AC3937" s="23">
        <f t="shared" si="612"/>
        <v>0</v>
      </c>
      <c r="AD3937" s="23">
        <f t="shared" si="613"/>
        <v>0</v>
      </c>
      <c r="AE3937" s="24">
        <f t="shared" si="614"/>
        <v>0</v>
      </c>
      <c r="AF3937" s="21" t="str">
        <f t="shared" si="619"/>
        <v/>
      </c>
      <c r="AG3937" s="15" t="str">
        <f>+IF(ISNA(VLOOKUP(M3937,[1]kodeskl!$A$3:$D$850,4,FALSE)),"",(VLOOKUP(M3937,[1]kodeskl!$A$3:$D$850,4,FALSE)))</f>
        <v/>
      </c>
      <c r="AH3937" s="4"/>
      <c r="AI3937" s="16">
        <f t="shared" si="615"/>
        <v>0</v>
      </c>
      <c r="AJ3937" s="16">
        <f t="shared" si="616"/>
        <v>0</v>
      </c>
      <c r="AK3937" s="16">
        <f t="shared" si="617"/>
        <v>0</v>
      </c>
      <c r="AL3937" s="16">
        <f t="shared" si="618"/>
        <v>0</v>
      </c>
    </row>
    <row r="3938" spans="1:38" x14ac:dyDescent="0.25">
      <c r="A3938" s="18"/>
      <c r="B3938" s="18"/>
      <c r="C3938" s="18"/>
      <c r="D3938" s="18"/>
      <c r="E3938" s="18"/>
      <c r="F3938" s="18"/>
      <c r="G3938" s="18"/>
      <c r="H3938" s="18"/>
      <c r="I3938" s="18"/>
      <c r="J3938" s="18"/>
      <c r="K3938" s="18"/>
      <c r="L3938" s="18"/>
      <c r="M3938" s="18"/>
      <c r="N3938" s="18"/>
      <c r="O3938" s="18"/>
      <c r="P3938" s="18"/>
      <c r="Q3938" s="18"/>
      <c r="R3938" s="18"/>
      <c r="S3938" s="18"/>
      <c r="T3938" s="18"/>
      <c r="U3938" s="18"/>
      <c r="V3938" s="18"/>
      <c r="W3938" s="18"/>
      <c r="X3938" s="18"/>
      <c r="Y3938" s="18"/>
      <c r="Z3938" s="22">
        <f t="shared" si="610"/>
        <v>0</v>
      </c>
      <c r="AA3938" s="23">
        <f t="shared" si="611"/>
        <v>0</v>
      </c>
      <c r="AB3938" s="23"/>
      <c r="AC3938" s="23">
        <f t="shared" si="612"/>
        <v>0</v>
      </c>
      <c r="AD3938" s="23">
        <f t="shared" si="613"/>
        <v>0</v>
      </c>
      <c r="AE3938" s="24">
        <f t="shared" si="614"/>
        <v>0</v>
      </c>
      <c r="AF3938" s="21" t="str">
        <f t="shared" si="619"/>
        <v/>
      </c>
      <c r="AG3938" s="15" t="str">
        <f>+IF(ISNA(VLOOKUP(M3938,[1]kodeskl!$A$3:$D$850,4,FALSE)),"",(VLOOKUP(M3938,[1]kodeskl!$A$3:$D$850,4,FALSE)))</f>
        <v/>
      </c>
      <c r="AH3938" s="4"/>
      <c r="AI3938" s="16">
        <f t="shared" si="615"/>
        <v>0</v>
      </c>
      <c r="AJ3938" s="16">
        <f t="shared" si="616"/>
        <v>0</v>
      </c>
      <c r="AK3938" s="16">
        <f t="shared" si="617"/>
        <v>0</v>
      </c>
      <c r="AL3938" s="16">
        <f t="shared" si="618"/>
        <v>0</v>
      </c>
    </row>
    <row r="3939" spans="1:38" x14ac:dyDescent="0.25">
      <c r="A3939" s="18"/>
      <c r="B3939" s="18"/>
      <c r="C3939" s="18"/>
      <c r="D3939" s="18"/>
      <c r="E3939" s="18"/>
      <c r="F3939" s="18"/>
      <c r="G3939" s="18"/>
      <c r="H3939" s="18"/>
      <c r="I3939" s="18"/>
      <c r="J3939" s="18"/>
      <c r="K3939" s="18"/>
      <c r="L3939" s="18"/>
      <c r="M3939" s="18"/>
      <c r="N3939" s="18"/>
      <c r="O3939" s="18"/>
      <c r="P3939" s="18"/>
      <c r="Q3939" s="18"/>
      <c r="R3939" s="18"/>
      <c r="S3939" s="18"/>
      <c r="T3939" s="18"/>
      <c r="U3939" s="18"/>
      <c r="V3939" s="18"/>
      <c r="W3939" s="18"/>
      <c r="X3939" s="18"/>
      <c r="Y3939" s="18"/>
      <c r="Z3939" s="22">
        <f t="shared" si="610"/>
        <v>0</v>
      </c>
      <c r="AA3939" s="23">
        <f t="shared" si="611"/>
        <v>0</v>
      </c>
      <c r="AB3939" s="23"/>
      <c r="AC3939" s="23">
        <f t="shared" si="612"/>
        <v>0</v>
      </c>
      <c r="AD3939" s="23">
        <f t="shared" si="613"/>
        <v>0</v>
      </c>
      <c r="AE3939" s="24">
        <f t="shared" si="614"/>
        <v>0</v>
      </c>
      <c r="AF3939" s="21" t="str">
        <f t="shared" si="619"/>
        <v/>
      </c>
      <c r="AG3939" s="15" t="str">
        <f>+IF(ISNA(VLOOKUP(M3939,[1]kodeskl!$A$3:$D$850,4,FALSE)),"",(VLOOKUP(M3939,[1]kodeskl!$A$3:$D$850,4,FALSE)))</f>
        <v/>
      </c>
      <c r="AH3939" s="4"/>
      <c r="AI3939" s="16">
        <f t="shared" si="615"/>
        <v>0</v>
      </c>
      <c r="AJ3939" s="16">
        <f t="shared" si="616"/>
        <v>0</v>
      </c>
      <c r="AK3939" s="16">
        <f t="shared" si="617"/>
        <v>0</v>
      </c>
      <c r="AL3939" s="16">
        <f t="shared" si="618"/>
        <v>0</v>
      </c>
    </row>
    <row r="3940" spans="1:38" x14ac:dyDescent="0.25">
      <c r="A3940" s="18"/>
      <c r="B3940" s="18"/>
      <c r="C3940" s="18"/>
      <c r="D3940" s="18"/>
      <c r="E3940" s="18"/>
      <c r="F3940" s="18"/>
      <c r="G3940" s="18"/>
      <c r="H3940" s="18"/>
      <c r="I3940" s="18"/>
      <c r="J3940" s="18"/>
      <c r="K3940" s="18"/>
      <c r="L3940" s="18"/>
      <c r="M3940" s="18"/>
      <c r="N3940" s="18"/>
      <c r="O3940" s="18"/>
      <c r="P3940" s="18"/>
      <c r="Q3940" s="18"/>
      <c r="R3940" s="18"/>
      <c r="S3940" s="18"/>
      <c r="T3940" s="18"/>
      <c r="U3940" s="18"/>
      <c r="V3940" s="18"/>
      <c r="W3940" s="18"/>
      <c r="X3940" s="18"/>
      <c r="Y3940" s="18"/>
      <c r="Z3940" s="22">
        <f t="shared" si="610"/>
        <v>0</v>
      </c>
      <c r="AA3940" s="23">
        <f t="shared" si="611"/>
        <v>0</v>
      </c>
      <c r="AB3940" s="23"/>
      <c r="AC3940" s="23">
        <f t="shared" si="612"/>
        <v>0</v>
      </c>
      <c r="AD3940" s="23">
        <f t="shared" si="613"/>
        <v>0</v>
      </c>
      <c r="AE3940" s="24">
        <f t="shared" si="614"/>
        <v>0</v>
      </c>
      <c r="AF3940" s="21" t="str">
        <f t="shared" si="619"/>
        <v/>
      </c>
      <c r="AG3940" s="15" t="str">
        <f>+IF(ISNA(VLOOKUP(M3940,[1]kodeskl!$A$3:$D$850,4,FALSE)),"",(VLOOKUP(M3940,[1]kodeskl!$A$3:$D$850,4,FALSE)))</f>
        <v/>
      </c>
      <c r="AH3940" s="4"/>
      <c r="AI3940" s="16">
        <f t="shared" si="615"/>
        <v>0</v>
      </c>
      <c r="AJ3940" s="16">
        <f t="shared" si="616"/>
        <v>0</v>
      </c>
      <c r="AK3940" s="16">
        <f t="shared" si="617"/>
        <v>0</v>
      </c>
      <c r="AL3940" s="16">
        <f t="shared" si="618"/>
        <v>0</v>
      </c>
    </row>
    <row r="3941" spans="1:38" x14ac:dyDescent="0.25">
      <c r="A3941" s="18"/>
      <c r="B3941" s="18"/>
      <c r="C3941" s="18"/>
      <c r="D3941" s="18"/>
      <c r="E3941" s="18"/>
      <c r="F3941" s="18"/>
      <c r="G3941" s="18"/>
      <c r="H3941" s="18"/>
      <c r="I3941" s="18"/>
      <c r="J3941" s="18"/>
      <c r="K3941" s="18"/>
      <c r="L3941" s="18"/>
      <c r="M3941" s="18"/>
      <c r="N3941" s="18"/>
      <c r="O3941" s="18"/>
      <c r="P3941" s="18"/>
      <c r="Q3941" s="18"/>
      <c r="R3941" s="18"/>
      <c r="S3941" s="18"/>
      <c r="T3941" s="18"/>
      <c r="U3941" s="18"/>
      <c r="V3941" s="18"/>
      <c r="W3941" s="18"/>
      <c r="X3941" s="18"/>
      <c r="Y3941" s="18"/>
      <c r="Z3941" s="22">
        <f t="shared" si="610"/>
        <v>0</v>
      </c>
      <c r="AA3941" s="23">
        <f t="shared" si="611"/>
        <v>0</v>
      </c>
      <c r="AB3941" s="23"/>
      <c r="AC3941" s="23">
        <f t="shared" si="612"/>
        <v>0</v>
      </c>
      <c r="AD3941" s="23">
        <f t="shared" si="613"/>
        <v>0</v>
      </c>
      <c r="AE3941" s="24">
        <f t="shared" si="614"/>
        <v>0</v>
      </c>
      <c r="AF3941" s="21" t="str">
        <f t="shared" si="619"/>
        <v/>
      </c>
      <c r="AG3941" s="15" t="str">
        <f>+IF(ISNA(VLOOKUP(M3941,[1]kodeskl!$A$3:$D$850,4,FALSE)),"",(VLOOKUP(M3941,[1]kodeskl!$A$3:$D$850,4,FALSE)))</f>
        <v/>
      </c>
      <c r="AH3941" s="4"/>
      <c r="AI3941" s="16">
        <f t="shared" si="615"/>
        <v>0</v>
      </c>
      <c r="AJ3941" s="16">
        <f t="shared" si="616"/>
        <v>0</v>
      </c>
      <c r="AK3941" s="16">
        <f t="shared" si="617"/>
        <v>0</v>
      </c>
      <c r="AL3941" s="16">
        <f t="shared" si="618"/>
        <v>0</v>
      </c>
    </row>
    <row r="3942" spans="1:38" x14ac:dyDescent="0.25">
      <c r="A3942" s="18"/>
      <c r="B3942" s="18"/>
      <c r="C3942" s="18"/>
      <c r="D3942" s="18"/>
      <c r="E3942" s="18"/>
      <c r="F3942" s="18"/>
      <c r="G3942" s="18"/>
      <c r="H3942" s="18"/>
      <c r="I3942" s="18"/>
      <c r="J3942" s="18"/>
      <c r="K3942" s="18"/>
      <c r="L3942" s="18"/>
      <c r="M3942" s="18"/>
      <c r="N3942" s="18"/>
      <c r="O3942" s="18"/>
      <c r="P3942" s="18"/>
      <c r="Q3942" s="18"/>
      <c r="R3942" s="18"/>
      <c r="S3942" s="18"/>
      <c r="T3942" s="18"/>
      <c r="U3942" s="18"/>
      <c r="V3942" s="18"/>
      <c r="W3942" s="18"/>
      <c r="X3942" s="18"/>
      <c r="Y3942" s="18"/>
      <c r="Z3942" s="22">
        <f t="shared" si="610"/>
        <v>0</v>
      </c>
      <c r="AA3942" s="23">
        <f t="shared" si="611"/>
        <v>0</v>
      </c>
      <c r="AB3942" s="23"/>
      <c r="AC3942" s="23">
        <f t="shared" si="612"/>
        <v>0</v>
      </c>
      <c r="AD3942" s="23">
        <f t="shared" si="613"/>
        <v>0</v>
      </c>
      <c r="AE3942" s="24">
        <f t="shared" si="614"/>
        <v>0</v>
      </c>
      <c r="AF3942" s="21" t="str">
        <f t="shared" si="619"/>
        <v/>
      </c>
      <c r="AG3942" s="15" t="str">
        <f>+IF(ISNA(VLOOKUP(M3942,[1]kodeskl!$A$3:$D$850,4,FALSE)),"",(VLOOKUP(M3942,[1]kodeskl!$A$3:$D$850,4,FALSE)))</f>
        <v/>
      </c>
      <c r="AH3942" s="4"/>
      <c r="AI3942" s="16">
        <f t="shared" si="615"/>
        <v>0</v>
      </c>
      <c r="AJ3942" s="16">
        <f t="shared" si="616"/>
        <v>0</v>
      </c>
      <c r="AK3942" s="16">
        <f t="shared" si="617"/>
        <v>0</v>
      </c>
      <c r="AL3942" s="16">
        <f t="shared" si="618"/>
        <v>0</v>
      </c>
    </row>
    <row r="3943" spans="1:38" x14ac:dyDescent="0.25">
      <c r="A3943" s="18"/>
      <c r="B3943" s="18"/>
      <c r="C3943" s="18"/>
      <c r="D3943" s="18"/>
      <c r="E3943" s="18"/>
      <c r="F3943" s="18"/>
      <c r="G3943" s="18"/>
      <c r="H3943" s="18"/>
      <c r="I3943" s="18"/>
      <c r="J3943" s="18"/>
      <c r="K3943" s="18"/>
      <c r="L3943" s="18"/>
      <c r="M3943" s="18"/>
      <c r="N3943" s="18"/>
      <c r="O3943" s="18"/>
      <c r="P3943" s="18"/>
      <c r="Q3943" s="18"/>
      <c r="R3943" s="18"/>
      <c r="S3943" s="18"/>
      <c r="T3943" s="18"/>
      <c r="U3943" s="18"/>
      <c r="V3943" s="18"/>
      <c r="W3943" s="18"/>
      <c r="X3943" s="18"/>
      <c r="Y3943" s="18"/>
      <c r="Z3943" s="22">
        <f t="shared" si="610"/>
        <v>0</v>
      </c>
      <c r="AA3943" s="23">
        <f t="shared" si="611"/>
        <v>0</v>
      </c>
      <c r="AB3943" s="23"/>
      <c r="AC3943" s="23">
        <f t="shared" si="612"/>
        <v>0</v>
      </c>
      <c r="AD3943" s="23">
        <f t="shared" si="613"/>
        <v>0</v>
      </c>
      <c r="AE3943" s="24">
        <f t="shared" si="614"/>
        <v>0</v>
      </c>
      <c r="AF3943" s="21" t="str">
        <f t="shared" si="619"/>
        <v/>
      </c>
      <c r="AG3943" s="15" t="str">
        <f>+IF(ISNA(VLOOKUP(M3943,[1]kodeskl!$A$3:$D$850,4,FALSE)),"",(VLOOKUP(M3943,[1]kodeskl!$A$3:$D$850,4,FALSE)))</f>
        <v/>
      </c>
      <c r="AH3943" s="4"/>
      <c r="AI3943" s="16">
        <f t="shared" si="615"/>
        <v>0</v>
      </c>
      <c r="AJ3943" s="16">
        <f t="shared" si="616"/>
        <v>0</v>
      </c>
      <c r="AK3943" s="16">
        <f t="shared" si="617"/>
        <v>0</v>
      </c>
      <c r="AL3943" s="16">
        <f t="shared" si="618"/>
        <v>0</v>
      </c>
    </row>
    <row r="3944" spans="1:38" x14ac:dyDescent="0.25">
      <c r="A3944" s="18"/>
      <c r="B3944" s="18"/>
      <c r="C3944" s="18"/>
      <c r="D3944" s="18"/>
      <c r="E3944" s="18"/>
      <c r="F3944" s="18"/>
      <c r="G3944" s="18"/>
      <c r="H3944" s="18"/>
      <c r="I3944" s="18"/>
      <c r="J3944" s="18"/>
      <c r="K3944" s="18"/>
      <c r="L3944" s="18"/>
      <c r="M3944" s="18"/>
      <c r="N3944" s="18"/>
      <c r="O3944" s="18"/>
      <c r="P3944" s="18"/>
      <c r="Q3944" s="18"/>
      <c r="R3944" s="18"/>
      <c r="S3944" s="18"/>
      <c r="T3944" s="18"/>
      <c r="U3944" s="18"/>
      <c r="V3944" s="18"/>
      <c r="W3944" s="18"/>
      <c r="X3944" s="18"/>
      <c r="Y3944" s="18"/>
      <c r="Z3944" s="22">
        <f t="shared" si="610"/>
        <v>0</v>
      </c>
      <c r="AA3944" s="23">
        <f t="shared" si="611"/>
        <v>0</v>
      </c>
      <c r="AB3944" s="23"/>
      <c r="AC3944" s="23">
        <f t="shared" si="612"/>
        <v>0</v>
      </c>
      <c r="AD3944" s="23">
        <f t="shared" si="613"/>
        <v>0</v>
      </c>
      <c r="AE3944" s="24">
        <f t="shared" si="614"/>
        <v>0</v>
      </c>
      <c r="AF3944" s="21" t="str">
        <f t="shared" si="619"/>
        <v/>
      </c>
      <c r="AG3944" s="15" t="str">
        <f>+IF(ISNA(VLOOKUP(M3944,[1]kodeskl!$A$3:$D$850,4,FALSE)),"",(VLOOKUP(M3944,[1]kodeskl!$A$3:$D$850,4,FALSE)))</f>
        <v/>
      </c>
      <c r="AH3944" s="4"/>
      <c r="AI3944" s="16">
        <f t="shared" si="615"/>
        <v>0</v>
      </c>
      <c r="AJ3944" s="16">
        <f t="shared" si="616"/>
        <v>0</v>
      </c>
      <c r="AK3944" s="16">
        <f t="shared" si="617"/>
        <v>0</v>
      </c>
      <c r="AL3944" s="16">
        <f t="shared" si="618"/>
        <v>0</v>
      </c>
    </row>
    <row r="3945" spans="1:38" x14ac:dyDescent="0.25">
      <c r="A3945" s="18"/>
      <c r="B3945" s="18"/>
      <c r="C3945" s="18"/>
      <c r="D3945" s="18"/>
      <c r="E3945" s="18"/>
      <c r="F3945" s="18"/>
      <c r="G3945" s="18"/>
      <c r="H3945" s="18"/>
      <c r="I3945" s="18"/>
      <c r="J3945" s="18"/>
      <c r="K3945" s="18"/>
      <c r="L3945" s="18"/>
      <c r="M3945" s="18"/>
      <c r="N3945" s="18"/>
      <c r="O3945" s="18"/>
      <c r="P3945" s="18"/>
      <c r="Q3945" s="18"/>
      <c r="R3945" s="18"/>
      <c r="S3945" s="18"/>
      <c r="T3945" s="18"/>
      <c r="U3945" s="18"/>
      <c r="V3945" s="18"/>
      <c r="W3945" s="18"/>
      <c r="X3945" s="18"/>
      <c r="Y3945" s="18"/>
      <c r="Z3945" s="22">
        <f t="shared" si="610"/>
        <v>0</v>
      </c>
      <c r="AA3945" s="23">
        <f t="shared" si="611"/>
        <v>0</v>
      </c>
      <c r="AB3945" s="23"/>
      <c r="AC3945" s="23">
        <f t="shared" si="612"/>
        <v>0</v>
      </c>
      <c r="AD3945" s="23">
        <f t="shared" si="613"/>
        <v>0</v>
      </c>
      <c r="AE3945" s="24">
        <f t="shared" si="614"/>
        <v>0</v>
      </c>
      <c r="AF3945" s="21" t="str">
        <f t="shared" si="619"/>
        <v/>
      </c>
      <c r="AG3945" s="15" t="str">
        <f>+IF(ISNA(VLOOKUP(M3945,[1]kodeskl!$A$3:$D$850,4,FALSE)),"",(VLOOKUP(M3945,[1]kodeskl!$A$3:$D$850,4,FALSE)))</f>
        <v/>
      </c>
      <c r="AH3945" s="4"/>
      <c r="AI3945" s="16">
        <f t="shared" si="615"/>
        <v>0</v>
      </c>
      <c r="AJ3945" s="16">
        <f t="shared" si="616"/>
        <v>0</v>
      </c>
      <c r="AK3945" s="16">
        <f t="shared" si="617"/>
        <v>0</v>
      </c>
      <c r="AL3945" s="16">
        <f t="shared" si="618"/>
        <v>0</v>
      </c>
    </row>
    <row r="3946" spans="1:38" x14ac:dyDescent="0.25">
      <c r="A3946" s="18"/>
      <c r="B3946" s="18"/>
      <c r="C3946" s="18"/>
      <c r="D3946" s="18"/>
      <c r="E3946" s="18"/>
      <c r="F3946" s="18"/>
      <c r="G3946" s="18"/>
      <c r="H3946" s="18"/>
      <c r="I3946" s="18"/>
      <c r="J3946" s="18"/>
      <c r="K3946" s="18"/>
      <c r="L3946" s="18"/>
      <c r="M3946" s="18"/>
      <c r="N3946" s="18"/>
      <c r="O3946" s="18"/>
      <c r="P3946" s="18"/>
      <c r="Q3946" s="18"/>
      <c r="R3946" s="18"/>
      <c r="S3946" s="18"/>
      <c r="T3946" s="18"/>
      <c r="U3946" s="18"/>
      <c r="V3946" s="18"/>
      <c r="W3946" s="18"/>
      <c r="X3946" s="18"/>
      <c r="Y3946" s="18"/>
      <c r="Z3946" s="22">
        <f t="shared" si="610"/>
        <v>0</v>
      </c>
      <c r="AA3946" s="23">
        <f t="shared" si="611"/>
        <v>0</v>
      </c>
      <c r="AB3946" s="23"/>
      <c r="AC3946" s="23">
        <f t="shared" si="612"/>
        <v>0</v>
      </c>
      <c r="AD3946" s="23">
        <f t="shared" si="613"/>
        <v>0</v>
      </c>
      <c r="AE3946" s="24">
        <f t="shared" si="614"/>
        <v>0</v>
      </c>
      <c r="AF3946" s="21" t="str">
        <f t="shared" si="619"/>
        <v/>
      </c>
      <c r="AG3946" s="15" t="str">
        <f>+IF(ISNA(VLOOKUP(M3946,[1]kodeskl!$A$3:$D$850,4,FALSE)),"",(VLOOKUP(M3946,[1]kodeskl!$A$3:$D$850,4,FALSE)))</f>
        <v/>
      </c>
      <c r="AH3946" s="4"/>
      <c r="AI3946" s="16">
        <f t="shared" si="615"/>
        <v>0</v>
      </c>
      <c r="AJ3946" s="16">
        <f t="shared" si="616"/>
        <v>0</v>
      </c>
      <c r="AK3946" s="16">
        <f t="shared" si="617"/>
        <v>0</v>
      </c>
      <c r="AL3946" s="16">
        <f t="shared" si="618"/>
        <v>0</v>
      </c>
    </row>
    <row r="3947" spans="1:38" x14ac:dyDescent="0.25">
      <c r="A3947" s="18"/>
      <c r="B3947" s="18"/>
      <c r="C3947" s="18"/>
      <c r="D3947" s="18"/>
      <c r="E3947" s="18"/>
      <c r="F3947" s="18"/>
      <c r="G3947" s="18"/>
      <c r="H3947" s="18"/>
      <c r="I3947" s="18"/>
      <c r="J3947" s="18"/>
      <c r="K3947" s="18"/>
      <c r="L3947" s="18"/>
      <c r="M3947" s="18"/>
      <c r="N3947" s="18"/>
      <c r="O3947" s="18"/>
      <c r="P3947" s="18"/>
      <c r="Q3947" s="18"/>
      <c r="R3947" s="18"/>
      <c r="S3947" s="18"/>
      <c r="T3947" s="18"/>
      <c r="U3947" s="18"/>
      <c r="V3947" s="18"/>
      <c r="W3947" s="18"/>
      <c r="X3947" s="18"/>
      <c r="Y3947" s="18"/>
      <c r="Z3947" s="22">
        <f t="shared" si="610"/>
        <v>0</v>
      </c>
      <c r="AA3947" s="23">
        <f t="shared" si="611"/>
        <v>0</v>
      </c>
      <c r="AB3947" s="23"/>
      <c r="AC3947" s="23">
        <f t="shared" si="612"/>
        <v>0</v>
      </c>
      <c r="AD3947" s="23">
        <f t="shared" si="613"/>
        <v>0</v>
      </c>
      <c r="AE3947" s="24">
        <f t="shared" si="614"/>
        <v>0</v>
      </c>
      <c r="AF3947" s="21" t="str">
        <f t="shared" si="619"/>
        <v/>
      </c>
      <c r="AG3947" s="15" t="str">
        <f>+IF(ISNA(VLOOKUP(M3947,[1]kodeskl!$A$3:$D$850,4,FALSE)),"",(VLOOKUP(M3947,[1]kodeskl!$A$3:$D$850,4,FALSE)))</f>
        <v/>
      </c>
      <c r="AH3947" s="4"/>
      <c r="AI3947" s="16">
        <f t="shared" si="615"/>
        <v>0</v>
      </c>
      <c r="AJ3947" s="16">
        <f t="shared" si="616"/>
        <v>0</v>
      </c>
      <c r="AK3947" s="16">
        <f t="shared" si="617"/>
        <v>0</v>
      </c>
      <c r="AL3947" s="16">
        <f t="shared" si="618"/>
        <v>0</v>
      </c>
    </row>
    <row r="3948" spans="1:38" x14ac:dyDescent="0.25">
      <c r="A3948" s="18"/>
      <c r="B3948" s="18"/>
      <c r="C3948" s="18"/>
      <c r="D3948" s="18"/>
      <c r="E3948" s="18"/>
      <c r="F3948" s="18"/>
      <c r="G3948" s="18"/>
      <c r="H3948" s="18"/>
      <c r="I3948" s="18"/>
      <c r="J3948" s="18"/>
      <c r="K3948" s="18"/>
      <c r="L3948" s="18"/>
      <c r="M3948" s="18"/>
      <c r="N3948" s="18"/>
      <c r="O3948" s="18"/>
      <c r="P3948" s="18"/>
      <c r="Q3948" s="18"/>
      <c r="R3948" s="18"/>
      <c r="S3948" s="18"/>
      <c r="T3948" s="18"/>
      <c r="U3948" s="18"/>
      <c r="V3948" s="18"/>
      <c r="W3948" s="18"/>
      <c r="X3948" s="18"/>
      <c r="Y3948" s="18"/>
      <c r="Z3948" s="22">
        <f t="shared" si="610"/>
        <v>0</v>
      </c>
      <c r="AA3948" s="23">
        <f t="shared" si="611"/>
        <v>0</v>
      </c>
      <c r="AB3948" s="23"/>
      <c r="AC3948" s="23">
        <f t="shared" si="612"/>
        <v>0</v>
      </c>
      <c r="AD3948" s="23">
        <f t="shared" si="613"/>
        <v>0</v>
      </c>
      <c r="AE3948" s="24">
        <f t="shared" si="614"/>
        <v>0</v>
      </c>
      <c r="AF3948" s="21" t="str">
        <f t="shared" si="619"/>
        <v/>
      </c>
      <c r="AG3948" s="15" t="str">
        <f>+IF(ISNA(VLOOKUP(M3948,[1]kodeskl!$A$3:$D$850,4,FALSE)),"",(VLOOKUP(M3948,[1]kodeskl!$A$3:$D$850,4,FALSE)))</f>
        <v/>
      </c>
      <c r="AH3948" s="4"/>
      <c r="AI3948" s="16">
        <f t="shared" si="615"/>
        <v>0</v>
      </c>
      <c r="AJ3948" s="16">
        <f t="shared" si="616"/>
        <v>0</v>
      </c>
      <c r="AK3948" s="16">
        <f t="shared" si="617"/>
        <v>0</v>
      </c>
      <c r="AL3948" s="16">
        <f t="shared" si="618"/>
        <v>0</v>
      </c>
    </row>
    <row r="3949" spans="1:38" x14ac:dyDescent="0.25">
      <c r="A3949" s="18"/>
      <c r="B3949" s="18"/>
      <c r="C3949" s="18"/>
      <c r="D3949" s="18"/>
      <c r="E3949" s="18"/>
      <c r="F3949" s="18"/>
      <c r="G3949" s="18"/>
      <c r="H3949" s="18"/>
      <c r="I3949" s="18"/>
      <c r="J3949" s="18"/>
      <c r="K3949" s="18"/>
      <c r="L3949" s="18"/>
      <c r="M3949" s="18"/>
      <c r="N3949" s="18"/>
      <c r="O3949" s="18"/>
      <c r="P3949" s="18"/>
      <c r="Q3949" s="18"/>
      <c r="R3949" s="18"/>
      <c r="S3949" s="18"/>
      <c r="T3949" s="18"/>
      <c r="U3949" s="18"/>
      <c r="V3949" s="18"/>
      <c r="W3949" s="18"/>
      <c r="X3949" s="18"/>
      <c r="Y3949" s="18"/>
      <c r="Z3949" s="22">
        <f t="shared" si="610"/>
        <v>0</v>
      </c>
      <c r="AA3949" s="23">
        <f t="shared" si="611"/>
        <v>0</v>
      </c>
      <c r="AB3949" s="23"/>
      <c r="AC3949" s="23">
        <f t="shared" si="612"/>
        <v>0</v>
      </c>
      <c r="AD3949" s="23">
        <f t="shared" si="613"/>
        <v>0</v>
      </c>
      <c r="AE3949" s="24">
        <f t="shared" si="614"/>
        <v>0</v>
      </c>
      <c r="AF3949" s="21" t="str">
        <f t="shared" si="619"/>
        <v/>
      </c>
      <c r="AG3949" s="15" t="str">
        <f>+IF(ISNA(VLOOKUP(M3949,[1]kodeskl!$A$3:$D$850,4,FALSE)),"",(VLOOKUP(M3949,[1]kodeskl!$A$3:$D$850,4,FALSE)))</f>
        <v/>
      </c>
      <c r="AH3949" s="4"/>
      <c r="AI3949" s="16">
        <f t="shared" si="615"/>
        <v>0</v>
      </c>
      <c r="AJ3949" s="16">
        <f t="shared" si="616"/>
        <v>0</v>
      </c>
      <c r="AK3949" s="16">
        <f t="shared" si="617"/>
        <v>0</v>
      </c>
      <c r="AL3949" s="16">
        <f t="shared" si="618"/>
        <v>0</v>
      </c>
    </row>
    <row r="3950" spans="1:38" x14ac:dyDescent="0.25">
      <c r="A3950" s="18"/>
      <c r="B3950" s="18"/>
      <c r="C3950" s="18"/>
      <c r="D3950" s="18"/>
      <c r="E3950" s="18"/>
      <c r="F3950" s="18"/>
      <c r="G3950" s="18"/>
      <c r="H3950" s="18"/>
      <c r="I3950" s="18"/>
      <c r="J3950" s="18"/>
      <c r="K3950" s="18"/>
      <c r="L3950" s="18"/>
      <c r="M3950" s="18"/>
      <c r="N3950" s="18"/>
      <c r="O3950" s="18"/>
      <c r="P3950" s="18"/>
      <c r="Q3950" s="18"/>
      <c r="R3950" s="18"/>
      <c r="S3950" s="18"/>
      <c r="T3950" s="18"/>
      <c r="U3950" s="18"/>
      <c r="V3950" s="18"/>
      <c r="W3950" s="18"/>
      <c r="X3950" s="18"/>
      <c r="Y3950" s="18"/>
      <c r="Z3950" s="22">
        <f t="shared" si="610"/>
        <v>0</v>
      </c>
      <c r="AA3950" s="23">
        <f t="shared" si="611"/>
        <v>0</v>
      </c>
      <c r="AB3950" s="23"/>
      <c r="AC3950" s="23">
        <f t="shared" si="612"/>
        <v>0</v>
      </c>
      <c r="AD3950" s="23">
        <f t="shared" si="613"/>
        <v>0</v>
      </c>
      <c r="AE3950" s="24">
        <f t="shared" si="614"/>
        <v>0</v>
      </c>
      <c r="AF3950" s="21" t="str">
        <f t="shared" si="619"/>
        <v/>
      </c>
      <c r="AG3950" s="15" t="str">
        <f>+IF(ISNA(VLOOKUP(M3950,[1]kodeskl!$A$3:$D$850,4,FALSE)),"",(VLOOKUP(M3950,[1]kodeskl!$A$3:$D$850,4,FALSE)))</f>
        <v/>
      </c>
      <c r="AH3950" s="4"/>
      <c r="AI3950" s="16">
        <f t="shared" si="615"/>
        <v>0</v>
      </c>
      <c r="AJ3950" s="16">
        <f t="shared" si="616"/>
        <v>0</v>
      </c>
      <c r="AK3950" s="16">
        <f t="shared" si="617"/>
        <v>0</v>
      </c>
      <c r="AL3950" s="16">
        <f t="shared" si="618"/>
        <v>0</v>
      </c>
    </row>
    <row r="3951" spans="1:38" x14ac:dyDescent="0.25">
      <c r="A3951" s="18"/>
      <c r="B3951" s="18"/>
      <c r="C3951" s="18"/>
      <c r="D3951" s="18"/>
      <c r="E3951" s="18"/>
      <c r="F3951" s="18"/>
      <c r="G3951" s="18"/>
      <c r="H3951" s="18"/>
      <c r="I3951" s="18"/>
      <c r="J3951" s="18"/>
      <c r="K3951" s="18"/>
      <c r="L3951" s="18"/>
      <c r="M3951" s="18"/>
      <c r="N3951" s="18"/>
      <c r="O3951" s="18"/>
      <c r="P3951" s="18"/>
      <c r="Q3951" s="18"/>
      <c r="R3951" s="18"/>
      <c r="S3951" s="18"/>
      <c r="T3951" s="18"/>
      <c r="U3951" s="18"/>
      <c r="V3951" s="18"/>
      <c r="W3951" s="18"/>
      <c r="X3951" s="18"/>
      <c r="Y3951" s="18"/>
      <c r="Z3951" s="22">
        <f t="shared" si="610"/>
        <v>0</v>
      </c>
      <c r="AA3951" s="23">
        <f t="shared" si="611"/>
        <v>0</v>
      </c>
      <c r="AB3951" s="23"/>
      <c r="AC3951" s="23">
        <f t="shared" si="612"/>
        <v>0</v>
      </c>
      <c r="AD3951" s="23">
        <f t="shared" si="613"/>
        <v>0</v>
      </c>
      <c r="AE3951" s="24">
        <f t="shared" si="614"/>
        <v>0</v>
      </c>
      <c r="AF3951" s="21" t="str">
        <f t="shared" si="619"/>
        <v/>
      </c>
      <c r="AG3951" s="15" t="str">
        <f>+IF(ISNA(VLOOKUP(M3951,[1]kodeskl!$A$3:$D$850,4,FALSE)),"",(VLOOKUP(M3951,[1]kodeskl!$A$3:$D$850,4,FALSE)))</f>
        <v/>
      </c>
      <c r="AH3951" s="4"/>
      <c r="AI3951" s="16">
        <f t="shared" si="615"/>
        <v>0</v>
      </c>
      <c r="AJ3951" s="16">
        <f t="shared" si="616"/>
        <v>0</v>
      </c>
      <c r="AK3951" s="16">
        <f t="shared" si="617"/>
        <v>0</v>
      </c>
      <c r="AL3951" s="16">
        <f t="shared" si="618"/>
        <v>0</v>
      </c>
    </row>
    <row r="3952" spans="1:38" x14ac:dyDescent="0.25">
      <c r="A3952" s="18"/>
      <c r="B3952" s="18"/>
      <c r="C3952" s="18"/>
      <c r="D3952" s="18"/>
      <c r="E3952" s="18"/>
      <c r="F3952" s="18"/>
      <c r="G3952" s="18"/>
      <c r="H3952" s="18"/>
      <c r="I3952" s="18"/>
      <c r="J3952" s="18"/>
      <c r="K3952" s="18"/>
      <c r="L3952" s="18"/>
      <c r="M3952" s="18"/>
      <c r="N3952" s="18"/>
      <c r="O3952" s="18"/>
      <c r="P3952" s="18"/>
      <c r="Q3952" s="18"/>
      <c r="R3952" s="18"/>
      <c r="S3952" s="18"/>
      <c r="T3952" s="18"/>
      <c r="U3952" s="18"/>
      <c r="V3952" s="18"/>
      <c r="W3952" s="18"/>
      <c r="X3952" s="18"/>
      <c r="Y3952" s="18"/>
      <c r="Z3952" s="22">
        <f t="shared" si="610"/>
        <v>0</v>
      </c>
      <c r="AA3952" s="23">
        <f t="shared" si="611"/>
        <v>0</v>
      </c>
      <c r="AB3952" s="23"/>
      <c r="AC3952" s="23">
        <f t="shared" si="612"/>
        <v>0</v>
      </c>
      <c r="AD3952" s="23">
        <f t="shared" si="613"/>
        <v>0</v>
      </c>
      <c r="AE3952" s="24">
        <f t="shared" si="614"/>
        <v>0</v>
      </c>
      <c r="AF3952" s="21" t="str">
        <f t="shared" si="619"/>
        <v/>
      </c>
      <c r="AG3952" s="15" t="str">
        <f>+IF(ISNA(VLOOKUP(M3952,[1]kodeskl!$A$3:$D$850,4,FALSE)),"",(VLOOKUP(M3952,[1]kodeskl!$A$3:$D$850,4,FALSE)))</f>
        <v/>
      </c>
      <c r="AH3952" s="4"/>
      <c r="AI3952" s="16">
        <f t="shared" si="615"/>
        <v>0</v>
      </c>
      <c r="AJ3952" s="16">
        <f t="shared" si="616"/>
        <v>0</v>
      </c>
      <c r="AK3952" s="16">
        <f t="shared" si="617"/>
        <v>0</v>
      </c>
      <c r="AL3952" s="16">
        <f t="shared" si="618"/>
        <v>0</v>
      </c>
    </row>
    <row r="3953" spans="1:38" x14ac:dyDescent="0.25">
      <c r="A3953" s="18"/>
      <c r="B3953" s="18"/>
      <c r="C3953" s="18"/>
      <c r="D3953" s="18"/>
      <c r="E3953" s="18"/>
      <c r="F3953" s="18"/>
      <c r="G3953" s="18"/>
      <c r="H3953" s="18"/>
      <c r="I3953" s="18"/>
      <c r="J3953" s="18"/>
      <c r="K3953" s="18"/>
      <c r="L3953" s="18"/>
      <c r="M3953" s="18"/>
      <c r="N3953" s="18"/>
      <c r="O3953" s="18"/>
      <c r="P3953" s="18"/>
      <c r="Q3953" s="18"/>
      <c r="R3953" s="18"/>
      <c r="S3953" s="18"/>
      <c r="T3953" s="18"/>
      <c r="U3953" s="18"/>
      <c r="V3953" s="18"/>
      <c r="W3953" s="18"/>
      <c r="X3953" s="18"/>
      <c r="Y3953" s="18"/>
      <c r="Z3953" s="22">
        <f t="shared" si="610"/>
        <v>0</v>
      </c>
      <c r="AA3953" s="23">
        <f t="shared" si="611"/>
        <v>0</v>
      </c>
      <c r="AB3953" s="23"/>
      <c r="AC3953" s="23">
        <f t="shared" si="612"/>
        <v>0</v>
      </c>
      <c r="AD3953" s="23">
        <f t="shared" si="613"/>
        <v>0</v>
      </c>
      <c r="AE3953" s="24">
        <f t="shared" si="614"/>
        <v>0</v>
      </c>
      <c r="AF3953" s="21" t="str">
        <f t="shared" si="619"/>
        <v/>
      </c>
      <c r="AG3953" s="15" t="str">
        <f>+IF(ISNA(VLOOKUP(M3953,[1]kodeskl!$A$3:$D$850,4,FALSE)),"",(VLOOKUP(M3953,[1]kodeskl!$A$3:$D$850,4,FALSE)))</f>
        <v/>
      </c>
      <c r="AH3953" s="4"/>
      <c r="AI3953" s="16">
        <f t="shared" si="615"/>
        <v>0</v>
      </c>
      <c r="AJ3953" s="16">
        <f t="shared" si="616"/>
        <v>0</v>
      </c>
      <c r="AK3953" s="16">
        <f t="shared" si="617"/>
        <v>0</v>
      </c>
      <c r="AL3953" s="16">
        <f t="shared" si="618"/>
        <v>0</v>
      </c>
    </row>
    <row r="3954" spans="1:38" x14ac:dyDescent="0.25">
      <c r="A3954" s="18"/>
      <c r="B3954" s="18"/>
      <c r="C3954" s="18"/>
      <c r="D3954" s="18"/>
      <c r="E3954" s="18"/>
      <c r="F3954" s="18"/>
      <c r="G3954" s="18"/>
      <c r="H3954" s="18"/>
      <c r="I3954" s="18"/>
      <c r="J3954" s="18"/>
      <c r="K3954" s="18"/>
      <c r="L3954" s="18"/>
      <c r="M3954" s="18"/>
      <c r="N3954" s="18"/>
      <c r="O3954" s="18"/>
      <c r="P3954" s="18"/>
      <c r="Q3954" s="18"/>
      <c r="R3954" s="18"/>
      <c r="S3954" s="18"/>
      <c r="T3954" s="18"/>
      <c r="U3954" s="18"/>
      <c r="V3954" s="18"/>
      <c r="W3954" s="18"/>
      <c r="X3954" s="18"/>
      <c r="Y3954" s="18"/>
      <c r="Z3954" s="22">
        <f t="shared" si="610"/>
        <v>0</v>
      </c>
      <c r="AA3954" s="23">
        <f t="shared" si="611"/>
        <v>0</v>
      </c>
      <c r="AB3954" s="23"/>
      <c r="AC3954" s="23">
        <f t="shared" si="612"/>
        <v>0</v>
      </c>
      <c r="AD3954" s="23">
        <f t="shared" si="613"/>
        <v>0</v>
      </c>
      <c r="AE3954" s="24">
        <f t="shared" si="614"/>
        <v>0</v>
      </c>
      <c r="AF3954" s="21" t="str">
        <f t="shared" si="619"/>
        <v/>
      </c>
      <c r="AG3954" s="15" t="str">
        <f>+IF(ISNA(VLOOKUP(M3954,[1]kodeskl!$A$3:$D$850,4,FALSE)),"",(VLOOKUP(M3954,[1]kodeskl!$A$3:$D$850,4,FALSE)))</f>
        <v/>
      </c>
      <c r="AH3954" s="4"/>
      <c r="AI3954" s="16">
        <f t="shared" si="615"/>
        <v>0</v>
      </c>
      <c r="AJ3954" s="16">
        <f t="shared" si="616"/>
        <v>0</v>
      </c>
      <c r="AK3954" s="16">
        <f t="shared" si="617"/>
        <v>0</v>
      </c>
      <c r="AL3954" s="16">
        <f t="shared" si="618"/>
        <v>0</v>
      </c>
    </row>
    <row r="3955" spans="1:38" x14ac:dyDescent="0.25">
      <c r="A3955" s="18"/>
      <c r="B3955" s="18"/>
      <c r="C3955" s="18"/>
      <c r="D3955" s="18"/>
      <c r="E3955" s="18"/>
      <c r="F3955" s="18"/>
      <c r="G3955" s="18"/>
      <c r="H3955" s="18"/>
      <c r="I3955" s="18"/>
      <c r="J3955" s="18"/>
      <c r="K3955" s="18"/>
      <c r="L3955" s="18"/>
      <c r="M3955" s="18"/>
      <c r="N3955" s="18"/>
      <c r="O3955" s="18"/>
      <c r="P3955" s="18"/>
      <c r="Q3955" s="18"/>
      <c r="R3955" s="18"/>
      <c r="S3955" s="18"/>
      <c r="T3955" s="18"/>
      <c r="U3955" s="18"/>
      <c r="V3955" s="18"/>
      <c r="W3955" s="18"/>
      <c r="X3955" s="18"/>
      <c r="Y3955" s="18"/>
      <c r="Z3955" s="22">
        <f t="shared" si="610"/>
        <v>0</v>
      </c>
      <c r="AA3955" s="23">
        <f t="shared" si="611"/>
        <v>0</v>
      </c>
      <c r="AB3955" s="23"/>
      <c r="AC3955" s="23">
        <f t="shared" si="612"/>
        <v>0</v>
      </c>
      <c r="AD3955" s="23">
        <f t="shared" si="613"/>
        <v>0</v>
      </c>
      <c r="AE3955" s="24">
        <f t="shared" si="614"/>
        <v>0</v>
      </c>
      <c r="AF3955" s="21" t="str">
        <f t="shared" si="619"/>
        <v/>
      </c>
      <c r="AG3955" s="15" t="str">
        <f>+IF(ISNA(VLOOKUP(M3955,[1]kodeskl!$A$3:$D$850,4,FALSE)),"",(VLOOKUP(M3955,[1]kodeskl!$A$3:$D$850,4,FALSE)))</f>
        <v/>
      </c>
      <c r="AH3955" s="4"/>
      <c r="AI3955" s="16">
        <f t="shared" si="615"/>
        <v>0</v>
      </c>
      <c r="AJ3955" s="16">
        <f t="shared" si="616"/>
        <v>0</v>
      </c>
      <c r="AK3955" s="16">
        <f t="shared" si="617"/>
        <v>0</v>
      </c>
      <c r="AL3955" s="16">
        <f t="shared" si="618"/>
        <v>0</v>
      </c>
    </row>
    <row r="3956" spans="1:38" x14ac:dyDescent="0.25">
      <c r="A3956" s="18"/>
      <c r="B3956" s="18"/>
      <c r="C3956" s="18"/>
      <c r="D3956" s="18"/>
      <c r="E3956" s="18"/>
      <c r="F3956" s="18"/>
      <c r="G3956" s="18"/>
      <c r="H3956" s="18"/>
      <c r="I3956" s="18"/>
      <c r="J3956" s="18"/>
      <c r="K3956" s="18"/>
      <c r="L3956" s="18"/>
      <c r="M3956" s="18"/>
      <c r="N3956" s="18"/>
      <c r="O3956" s="18"/>
      <c r="P3956" s="18"/>
      <c r="Q3956" s="18"/>
      <c r="R3956" s="18"/>
      <c r="S3956" s="18"/>
      <c r="T3956" s="18"/>
      <c r="U3956" s="18"/>
      <c r="V3956" s="18"/>
      <c r="W3956" s="18"/>
      <c r="X3956" s="18"/>
      <c r="Y3956" s="18"/>
      <c r="Z3956" s="22">
        <f t="shared" si="610"/>
        <v>0</v>
      </c>
      <c r="AA3956" s="23">
        <f t="shared" si="611"/>
        <v>0</v>
      </c>
      <c r="AB3956" s="23"/>
      <c r="AC3956" s="23">
        <f t="shared" si="612"/>
        <v>0</v>
      </c>
      <c r="AD3956" s="23">
        <f t="shared" si="613"/>
        <v>0</v>
      </c>
      <c r="AE3956" s="24">
        <f t="shared" si="614"/>
        <v>0</v>
      </c>
      <c r="AF3956" s="21" t="str">
        <f t="shared" si="619"/>
        <v/>
      </c>
      <c r="AG3956" s="15" t="str">
        <f>+IF(ISNA(VLOOKUP(M3956,[1]kodeskl!$A$3:$D$850,4,FALSE)),"",(VLOOKUP(M3956,[1]kodeskl!$A$3:$D$850,4,FALSE)))</f>
        <v/>
      </c>
      <c r="AH3956" s="4"/>
      <c r="AI3956" s="16">
        <f t="shared" si="615"/>
        <v>0</v>
      </c>
      <c r="AJ3956" s="16">
        <f t="shared" si="616"/>
        <v>0</v>
      </c>
      <c r="AK3956" s="16">
        <f t="shared" si="617"/>
        <v>0</v>
      </c>
      <c r="AL3956" s="16">
        <f t="shared" si="618"/>
        <v>0</v>
      </c>
    </row>
    <row r="3957" spans="1:38" x14ac:dyDescent="0.25">
      <c r="A3957" s="18"/>
      <c r="B3957" s="18"/>
      <c r="C3957" s="18"/>
      <c r="D3957" s="18"/>
      <c r="E3957" s="18"/>
      <c r="F3957" s="18"/>
      <c r="G3957" s="18"/>
      <c r="H3957" s="18"/>
      <c r="I3957" s="18"/>
      <c r="J3957" s="18"/>
      <c r="K3957" s="18"/>
      <c r="L3957" s="18"/>
      <c r="M3957" s="18"/>
      <c r="N3957" s="18"/>
      <c r="O3957" s="18"/>
      <c r="P3957" s="18"/>
      <c r="Q3957" s="18"/>
      <c r="R3957" s="18"/>
      <c r="S3957" s="18"/>
      <c r="T3957" s="18"/>
      <c r="U3957" s="18"/>
      <c r="V3957" s="18"/>
      <c r="W3957" s="18"/>
      <c r="X3957" s="18"/>
      <c r="Y3957" s="18"/>
      <c r="Z3957" s="22">
        <f t="shared" si="610"/>
        <v>0</v>
      </c>
      <c r="AA3957" s="23">
        <f t="shared" si="611"/>
        <v>0</v>
      </c>
      <c r="AB3957" s="23"/>
      <c r="AC3957" s="23">
        <f t="shared" si="612"/>
        <v>0</v>
      </c>
      <c r="AD3957" s="23">
        <f t="shared" si="613"/>
        <v>0</v>
      </c>
      <c r="AE3957" s="24">
        <f t="shared" si="614"/>
        <v>0</v>
      </c>
      <c r="AF3957" s="21" t="str">
        <f t="shared" si="619"/>
        <v/>
      </c>
      <c r="AG3957" s="15" t="str">
        <f>+IF(ISNA(VLOOKUP(M3957,[1]kodeskl!$A$3:$D$850,4,FALSE)),"",(VLOOKUP(M3957,[1]kodeskl!$A$3:$D$850,4,FALSE)))</f>
        <v/>
      </c>
      <c r="AH3957" s="4"/>
      <c r="AI3957" s="16">
        <f t="shared" si="615"/>
        <v>0</v>
      </c>
      <c r="AJ3957" s="16">
        <f t="shared" si="616"/>
        <v>0</v>
      </c>
      <c r="AK3957" s="16">
        <f t="shared" si="617"/>
        <v>0</v>
      </c>
      <c r="AL3957" s="16">
        <f t="shared" si="618"/>
        <v>0</v>
      </c>
    </row>
    <row r="3958" spans="1:38" x14ac:dyDescent="0.25">
      <c r="A3958" s="18"/>
      <c r="B3958" s="18"/>
      <c r="C3958" s="18"/>
      <c r="D3958" s="18"/>
      <c r="E3958" s="18"/>
      <c r="F3958" s="18"/>
      <c r="G3958" s="18"/>
      <c r="H3958" s="18"/>
      <c r="I3958" s="18"/>
      <c r="J3958" s="18"/>
      <c r="K3958" s="18"/>
      <c r="L3958" s="18"/>
      <c r="M3958" s="18"/>
      <c r="N3958" s="18"/>
      <c r="O3958" s="18"/>
      <c r="P3958" s="18"/>
      <c r="Q3958" s="18"/>
      <c r="R3958" s="18"/>
      <c r="S3958" s="18"/>
      <c r="T3958" s="18"/>
      <c r="U3958" s="18"/>
      <c r="V3958" s="18"/>
      <c r="W3958" s="18"/>
      <c r="X3958" s="18"/>
      <c r="Y3958" s="18"/>
      <c r="Z3958" s="22">
        <f t="shared" si="610"/>
        <v>0</v>
      </c>
      <c r="AA3958" s="23">
        <f t="shared" si="611"/>
        <v>0</v>
      </c>
      <c r="AB3958" s="23"/>
      <c r="AC3958" s="23">
        <f t="shared" si="612"/>
        <v>0</v>
      </c>
      <c r="AD3958" s="23">
        <f t="shared" si="613"/>
        <v>0</v>
      </c>
      <c r="AE3958" s="24">
        <f t="shared" si="614"/>
        <v>0</v>
      </c>
      <c r="AF3958" s="21" t="str">
        <f t="shared" si="619"/>
        <v/>
      </c>
      <c r="AG3958" s="15" t="str">
        <f>+IF(ISNA(VLOOKUP(M3958,[1]kodeskl!$A$3:$D$850,4,FALSE)),"",(VLOOKUP(M3958,[1]kodeskl!$A$3:$D$850,4,FALSE)))</f>
        <v/>
      </c>
      <c r="AH3958" s="4"/>
      <c r="AI3958" s="16">
        <f t="shared" si="615"/>
        <v>0</v>
      </c>
      <c r="AJ3958" s="16">
        <f t="shared" si="616"/>
        <v>0</v>
      </c>
      <c r="AK3958" s="16">
        <f t="shared" si="617"/>
        <v>0</v>
      </c>
      <c r="AL3958" s="16">
        <f t="shared" si="618"/>
        <v>0</v>
      </c>
    </row>
    <row r="3959" spans="1:38" x14ac:dyDescent="0.25">
      <c r="A3959" s="18"/>
      <c r="B3959" s="18"/>
      <c r="C3959" s="18"/>
      <c r="D3959" s="18"/>
      <c r="E3959" s="18"/>
      <c r="F3959" s="18"/>
      <c r="G3959" s="18"/>
      <c r="H3959" s="18"/>
      <c r="I3959" s="18"/>
      <c r="J3959" s="18"/>
      <c r="K3959" s="18"/>
      <c r="L3959" s="18"/>
      <c r="M3959" s="18"/>
      <c r="N3959" s="18"/>
      <c r="O3959" s="18"/>
      <c r="P3959" s="18"/>
      <c r="Q3959" s="18"/>
      <c r="R3959" s="18"/>
      <c r="S3959" s="18"/>
      <c r="T3959" s="18"/>
      <c r="U3959" s="18"/>
      <c r="V3959" s="18"/>
      <c r="W3959" s="18"/>
      <c r="X3959" s="18"/>
      <c r="Y3959" s="18"/>
      <c r="Z3959" s="22">
        <f t="shared" si="610"/>
        <v>0</v>
      </c>
      <c r="AA3959" s="23">
        <f t="shared" si="611"/>
        <v>0</v>
      </c>
      <c r="AB3959" s="23"/>
      <c r="AC3959" s="23">
        <f t="shared" si="612"/>
        <v>0</v>
      </c>
      <c r="AD3959" s="23">
        <f t="shared" si="613"/>
        <v>0</v>
      </c>
      <c r="AE3959" s="24">
        <f t="shared" si="614"/>
        <v>0</v>
      </c>
      <c r="AF3959" s="21" t="str">
        <f t="shared" si="619"/>
        <v/>
      </c>
      <c r="AG3959" s="15" t="str">
        <f>+IF(ISNA(VLOOKUP(M3959,[1]kodeskl!$A$3:$D$850,4,FALSE)),"",(VLOOKUP(M3959,[1]kodeskl!$A$3:$D$850,4,FALSE)))</f>
        <v/>
      </c>
      <c r="AH3959" s="4"/>
      <c r="AI3959" s="16">
        <f t="shared" si="615"/>
        <v>0</v>
      </c>
      <c r="AJ3959" s="16">
        <f t="shared" si="616"/>
        <v>0</v>
      </c>
      <c r="AK3959" s="16">
        <f t="shared" si="617"/>
        <v>0</v>
      </c>
      <c r="AL3959" s="16">
        <f t="shared" si="618"/>
        <v>0</v>
      </c>
    </row>
    <row r="3960" spans="1:38" x14ac:dyDescent="0.25">
      <c r="A3960" s="18"/>
      <c r="B3960" s="18"/>
      <c r="C3960" s="18"/>
      <c r="D3960" s="18"/>
      <c r="E3960" s="18"/>
      <c r="F3960" s="18"/>
      <c r="G3960" s="18"/>
      <c r="H3960" s="18"/>
      <c r="I3960" s="18"/>
      <c r="J3960" s="18"/>
      <c r="K3960" s="18"/>
      <c r="L3960" s="18"/>
      <c r="M3960" s="18"/>
      <c r="N3960" s="18"/>
      <c r="O3960" s="18"/>
      <c r="P3960" s="18"/>
      <c r="Q3960" s="18"/>
      <c r="R3960" s="18"/>
      <c r="S3960" s="18"/>
      <c r="T3960" s="18"/>
      <c r="U3960" s="18"/>
      <c r="V3960" s="18"/>
      <c r="W3960" s="18"/>
      <c r="X3960" s="18"/>
      <c r="Y3960" s="18"/>
      <c r="Z3960" s="22">
        <f t="shared" si="610"/>
        <v>0</v>
      </c>
      <c r="AA3960" s="23">
        <f t="shared" si="611"/>
        <v>0</v>
      </c>
      <c r="AB3960" s="23"/>
      <c r="AC3960" s="23">
        <f t="shared" si="612"/>
        <v>0</v>
      </c>
      <c r="AD3960" s="23">
        <f t="shared" si="613"/>
        <v>0</v>
      </c>
      <c r="AE3960" s="24">
        <f t="shared" si="614"/>
        <v>0</v>
      </c>
      <c r="AF3960" s="21" t="str">
        <f t="shared" si="619"/>
        <v/>
      </c>
      <c r="AG3960" s="15" t="str">
        <f>+IF(ISNA(VLOOKUP(M3960,[1]kodeskl!$A$3:$D$850,4,FALSE)),"",(VLOOKUP(M3960,[1]kodeskl!$A$3:$D$850,4,FALSE)))</f>
        <v/>
      </c>
      <c r="AH3960" s="4"/>
      <c r="AI3960" s="16">
        <f t="shared" si="615"/>
        <v>0</v>
      </c>
      <c r="AJ3960" s="16">
        <f t="shared" si="616"/>
        <v>0</v>
      </c>
      <c r="AK3960" s="16">
        <f t="shared" si="617"/>
        <v>0</v>
      </c>
      <c r="AL3960" s="16">
        <f t="shared" si="618"/>
        <v>0</v>
      </c>
    </row>
    <row r="3961" spans="1:38" x14ac:dyDescent="0.25">
      <c r="A3961" s="18"/>
      <c r="B3961" s="18"/>
      <c r="C3961" s="18"/>
      <c r="D3961" s="18"/>
      <c r="E3961" s="18"/>
      <c r="F3961" s="18"/>
      <c r="G3961" s="18"/>
      <c r="H3961" s="18"/>
      <c r="I3961" s="18"/>
      <c r="J3961" s="18"/>
      <c r="K3961" s="18"/>
      <c r="L3961" s="18"/>
      <c r="M3961" s="18"/>
      <c r="N3961" s="18"/>
      <c r="O3961" s="18"/>
      <c r="P3961" s="18"/>
      <c r="Q3961" s="18"/>
      <c r="R3961" s="18"/>
      <c r="S3961" s="18"/>
      <c r="T3961" s="18"/>
      <c r="U3961" s="18"/>
      <c r="V3961" s="18"/>
      <c r="W3961" s="18"/>
      <c r="X3961" s="18"/>
      <c r="Y3961" s="18"/>
      <c r="Z3961" s="22">
        <f t="shared" si="610"/>
        <v>0</v>
      </c>
      <c r="AA3961" s="23">
        <f t="shared" si="611"/>
        <v>0</v>
      </c>
      <c r="AB3961" s="23"/>
      <c r="AC3961" s="23">
        <f t="shared" si="612"/>
        <v>0</v>
      </c>
      <c r="AD3961" s="23">
        <f t="shared" si="613"/>
        <v>0</v>
      </c>
      <c r="AE3961" s="24">
        <f t="shared" si="614"/>
        <v>0</v>
      </c>
      <c r="AF3961" s="21" t="str">
        <f t="shared" si="619"/>
        <v/>
      </c>
      <c r="AG3961" s="15" t="str">
        <f>+IF(ISNA(VLOOKUP(M3961,[1]kodeskl!$A$3:$D$850,4,FALSE)),"",(VLOOKUP(M3961,[1]kodeskl!$A$3:$D$850,4,FALSE)))</f>
        <v/>
      </c>
      <c r="AH3961" s="4"/>
      <c r="AI3961" s="16">
        <f t="shared" si="615"/>
        <v>0</v>
      </c>
      <c r="AJ3961" s="16">
        <f t="shared" si="616"/>
        <v>0</v>
      </c>
      <c r="AK3961" s="16">
        <f t="shared" si="617"/>
        <v>0</v>
      </c>
      <c r="AL3961" s="16">
        <f t="shared" si="618"/>
        <v>0</v>
      </c>
    </row>
    <row r="3962" spans="1:38" x14ac:dyDescent="0.25">
      <c r="A3962" s="18"/>
      <c r="B3962" s="18"/>
      <c r="C3962" s="18"/>
      <c r="D3962" s="18"/>
      <c r="E3962" s="18"/>
      <c r="F3962" s="18"/>
      <c r="G3962" s="18"/>
      <c r="H3962" s="18"/>
      <c r="I3962" s="18"/>
      <c r="J3962" s="18"/>
      <c r="K3962" s="18"/>
      <c r="L3962" s="18"/>
      <c r="M3962" s="18"/>
      <c r="N3962" s="18"/>
      <c r="O3962" s="18"/>
      <c r="P3962" s="18"/>
      <c r="Q3962" s="18"/>
      <c r="R3962" s="18"/>
      <c r="S3962" s="18"/>
      <c r="T3962" s="18"/>
      <c r="U3962" s="18"/>
      <c r="V3962" s="18"/>
      <c r="W3962" s="18"/>
      <c r="X3962" s="18"/>
      <c r="Y3962" s="18"/>
      <c r="Z3962" s="22">
        <f t="shared" si="610"/>
        <v>0</v>
      </c>
      <c r="AA3962" s="23">
        <f t="shared" si="611"/>
        <v>0</v>
      </c>
      <c r="AB3962" s="23"/>
      <c r="AC3962" s="23">
        <f t="shared" si="612"/>
        <v>0</v>
      </c>
      <c r="AD3962" s="23">
        <f t="shared" si="613"/>
        <v>0</v>
      </c>
      <c r="AE3962" s="24">
        <f t="shared" si="614"/>
        <v>0</v>
      </c>
      <c r="AF3962" s="21" t="str">
        <f t="shared" si="619"/>
        <v/>
      </c>
      <c r="AG3962" s="15" t="str">
        <f>+IF(ISNA(VLOOKUP(M3962,[1]kodeskl!$A$3:$D$850,4,FALSE)),"",(VLOOKUP(M3962,[1]kodeskl!$A$3:$D$850,4,FALSE)))</f>
        <v/>
      </c>
      <c r="AH3962" s="4"/>
      <c r="AI3962" s="16">
        <f t="shared" si="615"/>
        <v>0</v>
      </c>
      <c r="AJ3962" s="16">
        <f t="shared" si="616"/>
        <v>0</v>
      </c>
      <c r="AK3962" s="16">
        <f t="shared" si="617"/>
        <v>0</v>
      </c>
      <c r="AL3962" s="16">
        <f t="shared" si="618"/>
        <v>0</v>
      </c>
    </row>
    <row r="3963" spans="1:38" x14ac:dyDescent="0.25">
      <c r="A3963" s="18"/>
      <c r="B3963" s="18"/>
      <c r="C3963" s="18"/>
      <c r="D3963" s="18"/>
      <c r="E3963" s="18"/>
      <c r="F3963" s="18"/>
      <c r="G3963" s="18"/>
      <c r="H3963" s="18"/>
      <c r="I3963" s="18"/>
      <c r="J3963" s="18"/>
      <c r="K3963" s="18"/>
      <c r="L3963" s="18"/>
      <c r="M3963" s="18"/>
      <c r="N3963" s="18"/>
      <c r="O3963" s="18"/>
      <c r="P3963" s="18"/>
      <c r="Q3963" s="18"/>
      <c r="R3963" s="18"/>
      <c r="S3963" s="18"/>
      <c r="T3963" s="18"/>
      <c r="U3963" s="18"/>
      <c r="V3963" s="18"/>
      <c r="W3963" s="18"/>
      <c r="X3963" s="18"/>
      <c r="Y3963" s="18"/>
      <c r="Z3963" s="22">
        <f t="shared" si="610"/>
        <v>0</v>
      </c>
      <c r="AA3963" s="23">
        <f t="shared" si="611"/>
        <v>0</v>
      </c>
      <c r="AB3963" s="23"/>
      <c r="AC3963" s="23">
        <f t="shared" si="612"/>
        <v>0</v>
      </c>
      <c r="AD3963" s="23">
        <f t="shared" si="613"/>
        <v>0</v>
      </c>
      <c r="AE3963" s="24">
        <f t="shared" si="614"/>
        <v>0</v>
      </c>
      <c r="AF3963" s="21" t="str">
        <f t="shared" si="619"/>
        <v/>
      </c>
      <c r="AG3963" s="15" t="str">
        <f>+IF(ISNA(VLOOKUP(M3963,[1]kodeskl!$A$3:$D$850,4,FALSE)),"",(VLOOKUP(M3963,[1]kodeskl!$A$3:$D$850,4,FALSE)))</f>
        <v/>
      </c>
      <c r="AH3963" s="4"/>
      <c r="AI3963" s="16">
        <f t="shared" si="615"/>
        <v>0</v>
      </c>
      <c r="AJ3963" s="16">
        <f t="shared" si="616"/>
        <v>0</v>
      </c>
      <c r="AK3963" s="16">
        <f t="shared" si="617"/>
        <v>0</v>
      </c>
      <c r="AL3963" s="16">
        <f t="shared" si="618"/>
        <v>0</v>
      </c>
    </row>
    <row r="3964" spans="1:38" x14ac:dyDescent="0.25">
      <c r="A3964" s="18"/>
      <c r="B3964" s="18"/>
      <c r="C3964" s="18"/>
      <c r="D3964" s="18"/>
      <c r="E3964" s="18"/>
      <c r="F3964" s="18"/>
      <c r="G3964" s="18"/>
      <c r="H3964" s="18"/>
      <c r="I3964" s="18"/>
      <c r="J3964" s="18"/>
      <c r="K3964" s="18"/>
      <c r="L3964" s="18"/>
      <c r="M3964" s="18"/>
      <c r="N3964" s="18"/>
      <c r="O3964" s="18"/>
      <c r="P3964" s="18"/>
      <c r="Q3964" s="18"/>
      <c r="R3964" s="18"/>
      <c r="S3964" s="18"/>
      <c r="T3964" s="18"/>
      <c r="U3964" s="18"/>
      <c r="V3964" s="18"/>
      <c r="W3964" s="18"/>
      <c r="X3964" s="18"/>
      <c r="Y3964" s="18"/>
      <c r="Z3964" s="22">
        <f t="shared" si="610"/>
        <v>0</v>
      </c>
      <c r="AA3964" s="23">
        <f t="shared" si="611"/>
        <v>0</v>
      </c>
      <c r="AB3964" s="23"/>
      <c r="AC3964" s="23">
        <f t="shared" si="612"/>
        <v>0</v>
      </c>
      <c r="AD3964" s="23">
        <f t="shared" si="613"/>
        <v>0</v>
      </c>
      <c r="AE3964" s="24">
        <f t="shared" si="614"/>
        <v>0</v>
      </c>
      <c r="AF3964" s="21" t="str">
        <f t="shared" si="619"/>
        <v/>
      </c>
      <c r="AG3964" s="15" t="str">
        <f>+IF(ISNA(VLOOKUP(M3964,[1]kodeskl!$A$3:$D$850,4,FALSE)),"",(VLOOKUP(M3964,[1]kodeskl!$A$3:$D$850,4,FALSE)))</f>
        <v/>
      </c>
      <c r="AH3964" s="4"/>
      <c r="AI3964" s="16">
        <f t="shared" si="615"/>
        <v>0</v>
      </c>
      <c r="AJ3964" s="16">
        <f t="shared" si="616"/>
        <v>0</v>
      </c>
      <c r="AK3964" s="16">
        <f t="shared" si="617"/>
        <v>0</v>
      </c>
      <c r="AL3964" s="16">
        <f t="shared" si="618"/>
        <v>0</v>
      </c>
    </row>
    <row r="3965" spans="1:38" x14ac:dyDescent="0.25">
      <c r="A3965" s="18"/>
      <c r="B3965" s="18"/>
      <c r="C3965" s="18"/>
      <c r="D3965" s="18"/>
      <c r="E3965" s="18"/>
      <c r="F3965" s="18"/>
      <c r="G3965" s="18"/>
      <c r="H3965" s="18"/>
      <c r="I3965" s="18"/>
      <c r="J3965" s="18"/>
      <c r="K3965" s="18"/>
      <c r="L3965" s="18"/>
      <c r="M3965" s="18"/>
      <c r="N3965" s="18"/>
      <c r="O3965" s="18"/>
      <c r="P3965" s="18"/>
      <c r="Q3965" s="18"/>
      <c r="R3965" s="18"/>
      <c r="S3965" s="18"/>
      <c r="T3965" s="18"/>
      <c r="U3965" s="18"/>
      <c r="V3965" s="18"/>
      <c r="W3965" s="18"/>
      <c r="X3965" s="18"/>
      <c r="Y3965" s="18"/>
      <c r="Z3965" s="22">
        <f t="shared" si="610"/>
        <v>0</v>
      </c>
      <c r="AA3965" s="23">
        <f t="shared" si="611"/>
        <v>0</v>
      </c>
      <c r="AB3965" s="23"/>
      <c r="AC3965" s="23">
        <f t="shared" si="612"/>
        <v>0</v>
      </c>
      <c r="AD3965" s="23">
        <f t="shared" si="613"/>
        <v>0</v>
      </c>
      <c r="AE3965" s="24">
        <f t="shared" si="614"/>
        <v>0</v>
      </c>
      <c r="AF3965" s="21" t="str">
        <f t="shared" si="619"/>
        <v/>
      </c>
      <c r="AG3965" s="15" t="str">
        <f>+IF(ISNA(VLOOKUP(M3965,[1]kodeskl!$A$3:$D$850,4,FALSE)),"",(VLOOKUP(M3965,[1]kodeskl!$A$3:$D$850,4,FALSE)))</f>
        <v/>
      </c>
      <c r="AH3965" s="4"/>
      <c r="AI3965" s="16">
        <f t="shared" si="615"/>
        <v>0</v>
      </c>
      <c r="AJ3965" s="16">
        <f t="shared" si="616"/>
        <v>0</v>
      </c>
      <c r="AK3965" s="16">
        <f t="shared" si="617"/>
        <v>0</v>
      </c>
      <c r="AL3965" s="16">
        <f t="shared" si="618"/>
        <v>0</v>
      </c>
    </row>
    <row r="3966" spans="1:38" x14ac:dyDescent="0.25">
      <c r="A3966" s="18"/>
      <c r="B3966" s="18"/>
      <c r="C3966" s="18"/>
      <c r="D3966" s="18"/>
      <c r="E3966" s="18"/>
      <c r="F3966" s="18"/>
      <c r="G3966" s="18"/>
      <c r="H3966" s="18"/>
      <c r="I3966" s="18"/>
      <c r="J3966" s="18"/>
      <c r="K3966" s="18"/>
      <c r="L3966" s="18"/>
      <c r="M3966" s="18"/>
      <c r="N3966" s="18"/>
      <c r="O3966" s="18"/>
      <c r="P3966" s="18"/>
      <c r="Q3966" s="18"/>
      <c r="R3966" s="18"/>
      <c r="S3966" s="18"/>
      <c r="T3966" s="18"/>
      <c r="U3966" s="18"/>
      <c r="V3966" s="18"/>
      <c r="W3966" s="18"/>
      <c r="X3966" s="18"/>
      <c r="Y3966" s="18"/>
      <c r="Z3966" s="22">
        <f t="shared" si="610"/>
        <v>0</v>
      </c>
      <c r="AA3966" s="23">
        <f t="shared" si="611"/>
        <v>0</v>
      </c>
      <c r="AB3966" s="23"/>
      <c r="AC3966" s="23">
        <f t="shared" si="612"/>
        <v>0</v>
      </c>
      <c r="AD3966" s="23">
        <f t="shared" si="613"/>
        <v>0</v>
      </c>
      <c r="AE3966" s="24">
        <f t="shared" si="614"/>
        <v>0</v>
      </c>
      <c r="AF3966" s="21" t="str">
        <f t="shared" si="619"/>
        <v/>
      </c>
      <c r="AG3966" s="15" t="str">
        <f>+IF(ISNA(VLOOKUP(M3966,[1]kodeskl!$A$3:$D$850,4,FALSE)),"",(VLOOKUP(M3966,[1]kodeskl!$A$3:$D$850,4,FALSE)))</f>
        <v/>
      </c>
      <c r="AH3966" s="4"/>
      <c r="AI3966" s="16">
        <f t="shared" si="615"/>
        <v>0</v>
      </c>
      <c r="AJ3966" s="16">
        <f t="shared" si="616"/>
        <v>0</v>
      </c>
      <c r="AK3966" s="16">
        <f t="shared" si="617"/>
        <v>0</v>
      </c>
      <c r="AL3966" s="16">
        <f t="shared" si="618"/>
        <v>0</v>
      </c>
    </row>
    <row r="3967" spans="1:38" x14ac:dyDescent="0.25">
      <c r="A3967" s="18"/>
      <c r="B3967" s="18"/>
      <c r="C3967" s="18"/>
      <c r="D3967" s="18"/>
      <c r="E3967" s="18"/>
      <c r="F3967" s="18"/>
      <c r="G3967" s="18"/>
      <c r="H3967" s="18"/>
      <c r="I3967" s="18"/>
      <c r="J3967" s="18"/>
      <c r="K3967" s="18"/>
      <c r="L3967" s="18"/>
      <c r="M3967" s="18"/>
      <c r="N3967" s="18"/>
      <c r="O3967" s="18"/>
      <c r="P3967" s="18"/>
      <c r="Q3967" s="18"/>
      <c r="R3967" s="18"/>
      <c r="S3967" s="18"/>
      <c r="T3967" s="18"/>
      <c r="U3967" s="18"/>
      <c r="V3967" s="18"/>
      <c r="W3967" s="18"/>
      <c r="X3967" s="18"/>
      <c r="Y3967" s="18"/>
      <c r="Z3967" s="22">
        <f t="shared" si="610"/>
        <v>0</v>
      </c>
      <c r="AA3967" s="23">
        <f t="shared" si="611"/>
        <v>0</v>
      </c>
      <c r="AB3967" s="23"/>
      <c r="AC3967" s="23">
        <f t="shared" si="612"/>
        <v>0</v>
      </c>
      <c r="AD3967" s="23">
        <f t="shared" si="613"/>
        <v>0</v>
      </c>
      <c r="AE3967" s="24">
        <f t="shared" si="614"/>
        <v>0</v>
      </c>
      <c r="AF3967" s="21" t="str">
        <f t="shared" si="619"/>
        <v/>
      </c>
      <c r="AG3967" s="15" t="str">
        <f>+IF(ISNA(VLOOKUP(M3967,[1]kodeskl!$A$3:$D$850,4,FALSE)),"",(VLOOKUP(M3967,[1]kodeskl!$A$3:$D$850,4,FALSE)))</f>
        <v/>
      </c>
      <c r="AH3967" s="4"/>
      <c r="AI3967" s="16">
        <f t="shared" si="615"/>
        <v>0</v>
      </c>
      <c r="AJ3967" s="16">
        <f t="shared" si="616"/>
        <v>0</v>
      </c>
      <c r="AK3967" s="16">
        <f t="shared" si="617"/>
        <v>0</v>
      </c>
      <c r="AL3967" s="16">
        <f t="shared" si="618"/>
        <v>0</v>
      </c>
    </row>
    <row r="3968" spans="1:38" x14ac:dyDescent="0.25">
      <c r="A3968" s="18"/>
      <c r="B3968" s="18"/>
      <c r="C3968" s="18"/>
      <c r="D3968" s="18"/>
      <c r="E3968" s="18"/>
      <c r="F3968" s="18"/>
      <c r="G3968" s="18"/>
      <c r="H3968" s="18"/>
      <c r="I3968" s="18"/>
      <c r="J3968" s="18"/>
      <c r="K3968" s="18"/>
      <c r="L3968" s="18"/>
      <c r="M3968" s="18"/>
      <c r="N3968" s="18"/>
      <c r="O3968" s="18"/>
      <c r="P3968" s="18"/>
      <c r="Q3968" s="18"/>
      <c r="R3968" s="18"/>
      <c r="S3968" s="18"/>
      <c r="T3968" s="18"/>
      <c r="U3968" s="18"/>
      <c r="V3968" s="18"/>
      <c r="W3968" s="18"/>
      <c r="X3968" s="18"/>
      <c r="Y3968" s="18"/>
      <c r="Z3968" s="22">
        <f t="shared" si="610"/>
        <v>0</v>
      </c>
      <c r="AA3968" s="23">
        <f t="shared" si="611"/>
        <v>0</v>
      </c>
      <c r="AB3968" s="23"/>
      <c r="AC3968" s="23">
        <f t="shared" si="612"/>
        <v>0</v>
      </c>
      <c r="AD3968" s="23">
        <f t="shared" si="613"/>
        <v>0</v>
      </c>
      <c r="AE3968" s="24">
        <f t="shared" si="614"/>
        <v>0</v>
      </c>
      <c r="AF3968" s="21" t="str">
        <f t="shared" si="619"/>
        <v/>
      </c>
      <c r="AG3968" s="15" t="str">
        <f>+IF(ISNA(VLOOKUP(M3968,[1]kodeskl!$A$3:$D$850,4,FALSE)),"",(VLOOKUP(M3968,[1]kodeskl!$A$3:$D$850,4,FALSE)))</f>
        <v/>
      </c>
      <c r="AH3968" s="4"/>
      <c r="AI3968" s="16">
        <f t="shared" si="615"/>
        <v>0</v>
      </c>
      <c r="AJ3968" s="16">
        <f t="shared" si="616"/>
        <v>0</v>
      </c>
      <c r="AK3968" s="16">
        <f t="shared" si="617"/>
        <v>0</v>
      </c>
      <c r="AL3968" s="16">
        <f t="shared" si="618"/>
        <v>0</v>
      </c>
    </row>
    <row r="3969" spans="1:38" x14ac:dyDescent="0.25">
      <c r="A3969" s="18"/>
      <c r="B3969" s="18"/>
      <c r="C3969" s="18"/>
      <c r="D3969" s="18"/>
      <c r="E3969" s="18"/>
      <c r="F3969" s="18"/>
      <c r="G3969" s="18"/>
      <c r="H3969" s="18"/>
      <c r="I3969" s="18"/>
      <c r="J3969" s="18"/>
      <c r="K3969" s="18"/>
      <c r="L3969" s="18"/>
      <c r="M3969" s="18"/>
      <c r="N3969" s="18"/>
      <c r="O3969" s="18"/>
      <c r="P3969" s="18"/>
      <c r="Q3969" s="18"/>
      <c r="R3969" s="18"/>
      <c r="S3969" s="18"/>
      <c r="T3969" s="18"/>
      <c r="U3969" s="18"/>
      <c r="V3969" s="18"/>
      <c r="W3969" s="18"/>
      <c r="X3969" s="18"/>
      <c r="Y3969" s="18"/>
      <c r="Z3969" s="22">
        <f t="shared" si="610"/>
        <v>0</v>
      </c>
      <c r="AA3969" s="23">
        <f t="shared" si="611"/>
        <v>0</v>
      </c>
      <c r="AB3969" s="23"/>
      <c r="AC3969" s="23">
        <f t="shared" si="612"/>
        <v>0</v>
      </c>
      <c r="AD3969" s="23">
        <f t="shared" si="613"/>
        <v>0</v>
      </c>
      <c r="AE3969" s="24">
        <f t="shared" si="614"/>
        <v>0</v>
      </c>
      <c r="AF3969" s="21" t="str">
        <f t="shared" si="619"/>
        <v/>
      </c>
      <c r="AG3969" s="15" t="str">
        <f>+IF(ISNA(VLOOKUP(M3969,[1]kodeskl!$A$3:$D$850,4,FALSE)),"",(VLOOKUP(M3969,[1]kodeskl!$A$3:$D$850,4,FALSE)))</f>
        <v/>
      </c>
      <c r="AH3969" s="4"/>
      <c r="AI3969" s="16">
        <f t="shared" si="615"/>
        <v>0</v>
      </c>
      <c r="AJ3969" s="16">
        <f t="shared" si="616"/>
        <v>0</v>
      </c>
      <c r="AK3969" s="16">
        <f t="shared" si="617"/>
        <v>0</v>
      </c>
      <c r="AL3969" s="16">
        <f t="shared" si="618"/>
        <v>0</v>
      </c>
    </row>
    <row r="3970" spans="1:38" x14ac:dyDescent="0.25">
      <c r="A3970" s="18"/>
      <c r="B3970" s="18"/>
      <c r="C3970" s="18"/>
      <c r="D3970" s="18"/>
      <c r="E3970" s="18"/>
      <c r="F3970" s="18"/>
      <c r="G3970" s="18"/>
      <c r="H3970" s="18"/>
      <c r="I3970" s="18"/>
      <c r="J3970" s="18"/>
      <c r="K3970" s="18"/>
      <c r="L3970" s="18"/>
      <c r="M3970" s="18"/>
      <c r="N3970" s="18"/>
      <c r="O3970" s="18"/>
      <c r="P3970" s="18"/>
      <c r="Q3970" s="18"/>
      <c r="R3970" s="18"/>
      <c r="S3970" s="18"/>
      <c r="T3970" s="18"/>
      <c r="U3970" s="18"/>
      <c r="V3970" s="18"/>
      <c r="W3970" s="18"/>
      <c r="X3970" s="18"/>
      <c r="Y3970" s="18"/>
      <c r="Z3970" s="22">
        <f t="shared" si="610"/>
        <v>0</v>
      </c>
      <c r="AA3970" s="23">
        <f t="shared" si="611"/>
        <v>0</v>
      </c>
      <c r="AB3970" s="23"/>
      <c r="AC3970" s="23">
        <f t="shared" si="612"/>
        <v>0</v>
      </c>
      <c r="AD3970" s="23">
        <f t="shared" si="613"/>
        <v>0</v>
      </c>
      <c r="AE3970" s="24">
        <f t="shared" si="614"/>
        <v>0</v>
      </c>
      <c r="AF3970" s="21" t="str">
        <f t="shared" si="619"/>
        <v/>
      </c>
      <c r="AG3970" s="15" t="str">
        <f>+IF(ISNA(VLOOKUP(M3970,[1]kodeskl!$A$3:$D$850,4,FALSE)),"",(VLOOKUP(M3970,[1]kodeskl!$A$3:$D$850,4,FALSE)))</f>
        <v/>
      </c>
      <c r="AH3970" s="4"/>
      <c r="AI3970" s="16">
        <f t="shared" si="615"/>
        <v>0</v>
      </c>
      <c r="AJ3970" s="16">
        <f t="shared" si="616"/>
        <v>0</v>
      </c>
      <c r="AK3970" s="16">
        <f t="shared" si="617"/>
        <v>0</v>
      </c>
      <c r="AL3970" s="16">
        <f t="shared" si="618"/>
        <v>0</v>
      </c>
    </row>
    <row r="3971" spans="1:38" x14ac:dyDescent="0.25">
      <c r="A3971" s="18"/>
      <c r="B3971" s="18"/>
      <c r="C3971" s="18"/>
      <c r="D3971" s="18"/>
      <c r="E3971" s="18"/>
      <c r="F3971" s="18"/>
      <c r="G3971" s="18"/>
      <c r="H3971" s="18"/>
      <c r="I3971" s="18"/>
      <c r="J3971" s="18"/>
      <c r="K3971" s="18"/>
      <c r="L3971" s="18"/>
      <c r="M3971" s="18"/>
      <c r="N3971" s="18"/>
      <c r="O3971" s="18"/>
      <c r="P3971" s="18"/>
      <c r="Q3971" s="18"/>
      <c r="R3971" s="18"/>
      <c r="S3971" s="18"/>
      <c r="T3971" s="18"/>
      <c r="U3971" s="18"/>
      <c r="V3971" s="18"/>
      <c r="W3971" s="18"/>
      <c r="X3971" s="18"/>
      <c r="Y3971" s="18"/>
      <c r="Z3971" s="22">
        <f t="shared" si="610"/>
        <v>0</v>
      </c>
      <c r="AA3971" s="23">
        <f t="shared" si="611"/>
        <v>0</v>
      </c>
      <c r="AB3971" s="23"/>
      <c r="AC3971" s="23">
        <f t="shared" si="612"/>
        <v>0</v>
      </c>
      <c r="AD3971" s="23">
        <f t="shared" si="613"/>
        <v>0</v>
      </c>
      <c r="AE3971" s="24">
        <f t="shared" si="614"/>
        <v>0</v>
      </c>
      <c r="AF3971" s="21" t="str">
        <f t="shared" si="619"/>
        <v/>
      </c>
      <c r="AG3971" s="15" t="str">
        <f>+IF(ISNA(VLOOKUP(M3971,[1]kodeskl!$A$3:$D$850,4,FALSE)),"",(VLOOKUP(M3971,[1]kodeskl!$A$3:$D$850,4,FALSE)))</f>
        <v/>
      </c>
      <c r="AH3971" s="4"/>
      <c r="AI3971" s="16">
        <f t="shared" si="615"/>
        <v>0</v>
      </c>
      <c r="AJ3971" s="16">
        <f t="shared" si="616"/>
        <v>0</v>
      </c>
      <c r="AK3971" s="16">
        <f t="shared" si="617"/>
        <v>0</v>
      </c>
      <c r="AL3971" s="16">
        <f t="shared" si="618"/>
        <v>0</v>
      </c>
    </row>
    <row r="3972" spans="1:38" x14ac:dyDescent="0.25">
      <c r="A3972" s="18"/>
      <c r="B3972" s="18"/>
      <c r="C3972" s="18"/>
      <c r="D3972" s="18"/>
      <c r="E3972" s="18"/>
      <c r="F3972" s="18"/>
      <c r="G3972" s="18"/>
      <c r="H3972" s="18"/>
      <c r="I3972" s="18"/>
      <c r="J3972" s="18"/>
      <c r="K3972" s="18"/>
      <c r="L3972" s="18"/>
      <c r="M3972" s="18"/>
      <c r="N3972" s="18"/>
      <c r="O3972" s="18"/>
      <c r="P3972" s="18"/>
      <c r="Q3972" s="18"/>
      <c r="R3972" s="18"/>
      <c r="S3972" s="18"/>
      <c r="T3972" s="18"/>
      <c r="U3972" s="18"/>
      <c r="V3972" s="18"/>
      <c r="W3972" s="18"/>
      <c r="X3972" s="18"/>
      <c r="Y3972" s="18"/>
      <c r="Z3972" s="22">
        <f t="shared" si="610"/>
        <v>0</v>
      </c>
      <c r="AA3972" s="23">
        <f t="shared" si="611"/>
        <v>0</v>
      </c>
      <c r="AB3972" s="23"/>
      <c r="AC3972" s="23">
        <f t="shared" si="612"/>
        <v>0</v>
      </c>
      <c r="AD3972" s="23">
        <f t="shared" si="613"/>
        <v>0</v>
      </c>
      <c r="AE3972" s="24">
        <f t="shared" si="614"/>
        <v>0</v>
      </c>
      <c r="AF3972" s="21" t="str">
        <f t="shared" si="619"/>
        <v/>
      </c>
      <c r="AG3972" s="15" t="str">
        <f>+IF(ISNA(VLOOKUP(M3972,[1]kodeskl!$A$3:$D$850,4,FALSE)),"",(VLOOKUP(M3972,[1]kodeskl!$A$3:$D$850,4,FALSE)))</f>
        <v/>
      </c>
      <c r="AH3972" s="4"/>
      <c r="AI3972" s="16">
        <f t="shared" si="615"/>
        <v>0</v>
      </c>
      <c r="AJ3972" s="16">
        <f t="shared" si="616"/>
        <v>0</v>
      </c>
      <c r="AK3972" s="16">
        <f t="shared" si="617"/>
        <v>0</v>
      </c>
      <c r="AL3972" s="16">
        <f t="shared" si="618"/>
        <v>0</v>
      </c>
    </row>
    <row r="3973" spans="1:38" x14ac:dyDescent="0.25">
      <c r="A3973" s="18"/>
      <c r="B3973" s="18"/>
      <c r="C3973" s="18"/>
      <c r="D3973" s="18"/>
      <c r="E3973" s="18"/>
      <c r="F3973" s="18"/>
      <c r="G3973" s="18"/>
      <c r="H3973" s="18"/>
      <c r="I3973" s="18"/>
      <c r="J3973" s="18"/>
      <c r="K3973" s="18"/>
      <c r="L3973" s="18"/>
      <c r="M3973" s="18"/>
      <c r="N3973" s="18"/>
      <c r="O3973" s="18"/>
      <c r="P3973" s="18"/>
      <c r="Q3973" s="18"/>
      <c r="R3973" s="18"/>
      <c r="S3973" s="18"/>
      <c r="T3973" s="18"/>
      <c r="U3973" s="18"/>
      <c r="V3973" s="18"/>
      <c r="W3973" s="18"/>
      <c r="X3973" s="18"/>
      <c r="Y3973" s="18"/>
      <c r="Z3973" s="22">
        <f t="shared" si="610"/>
        <v>0</v>
      </c>
      <c r="AA3973" s="23">
        <f t="shared" si="611"/>
        <v>0</v>
      </c>
      <c r="AB3973" s="23"/>
      <c r="AC3973" s="23">
        <f t="shared" si="612"/>
        <v>0</v>
      </c>
      <c r="AD3973" s="23">
        <f t="shared" si="613"/>
        <v>0</v>
      </c>
      <c r="AE3973" s="24">
        <f t="shared" si="614"/>
        <v>0</v>
      </c>
      <c r="AF3973" s="21" t="str">
        <f t="shared" si="619"/>
        <v/>
      </c>
      <c r="AG3973" s="15" t="str">
        <f>+IF(ISNA(VLOOKUP(M3973,[1]kodeskl!$A$3:$D$850,4,FALSE)),"",(VLOOKUP(M3973,[1]kodeskl!$A$3:$D$850,4,FALSE)))</f>
        <v/>
      </c>
      <c r="AH3973" s="4"/>
      <c r="AI3973" s="16">
        <f t="shared" si="615"/>
        <v>0</v>
      </c>
      <c r="AJ3973" s="16">
        <f t="shared" si="616"/>
        <v>0</v>
      </c>
      <c r="AK3973" s="16">
        <f t="shared" si="617"/>
        <v>0</v>
      </c>
      <c r="AL3973" s="16">
        <f t="shared" si="618"/>
        <v>0</v>
      </c>
    </row>
    <row r="3974" spans="1:38" x14ac:dyDescent="0.25">
      <c r="A3974" s="18"/>
      <c r="B3974" s="18"/>
      <c r="C3974" s="18"/>
      <c r="D3974" s="18"/>
      <c r="E3974" s="18"/>
      <c r="F3974" s="18"/>
      <c r="G3974" s="18"/>
      <c r="H3974" s="18"/>
      <c r="I3974" s="18"/>
      <c r="J3974" s="18"/>
      <c r="K3974" s="18"/>
      <c r="L3974" s="18"/>
      <c r="M3974" s="18"/>
      <c r="N3974" s="18"/>
      <c r="O3974" s="18"/>
      <c r="P3974" s="18"/>
      <c r="Q3974" s="18"/>
      <c r="R3974" s="18"/>
      <c r="S3974" s="18"/>
      <c r="T3974" s="18"/>
      <c r="U3974" s="18"/>
      <c r="V3974" s="18"/>
      <c r="W3974" s="18"/>
      <c r="X3974" s="18"/>
      <c r="Y3974" s="18"/>
      <c r="Z3974" s="22">
        <f t="shared" ref="Z3974:Z4037" si="620">+K3974</f>
        <v>0</v>
      </c>
      <c r="AA3974" s="23">
        <f t="shared" ref="AA3974:AA4037" si="621">+K3974*P3974</f>
        <v>0</v>
      </c>
      <c r="AB3974" s="23"/>
      <c r="AC3974" s="23">
        <f t="shared" ref="AC3974:AC4037" si="622">+Q3974+R3974</f>
        <v>0</v>
      </c>
      <c r="AD3974" s="23">
        <f t="shared" ref="AD3974:AD4037" si="623">+AA3974*AC3974%</f>
        <v>0</v>
      </c>
      <c r="AE3974" s="24">
        <f t="shared" ref="AE3974:AE4037" si="624">+AA3974-AD3974</f>
        <v>0</v>
      </c>
      <c r="AF3974" s="21" t="str">
        <f t="shared" si="619"/>
        <v/>
      </c>
      <c r="AG3974" s="15" t="str">
        <f>+IF(ISNA(VLOOKUP(M3974,[1]kodeskl!$A$3:$D$850,4,FALSE)),"",(VLOOKUP(M3974,[1]kodeskl!$A$3:$D$850,4,FALSE)))</f>
        <v/>
      </c>
      <c r="AH3974" s="4"/>
      <c r="AI3974" s="16">
        <f t="shared" si="615"/>
        <v>0</v>
      </c>
      <c r="AJ3974" s="16">
        <f t="shared" si="616"/>
        <v>0</v>
      </c>
      <c r="AK3974" s="16">
        <f t="shared" si="617"/>
        <v>0</v>
      </c>
      <c r="AL3974" s="16">
        <f t="shared" si="618"/>
        <v>0</v>
      </c>
    </row>
    <row r="3975" spans="1:38" x14ac:dyDescent="0.25">
      <c r="A3975" s="18"/>
      <c r="B3975" s="18"/>
      <c r="C3975" s="18"/>
      <c r="D3975" s="18"/>
      <c r="E3975" s="18"/>
      <c r="F3975" s="18"/>
      <c r="G3975" s="18"/>
      <c r="H3975" s="18"/>
      <c r="I3975" s="18"/>
      <c r="J3975" s="18"/>
      <c r="K3975" s="18"/>
      <c r="L3975" s="18"/>
      <c r="M3975" s="18"/>
      <c r="N3975" s="18"/>
      <c r="O3975" s="18"/>
      <c r="P3975" s="18"/>
      <c r="Q3975" s="18"/>
      <c r="R3975" s="18"/>
      <c r="S3975" s="18"/>
      <c r="T3975" s="18"/>
      <c r="U3975" s="18"/>
      <c r="V3975" s="18"/>
      <c r="W3975" s="18"/>
      <c r="X3975" s="18"/>
      <c r="Y3975" s="18"/>
      <c r="Z3975" s="22">
        <f t="shared" si="620"/>
        <v>0</v>
      </c>
      <c r="AA3975" s="23">
        <f t="shared" si="621"/>
        <v>0</v>
      </c>
      <c r="AB3975" s="23"/>
      <c r="AC3975" s="23">
        <f t="shared" si="622"/>
        <v>0</v>
      </c>
      <c r="AD3975" s="23">
        <f t="shared" si="623"/>
        <v>0</v>
      </c>
      <c r="AE3975" s="24">
        <f t="shared" si="624"/>
        <v>0</v>
      </c>
      <c r="AF3975" s="21" t="str">
        <f t="shared" si="619"/>
        <v/>
      </c>
      <c r="AG3975" s="15" t="str">
        <f>+IF(ISNA(VLOOKUP(M3975,[1]kodeskl!$A$3:$D$850,4,FALSE)),"",(VLOOKUP(M3975,[1]kodeskl!$A$3:$D$850,4,FALSE)))</f>
        <v/>
      </c>
      <c r="AH3975" s="4"/>
      <c r="AI3975" s="16">
        <f t="shared" ref="AI3975:AI4038" si="625">+F3975</f>
        <v>0</v>
      </c>
      <c r="AJ3975" s="16">
        <f t="shared" ref="AJ3975:AJ4038" si="626">+C3975</f>
        <v>0</v>
      </c>
      <c r="AK3975" s="16">
        <f t="shared" ref="AK3975:AK4038" si="627">+E3975</f>
        <v>0</v>
      </c>
      <c r="AL3975" s="16">
        <f t="shared" ref="AL3975:AL4038" si="628">+G3975</f>
        <v>0</v>
      </c>
    </row>
    <row r="3976" spans="1:38" x14ac:dyDescent="0.25">
      <c r="A3976" s="18"/>
      <c r="B3976" s="18"/>
      <c r="C3976" s="18"/>
      <c r="D3976" s="18"/>
      <c r="E3976" s="18"/>
      <c r="F3976" s="18"/>
      <c r="G3976" s="18"/>
      <c r="H3976" s="18"/>
      <c r="I3976" s="18"/>
      <c r="J3976" s="18"/>
      <c r="K3976" s="18"/>
      <c r="L3976" s="18"/>
      <c r="M3976" s="18"/>
      <c r="N3976" s="18"/>
      <c r="O3976" s="18"/>
      <c r="P3976" s="18"/>
      <c r="Q3976" s="18"/>
      <c r="R3976" s="18"/>
      <c r="S3976" s="18"/>
      <c r="T3976" s="18"/>
      <c r="U3976" s="18"/>
      <c r="V3976" s="18"/>
      <c r="W3976" s="18"/>
      <c r="X3976" s="18"/>
      <c r="Y3976" s="18"/>
      <c r="Z3976" s="22">
        <f t="shared" si="620"/>
        <v>0</v>
      </c>
      <c r="AA3976" s="23">
        <f t="shared" si="621"/>
        <v>0</v>
      </c>
      <c r="AB3976" s="23"/>
      <c r="AC3976" s="23">
        <f t="shared" si="622"/>
        <v>0</v>
      </c>
      <c r="AD3976" s="23">
        <f t="shared" si="623"/>
        <v>0</v>
      </c>
      <c r="AE3976" s="24">
        <f t="shared" si="624"/>
        <v>0</v>
      </c>
      <c r="AF3976" s="21" t="str">
        <f t="shared" si="619"/>
        <v/>
      </c>
      <c r="AG3976" s="15" t="str">
        <f>+IF(ISNA(VLOOKUP(M3976,[1]kodeskl!$A$3:$D$850,4,FALSE)),"",(VLOOKUP(M3976,[1]kodeskl!$A$3:$D$850,4,FALSE)))</f>
        <v/>
      </c>
      <c r="AH3976" s="4"/>
      <c r="AI3976" s="16">
        <f t="shared" si="625"/>
        <v>0</v>
      </c>
      <c r="AJ3976" s="16">
        <f t="shared" si="626"/>
        <v>0</v>
      </c>
      <c r="AK3976" s="16">
        <f t="shared" si="627"/>
        <v>0</v>
      </c>
      <c r="AL3976" s="16">
        <f t="shared" si="628"/>
        <v>0</v>
      </c>
    </row>
    <row r="3977" spans="1:38" x14ac:dyDescent="0.25">
      <c r="A3977" s="18"/>
      <c r="B3977" s="18"/>
      <c r="C3977" s="18"/>
      <c r="D3977" s="18"/>
      <c r="E3977" s="18"/>
      <c r="F3977" s="18"/>
      <c r="G3977" s="18"/>
      <c r="H3977" s="18"/>
      <c r="I3977" s="18"/>
      <c r="J3977" s="18"/>
      <c r="K3977" s="18"/>
      <c r="L3977" s="18"/>
      <c r="M3977" s="18"/>
      <c r="N3977" s="18"/>
      <c r="O3977" s="18"/>
      <c r="P3977" s="18"/>
      <c r="Q3977" s="18"/>
      <c r="R3977" s="18"/>
      <c r="S3977" s="18"/>
      <c r="T3977" s="18"/>
      <c r="U3977" s="18"/>
      <c r="V3977" s="18"/>
      <c r="W3977" s="18"/>
      <c r="X3977" s="18"/>
      <c r="Y3977" s="18"/>
      <c r="Z3977" s="22">
        <f t="shared" si="620"/>
        <v>0</v>
      </c>
      <c r="AA3977" s="23">
        <f t="shared" si="621"/>
        <v>0</v>
      </c>
      <c r="AB3977" s="23"/>
      <c r="AC3977" s="23">
        <f t="shared" si="622"/>
        <v>0</v>
      </c>
      <c r="AD3977" s="23">
        <f t="shared" si="623"/>
        <v>0</v>
      </c>
      <c r="AE3977" s="24">
        <f t="shared" si="624"/>
        <v>0</v>
      </c>
      <c r="AF3977" s="21" t="str">
        <f t="shared" si="619"/>
        <v/>
      </c>
      <c r="AG3977" s="15" t="str">
        <f>+IF(ISNA(VLOOKUP(M3977,[1]kodeskl!$A$3:$D$850,4,FALSE)),"",(VLOOKUP(M3977,[1]kodeskl!$A$3:$D$850,4,FALSE)))</f>
        <v/>
      </c>
      <c r="AH3977" s="4"/>
      <c r="AI3977" s="16">
        <f t="shared" si="625"/>
        <v>0</v>
      </c>
      <c r="AJ3977" s="16">
        <f t="shared" si="626"/>
        <v>0</v>
      </c>
      <c r="AK3977" s="16">
        <f t="shared" si="627"/>
        <v>0</v>
      </c>
      <c r="AL3977" s="16">
        <f t="shared" si="628"/>
        <v>0</v>
      </c>
    </row>
    <row r="3978" spans="1:38" x14ac:dyDescent="0.25">
      <c r="A3978" s="18"/>
      <c r="B3978" s="18"/>
      <c r="C3978" s="18"/>
      <c r="D3978" s="18"/>
      <c r="E3978" s="18"/>
      <c r="F3978" s="18"/>
      <c r="G3978" s="18"/>
      <c r="H3978" s="18"/>
      <c r="I3978" s="18"/>
      <c r="J3978" s="18"/>
      <c r="K3978" s="18"/>
      <c r="L3978" s="18"/>
      <c r="M3978" s="18"/>
      <c r="N3978" s="18"/>
      <c r="O3978" s="18"/>
      <c r="P3978" s="18"/>
      <c r="Q3978" s="18"/>
      <c r="R3978" s="18"/>
      <c r="S3978" s="18"/>
      <c r="T3978" s="18"/>
      <c r="U3978" s="18"/>
      <c r="V3978" s="18"/>
      <c r="W3978" s="18"/>
      <c r="X3978" s="18"/>
      <c r="Y3978" s="18"/>
      <c r="Z3978" s="22">
        <f t="shared" si="620"/>
        <v>0</v>
      </c>
      <c r="AA3978" s="23">
        <f t="shared" si="621"/>
        <v>0</v>
      </c>
      <c r="AB3978" s="23"/>
      <c r="AC3978" s="23">
        <f t="shared" si="622"/>
        <v>0</v>
      </c>
      <c r="AD3978" s="23">
        <f t="shared" si="623"/>
        <v>0</v>
      </c>
      <c r="AE3978" s="24">
        <f t="shared" si="624"/>
        <v>0</v>
      </c>
      <c r="AF3978" s="21" t="str">
        <f t="shared" si="619"/>
        <v/>
      </c>
      <c r="AG3978" s="15" t="str">
        <f>+IF(ISNA(VLOOKUP(M3978,[1]kodeskl!$A$3:$D$850,4,FALSE)),"",(VLOOKUP(M3978,[1]kodeskl!$A$3:$D$850,4,FALSE)))</f>
        <v/>
      </c>
      <c r="AH3978" s="4"/>
      <c r="AI3978" s="16">
        <f t="shared" si="625"/>
        <v>0</v>
      </c>
      <c r="AJ3978" s="16">
        <f t="shared" si="626"/>
        <v>0</v>
      </c>
      <c r="AK3978" s="16">
        <f t="shared" si="627"/>
        <v>0</v>
      </c>
      <c r="AL3978" s="16">
        <f t="shared" si="628"/>
        <v>0</v>
      </c>
    </row>
    <row r="3979" spans="1:38" x14ac:dyDescent="0.25">
      <c r="A3979" s="18"/>
      <c r="B3979" s="18"/>
      <c r="C3979" s="18"/>
      <c r="D3979" s="18"/>
      <c r="E3979" s="18"/>
      <c r="F3979" s="18"/>
      <c r="G3979" s="18"/>
      <c r="H3979" s="18"/>
      <c r="I3979" s="18"/>
      <c r="J3979" s="18"/>
      <c r="K3979" s="18"/>
      <c r="L3979" s="18"/>
      <c r="M3979" s="18"/>
      <c r="N3979" s="18"/>
      <c r="O3979" s="18"/>
      <c r="P3979" s="18"/>
      <c r="Q3979" s="18"/>
      <c r="R3979" s="18"/>
      <c r="S3979" s="18"/>
      <c r="T3979" s="18"/>
      <c r="U3979" s="18"/>
      <c r="V3979" s="18"/>
      <c r="W3979" s="18"/>
      <c r="X3979" s="18"/>
      <c r="Y3979" s="18"/>
      <c r="Z3979" s="22">
        <f t="shared" si="620"/>
        <v>0</v>
      </c>
      <c r="AA3979" s="23">
        <f t="shared" si="621"/>
        <v>0</v>
      </c>
      <c r="AB3979" s="23"/>
      <c r="AC3979" s="23">
        <f t="shared" si="622"/>
        <v>0</v>
      </c>
      <c r="AD3979" s="23">
        <f t="shared" si="623"/>
        <v>0</v>
      </c>
      <c r="AE3979" s="24">
        <f t="shared" si="624"/>
        <v>0</v>
      </c>
      <c r="AF3979" s="21" t="str">
        <f t="shared" si="619"/>
        <v/>
      </c>
      <c r="AG3979" s="15" t="str">
        <f>+IF(ISNA(VLOOKUP(M3979,[1]kodeskl!$A$3:$D$850,4,FALSE)),"",(VLOOKUP(M3979,[1]kodeskl!$A$3:$D$850,4,FALSE)))</f>
        <v/>
      </c>
      <c r="AH3979" s="4"/>
      <c r="AI3979" s="16">
        <f t="shared" si="625"/>
        <v>0</v>
      </c>
      <c r="AJ3979" s="16">
        <f t="shared" si="626"/>
        <v>0</v>
      </c>
      <c r="AK3979" s="16">
        <f t="shared" si="627"/>
        <v>0</v>
      </c>
      <c r="AL3979" s="16">
        <f t="shared" si="628"/>
        <v>0</v>
      </c>
    </row>
    <row r="3980" spans="1:38" x14ac:dyDescent="0.25">
      <c r="A3980" s="18"/>
      <c r="B3980" s="18"/>
      <c r="C3980" s="18"/>
      <c r="D3980" s="18"/>
      <c r="E3980" s="18"/>
      <c r="F3980" s="18"/>
      <c r="G3980" s="18"/>
      <c r="H3980" s="18"/>
      <c r="I3980" s="18"/>
      <c r="J3980" s="18"/>
      <c r="K3980" s="18"/>
      <c r="L3980" s="18"/>
      <c r="M3980" s="18"/>
      <c r="N3980" s="18"/>
      <c r="O3980" s="18"/>
      <c r="P3980" s="18"/>
      <c r="Q3980" s="18"/>
      <c r="R3980" s="18"/>
      <c r="S3980" s="18"/>
      <c r="T3980" s="18"/>
      <c r="U3980" s="18"/>
      <c r="V3980" s="18"/>
      <c r="W3980" s="18"/>
      <c r="X3980" s="18"/>
      <c r="Y3980" s="18"/>
      <c r="Z3980" s="22">
        <f t="shared" si="620"/>
        <v>0</v>
      </c>
      <c r="AA3980" s="23">
        <f t="shared" si="621"/>
        <v>0</v>
      </c>
      <c r="AB3980" s="23"/>
      <c r="AC3980" s="23">
        <f t="shared" si="622"/>
        <v>0</v>
      </c>
      <c r="AD3980" s="23">
        <f t="shared" si="623"/>
        <v>0</v>
      </c>
      <c r="AE3980" s="24">
        <f t="shared" si="624"/>
        <v>0</v>
      </c>
      <c r="AF3980" s="21" t="str">
        <f t="shared" si="619"/>
        <v/>
      </c>
      <c r="AG3980" s="15" t="str">
        <f>+IF(ISNA(VLOOKUP(M3980,[1]kodeskl!$A$3:$D$850,4,FALSE)),"",(VLOOKUP(M3980,[1]kodeskl!$A$3:$D$850,4,FALSE)))</f>
        <v/>
      </c>
      <c r="AH3980" s="4"/>
      <c r="AI3980" s="16">
        <f t="shared" si="625"/>
        <v>0</v>
      </c>
      <c r="AJ3980" s="16">
        <f t="shared" si="626"/>
        <v>0</v>
      </c>
      <c r="AK3980" s="16">
        <f t="shared" si="627"/>
        <v>0</v>
      </c>
      <c r="AL3980" s="16">
        <f t="shared" si="628"/>
        <v>0</v>
      </c>
    </row>
    <row r="3981" spans="1:38" x14ac:dyDescent="0.25">
      <c r="A3981" s="18"/>
      <c r="B3981" s="18"/>
      <c r="C3981" s="18"/>
      <c r="D3981" s="18"/>
      <c r="E3981" s="18"/>
      <c r="F3981" s="18"/>
      <c r="G3981" s="18"/>
      <c r="H3981" s="18"/>
      <c r="I3981" s="18"/>
      <c r="J3981" s="18"/>
      <c r="K3981" s="18"/>
      <c r="L3981" s="18"/>
      <c r="M3981" s="18"/>
      <c r="N3981" s="18"/>
      <c r="O3981" s="18"/>
      <c r="P3981" s="18"/>
      <c r="Q3981" s="18"/>
      <c r="R3981" s="18"/>
      <c r="S3981" s="18"/>
      <c r="T3981" s="18"/>
      <c r="U3981" s="18"/>
      <c r="V3981" s="18"/>
      <c r="W3981" s="18"/>
      <c r="X3981" s="18"/>
      <c r="Y3981" s="18"/>
      <c r="Z3981" s="22">
        <f t="shared" si="620"/>
        <v>0</v>
      </c>
      <c r="AA3981" s="23">
        <f t="shared" si="621"/>
        <v>0</v>
      </c>
      <c r="AB3981" s="23"/>
      <c r="AC3981" s="23">
        <f t="shared" si="622"/>
        <v>0</v>
      </c>
      <c r="AD3981" s="23">
        <f t="shared" si="623"/>
        <v>0</v>
      </c>
      <c r="AE3981" s="24">
        <f t="shared" si="624"/>
        <v>0</v>
      </c>
      <c r="AF3981" s="21" t="str">
        <f t="shared" ref="AF3981:AF4044" si="629">+LEFT(M3981,2)</f>
        <v/>
      </c>
      <c r="AG3981" s="15" t="str">
        <f>+IF(ISNA(VLOOKUP(M3981,[1]kodeskl!$A$3:$D$850,4,FALSE)),"",(VLOOKUP(M3981,[1]kodeskl!$A$3:$D$850,4,FALSE)))</f>
        <v/>
      </c>
      <c r="AH3981" s="4"/>
      <c r="AI3981" s="16">
        <f t="shared" si="625"/>
        <v>0</v>
      </c>
      <c r="AJ3981" s="16">
        <f t="shared" si="626"/>
        <v>0</v>
      </c>
      <c r="AK3981" s="16">
        <f t="shared" si="627"/>
        <v>0</v>
      </c>
      <c r="AL3981" s="16">
        <f t="shared" si="628"/>
        <v>0</v>
      </c>
    </row>
    <row r="3982" spans="1:38" x14ac:dyDescent="0.25">
      <c r="A3982" s="18"/>
      <c r="B3982" s="18"/>
      <c r="C3982" s="18"/>
      <c r="D3982" s="18"/>
      <c r="E3982" s="18"/>
      <c r="F3982" s="18"/>
      <c r="G3982" s="18"/>
      <c r="H3982" s="18"/>
      <c r="I3982" s="18"/>
      <c r="J3982" s="18"/>
      <c r="K3982" s="18"/>
      <c r="L3982" s="18"/>
      <c r="M3982" s="18"/>
      <c r="N3982" s="18"/>
      <c r="O3982" s="18"/>
      <c r="P3982" s="18"/>
      <c r="Q3982" s="18"/>
      <c r="R3982" s="18"/>
      <c r="S3982" s="18"/>
      <c r="T3982" s="18"/>
      <c r="U3982" s="18"/>
      <c r="V3982" s="18"/>
      <c r="W3982" s="18"/>
      <c r="X3982" s="18"/>
      <c r="Y3982" s="18"/>
      <c r="Z3982" s="22">
        <f t="shared" si="620"/>
        <v>0</v>
      </c>
      <c r="AA3982" s="23">
        <f t="shared" si="621"/>
        <v>0</v>
      </c>
      <c r="AB3982" s="23"/>
      <c r="AC3982" s="23">
        <f t="shared" si="622"/>
        <v>0</v>
      </c>
      <c r="AD3982" s="23">
        <f t="shared" si="623"/>
        <v>0</v>
      </c>
      <c r="AE3982" s="24">
        <f t="shared" si="624"/>
        <v>0</v>
      </c>
      <c r="AF3982" s="21" t="str">
        <f t="shared" si="629"/>
        <v/>
      </c>
      <c r="AG3982" s="15" t="str">
        <f>+IF(ISNA(VLOOKUP(M3982,[1]kodeskl!$A$3:$D$850,4,FALSE)),"",(VLOOKUP(M3982,[1]kodeskl!$A$3:$D$850,4,FALSE)))</f>
        <v/>
      </c>
      <c r="AH3982" s="4"/>
      <c r="AI3982" s="16">
        <f t="shared" si="625"/>
        <v>0</v>
      </c>
      <c r="AJ3982" s="16">
        <f t="shared" si="626"/>
        <v>0</v>
      </c>
      <c r="AK3982" s="16">
        <f t="shared" si="627"/>
        <v>0</v>
      </c>
      <c r="AL3982" s="16">
        <f t="shared" si="628"/>
        <v>0</v>
      </c>
    </row>
    <row r="3983" spans="1:38" x14ac:dyDescent="0.25">
      <c r="A3983" s="18"/>
      <c r="B3983" s="18"/>
      <c r="C3983" s="18"/>
      <c r="D3983" s="18"/>
      <c r="E3983" s="18"/>
      <c r="F3983" s="18"/>
      <c r="G3983" s="18"/>
      <c r="H3983" s="18"/>
      <c r="I3983" s="18"/>
      <c r="J3983" s="18"/>
      <c r="K3983" s="18"/>
      <c r="L3983" s="18"/>
      <c r="M3983" s="18"/>
      <c r="N3983" s="18"/>
      <c r="O3983" s="18"/>
      <c r="P3983" s="18"/>
      <c r="Q3983" s="18"/>
      <c r="R3983" s="18"/>
      <c r="S3983" s="18"/>
      <c r="T3983" s="18"/>
      <c r="U3983" s="18"/>
      <c r="V3983" s="18"/>
      <c r="W3983" s="18"/>
      <c r="X3983" s="18"/>
      <c r="Y3983" s="18"/>
      <c r="Z3983" s="22">
        <f t="shared" si="620"/>
        <v>0</v>
      </c>
      <c r="AA3983" s="23">
        <f t="shared" si="621"/>
        <v>0</v>
      </c>
      <c r="AB3983" s="23"/>
      <c r="AC3983" s="23">
        <f t="shared" si="622"/>
        <v>0</v>
      </c>
      <c r="AD3983" s="23">
        <f t="shared" si="623"/>
        <v>0</v>
      </c>
      <c r="AE3983" s="24">
        <f t="shared" si="624"/>
        <v>0</v>
      </c>
      <c r="AF3983" s="21" t="str">
        <f t="shared" si="629"/>
        <v/>
      </c>
      <c r="AG3983" s="15" t="str">
        <f>+IF(ISNA(VLOOKUP(M3983,[1]kodeskl!$A$3:$D$850,4,FALSE)),"",(VLOOKUP(M3983,[1]kodeskl!$A$3:$D$850,4,FALSE)))</f>
        <v/>
      </c>
      <c r="AH3983" s="4"/>
      <c r="AI3983" s="16">
        <f t="shared" si="625"/>
        <v>0</v>
      </c>
      <c r="AJ3983" s="16">
        <f t="shared" si="626"/>
        <v>0</v>
      </c>
      <c r="AK3983" s="16">
        <f t="shared" si="627"/>
        <v>0</v>
      </c>
      <c r="AL3983" s="16">
        <f t="shared" si="628"/>
        <v>0</v>
      </c>
    </row>
    <row r="3984" spans="1:38" x14ac:dyDescent="0.25">
      <c r="A3984" s="18"/>
      <c r="B3984" s="18"/>
      <c r="C3984" s="18"/>
      <c r="D3984" s="18"/>
      <c r="E3984" s="18"/>
      <c r="F3984" s="18"/>
      <c r="G3984" s="18"/>
      <c r="H3984" s="18"/>
      <c r="I3984" s="18"/>
      <c r="J3984" s="18"/>
      <c r="K3984" s="18"/>
      <c r="L3984" s="18"/>
      <c r="M3984" s="18"/>
      <c r="N3984" s="18"/>
      <c r="O3984" s="18"/>
      <c r="P3984" s="18"/>
      <c r="Q3984" s="18"/>
      <c r="R3984" s="18"/>
      <c r="S3984" s="18"/>
      <c r="T3984" s="18"/>
      <c r="U3984" s="18"/>
      <c r="V3984" s="18"/>
      <c r="W3984" s="18"/>
      <c r="X3984" s="18"/>
      <c r="Y3984" s="18"/>
      <c r="Z3984" s="22">
        <f t="shared" si="620"/>
        <v>0</v>
      </c>
      <c r="AA3984" s="23">
        <f t="shared" si="621"/>
        <v>0</v>
      </c>
      <c r="AB3984" s="23"/>
      <c r="AC3984" s="23">
        <f t="shared" si="622"/>
        <v>0</v>
      </c>
      <c r="AD3984" s="23">
        <f t="shared" si="623"/>
        <v>0</v>
      </c>
      <c r="AE3984" s="24">
        <f t="shared" si="624"/>
        <v>0</v>
      </c>
      <c r="AF3984" s="21" t="str">
        <f t="shared" si="629"/>
        <v/>
      </c>
      <c r="AG3984" s="15" t="str">
        <f>+IF(ISNA(VLOOKUP(M3984,[1]kodeskl!$A$3:$D$850,4,FALSE)),"",(VLOOKUP(M3984,[1]kodeskl!$A$3:$D$850,4,FALSE)))</f>
        <v/>
      </c>
      <c r="AH3984" s="4"/>
      <c r="AI3984" s="16">
        <f t="shared" si="625"/>
        <v>0</v>
      </c>
      <c r="AJ3984" s="16">
        <f t="shared" si="626"/>
        <v>0</v>
      </c>
      <c r="AK3984" s="16">
        <f t="shared" si="627"/>
        <v>0</v>
      </c>
      <c r="AL3984" s="16">
        <f t="shared" si="628"/>
        <v>0</v>
      </c>
    </row>
    <row r="3985" spans="1:38" x14ac:dyDescent="0.25">
      <c r="A3985" s="18"/>
      <c r="B3985" s="18"/>
      <c r="C3985" s="18"/>
      <c r="D3985" s="18"/>
      <c r="E3985" s="18"/>
      <c r="F3985" s="18"/>
      <c r="G3985" s="18"/>
      <c r="H3985" s="18"/>
      <c r="I3985" s="18"/>
      <c r="J3985" s="18"/>
      <c r="K3985" s="18"/>
      <c r="L3985" s="18"/>
      <c r="M3985" s="18"/>
      <c r="N3985" s="18"/>
      <c r="O3985" s="18"/>
      <c r="P3985" s="18"/>
      <c r="Q3985" s="18"/>
      <c r="R3985" s="18"/>
      <c r="S3985" s="18"/>
      <c r="T3985" s="18"/>
      <c r="U3985" s="18"/>
      <c r="V3985" s="18"/>
      <c r="W3985" s="18"/>
      <c r="X3985" s="18"/>
      <c r="Y3985" s="18"/>
      <c r="Z3985" s="22">
        <f t="shared" si="620"/>
        <v>0</v>
      </c>
      <c r="AA3985" s="23">
        <f t="shared" si="621"/>
        <v>0</v>
      </c>
      <c r="AB3985" s="23"/>
      <c r="AC3985" s="23">
        <f t="shared" si="622"/>
        <v>0</v>
      </c>
      <c r="AD3985" s="23">
        <f t="shared" si="623"/>
        <v>0</v>
      </c>
      <c r="AE3985" s="24">
        <f t="shared" si="624"/>
        <v>0</v>
      </c>
      <c r="AF3985" s="21" t="str">
        <f t="shared" si="629"/>
        <v/>
      </c>
      <c r="AG3985" s="15" t="str">
        <f>+IF(ISNA(VLOOKUP(M3985,[1]kodeskl!$A$3:$D$850,4,FALSE)),"",(VLOOKUP(M3985,[1]kodeskl!$A$3:$D$850,4,FALSE)))</f>
        <v/>
      </c>
      <c r="AH3985" s="4"/>
      <c r="AI3985" s="16">
        <f t="shared" si="625"/>
        <v>0</v>
      </c>
      <c r="AJ3985" s="16">
        <f t="shared" si="626"/>
        <v>0</v>
      </c>
      <c r="AK3985" s="16">
        <f t="shared" si="627"/>
        <v>0</v>
      </c>
      <c r="AL3985" s="16">
        <f t="shared" si="628"/>
        <v>0</v>
      </c>
    </row>
    <row r="3986" spans="1:38" x14ac:dyDescent="0.25">
      <c r="A3986" s="18"/>
      <c r="B3986" s="18"/>
      <c r="C3986" s="18"/>
      <c r="D3986" s="18"/>
      <c r="E3986" s="18"/>
      <c r="F3986" s="18"/>
      <c r="G3986" s="18"/>
      <c r="H3986" s="18"/>
      <c r="I3986" s="18"/>
      <c r="J3986" s="18"/>
      <c r="K3986" s="18"/>
      <c r="L3986" s="18"/>
      <c r="M3986" s="18"/>
      <c r="N3986" s="18"/>
      <c r="O3986" s="18"/>
      <c r="P3986" s="18"/>
      <c r="Q3986" s="18"/>
      <c r="R3986" s="18"/>
      <c r="S3986" s="18"/>
      <c r="T3986" s="18"/>
      <c r="U3986" s="18"/>
      <c r="V3986" s="18"/>
      <c r="W3986" s="18"/>
      <c r="X3986" s="18"/>
      <c r="Y3986" s="18"/>
      <c r="Z3986" s="22">
        <f t="shared" si="620"/>
        <v>0</v>
      </c>
      <c r="AA3986" s="23">
        <f t="shared" si="621"/>
        <v>0</v>
      </c>
      <c r="AB3986" s="23"/>
      <c r="AC3986" s="23">
        <f t="shared" si="622"/>
        <v>0</v>
      </c>
      <c r="AD3986" s="23">
        <f t="shared" si="623"/>
        <v>0</v>
      </c>
      <c r="AE3986" s="24">
        <f t="shared" si="624"/>
        <v>0</v>
      </c>
      <c r="AF3986" s="21" t="str">
        <f t="shared" si="629"/>
        <v/>
      </c>
      <c r="AG3986" s="15" t="str">
        <f>+IF(ISNA(VLOOKUP(M3986,[1]kodeskl!$A$3:$D$850,4,FALSE)),"",(VLOOKUP(M3986,[1]kodeskl!$A$3:$D$850,4,FALSE)))</f>
        <v/>
      </c>
      <c r="AH3986" s="4"/>
      <c r="AI3986" s="16">
        <f t="shared" si="625"/>
        <v>0</v>
      </c>
      <c r="AJ3986" s="16">
        <f t="shared" si="626"/>
        <v>0</v>
      </c>
      <c r="AK3986" s="16">
        <f t="shared" si="627"/>
        <v>0</v>
      </c>
      <c r="AL3986" s="16">
        <f t="shared" si="628"/>
        <v>0</v>
      </c>
    </row>
    <row r="3987" spans="1:38" x14ac:dyDescent="0.25">
      <c r="A3987" s="18"/>
      <c r="B3987" s="18"/>
      <c r="C3987" s="18"/>
      <c r="D3987" s="18"/>
      <c r="E3987" s="18"/>
      <c r="F3987" s="18"/>
      <c r="G3987" s="18"/>
      <c r="H3987" s="18"/>
      <c r="I3987" s="18"/>
      <c r="J3987" s="18"/>
      <c r="K3987" s="18"/>
      <c r="L3987" s="18"/>
      <c r="M3987" s="18"/>
      <c r="N3987" s="18"/>
      <c r="O3987" s="18"/>
      <c r="P3987" s="18"/>
      <c r="Q3987" s="18"/>
      <c r="R3987" s="18"/>
      <c r="S3987" s="18"/>
      <c r="T3987" s="18"/>
      <c r="U3987" s="18"/>
      <c r="V3987" s="18"/>
      <c r="W3987" s="18"/>
      <c r="X3987" s="18"/>
      <c r="Y3987" s="18"/>
      <c r="Z3987" s="22">
        <f t="shared" si="620"/>
        <v>0</v>
      </c>
      <c r="AA3987" s="23">
        <f t="shared" si="621"/>
        <v>0</v>
      </c>
      <c r="AB3987" s="23"/>
      <c r="AC3987" s="23">
        <f t="shared" si="622"/>
        <v>0</v>
      </c>
      <c r="AD3987" s="23">
        <f t="shared" si="623"/>
        <v>0</v>
      </c>
      <c r="AE3987" s="24">
        <f t="shared" si="624"/>
        <v>0</v>
      </c>
      <c r="AF3987" s="21" t="str">
        <f t="shared" si="629"/>
        <v/>
      </c>
      <c r="AG3987" s="15" t="str">
        <f>+IF(ISNA(VLOOKUP(M3987,[1]kodeskl!$A$3:$D$850,4,FALSE)),"",(VLOOKUP(M3987,[1]kodeskl!$A$3:$D$850,4,FALSE)))</f>
        <v/>
      </c>
      <c r="AH3987" s="4"/>
      <c r="AI3987" s="16">
        <f t="shared" si="625"/>
        <v>0</v>
      </c>
      <c r="AJ3987" s="16">
        <f t="shared" si="626"/>
        <v>0</v>
      </c>
      <c r="AK3987" s="16">
        <f t="shared" si="627"/>
        <v>0</v>
      </c>
      <c r="AL3987" s="16">
        <f t="shared" si="628"/>
        <v>0</v>
      </c>
    </row>
    <row r="3988" spans="1:38" x14ac:dyDescent="0.25">
      <c r="A3988" s="18"/>
      <c r="B3988" s="18"/>
      <c r="C3988" s="18"/>
      <c r="D3988" s="18"/>
      <c r="E3988" s="18"/>
      <c r="F3988" s="18"/>
      <c r="G3988" s="18"/>
      <c r="H3988" s="18"/>
      <c r="I3988" s="18"/>
      <c r="J3988" s="18"/>
      <c r="K3988" s="18"/>
      <c r="L3988" s="18"/>
      <c r="M3988" s="18"/>
      <c r="N3988" s="18"/>
      <c r="O3988" s="18"/>
      <c r="P3988" s="18"/>
      <c r="Q3988" s="18"/>
      <c r="R3988" s="18"/>
      <c r="S3988" s="18"/>
      <c r="T3988" s="18"/>
      <c r="U3988" s="18"/>
      <c r="V3988" s="18"/>
      <c r="W3988" s="18"/>
      <c r="X3988" s="18"/>
      <c r="Y3988" s="18"/>
      <c r="Z3988" s="22">
        <f t="shared" si="620"/>
        <v>0</v>
      </c>
      <c r="AA3988" s="23">
        <f t="shared" si="621"/>
        <v>0</v>
      </c>
      <c r="AB3988" s="23"/>
      <c r="AC3988" s="23">
        <f t="shared" si="622"/>
        <v>0</v>
      </c>
      <c r="AD3988" s="23">
        <f t="shared" si="623"/>
        <v>0</v>
      </c>
      <c r="AE3988" s="24">
        <f t="shared" si="624"/>
        <v>0</v>
      </c>
      <c r="AF3988" s="21" t="str">
        <f t="shared" si="629"/>
        <v/>
      </c>
      <c r="AG3988" s="15" t="str">
        <f>+IF(ISNA(VLOOKUP(M3988,[1]kodeskl!$A$3:$D$850,4,FALSE)),"",(VLOOKUP(M3988,[1]kodeskl!$A$3:$D$850,4,FALSE)))</f>
        <v/>
      </c>
      <c r="AH3988" s="4"/>
      <c r="AI3988" s="16">
        <f t="shared" si="625"/>
        <v>0</v>
      </c>
      <c r="AJ3988" s="16">
        <f t="shared" si="626"/>
        <v>0</v>
      </c>
      <c r="AK3988" s="16">
        <f t="shared" si="627"/>
        <v>0</v>
      </c>
      <c r="AL3988" s="16">
        <f t="shared" si="628"/>
        <v>0</v>
      </c>
    </row>
    <row r="3989" spans="1:38" x14ac:dyDescent="0.25">
      <c r="A3989" s="18"/>
      <c r="B3989" s="18"/>
      <c r="C3989" s="18"/>
      <c r="D3989" s="18"/>
      <c r="E3989" s="18"/>
      <c r="F3989" s="18"/>
      <c r="G3989" s="18"/>
      <c r="H3989" s="18"/>
      <c r="I3989" s="18"/>
      <c r="J3989" s="18"/>
      <c r="K3989" s="18"/>
      <c r="L3989" s="18"/>
      <c r="M3989" s="18"/>
      <c r="N3989" s="18"/>
      <c r="O3989" s="18"/>
      <c r="P3989" s="18"/>
      <c r="Q3989" s="18"/>
      <c r="R3989" s="18"/>
      <c r="S3989" s="18"/>
      <c r="T3989" s="18"/>
      <c r="U3989" s="18"/>
      <c r="V3989" s="18"/>
      <c r="W3989" s="18"/>
      <c r="X3989" s="18"/>
      <c r="Y3989" s="18"/>
      <c r="Z3989" s="22">
        <f t="shared" si="620"/>
        <v>0</v>
      </c>
      <c r="AA3989" s="23">
        <f t="shared" si="621"/>
        <v>0</v>
      </c>
      <c r="AB3989" s="23"/>
      <c r="AC3989" s="23">
        <f t="shared" si="622"/>
        <v>0</v>
      </c>
      <c r="AD3989" s="23">
        <f t="shared" si="623"/>
        <v>0</v>
      </c>
      <c r="AE3989" s="24">
        <f t="shared" si="624"/>
        <v>0</v>
      </c>
      <c r="AF3989" s="21" t="str">
        <f t="shared" si="629"/>
        <v/>
      </c>
      <c r="AG3989" s="15" t="str">
        <f>+IF(ISNA(VLOOKUP(M3989,[1]kodeskl!$A$3:$D$850,4,FALSE)),"",(VLOOKUP(M3989,[1]kodeskl!$A$3:$D$850,4,FALSE)))</f>
        <v/>
      </c>
      <c r="AH3989" s="4"/>
      <c r="AI3989" s="16">
        <f t="shared" si="625"/>
        <v>0</v>
      </c>
      <c r="AJ3989" s="16">
        <f t="shared" si="626"/>
        <v>0</v>
      </c>
      <c r="AK3989" s="16">
        <f t="shared" si="627"/>
        <v>0</v>
      </c>
      <c r="AL3989" s="16">
        <f t="shared" si="628"/>
        <v>0</v>
      </c>
    </row>
    <row r="3990" spans="1:38" x14ac:dyDescent="0.25">
      <c r="A3990" s="18"/>
      <c r="B3990" s="18"/>
      <c r="C3990" s="18"/>
      <c r="D3990" s="18"/>
      <c r="E3990" s="18"/>
      <c r="F3990" s="18"/>
      <c r="G3990" s="18"/>
      <c r="H3990" s="18"/>
      <c r="I3990" s="18"/>
      <c r="J3990" s="18"/>
      <c r="K3990" s="18"/>
      <c r="L3990" s="18"/>
      <c r="M3990" s="18"/>
      <c r="N3990" s="18"/>
      <c r="O3990" s="18"/>
      <c r="P3990" s="18"/>
      <c r="Q3990" s="18"/>
      <c r="R3990" s="18"/>
      <c r="S3990" s="18"/>
      <c r="T3990" s="18"/>
      <c r="U3990" s="18"/>
      <c r="V3990" s="18"/>
      <c r="W3990" s="18"/>
      <c r="X3990" s="18"/>
      <c r="Y3990" s="18"/>
      <c r="Z3990" s="22">
        <f t="shared" si="620"/>
        <v>0</v>
      </c>
      <c r="AA3990" s="23">
        <f t="shared" si="621"/>
        <v>0</v>
      </c>
      <c r="AB3990" s="23"/>
      <c r="AC3990" s="23">
        <f t="shared" si="622"/>
        <v>0</v>
      </c>
      <c r="AD3990" s="23">
        <f t="shared" si="623"/>
        <v>0</v>
      </c>
      <c r="AE3990" s="24">
        <f t="shared" si="624"/>
        <v>0</v>
      </c>
      <c r="AF3990" s="21" t="str">
        <f t="shared" si="629"/>
        <v/>
      </c>
      <c r="AG3990" s="15" t="str">
        <f>+IF(ISNA(VLOOKUP(M3990,[1]kodeskl!$A$3:$D$850,4,FALSE)),"",(VLOOKUP(M3990,[1]kodeskl!$A$3:$D$850,4,FALSE)))</f>
        <v/>
      </c>
      <c r="AH3990" s="4"/>
      <c r="AI3990" s="16">
        <f t="shared" si="625"/>
        <v>0</v>
      </c>
      <c r="AJ3990" s="16">
        <f t="shared" si="626"/>
        <v>0</v>
      </c>
      <c r="AK3990" s="16">
        <f t="shared" si="627"/>
        <v>0</v>
      </c>
      <c r="AL3990" s="16">
        <f t="shared" si="628"/>
        <v>0</v>
      </c>
    </row>
    <row r="3991" spans="1:38" x14ac:dyDescent="0.25">
      <c r="A3991" s="18"/>
      <c r="B3991" s="18"/>
      <c r="C3991" s="18"/>
      <c r="D3991" s="18"/>
      <c r="E3991" s="18"/>
      <c r="F3991" s="18"/>
      <c r="G3991" s="18"/>
      <c r="H3991" s="18"/>
      <c r="I3991" s="18"/>
      <c r="J3991" s="18"/>
      <c r="K3991" s="18"/>
      <c r="L3991" s="18"/>
      <c r="M3991" s="18"/>
      <c r="N3991" s="18"/>
      <c r="O3991" s="18"/>
      <c r="P3991" s="18"/>
      <c r="Q3991" s="18"/>
      <c r="R3991" s="18"/>
      <c r="S3991" s="18"/>
      <c r="T3991" s="18"/>
      <c r="U3991" s="18"/>
      <c r="V3991" s="18"/>
      <c r="W3991" s="18"/>
      <c r="X3991" s="18"/>
      <c r="Y3991" s="18"/>
      <c r="Z3991" s="22">
        <f t="shared" si="620"/>
        <v>0</v>
      </c>
      <c r="AA3991" s="23">
        <f t="shared" si="621"/>
        <v>0</v>
      </c>
      <c r="AB3991" s="23"/>
      <c r="AC3991" s="23">
        <f t="shared" si="622"/>
        <v>0</v>
      </c>
      <c r="AD3991" s="23">
        <f t="shared" si="623"/>
        <v>0</v>
      </c>
      <c r="AE3991" s="24">
        <f t="shared" si="624"/>
        <v>0</v>
      </c>
      <c r="AF3991" s="21" t="str">
        <f t="shared" si="629"/>
        <v/>
      </c>
      <c r="AG3991" s="15" t="str">
        <f>+IF(ISNA(VLOOKUP(M3991,[1]kodeskl!$A$3:$D$850,4,FALSE)),"",(VLOOKUP(M3991,[1]kodeskl!$A$3:$D$850,4,FALSE)))</f>
        <v/>
      </c>
      <c r="AH3991" s="4"/>
      <c r="AI3991" s="16">
        <f t="shared" si="625"/>
        <v>0</v>
      </c>
      <c r="AJ3991" s="16">
        <f t="shared" si="626"/>
        <v>0</v>
      </c>
      <c r="AK3991" s="16">
        <f t="shared" si="627"/>
        <v>0</v>
      </c>
      <c r="AL3991" s="16">
        <f t="shared" si="628"/>
        <v>0</v>
      </c>
    </row>
    <row r="3992" spans="1:38" x14ac:dyDescent="0.25">
      <c r="A3992" s="18"/>
      <c r="B3992" s="18"/>
      <c r="C3992" s="18"/>
      <c r="D3992" s="18"/>
      <c r="E3992" s="18"/>
      <c r="F3992" s="18"/>
      <c r="G3992" s="18"/>
      <c r="H3992" s="18"/>
      <c r="I3992" s="18"/>
      <c r="J3992" s="18"/>
      <c r="K3992" s="18"/>
      <c r="L3992" s="18"/>
      <c r="M3992" s="18"/>
      <c r="N3992" s="18"/>
      <c r="O3992" s="18"/>
      <c r="P3992" s="18"/>
      <c r="Q3992" s="18"/>
      <c r="R3992" s="18"/>
      <c r="S3992" s="18"/>
      <c r="T3992" s="18"/>
      <c r="U3992" s="18"/>
      <c r="V3992" s="18"/>
      <c r="W3992" s="18"/>
      <c r="X3992" s="18"/>
      <c r="Y3992" s="18"/>
      <c r="Z3992" s="22">
        <f t="shared" si="620"/>
        <v>0</v>
      </c>
      <c r="AA3992" s="23">
        <f t="shared" si="621"/>
        <v>0</v>
      </c>
      <c r="AB3992" s="23"/>
      <c r="AC3992" s="23">
        <f t="shared" si="622"/>
        <v>0</v>
      </c>
      <c r="AD3992" s="23">
        <f t="shared" si="623"/>
        <v>0</v>
      </c>
      <c r="AE3992" s="24">
        <f t="shared" si="624"/>
        <v>0</v>
      </c>
      <c r="AF3992" s="21" t="str">
        <f t="shared" si="629"/>
        <v/>
      </c>
      <c r="AG3992" s="15" t="str">
        <f>+IF(ISNA(VLOOKUP(M3992,[1]kodeskl!$A$3:$D$850,4,FALSE)),"",(VLOOKUP(M3992,[1]kodeskl!$A$3:$D$850,4,FALSE)))</f>
        <v/>
      </c>
      <c r="AH3992" s="4"/>
      <c r="AI3992" s="16">
        <f t="shared" si="625"/>
        <v>0</v>
      </c>
      <c r="AJ3992" s="16">
        <f t="shared" si="626"/>
        <v>0</v>
      </c>
      <c r="AK3992" s="16">
        <f t="shared" si="627"/>
        <v>0</v>
      </c>
      <c r="AL3992" s="16">
        <f t="shared" si="628"/>
        <v>0</v>
      </c>
    </row>
    <row r="3993" spans="1:38" x14ac:dyDescent="0.25">
      <c r="A3993" s="18"/>
      <c r="B3993" s="18"/>
      <c r="C3993" s="18"/>
      <c r="D3993" s="18"/>
      <c r="E3993" s="18"/>
      <c r="F3993" s="18"/>
      <c r="G3993" s="18"/>
      <c r="H3993" s="18"/>
      <c r="I3993" s="18"/>
      <c r="J3993" s="18"/>
      <c r="K3993" s="18"/>
      <c r="L3993" s="18"/>
      <c r="M3993" s="18"/>
      <c r="N3993" s="18"/>
      <c r="O3993" s="18"/>
      <c r="P3993" s="18"/>
      <c r="Q3993" s="18"/>
      <c r="R3993" s="18"/>
      <c r="S3993" s="18"/>
      <c r="T3993" s="18"/>
      <c r="U3993" s="18"/>
      <c r="V3993" s="18"/>
      <c r="W3993" s="18"/>
      <c r="X3993" s="18"/>
      <c r="Y3993" s="18"/>
      <c r="Z3993" s="22">
        <f t="shared" si="620"/>
        <v>0</v>
      </c>
      <c r="AA3993" s="23">
        <f t="shared" si="621"/>
        <v>0</v>
      </c>
      <c r="AB3993" s="23"/>
      <c r="AC3993" s="23">
        <f t="shared" si="622"/>
        <v>0</v>
      </c>
      <c r="AD3993" s="23">
        <f t="shared" si="623"/>
        <v>0</v>
      </c>
      <c r="AE3993" s="24">
        <f t="shared" si="624"/>
        <v>0</v>
      </c>
      <c r="AF3993" s="21" t="str">
        <f t="shared" si="629"/>
        <v/>
      </c>
      <c r="AG3993" s="15" t="str">
        <f>+IF(ISNA(VLOOKUP(M3993,[1]kodeskl!$A$3:$D$850,4,FALSE)),"",(VLOOKUP(M3993,[1]kodeskl!$A$3:$D$850,4,FALSE)))</f>
        <v/>
      </c>
      <c r="AH3993" s="4"/>
      <c r="AI3993" s="16">
        <f t="shared" si="625"/>
        <v>0</v>
      </c>
      <c r="AJ3993" s="16">
        <f t="shared" si="626"/>
        <v>0</v>
      </c>
      <c r="AK3993" s="16">
        <f t="shared" si="627"/>
        <v>0</v>
      </c>
      <c r="AL3993" s="16">
        <f t="shared" si="628"/>
        <v>0</v>
      </c>
    </row>
    <row r="3994" spans="1:38" x14ac:dyDescent="0.25">
      <c r="A3994" s="18"/>
      <c r="B3994" s="18"/>
      <c r="C3994" s="18"/>
      <c r="D3994" s="18"/>
      <c r="E3994" s="18"/>
      <c r="F3994" s="18"/>
      <c r="G3994" s="18"/>
      <c r="H3994" s="18"/>
      <c r="I3994" s="18"/>
      <c r="J3994" s="18"/>
      <c r="K3994" s="18"/>
      <c r="L3994" s="18"/>
      <c r="M3994" s="18"/>
      <c r="N3994" s="18"/>
      <c r="O3994" s="18"/>
      <c r="P3994" s="18"/>
      <c r="Q3994" s="18"/>
      <c r="R3994" s="18"/>
      <c r="S3994" s="18"/>
      <c r="T3994" s="18"/>
      <c r="U3994" s="18"/>
      <c r="V3994" s="18"/>
      <c r="W3994" s="18"/>
      <c r="X3994" s="18"/>
      <c r="Y3994" s="18"/>
      <c r="Z3994" s="22">
        <f t="shared" si="620"/>
        <v>0</v>
      </c>
      <c r="AA3994" s="23">
        <f t="shared" si="621"/>
        <v>0</v>
      </c>
      <c r="AB3994" s="23"/>
      <c r="AC3994" s="23">
        <f t="shared" si="622"/>
        <v>0</v>
      </c>
      <c r="AD3994" s="23">
        <f t="shared" si="623"/>
        <v>0</v>
      </c>
      <c r="AE3994" s="24">
        <f t="shared" si="624"/>
        <v>0</v>
      </c>
      <c r="AF3994" s="21" t="str">
        <f t="shared" si="629"/>
        <v/>
      </c>
      <c r="AG3994" s="15" t="str">
        <f>+IF(ISNA(VLOOKUP(M3994,[1]kodeskl!$A$3:$D$850,4,FALSE)),"",(VLOOKUP(M3994,[1]kodeskl!$A$3:$D$850,4,FALSE)))</f>
        <v/>
      </c>
      <c r="AH3994" s="4"/>
      <c r="AI3994" s="16">
        <f t="shared" si="625"/>
        <v>0</v>
      </c>
      <c r="AJ3994" s="16">
        <f t="shared" si="626"/>
        <v>0</v>
      </c>
      <c r="AK3994" s="16">
        <f t="shared" si="627"/>
        <v>0</v>
      </c>
      <c r="AL3994" s="16">
        <f t="shared" si="628"/>
        <v>0</v>
      </c>
    </row>
    <row r="3995" spans="1:38" x14ac:dyDescent="0.25">
      <c r="A3995" s="18"/>
      <c r="B3995" s="18"/>
      <c r="C3995" s="18"/>
      <c r="D3995" s="18"/>
      <c r="E3995" s="18"/>
      <c r="F3995" s="18"/>
      <c r="G3995" s="18"/>
      <c r="H3995" s="18"/>
      <c r="I3995" s="18"/>
      <c r="J3995" s="18"/>
      <c r="K3995" s="18"/>
      <c r="L3995" s="18"/>
      <c r="M3995" s="18"/>
      <c r="N3995" s="18"/>
      <c r="O3995" s="18"/>
      <c r="P3995" s="18"/>
      <c r="Q3995" s="18"/>
      <c r="R3995" s="18"/>
      <c r="S3995" s="18"/>
      <c r="T3995" s="18"/>
      <c r="U3995" s="18"/>
      <c r="V3995" s="18"/>
      <c r="W3995" s="18"/>
      <c r="X3995" s="18"/>
      <c r="Y3995" s="18"/>
      <c r="Z3995" s="22">
        <f t="shared" si="620"/>
        <v>0</v>
      </c>
      <c r="AA3995" s="23">
        <f t="shared" si="621"/>
        <v>0</v>
      </c>
      <c r="AB3995" s="23"/>
      <c r="AC3995" s="23">
        <f t="shared" si="622"/>
        <v>0</v>
      </c>
      <c r="AD3995" s="23">
        <f t="shared" si="623"/>
        <v>0</v>
      </c>
      <c r="AE3995" s="24">
        <f t="shared" si="624"/>
        <v>0</v>
      </c>
      <c r="AF3995" s="21" t="str">
        <f t="shared" si="629"/>
        <v/>
      </c>
      <c r="AG3995" s="15" t="str">
        <f>+IF(ISNA(VLOOKUP(M3995,[1]kodeskl!$A$3:$D$850,4,FALSE)),"",(VLOOKUP(M3995,[1]kodeskl!$A$3:$D$850,4,FALSE)))</f>
        <v/>
      </c>
      <c r="AH3995" s="4"/>
      <c r="AI3995" s="16">
        <f t="shared" si="625"/>
        <v>0</v>
      </c>
      <c r="AJ3995" s="16">
        <f t="shared" si="626"/>
        <v>0</v>
      </c>
      <c r="AK3995" s="16">
        <f t="shared" si="627"/>
        <v>0</v>
      </c>
      <c r="AL3995" s="16">
        <f t="shared" si="628"/>
        <v>0</v>
      </c>
    </row>
    <row r="3996" spans="1:38" x14ac:dyDescent="0.25">
      <c r="A3996" s="18"/>
      <c r="B3996" s="18"/>
      <c r="C3996" s="18"/>
      <c r="D3996" s="18"/>
      <c r="E3996" s="18"/>
      <c r="F3996" s="18"/>
      <c r="G3996" s="18"/>
      <c r="H3996" s="18"/>
      <c r="I3996" s="18"/>
      <c r="J3996" s="18"/>
      <c r="K3996" s="18"/>
      <c r="L3996" s="18"/>
      <c r="M3996" s="18"/>
      <c r="N3996" s="18"/>
      <c r="O3996" s="18"/>
      <c r="P3996" s="18"/>
      <c r="Q3996" s="18"/>
      <c r="R3996" s="18"/>
      <c r="S3996" s="18"/>
      <c r="T3996" s="18"/>
      <c r="U3996" s="18"/>
      <c r="V3996" s="18"/>
      <c r="W3996" s="18"/>
      <c r="X3996" s="18"/>
      <c r="Y3996" s="18"/>
      <c r="Z3996" s="22">
        <f t="shared" si="620"/>
        <v>0</v>
      </c>
      <c r="AA3996" s="23">
        <f t="shared" si="621"/>
        <v>0</v>
      </c>
      <c r="AB3996" s="23"/>
      <c r="AC3996" s="23">
        <f t="shared" si="622"/>
        <v>0</v>
      </c>
      <c r="AD3996" s="23">
        <f t="shared" si="623"/>
        <v>0</v>
      </c>
      <c r="AE3996" s="24">
        <f t="shared" si="624"/>
        <v>0</v>
      </c>
      <c r="AF3996" s="21" t="str">
        <f t="shared" si="629"/>
        <v/>
      </c>
      <c r="AG3996" s="15" t="str">
        <f>+IF(ISNA(VLOOKUP(M3996,[1]kodeskl!$A$3:$D$850,4,FALSE)),"",(VLOOKUP(M3996,[1]kodeskl!$A$3:$D$850,4,FALSE)))</f>
        <v/>
      </c>
      <c r="AH3996" s="4"/>
      <c r="AI3996" s="16">
        <f t="shared" si="625"/>
        <v>0</v>
      </c>
      <c r="AJ3996" s="16">
        <f t="shared" si="626"/>
        <v>0</v>
      </c>
      <c r="AK3996" s="16">
        <f t="shared" si="627"/>
        <v>0</v>
      </c>
      <c r="AL3996" s="16">
        <f t="shared" si="628"/>
        <v>0</v>
      </c>
    </row>
    <row r="3997" spans="1:38" x14ac:dyDescent="0.25">
      <c r="A3997" s="18"/>
      <c r="B3997" s="18"/>
      <c r="C3997" s="18"/>
      <c r="D3997" s="18"/>
      <c r="E3997" s="18"/>
      <c r="F3997" s="18"/>
      <c r="G3997" s="18"/>
      <c r="H3997" s="18"/>
      <c r="I3997" s="18"/>
      <c r="J3997" s="18"/>
      <c r="K3997" s="18"/>
      <c r="L3997" s="18"/>
      <c r="M3997" s="18"/>
      <c r="N3997" s="18"/>
      <c r="O3997" s="18"/>
      <c r="P3997" s="18"/>
      <c r="Q3997" s="18"/>
      <c r="R3997" s="18"/>
      <c r="S3997" s="18"/>
      <c r="T3997" s="18"/>
      <c r="U3997" s="18"/>
      <c r="V3997" s="18"/>
      <c r="W3997" s="18"/>
      <c r="X3997" s="18"/>
      <c r="Y3997" s="18"/>
      <c r="Z3997" s="22">
        <f t="shared" si="620"/>
        <v>0</v>
      </c>
      <c r="AA3997" s="23">
        <f t="shared" si="621"/>
        <v>0</v>
      </c>
      <c r="AB3997" s="23"/>
      <c r="AC3997" s="23">
        <f t="shared" si="622"/>
        <v>0</v>
      </c>
      <c r="AD3997" s="23">
        <f t="shared" si="623"/>
        <v>0</v>
      </c>
      <c r="AE3997" s="24">
        <f t="shared" si="624"/>
        <v>0</v>
      </c>
      <c r="AF3997" s="21" t="str">
        <f t="shared" si="629"/>
        <v/>
      </c>
      <c r="AG3997" s="15" t="str">
        <f>+IF(ISNA(VLOOKUP(M3997,[1]kodeskl!$A$3:$D$850,4,FALSE)),"",(VLOOKUP(M3997,[1]kodeskl!$A$3:$D$850,4,FALSE)))</f>
        <v/>
      </c>
      <c r="AH3997" s="4"/>
      <c r="AI3997" s="16">
        <f t="shared" si="625"/>
        <v>0</v>
      </c>
      <c r="AJ3997" s="16">
        <f t="shared" si="626"/>
        <v>0</v>
      </c>
      <c r="AK3997" s="16">
        <f t="shared" si="627"/>
        <v>0</v>
      </c>
      <c r="AL3997" s="16">
        <f t="shared" si="628"/>
        <v>0</v>
      </c>
    </row>
    <row r="3998" spans="1:38" x14ac:dyDescent="0.25">
      <c r="A3998" s="18"/>
      <c r="B3998" s="18"/>
      <c r="C3998" s="18"/>
      <c r="D3998" s="18"/>
      <c r="E3998" s="18"/>
      <c r="F3998" s="18"/>
      <c r="G3998" s="18"/>
      <c r="H3998" s="18"/>
      <c r="I3998" s="18"/>
      <c r="J3998" s="18"/>
      <c r="K3998" s="18"/>
      <c r="L3998" s="18"/>
      <c r="M3998" s="18"/>
      <c r="N3998" s="18"/>
      <c r="O3998" s="18"/>
      <c r="P3998" s="18"/>
      <c r="Q3998" s="18"/>
      <c r="R3998" s="18"/>
      <c r="S3998" s="18"/>
      <c r="T3998" s="18"/>
      <c r="U3998" s="18"/>
      <c r="V3998" s="18"/>
      <c r="W3998" s="18"/>
      <c r="X3998" s="18"/>
      <c r="Y3998" s="18"/>
      <c r="Z3998" s="22">
        <f t="shared" si="620"/>
        <v>0</v>
      </c>
      <c r="AA3998" s="23">
        <f t="shared" si="621"/>
        <v>0</v>
      </c>
      <c r="AB3998" s="23"/>
      <c r="AC3998" s="23">
        <f t="shared" si="622"/>
        <v>0</v>
      </c>
      <c r="AD3998" s="23">
        <f t="shared" si="623"/>
        <v>0</v>
      </c>
      <c r="AE3998" s="24">
        <f t="shared" si="624"/>
        <v>0</v>
      </c>
      <c r="AF3998" s="21" t="str">
        <f t="shared" si="629"/>
        <v/>
      </c>
      <c r="AG3998" s="15" t="str">
        <f>+IF(ISNA(VLOOKUP(M3998,[1]kodeskl!$A$3:$D$850,4,FALSE)),"",(VLOOKUP(M3998,[1]kodeskl!$A$3:$D$850,4,FALSE)))</f>
        <v/>
      </c>
      <c r="AH3998" s="4"/>
      <c r="AI3998" s="16">
        <f t="shared" si="625"/>
        <v>0</v>
      </c>
      <c r="AJ3998" s="16">
        <f t="shared" si="626"/>
        <v>0</v>
      </c>
      <c r="AK3998" s="16">
        <f t="shared" si="627"/>
        <v>0</v>
      </c>
      <c r="AL3998" s="16">
        <f t="shared" si="628"/>
        <v>0</v>
      </c>
    </row>
    <row r="3999" spans="1:38" x14ac:dyDescent="0.25">
      <c r="A3999" s="18"/>
      <c r="B3999" s="18"/>
      <c r="C3999" s="18"/>
      <c r="D3999" s="18"/>
      <c r="E3999" s="18"/>
      <c r="F3999" s="18"/>
      <c r="G3999" s="18"/>
      <c r="H3999" s="18"/>
      <c r="I3999" s="18"/>
      <c r="J3999" s="18"/>
      <c r="K3999" s="18"/>
      <c r="L3999" s="18"/>
      <c r="M3999" s="18"/>
      <c r="N3999" s="18"/>
      <c r="O3999" s="18"/>
      <c r="P3999" s="18"/>
      <c r="Q3999" s="18"/>
      <c r="R3999" s="18"/>
      <c r="S3999" s="18"/>
      <c r="T3999" s="18"/>
      <c r="U3999" s="18"/>
      <c r="V3999" s="18"/>
      <c r="W3999" s="18"/>
      <c r="X3999" s="18"/>
      <c r="Y3999" s="18"/>
      <c r="Z3999" s="22">
        <f t="shared" si="620"/>
        <v>0</v>
      </c>
      <c r="AA3999" s="23">
        <f t="shared" si="621"/>
        <v>0</v>
      </c>
      <c r="AB3999" s="23"/>
      <c r="AC3999" s="23">
        <f t="shared" si="622"/>
        <v>0</v>
      </c>
      <c r="AD3999" s="23">
        <f t="shared" si="623"/>
        <v>0</v>
      </c>
      <c r="AE3999" s="24">
        <f t="shared" si="624"/>
        <v>0</v>
      </c>
      <c r="AF3999" s="21" t="str">
        <f t="shared" si="629"/>
        <v/>
      </c>
      <c r="AG3999" s="15" t="str">
        <f>+IF(ISNA(VLOOKUP(M3999,[1]kodeskl!$A$3:$D$850,4,FALSE)),"",(VLOOKUP(M3999,[1]kodeskl!$A$3:$D$850,4,FALSE)))</f>
        <v/>
      </c>
      <c r="AH3999" s="4"/>
      <c r="AI3999" s="16">
        <f t="shared" si="625"/>
        <v>0</v>
      </c>
      <c r="AJ3999" s="16">
        <f t="shared" si="626"/>
        <v>0</v>
      </c>
      <c r="AK3999" s="16">
        <f t="shared" si="627"/>
        <v>0</v>
      </c>
      <c r="AL3999" s="16">
        <f t="shared" si="628"/>
        <v>0</v>
      </c>
    </row>
    <row r="4000" spans="1:38" x14ac:dyDescent="0.25">
      <c r="A4000" s="18"/>
      <c r="B4000" s="18"/>
      <c r="C4000" s="18"/>
      <c r="D4000" s="18"/>
      <c r="E4000" s="18"/>
      <c r="F4000" s="18"/>
      <c r="G4000" s="18"/>
      <c r="H4000" s="18"/>
      <c r="I4000" s="18"/>
      <c r="J4000" s="18"/>
      <c r="K4000" s="18"/>
      <c r="L4000" s="18"/>
      <c r="M4000" s="18"/>
      <c r="N4000" s="18"/>
      <c r="O4000" s="18"/>
      <c r="P4000" s="18"/>
      <c r="Q4000" s="18"/>
      <c r="R4000" s="18"/>
      <c r="S4000" s="18"/>
      <c r="T4000" s="18"/>
      <c r="U4000" s="18"/>
      <c r="V4000" s="18"/>
      <c r="W4000" s="18"/>
      <c r="X4000" s="18"/>
      <c r="Y4000" s="18"/>
      <c r="Z4000" s="22">
        <f t="shared" si="620"/>
        <v>0</v>
      </c>
      <c r="AA4000" s="23">
        <f t="shared" si="621"/>
        <v>0</v>
      </c>
      <c r="AB4000" s="23"/>
      <c r="AC4000" s="23">
        <f t="shared" si="622"/>
        <v>0</v>
      </c>
      <c r="AD4000" s="23">
        <f t="shared" si="623"/>
        <v>0</v>
      </c>
      <c r="AE4000" s="24">
        <f t="shared" si="624"/>
        <v>0</v>
      </c>
      <c r="AF4000" s="21" t="str">
        <f t="shared" si="629"/>
        <v/>
      </c>
      <c r="AG4000" s="15" t="str">
        <f>+IF(ISNA(VLOOKUP(M4000,[1]kodeskl!$A$3:$D$850,4,FALSE)),"",(VLOOKUP(M4000,[1]kodeskl!$A$3:$D$850,4,FALSE)))</f>
        <v/>
      </c>
      <c r="AH4000" s="4"/>
      <c r="AI4000" s="16">
        <f t="shared" si="625"/>
        <v>0</v>
      </c>
      <c r="AJ4000" s="16">
        <f t="shared" si="626"/>
        <v>0</v>
      </c>
      <c r="AK4000" s="16">
        <f t="shared" si="627"/>
        <v>0</v>
      </c>
      <c r="AL4000" s="16">
        <f t="shared" si="628"/>
        <v>0</v>
      </c>
    </row>
    <row r="4001" spans="1:38" x14ac:dyDescent="0.25">
      <c r="A4001" s="18"/>
      <c r="B4001" s="18"/>
      <c r="C4001" s="18"/>
      <c r="D4001" s="18"/>
      <c r="E4001" s="18"/>
      <c r="F4001" s="18"/>
      <c r="G4001" s="18"/>
      <c r="H4001" s="18"/>
      <c r="I4001" s="18"/>
      <c r="J4001" s="18"/>
      <c r="K4001" s="18"/>
      <c r="L4001" s="18"/>
      <c r="M4001" s="18"/>
      <c r="N4001" s="18"/>
      <c r="O4001" s="18"/>
      <c r="P4001" s="18"/>
      <c r="Q4001" s="18"/>
      <c r="R4001" s="18"/>
      <c r="S4001" s="18"/>
      <c r="T4001" s="18"/>
      <c r="U4001" s="18"/>
      <c r="V4001" s="18"/>
      <c r="W4001" s="18"/>
      <c r="X4001" s="18"/>
      <c r="Y4001" s="18"/>
      <c r="Z4001" s="22">
        <f t="shared" si="620"/>
        <v>0</v>
      </c>
      <c r="AA4001" s="23">
        <f t="shared" si="621"/>
        <v>0</v>
      </c>
      <c r="AB4001" s="23"/>
      <c r="AC4001" s="23">
        <f t="shared" si="622"/>
        <v>0</v>
      </c>
      <c r="AD4001" s="23">
        <f t="shared" si="623"/>
        <v>0</v>
      </c>
      <c r="AE4001" s="24">
        <f t="shared" si="624"/>
        <v>0</v>
      </c>
      <c r="AF4001" s="21" t="str">
        <f t="shared" si="629"/>
        <v/>
      </c>
      <c r="AG4001" s="15" t="str">
        <f>+IF(ISNA(VLOOKUP(M4001,[1]kodeskl!$A$3:$D$850,4,FALSE)),"",(VLOOKUP(M4001,[1]kodeskl!$A$3:$D$850,4,FALSE)))</f>
        <v/>
      </c>
      <c r="AH4001" s="4"/>
      <c r="AI4001" s="16">
        <f t="shared" si="625"/>
        <v>0</v>
      </c>
      <c r="AJ4001" s="16">
        <f t="shared" si="626"/>
        <v>0</v>
      </c>
      <c r="AK4001" s="16">
        <f t="shared" si="627"/>
        <v>0</v>
      </c>
      <c r="AL4001" s="16">
        <f t="shared" si="628"/>
        <v>0</v>
      </c>
    </row>
    <row r="4002" spans="1:38" x14ac:dyDescent="0.25">
      <c r="A4002" s="18"/>
      <c r="B4002" s="18"/>
      <c r="C4002" s="18"/>
      <c r="D4002" s="18"/>
      <c r="E4002" s="18"/>
      <c r="F4002" s="18"/>
      <c r="G4002" s="18"/>
      <c r="H4002" s="18"/>
      <c r="I4002" s="18"/>
      <c r="J4002" s="18"/>
      <c r="K4002" s="18"/>
      <c r="L4002" s="18"/>
      <c r="M4002" s="18"/>
      <c r="N4002" s="18"/>
      <c r="O4002" s="18"/>
      <c r="P4002" s="18"/>
      <c r="Q4002" s="18"/>
      <c r="R4002" s="18"/>
      <c r="S4002" s="18"/>
      <c r="T4002" s="18"/>
      <c r="U4002" s="18"/>
      <c r="V4002" s="18"/>
      <c r="W4002" s="18"/>
      <c r="X4002" s="18"/>
      <c r="Y4002" s="18"/>
      <c r="Z4002" s="22">
        <f t="shared" si="620"/>
        <v>0</v>
      </c>
      <c r="AA4002" s="23">
        <f t="shared" si="621"/>
        <v>0</v>
      </c>
      <c r="AB4002" s="23"/>
      <c r="AC4002" s="23">
        <f t="shared" si="622"/>
        <v>0</v>
      </c>
      <c r="AD4002" s="23">
        <f t="shared" si="623"/>
        <v>0</v>
      </c>
      <c r="AE4002" s="24">
        <f t="shared" si="624"/>
        <v>0</v>
      </c>
      <c r="AF4002" s="21" t="str">
        <f t="shared" si="629"/>
        <v/>
      </c>
      <c r="AG4002" s="15" t="str">
        <f>+IF(ISNA(VLOOKUP(M4002,[1]kodeskl!$A$3:$D$850,4,FALSE)),"",(VLOOKUP(M4002,[1]kodeskl!$A$3:$D$850,4,FALSE)))</f>
        <v/>
      </c>
      <c r="AH4002" s="4"/>
      <c r="AI4002" s="16">
        <f t="shared" si="625"/>
        <v>0</v>
      </c>
      <c r="AJ4002" s="16">
        <f t="shared" si="626"/>
        <v>0</v>
      </c>
      <c r="AK4002" s="16">
        <f t="shared" si="627"/>
        <v>0</v>
      </c>
      <c r="AL4002" s="16">
        <f t="shared" si="628"/>
        <v>0</v>
      </c>
    </row>
    <row r="4003" spans="1:38" x14ac:dyDescent="0.25">
      <c r="A4003" s="18"/>
      <c r="B4003" s="18"/>
      <c r="C4003" s="18"/>
      <c r="D4003" s="18"/>
      <c r="E4003" s="18"/>
      <c r="F4003" s="18"/>
      <c r="G4003" s="18"/>
      <c r="H4003" s="18"/>
      <c r="I4003" s="18"/>
      <c r="J4003" s="18"/>
      <c r="K4003" s="18"/>
      <c r="L4003" s="18"/>
      <c r="M4003" s="18"/>
      <c r="N4003" s="18"/>
      <c r="O4003" s="18"/>
      <c r="P4003" s="18"/>
      <c r="Q4003" s="18"/>
      <c r="R4003" s="18"/>
      <c r="S4003" s="18"/>
      <c r="T4003" s="18"/>
      <c r="U4003" s="18"/>
      <c r="V4003" s="18"/>
      <c r="W4003" s="18"/>
      <c r="X4003" s="18"/>
      <c r="Y4003" s="18"/>
      <c r="Z4003" s="22">
        <f t="shared" si="620"/>
        <v>0</v>
      </c>
      <c r="AA4003" s="23">
        <f t="shared" si="621"/>
        <v>0</v>
      </c>
      <c r="AB4003" s="23"/>
      <c r="AC4003" s="23">
        <f t="shared" si="622"/>
        <v>0</v>
      </c>
      <c r="AD4003" s="23">
        <f t="shared" si="623"/>
        <v>0</v>
      </c>
      <c r="AE4003" s="24">
        <f t="shared" si="624"/>
        <v>0</v>
      </c>
      <c r="AF4003" s="21" t="str">
        <f t="shared" si="629"/>
        <v/>
      </c>
      <c r="AG4003" s="15" t="str">
        <f>+IF(ISNA(VLOOKUP(M4003,[1]kodeskl!$A$3:$D$850,4,FALSE)),"",(VLOOKUP(M4003,[1]kodeskl!$A$3:$D$850,4,FALSE)))</f>
        <v/>
      </c>
      <c r="AH4003" s="4"/>
      <c r="AI4003" s="16">
        <f t="shared" si="625"/>
        <v>0</v>
      </c>
      <c r="AJ4003" s="16">
        <f t="shared" si="626"/>
        <v>0</v>
      </c>
      <c r="AK4003" s="16">
        <f t="shared" si="627"/>
        <v>0</v>
      </c>
      <c r="AL4003" s="16">
        <f t="shared" si="628"/>
        <v>0</v>
      </c>
    </row>
    <row r="4004" spans="1:38" x14ac:dyDescent="0.25">
      <c r="A4004" s="18"/>
      <c r="B4004" s="18"/>
      <c r="C4004" s="18"/>
      <c r="D4004" s="18"/>
      <c r="E4004" s="18"/>
      <c r="F4004" s="18"/>
      <c r="G4004" s="18"/>
      <c r="H4004" s="18"/>
      <c r="I4004" s="18"/>
      <c r="J4004" s="18"/>
      <c r="K4004" s="18"/>
      <c r="L4004" s="18"/>
      <c r="M4004" s="18"/>
      <c r="N4004" s="18"/>
      <c r="O4004" s="18"/>
      <c r="P4004" s="18"/>
      <c r="Q4004" s="18"/>
      <c r="R4004" s="18"/>
      <c r="S4004" s="18"/>
      <c r="T4004" s="18"/>
      <c r="U4004" s="18"/>
      <c r="V4004" s="18"/>
      <c r="W4004" s="18"/>
      <c r="X4004" s="18"/>
      <c r="Y4004" s="18"/>
      <c r="Z4004" s="22">
        <f t="shared" si="620"/>
        <v>0</v>
      </c>
      <c r="AA4004" s="23">
        <f t="shared" si="621"/>
        <v>0</v>
      </c>
      <c r="AB4004" s="23"/>
      <c r="AC4004" s="23">
        <f t="shared" si="622"/>
        <v>0</v>
      </c>
      <c r="AD4004" s="23">
        <f t="shared" si="623"/>
        <v>0</v>
      </c>
      <c r="AE4004" s="24">
        <f t="shared" si="624"/>
        <v>0</v>
      </c>
      <c r="AF4004" s="21" t="str">
        <f t="shared" si="629"/>
        <v/>
      </c>
      <c r="AG4004" s="15" t="str">
        <f>+IF(ISNA(VLOOKUP(M4004,[1]kodeskl!$A$3:$D$850,4,FALSE)),"",(VLOOKUP(M4004,[1]kodeskl!$A$3:$D$850,4,FALSE)))</f>
        <v/>
      </c>
      <c r="AH4004" s="4"/>
      <c r="AI4004" s="16">
        <f t="shared" si="625"/>
        <v>0</v>
      </c>
      <c r="AJ4004" s="16">
        <f t="shared" si="626"/>
        <v>0</v>
      </c>
      <c r="AK4004" s="16">
        <f t="shared" si="627"/>
        <v>0</v>
      </c>
      <c r="AL4004" s="16">
        <f t="shared" si="628"/>
        <v>0</v>
      </c>
    </row>
    <row r="4005" spans="1:38" x14ac:dyDescent="0.25">
      <c r="A4005" s="18"/>
      <c r="B4005" s="18"/>
      <c r="C4005" s="18"/>
      <c r="D4005" s="18"/>
      <c r="E4005" s="18"/>
      <c r="F4005" s="18"/>
      <c r="G4005" s="18"/>
      <c r="H4005" s="18"/>
      <c r="I4005" s="18"/>
      <c r="J4005" s="18"/>
      <c r="K4005" s="18"/>
      <c r="L4005" s="18"/>
      <c r="M4005" s="18"/>
      <c r="N4005" s="18"/>
      <c r="O4005" s="18"/>
      <c r="P4005" s="18"/>
      <c r="Q4005" s="18"/>
      <c r="R4005" s="18"/>
      <c r="S4005" s="18"/>
      <c r="T4005" s="18"/>
      <c r="U4005" s="18"/>
      <c r="V4005" s="18"/>
      <c r="W4005" s="18"/>
      <c r="X4005" s="18"/>
      <c r="Y4005" s="18"/>
      <c r="Z4005" s="22">
        <f t="shared" si="620"/>
        <v>0</v>
      </c>
      <c r="AA4005" s="23">
        <f t="shared" si="621"/>
        <v>0</v>
      </c>
      <c r="AB4005" s="23"/>
      <c r="AC4005" s="23">
        <f t="shared" si="622"/>
        <v>0</v>
      </c>
      <c r="AD4005" s="23">
        <f t="shared" si="623"/>
        <v>0</v>
      </c>
      <c r="AE4005" s="24">
        <f t="shared" si="624"/>
        <v>0</v>
      </c>
      <c r="AF4005" s="21" t="str">
        <f t="shared" si="629"/>
        <v/>
      </c>
      <c r="AG4005" s="15" t="str">
        <f>+IF(ISNA(VLOOKUP(M4005,[1]kodeskl!$A$3:$D$850,4,FALSE)),"",(VLOOKUP(M4005,[1]kodeskl!$A$3:$D$850,4,FALSE)))</f>
        <v/>
      </c>
      <c r="AH4005" s="4"/>
      <c r="AI4005" s="16">
        <f t="shared" si="625"/>
        <v>0</v>
      </c>
      <c r="AJ4005" s="16">
        <f t="shared" si="626"/>
        <v>0</v>
      </c>
      <c r="AK4005" s="16">
        <f t="shared" si="627"/>
        <v>0</v>
      </c>
      <c r="AL4005" s="16">
        <f t="shared" si="628"/>
        <v>0</v>
      </c>
    </row>
    <row r="4006" spans="1:38" x14ac:dyDescent="0.25">
      <c r="A4006" s="18"/>
      <c r="B4006" s="18"/>
      <c r="C4006" s="18"/>
      <c r="D4006" s="18"/>
      <c r="E4006" s="18"/>
      <c r="F4006" s="18"/>
      <c r="G4006" s="18"/>
      <c r="H4006" s="18"/>
      <c r="I4006" s="18"/>
      <c r="J4006" s="18"/>
      <c r="K4006" s="18"/>
      <c r="L4006" s="18"/>
      <c r="M4006" s="18"/>
      <c r="N4006" s="18"/>
      <c r="O4006" s="18"/>
      <c r="P4006" s="18"/>
      <c r="Q4006" s="18"/>
      <c r="R4006" s="18"/>
      <c r="S4006" s="18"/>
      <c r="T4006" s="18"/>
      <c r="U4006" s="18"/>
      <c r="V4006" s="18"/>
      <c r="W4006" s="18"/>
      <c r="X4006" s="18"/>
      <c r="Y4006" s="18"/>
      <c r="Z4006" s="22">
        <f t="shared" si="620"/>
        <v>0</v>
      </c>
      <c r="AA4006" s="23">
        <f t="shared" si="621"/>
        <v>0</v>
      </c>
      <c r="AB4006" s="23"/>
      <c r="AC4006" s="23">
        <f t="shared" si="622"/>
        <v>0</v>
      </c>
      <c r="AD4006" s="23">
        <f t="shared" si="623"/>
        <v>0</v>
      </c>
      <c r="AE4006" s="24">
        <f t="shared" si="624"/>
        <v>0</v>
      </c>
      <c r="AF4006" s="21" t="str">
        <f t="shared" si="629"/>
        <v/>
      </c>
      <c r="AG4006" s="15" t="str">
        <f>+IF(ISNA(VLOOKUP(M4006,[1]kodeskl!$A$3:$D$850,4,FALSE)),"",(VLOOKUP(M4006,[1]kodeskl!$A$3:$D$850,4,FALSE)))</f>
        <v/>
      </c>
      <c r="AH4006" s="4"/>
      <c r="AI4006" s="16">
        <f t="shared" si="625"/>
        <v>0</v>
      </c>
      <c r="AJ4006" s="16">
        <f t="shared" si="626"/>
        <v>0</v>
      </c>
      <c r="AK4006" s="16">
        <f t="shared" si="627"/>
        <v>0</v>
      </c>
      <c r="AL4006" s="16">
        <f t="shared" si="628"/>
        <v>0</v>
      </c>
    </row>
    <row r="4007" spans="1:38" x14ac:dyDescent="0.25">
      <c r="A4007" s="18"/>
      <c r="B4007" s="18"/>
      <c r="C4007" s="18"/>
      <c r="D4007" s="18"/>
      <c r="E4007" s="18"/>
      <c r="F4007" s="18"/>
      <c r="G4007" s="18"/>
      <c r="H4007" s="18"/>
      <c r="I4007" s="18"/>
      <c r="J4007" s="18"/>
      <c r="K4007" s="18"/>
      <c r="L4007" s="18"/>
      <c r="M4007" s="18"/>
      <c r="N4007" s="18"/>
      <c r="O4007" s="18"/>
      <c r="P4007" s="18"/>
      <c r="Q4007" s="18"/>
      <c r="R4007" s="18"/>
      <c r="S4007" s="18"/>
      <c r="T4007" s="18"/>
      <c r="U4007" s="18"/>
      <c r="V4007" s="18"/>
      <c r="W4007" s="18"/>
      <c r="X4007" s="18"/>
      <c r="Y4007" s="18"/>
      <c r="Z4007" s="22">
        <f t="shared" si="620"/>
        <v>0</v>
      </c>
      <c r="AA4007" s="23">
        <f t="shared" si="621"/>
        <v>0</v>
      </c>
      <c r="AB4007" s="23"/>
      <c r="AC4007" s="23">
        <f t="shared" si="622"/>
        <v>0</v>
      </c>
      <c r="AD4007" s="23">
        <f t="shared" si="623"/>
        <v>0</v>
      </c>
      <c r="AE4007" s="24">
        <f t="shared" si="624"/>
        <v>0</v>
      </c>
      <c r="AF4007" s="21" t="str">
        <f t="shared" si="629"/>
        <v/>
      </c>
      <c r="AG4007" s="15" t="str">
        <f>+IF(ISNA(VLOOKUP(M4007,[1]kodeskl!$A$3:$D$850,4,FALSE)),"",(VLOOKUP(M4007,[1]kodeskl!$A$3:$D$850,4,FALSE)))</f>
        <v/>
      </c>
      <c r="AH4007" s="4"/>
      <c r="AI4007" s="16">
        <f t="shared" si="625"/>
        <v>0</v>
      </c>
      <c r="AJ4007" s="16">
        <f t="shared" si="626"/>
        <v>0</v>
      </c>
      <c r="AK4007" s="16">
        <f t="shared" si="627"/>
        <v>0</v>
      </c>
      <c r="AL4007" s="16">
        <f t="shared" si="628"/>
        <v>0</v>
      </c>
    </row>
    <row r="4008" spans="1:38" x14ac:dyDescent="0.25">
      <c r="A4008" s="18"/>
      <c r="B4008" s="18"/>
      <c r="C4008" s="18"/>
      <c r="D4008" s="18"/>
      <c r="E4008" s="18"/>
      <c r="F4008" s="18"/>
      <c r="G4008" s="18"/>
      <c r="H4008" s="18"/>
      <c r="I4008" s="18"/>
      <c r="J4008" s="18"/>
      <c r="K4008" s="18"/>
      <c r="L4008" s="18"/>
      <c r="M4008" s="18"/>
      <c r="N4008" s="18"/>
      <c r="O4008" s="18"/>
      <c r="P4008" s="18"/>
      <c r="Q4008" s="18"/>
      <c r="R4008" s="18"/>
      <c r="S4008" s="18"/>
      <c r="T4008" s="18"/>
      <c r="U4008" s="18"/>
      <c r="V4008" s="18"/>
      <c r="W4008" s="18"/>
      <c r="X4008" s="18"/>
      <c r="Y4008" s="18"/>
      <c r="Z4008" s="22">
        <f t="shared" si="620"/>
        <v>0</v>
      </c>
      <c r="AA4008" s="23">
        <f t="shared" si="621"/>
        <v>0</v>
      </c>
      <c r="AB4008" s="23"/>
      <c r="AC4008" s="23">
        <f t="shared" si="622"/>
        <v>0</v>
      </c>
      <c r="AD4008" s="23">
        <f t="shared" si="623"/>
        <v>0</v>
      </c>
      <c r="AE4008" s="24">
        <f t="shared" si="624"/>
        <v>0</v>
      </c>
      <c r="AF4008" s="21" t="str">
        <f t="shared" si="629"/>
        <v/>
      </c>
      <c r="AG4008" s="15" t="str">
        <f>+IF(ISNA(VLOOKUP(M4008,[1]kodeskl!$A$3:$D$850,4,FALSE)),"",(VLOOKUP(M4008,[1]kodeskl!$A$3:$D$850,4,FALSE)))</f>
        <v/>
      </c>
      <c r="AH4008" s="4"/>
      <c r="AI4008" s="16">
        <f t="shared" si="625"/>
        <v>0</v>
      </c>
      <c r="AJ4008" s="16">
        <f t="shared" si="626"/>
        <v>0</v>
      </c>
      <c r="AK4008" s="16">
        <f t="shared" si="627"/>
        <v>0</v>
      </c>
      <c r="AL4008" s="16">
        <f t="shared" si="628"/>
        <v>0</v>
      </c>
    </row>
    <row r="4009" spans="1:38" x14ac:dyDescent="0.25">
      <c r="A4009" s="18"/>
      <c r="B4009" s="18"/>
      <c r="C4009" s="18"/>
      <c r="D4009" s="18"/>
      <c r="E4009" s="18"/>
      <c r="F4009" s="18"/>
      <c r="G4009" s="18"/>
      <c r="H4009" s="18"/>
      <c r="I4009" s="18"/>
      <c r="J4009" s="18"/>
      <c r="K4009" s="18"/>
      <c r="L4009" s="18"/>
      <c r="M4009" s="18"/>
      <c r="N4009" s="18"/>
      <c r="O4009" s="18"/>
      <c r="P4009" s="18"/>
      <c r="Q4009" s="18"/>
      <c r="R4009" s="18"/>
      <c r="S4009" s="18"/>
      <c r="T4009" s="18"/>
      <c r="U4009" s="18"/>
      <c r="V4009" s="18"/>
      <c r="W4009" s="18"/>
      <c r="X4009" s="18"/>
      <c r="Y4009" s="18"/>
      <c r="Z4009" s="22">
        <f t="shared" si="620"/>
        <v>0</v>
      </c>
      <c r="AA4009" s="23">
        <f t="shared" si="621"/>
        <v>0</v>
      </c>
      <c r="AB4009" s="23"/>
      <c r="AC4009" s="23">
        <f t="shared" si="622"/>
        <v>0</v>
      </c>
      <c r="AD4009" s="23">
        <f t="shared" si="623"/>
        <v>0</v>
      </c>
      <c r="AE4009" s="24">
        <f t="shared" si="624"/>
        <v>0</v>
      </c>
      <c r="AF4009" s="21" t="str">
        <f t="shared" si="629"/>
        <v/>
      </c>
      <c r="AG4009" s="15" t="str">
        <f>+IF(ISNA(VLOOKUP(M4009,[1]kodeskl!$A$3:$D$850,4,FALSE)),"",(VLOOKUP(M4009,[1]kodeskl!$A$3:$D$850,4,FALSE)))</f>
        <v/>
      </c>
      <c r="AH4009" s="4"/>
      <c r="AI4009" s="16">
        <f t="shared" si="625"/>
        <v>0</v>
      </c>
      <c r="AJ4009" s="16">
        <f t="shared" si="626"/>
        <v>0</v>
      </c>
      <c r="AK4009" s="16">
        <f t="shared" si="627"/>
        <v>0</v>
      </c>
      <c r="AL4009" s="16">
        <f t="shared" si="628"/>
        <v>0</v>
      </c>
    </row>
    <row r="4010" spans="1:38" x14ac:dyDescent="0.25">
      <c r="A4010" s="18"/>
      <c r="B4010" s="18"/>
      <c r="C4010" s="18"/>
      <c r="D4010" s="18"/>
      <c r="E4010" s="18"/>
      <c r="F4010" s="18"/>
      <c r="G4010" s="18"/>
      <c r="H4010" s="18"/>
      <c r="I4010" s="18"/>
      <c r="J4010" s="18"/>
      <c r="K4010" s="18"/>
      <c r="L4010" s="18"/>
      <c r="M4010" s="18"/>
      <c r="N4010" s="18"/>
      <c r="O4010" s="18"/>
      <c r="P4010" s="18"/>
      <c r="Q4010" s="18"/>
      <c r="R4010" s="18"/>
      <c r="S4010" s="18"/>
      <c r="T4010" s="18"/>
      <c r="U4010" s="18"/>
      <c r="V4010" s="18"/>
      <c r="W4010" s="18"/>
      <c r="X4010" s="18"/>
      <c r="Y4010" s="18"/>
      <c r="Z4010" s="22">
        <f t="shared" si="620"/>
        <v>0</v>
      </c>
      <c r="AA4010" s="23">
        <f t="shared" si="621"/>
        <v>0</v>
      </c>
      <c r="AB4010" s="23"/>
      <c r="AC4010" s="23">
        <f t="shared" si="622"/>
        <v>0</v>
      </c>
      <c r="AD4010" s="23">
        <f t="shared" si="623"/>
        <v>0</v>
      </c>
      <c r="AE4010" s="24">
        <f t="shared" si="624"/>
        <v>0</v>
      </c>
      <c r="AF4010" s="21" t="str">
        <f t="shared" si="629"/>
        <v/>
      </c>
      <c r="AG4010" s="15" t="str">
        <f>+IF(ISNA(VLOOKUP(M4010,[1]kodeskl!$A$3:$D$850,4,FALSE)),"",(VLOOKUP(M4010,[1]kodeskl!$A$3:$D$850,4,FALSE)))</f>
        <v/>
      </c>
      <c r="AH4010" s="4"/>
      <c r="AI4010" s="16">
        <f t="shared" si="625"/>
        <v>0</v>
      </c>
      <c r="AJ4010" s="16">
        <f t="shared" si="626"/>
        <v>0</v>
      </c>
      <c r="AK4010" s="16">
        <f t="shared" si="627"/>
        <v>0</v>
      </c>
      <c r="AL4010" s="16">
        <f t="shared" si="628"/>
        <v>0</v>
      </c>
    </row>
    <row r="4011" spans="1:38" x14ac:dyDescent="0.25">
      <c r="A4011" s="18"/>
      <c r="B4011" s="18"/>
      <c r="C4011" s="18"/>
      <c r="D4011" s="18"/>
      <c r="E4011" s="18"/>
      <c r="F4011" s="18"/>
      <c r="G4011" s="18"/>
      <c r="H4011" s="18"/>
      <c r="I4011" s="18"/>
      <c r="J4011" s="18"/>
      <c r="K4011" s="18"/>
      <c r="L4011" s="18"/>
      <c r="M4011" s="18"/>
      <c r="N4011" s="18"/>
      <c r="O4011" s="18"/>
      <c r="P4011" s="18"/>
      <c r="Q4011" s="18"/>
      <c r="R4011" s="18"/>
      <c r="S4011" s="18"/>
      <c r="T4011" s="18"/>
      <c r="U4011" s="18"/>
      <c r="V4011" s="18"/>
      <c r="W4011" s="18"/>
      <c r="X4011" s="18"/>
      <c r="Y4011" s="18"/>
      <c r="Z4011" s="22">
        <f t="shared" si="620"/>
        <v>0</v>
      </c>
      <c r="AA4011" s="23">
        <f t="shared" si="621"/>
        <v>0</v>
      </c>
      <c r="AB4011" s="23"/>
      <c r="AC4011" s="23">
        <f t="shared" si="622"/>
        <v>0</v>
      </c>
      <c r="AD4011" s="23">
        <f t="shared" si="623"/>
        <v>0</v>
      </c>
      <c r="AE4011" s="24">
        <f t="shared" si="624"/>
        <v>0</v>
      </c>
      <c r="AF4011" s="21" t="str">
        <f t="shared" si="629"/>
        <v/>
      </c>
      <c r="AG4011" s="15" t="str">
        <f>+IF(ISNA(VLOOKUP(M4011,[1]kodeskl!$A$3:$D$850,4,FALSE)),"",(VLOOKUP(M4011,[1]kodeskl!$A$3:$D$850,4,FALSE)))</f>
        <v/>
      </c>
      <c r="AH4011" s="4"/>
      <c r="AI4011" s="16">
        <f t="shared" si="625"/>
        <v>0</v>
      </c>
      <c r="AJ4011" s="16">
        <f t="shared" si="626"/>
        <v>0</v>
      </c>
      <c r="AK4011" s="16">
        <f t="shared" si="627"/>
        <v>0</v>
      </c>
      <c r="AL4011" s="16">
        <f t="shared" si="628"/>
        <v>0</v>
      </c>
    </row>
    <row r="4012" spans="1:38" x14ac:dyDescent="0.25">
      <c r="A4012" s="18"/>
      <c r="B4012" s="18"/>
      <c r="C4012" s="18"/>
      <c r="D4012" s="18"/>
      <c r="E4012" s="18"/>
      <c r="F4012" s="18"/>
      <c r="G4012" s="18"/>
      <c r="H4012" s="18"/>
      <c r="I4012" s="18"/>
      <c r="J4012" s="18"/>
      <c r="K4012" s="18"/>
      <c r="L4012" s="18"/>
      <c r="M4012" s="18"/>
      <c r="N4012" s="18"/>
      <c r="O4012" s="18"/>
      <c r="P4012" s="18"/>
      <c r="Q4012" s="18"/>
      <c r="R4012" s="18"/>
      <c r="S4012" s="18"/>
      <c r="T4012" s="18"/>
      <c r="U4012" s="18"/>
      <c r="V4012" s="18"/>
      <c r="W4012" s="18"/>
      <c r="X4012" s="18"/>
      <c r="Y4012" s="18"/>
      <c r="Z4012" s="22">
        <f t="shared" si="620"/>
        <v>0</v>
      </c>
      <c r="AA4012" s="23">
        <f t="shared" si="621"/>
        <v>0</v>
      </c>
      <c r="AB4012" s="23"/>
      <c r="AC4012" s="23">
        <f t="shared" si="622"/>
        <v>0</v>
      </c>
      <c r="AD4012" s="23">
        <f t="shared" si="623"/>
        <v>0</v>
      </c>
      <c r="AE4012" s="24">
        <f t="shared" si="624"/>
        <v>0</v>
      </c>
      <c r="AF4012" s="21" t="str">
        <f t="shared" si="629"/>
        <v/>
      </c>
      <c r="AG4012" s="15" t="str">
        <f>+IF(ISNA(VLOOKUP(M4012,[1]kodeskl!$A$3:$D$850,4,FALSE)),"",(VLOOKUP(M4012,[1]kodeskl!$A$3:$D$850,4,FALSE)))</f>
        <v/>
      </c>
      <c r="AH4012" s="4"/>
      <c r="AI4012" s="16">
        <f t="shared" si="625"/>
        <v>0</v>
      </c>
      <c r="AJ4012" s="16">
        <f t="shared" si="626"/>
        <v>0</v>
      </c>
      <c r="AK4012" s="16">
        <f t="shared" si="627"/>
        <v>0</v>
      </c>
      <c r="AL4012" s="16">
        <f t="shared" si="628"/>
        <v>0</v>
      </c>
    </row>
    <row r="4013" spans="1:38" x14ac:dyDescent="0.25">
      <c r="A4013" s="18"/>
      <c r="B4013" s="18"/>
      <c r="C4013" s="18"/>
      <c r="D4013" s="18"/>
      <c r="E4013" s="18"/>
      <c r="F4013" s="18"/>
      <c r="G4013" s="18"/>
      <c r="H4013" s="18"/>
      <c r="I4013" s="18"/>
      <c r="J4013" s="18"/>
      <c r="K4013" s="18"/>
      <c r="L4013" s="18"/>
      <c r="M4013" s="18"/>
      <c r="N4013" s="18"/>
      <c r="O4013" s="18"/>
      <c r="P4013" s="18"/>
      <c r="Q4013" s="18"/>
      <c r="R4013" s="18"/>
      <c r="S4013" s="18"/>
      <c r="T4013" s="18"/>
      <c r="U4013" s="18"/>
      <c r="V4013" s="18"/>
      <c r="W4013" s="18"/>
      <c r="X4013" s="18"/>
      <c r="Y4013" s="18"/>
      <c r="Z4013" s="22">
        <f t="shared" si="620"/>
        <v>0</v>
      </c>
      <c r="AA4013" s="23">
        <f t="shared" si="621"/>
        <v>0</v>
      </c>
      <c r="AB4013" s="23"/>
      <c r="AC4013" s="23">
        <f t="shared" si="622"/>
        <v>0</v>
      </c>
      <c r="AD4013" s="23">
        <f t="shared" si="623"/>
        <v>0</v>
      </c>
      <c r="AE4013" s="24">
        <f t="shared" si="624"/>
        <v>0</v>
      </c>
      <c r="AF4013" s="21" t="str">
        <f t="shared" si="629"/>
        <v/>
      </c>
      <c r="AG4013" s="15" t="str">
        <f>+IF(ISNA(VLOOKUP(M4013,[1]kodeskl!$A$3:$D$850,4,FALSE)),"",(VLOOKUP(M4013,[1]kodeskl!$A$3:$D$850,4,FALSE)))</f>
        <v/>
      </c>
      <c r="AH4013" s="4"/>
      <c r="AI4013" s="16">
        <f t="shared" si="625"/>
        <v>0</v>
      </c>
      <c r="AJ4013" s="16">
        <f t="shared" si="626"/>
        <v>0</v>
      </c>
      <c r="AK4013" s="16">
        <f t="shared" si="627"/>
        <v>0</v>
      </c>
      <c r="AL4013" s="16">
        <f t="shared" si="628"/>
        <v>0</v>
      </c>
    </row>
    <row r="4014" spans="1:38" x14ac:dyDescent="0.25">
      <c r="A4014" s="18"/>
      <c r="B4014" s="18"/>
      <c r="C4014" s="18"/>
      <c r="D4014" s="18"/>
      <c r="E4014" s="18"/>
      <c r="F4014" s="18"/>
      <c r="G4014" s="18"/>
      <c r="H4014" s="18"/>
      <c r="I4014" s="18"/>
      <c r="J4014" s="18"/>
      <c r="K4014" s="18"/>
      <c r="L4014" s="18"/>
      <c r="M4014" s="18"/>
      <c r="N4014" s="18"/>
      <c r="O4014" s="18"/>
      <c r="P4014" s="18"/>
      <c r="Q4014" s="18"/>
      <c r="R4014" s="18"/>
      <c r="S4014" s="18"/>
      <c r="T4014" s="18"/>
      <c r="U4014" s="18"/>
      <c r="V4014" s="18"/>
      <c r="W4014" s="18"/>
      <c r="X4014" s="18"/>
      <c r="Y4014" s="18"/>
      <c r="Z4014" s="22">
        <f t="shared" si="620"/>
        <v>0</v>
      </c>
      <c r="AA4014" s="23">
        <f t="shared" si="621"/>
        <v>0</v>
      </c>
      <c r="AB4014" s="23"/>
      <c r="AC4014" s="23">
        <f t="shared" si="622"/>
        <v>0</v>
      </c>
      <c r="AD4014" s="23">
        <f t="shared" si="623"/>
        <v>0</v>
      </c>
      <c r="AE4014" s="24">
        <f t="shared" si="624"/>
        <v>0</v>
      </c>
      <c r="AF4014" s="21" t="str">
        <f t="shared" si="629"/>
        <v/>
      </c>
      <c r="AG4014" s="15" t="str">
        <f>+IF(ISNA(VLOOKUP(M4014,[1]kodeskl!$A$3:$D$850,4,FALSE)),"",(VLOOKUP(M4014,[1]kodeskl!$A$3:$D$850,4,FALSE)))</f>
        <v/>
      </c>
      <c r="AH4014" s="4"/>
      <c r="AI4014" s="16">
        <f t="shared" si="625"/>
        <v>0</v>
      </c>
      <c r="AJ4014" s="16">
        <f t="shared" si="626"/>
        <v>0</v>
      </c>
      <c r="AK4014" s="16">
        <f t="shared" si="627"/>
        <v>0</v>
      </c>
      <c r="AL4014" s="16">
        <f t="shared" si="628"/>
        <v>0</v>
      </c>
    </row>
    <row r="4015" spans="1:38" x14ac:dyDescent="0.25">
      <c r="A4015" s="18"/>
      <c r="B4015" s="18"/>
      <c r="C4015" s="18"/>
      <c r="D4015" s="18"/>
      <c r="E4015" s="18"/>
      <c r="F4015" s="18"/>
      <c r="G4015" s="18"/>
      <c r="H4015" s="18"/>
      <c r="I4015" s="18"/>
      <c r="J4015" s="18"/>
      <c r="K4015" s="18"/>
      <c r="L4015" s="18"/>
      <c r="M4015" s="18"/>
      <c r="N4015" s="18"/>
      <c r="O4015" s="18"/>
      <c r="P4015" s="18"/>
      <c r="Q4015" s="18"/>
      <c r="R4015" s="18"/>
      <c r="S4015" s="18"/>
      <c r="T4015" s="18"/>
      <c r="U4015" s="18"/>
      <c r="V4015" s="18"/>
      <c r="W4015" s="18"/>
      <c r="X4015" s="18"/>
      <c r="Y4015" s="18"/>
      <c r="Z4015" s="22">
        <f t="shared" si="620"/>
        <v>0</v>
      </c>
      <c r="AA4015" s="23">
        <f t="shared" si="621"/>
        <v>0</v>
      </c>
      <c r="AB4015" s="23"/>
      <c r="AC4015" s="23">
        <f t="shared" si="622"/>
        <v>0</v>
      </c>
      <c r="AD4015" s="23">
        <f t="shared" si="623"/>
        <v>0</v>
      </c>
      <c r="AE4015" s="24">
        <f t="shared" si="624"/>
        <v>0</v>
      </c>
      <c r="AF4015" s="21" t="str">
        <f t="shared" si="629"/>
        <v/>
      </c>
      <c r="AG4015" s="15" t="str">
        <f>+IF(ISNA(VLOOKUP(M4015,[1]kodeskl!$A$3:$D$850,4,FALSE)),"",(VLOOKUP(M4015,[1]kodeskl!$A$3:$D$850,4,FALSE)))</f>
        <v/>
      </c>
      <c r="AH4015" s="4"/>
      <c r="AI4015" s="16">
        <f t="shared" si="625"/>
        <v>0</v>
      </c>
      <c r="AJ4015" s="16">
        <f t="shared" si="626"/>
        <v>0</v>
      </c>
      <c r="AK4015" s="16">
        <f t="shared" si="627"/>
        <v>0</v>
      </c>
      <c r="AL4015" s="16">
        <f t="shared" si="628"/>
        <v>0</v>
      </c>
    </row>
    <row r="4016" spans="1:38" x14ac:dyDescent="0.25">
      <c r="A4016" s="18"/>
      <c r="B4016" s="18"/>
      <c r="C4016" s="18"/>
      <c r="D4016" s="18"/>
      <c r="E4016" s="18"/>
      <c r="F4016" s="18"/>
      <c r="G4016" s="18"/>
      <c r="H4016" s="18"/>
      <c r="I4016" s="18"/>
      <c r="J4016" s="18"/>
      <c r="K4016" s="18"/>
      <c r="L4016" s="18"/>
      <c r="M4016" s="18"/>
      <c r="N4016" s="18"/>
      <c r="O4016" s="18"/>
      <c r="P4016" s="18"/>
      <c r="Q4016" s="18"/>
      <c r="R4016" s="18"/>
      <c r="S4016" s="18"/>
      <c r="T4016" s="18"/>
      <c r="U4016" s="18"/>
      <c r="V4016" s="18"/>
      <c r="W4016" s="18"/>
      <c r="X4016" s="18"/>
      <c r="Y4016" s="18"/>
      <c r="Z4016" s="22">
        <f t="shared" si="620"/>
        <v>0</v>
      </c>
      <c r="AA4016" s="23">
        <f t="shared" si="621"/>
        <v>0</v>
      </c>
      <c r="AB4016" s="23"/>
      <c r="AC4016" s="23">
        <f t="shared" si="622"/>
        <v>0</v>
      </c>
      <c r="AD4016" s="23">
        <f t="shared" si="623"/>
        <v>0</v>
      </c>
      <c r="AE4016" s="24">
        <f t="shared" si="624"/>
        <v>0</v>
      </c>
      <c r="AF4016" s="21" t="str">
        <f t="shared" si="629"/>
        <v/>
      </c>
      <c r="AG4016" s="15" t="str">
        <f>+IF(ISNA(VLOOKUP(M4016,[1]kodeskl!$A$3:$D$850,4,FALSE)),"",(VLOOKUP(M4016,[1]kodeskl!$A$3:$D$850,4,FALSE)))</f>
        <v/>
      </c>
      <c r="AH4016" s="4"/>
      <c r="AI4016" s="16">
        <f t="shared" si="625"/>
        <v>0</v>
      </c>
      <c r="AJ4016" s="16">
        <f t="shared" si="626"/>
        <v>0</v>
      </c>
      <c r="AK4016" s="16">
        <f t="shared" si="627"/>
        <v>0</v>
      </c>
      <c r="AL4016" s="16">
        <f t="shared" si="628"/>
        <v>0</v>
      </c>
    </row>
    <row r="4017" spans="1:38" x14ac:dyDescent="0.25">
      <c r="A4017" s="18"/>
      <c r="B4017" s="18"/>
      <c r="C4017" s="18"/>
      <c r="D4017" s="18"/>
      <c r="E4017" s="18"/>
      <c r="F4017" s="18"/>
      <c r="G4017" s="18"/>
      <c r="H4017" s="18"/>
      <c r="I4017" s="18"/>
      <c r="J4017" s="18"/>
      <c r="K4017" s="18"/>
      <c r="L4017" s="18"/>
      <c r="M4017" s="18"/>
      <c r="N4017" s="18"/>
      <c r="O4017" s="18"/>
      <c r="P4017" s="18"/>
      <c r="Q4017" s="18"/>
      <c r="R4017" s="18"/>
      <c r="S4017" s="18"/>
      <c r="T4017" s="18"/>
      <c r="U4017" s="18"/>
      <c r="V4017" s="18"/>
      <c r="W4017" s="18"/>
      <c r="X4017" s="18"/>
      <c r="Y4017" s="18"/>
      <c r="Z4017" s="22">
        <f t="shared" si="620"/>
        <v>0</v>
      </c>
      <c r="AA4017" s="23">
        <f t="shared" si="621"/>
        <v>0</v>
      </c>
      <c r="AB4017" s="23"/>
      <c r="AC4017" s="23">
        <f t="shared" si="622"/>
        <v>0</v>
      </c>
      <c r="AD4017" s="23">
        <f t="shared" si="623"/>
        <v>0</v>
      </c>
      <c r="AE4017" s="24">
        <f t="shared" si="624"/>
        <v>0</v>
      </c>
      <c r="AF4017" s="21" t="str">
        <f t="shared" si="629"/>
        <v/>
      </c>
      <c r="AG4017" s="15" t="str">
        <f>+IF(ISNA(VLOOKUP(M4017,[1]kodeskl!$A$3:$D$850,4,FALSE)),"",(VLOOKUP(M4017,[1]kodeskl!$A$3:$D$850,4,FALSE)))</f>
        <v/>
      </c>
      <c r="AH4017" s="4"/>
      <c r="AI4017" s="16">
        <f t="shared" si="625"/>
        <v>0</v>
      </c>
      <c r="AJ4017" s="16">
        <f t="shared" si="626"/>
        <v>0</v>
      </c>
      <c r="AK4017" s="16">
        <f t="shared" si="627"/>
        <v>0</v>
      </c>
      <c r="AL4017" s="16">
        <f t="shared" si="628"/>
        <v>0</v>
      </c>
    </row>
    <row r="4018" spans="1:38" x14ac:dyDescent="0.25">
      <c r="A4018" s="18"/>
      <c r="B4018" s="18"/>
      <c r="C4018" s="18"/>
      <c r="D4018" s="18"/>
      <c r="E4018" s="18"/>
      <c r="F4018" s="18"/>
      <c r="G4018" s="18"/>
      <c r="H4018" s="18"/>
      <c r="I4018" s="18"/>
      <c r="J4018" s="18"/>
      <c r="K4018" s="18"/>
      <c r="L4018" s="18"/>
      <c r="M4018" s="18"/>
      <c r="N4018" s="18"/>
      <c r="O4018" s="18"/>
      <c r="P4018" s="18"/>
      <c r="Q4018" s="18"/>
      <c r="R4018" s="18"/>
      <c r="S4018" s="18"/>
      <c r="T4018" s="18"/>
      <c r="U4018" s="18"/>
      <c r="V4018" s="18"/>
      <c r="W4018" s="18"/>
      <c r="X4018" s="18"/>
      <c r="Y4018" s="18"/>
      <c r="Z4018" s="22">
        <f t="shared" si="620"/>
        <v>0</v>
      </c>
      <c r="AA4018" s="23">
        <f t="shared" si="621"/>
        <v>0</v>
      </c>
      <c r="AB4018" s="23"/>
      <c r="AC4018" s="23">
        <f t="shared" si="622"/>
        <v>0</v>
      </c>
      <c r="AD4018" s="23">
        <f t="shared" si="623"/>
        <v>0</v>
      </c>
      <c r="AE4018" s="24">
        <f t="shared" si="624"/>
        <v>0</v>
      </c>
      <c r="AF4018" s="21" t="str">
        <f t="shared" si="629"/>
        <v/>
      </c>
      <c r="AG4018" s="15" t="str">
        <f>+IF(ISNA(VLOOKUP(M4018,[1]kodeskl!$A$3:$D$850,4,FALSE)),"",(VLOOKUP(M4018,[1]kodeskl!$A$3:$D$850,4,FALSE)))</f>
        <v/>
      </c>
      <c r="AH4018" s="4"/>
      <c r="AI4018" s="16">
        <f t="shared" si="625"/>
        <v>0</v>
      </c>
      <c r="AJ4018" s="16">
        <f t="shared" si="626"/>
        <v>0</v>
      </c>
      <c r="AK4018" s="16">
        <f t="shared" si="627"/>
        <v>0</v>
      </c>
      <c r="AL4018" s="16">
        <f t="shared" si="628"/>
        <v>0</v>
      </c>
    </row>
    <row r="4019" spans="1:38" x14ac:dyDescent="0.25">
      <c r="A4019" s="18"/>
      <c r="B4019" s="18"/>
      <c r="C4019" s="18"/>
      <c r="D4019" s="18"/>
      <c r="E4019" s="18"/>
      <c r="F4019" s="18"/>
      <c r="G4019" s="18"/>
      <c r="H4019" s="18"/>
      <c r="I4019" s="18"/>
      <c r="J4019" s="18"/>
      <c r="K4019" s="18"/>
      <c r="L4019" s="18"/>
      <c r="M4019" s="18"/>
      <c r="N4019" s="18"/>
      <c r="O4019" s="18"/>
      <c r="P4019" s="18"/>
      <c r="Q4019" s="18"/>
      <c r="R4019" s="18"/>
      <c r="S4019" s="18"/>
      <c r="T4019" s="18"/>
      <c r="U4019" s="18"/>
      <c r="V4019" s="18"/>
      <c r="W4019" s="18"/>
      <c r="X4019" s="18"/>
      <c r="Y4019" s="18"/>
      <c r="Z4019" s="22">
        <f t="shared" si="620"/>
        <v>0</v>
      </c>
      <c r="AA4019" s="23">
        <f t="shared" si="621"/>
        <v>0</v>
      </c>
      <c r="AB4019" s="23"/>
      <c r="AC4019" s="23">
        <f t="shared" si="622"/>
        <v>0</v>
      </c>
      <c r="AD4019" s="23">
        <f t="shared" si="623"/>
        <v>0</v>
      </c>
      <c r="AE4019" s="24">
        <f t="shared" si="624"/>
        <v>0</v>
      </c>
      <c r="AF4019" s="21" t="str">
        <f t="shared" si="629"/>
        <v/>
      </c>
      <c r="AG4019" s="15" t="str">
        <f>+IF(ISNA(VLOOKUP(M4019,[1]kodeskl!$A$3:$D$850,4,FALSE)),"",(VLOOKUP(M4019,[1]kodeskl!$A$3:$D$850,4,FALSE)))</f>
        <v/>
      </c>
      <c r="AH4019" s="4"/>
      <c r="AI4019" s="16">
        <f t="shared" si="625"/>
        <v>0</v>
      </c>
      <c r="AJ4019" s="16">
        <f t="shared" si="626"/>
        <v>0</v>
      </c>
      <c r="AK4019" s="16">
        <f t="shared" si="627"/>
        <v>0</v>
      </c>
      <c r="AL4019" s="16">
        <f t="shared" si="628"/>
        <v>0</v>
      </c>
    </row>
    <row r="4020" spans="1:38" x14ac:dyDescent="0.25">
      <c r="A4020" s="18"/>
      <c r="B4020" s="18"/>
      <c r="C4020" s="18"/>
      <c r="D4020" s="18"/>
      <c r="E4020" s="18"/>
      <c r="F4020" s="18"/>
      <c r="G4020" s="18"/>
      <c r="H4020" s="18"/>
      <c r="I4020" s="18"/>
      <c r="J4020" s="18"/>
      <c r="K4020" s="18"/>
      <c r="L4020" s="18"/>
      <c r="M4020" s="18"/>
      <c r="N4020" s="18"/>
      <c r="O4020" s="18"/>
      <c r="P4020" s="18"/>
      <c r="Q4020" s="18"/>
      <c r="R4020" s="18"/>
      <c r="S4020" s="18"/>
      <c r="T4020" s="18"/>
      <c r="U4020" s="18"/>
      <c r="V4020" s="18"/>
      <c r="W4020" s="18"/>
      <c r="X4020" s="18"/>
      <c r="Y4020" s="18"/>
      <c r="Z4020" s="22">
        <f t="shared" si="620"/>
        <v>0</v>
      </c>
      <c r="AA4020" s="23">
        <f t="shared" si="621"/>
        <v>0</v>
      </c>
      <c r="AB4020" s="23"/>
      <c r="AC4020" s="23">
        <f t="shared" si="622"/>
        <v>0</v>
      </c>
      <c r="AD4020" s="23">
        <f t="shared" si="623"/>
        <v>0</v>
      </c>
      <c r="AE4020" s="24">
        <f t="shared" si="624"/>
        <v>0</v>
      </c>
      <c r="AF4020" s="21" t="str">
        <f t="shared" si="629"/>
        <v/>
      </c>
      <c r="AG4020" s="15" t="str">
        <f>+IF(ISNA(VLOOKUP(M4020,[1]kodeskl!$A$3:$D$850,4,FALSE)),"",(VLOOKUP(M4020,[1]kodeskl!$A$3:$D$850,4,FALSE)))</f>
        <v/>
      </c>
      <c r="AH4020" s="4"/>
      <c r="AI4020" s="16">
        <f t="shared" si="625"/>
        <v>0</v>
      </c>
      <c r="AJ4020" s="16">
        <f t="shared" si="626"/>
        <v>0</v>
      </c>
      <c r="AK4020" s="16">
        <f t="shared" si="627"/>
        <v>0</v>
      </c>
      <c r="AL4020" s="16">
        <f t="shared" si="628"/>
        <v>0</v>
      </c>
    </row>
    <row r="4021" spans="1:38" x14ac:dyDescent="0.25">
      <c r="A4021" s="18"/>
      <c r="B4021" s="18"/>
      <c r="C4021" s="18"/>
      <c r="D4021" s="18"/>
      <c r="E4021" s="18"/>
      <c r="F4021" s="18"/>
      <c r="G4021" s="18"/>
      <c r="H4021" s="18"/>
      <c r="I4021" s="18"/>
      <c r="J4021" s="18"/>
      <c r="K4021" s="18"/>
      <c r="L4021" s="18"/>
      <c r="M4021" s="18"/>
      <c r="N4021" s="18"/>
      <c r="O4021" s="18"/>
      <c r="P4021" s="18"/>
      <c r="Q4021" s="18"/>
      <c r="R4021" s="18"/>
      <c r="S4021" s="18"/>
      <c r="T4021" s="18"/>
      <c r="U4021" s="18"/>
      <c r="V4021" s="18"/>
      <c r="W4021" s="18"/>
      <c r="X4021" s="18"/>
      <c r="Y4021" s="18"/>
      <c r="Z4021" s="22">
        <f t="shared" si="620"/>
        <v>0</v>
      </c>
      <c r="AA4021" s="23">
        <f t="shared" si="621"/>
        <v>0</v>
      </c>
      <c r="AB4021" s="23"/>
      <c r="AC4021" s="23">
        <f t="shared" si="622"/>
        <v>0</v>
      </c>
      <c r="AD4021" s="23">
        <f t="shared" si="623"/>
        <v>0</v>
      </c>
      <c r="AE4021" s="24">
        <f t="shared" si="624"/>
        <v>0</v>
      </c>
      <c r="AF4021" s="21" t="str">
        <f t="shared" si="629"/>
        <v/>
      </c>
      <c r="AG4021" s="15" t="str">
        <f>+IF(ISNA(VLOOKUP(M4021,[1]kodeskl!$A$3:$D$850,4,FALSE)),"",(VLOOKUP(M4021,[1]kodeskl!$A$3:$D$850,4,FALSE)))</f>
        <v/>
      </c>
      <c r="AH4021" s="4"/>
      <c r="AI4021" s="16">
        <f t="shared" si="625"/>
        <v>0</v>
      </c>
      <c r="AJ4021" s="16">
        <f t="shared" si="626"/>
        <v>0</v>
      </c>
      <c r="AK4021" s="16">
        <f t="shared" si="627"/>
        <v>0</v>
      </c>
      <c r="AL4021" s="16">
        <f t="shared" si="628"/>
        <v>0</v>
      </c>
    </row>
    <row r="4022" spans="1:38" x14ac:dyDescent="0.25">
      <c r="A4022" s="18"/>
      <c r="B4022" s="18"/>
      <c r="C4022" s="18"/>
      <c r="D4022" s="18"/>
      <c r="E4022" s="18"/>
      <c r="F4022" s="18"/>
      <c r="G4022" s="18"/>
      <c r="H4022" s="18"/>
      <c r="I4022" s="18"/>
      <c r="J4022" s="18"/>
      <c r="K4022" s="18"/>
      <c r="L4022" s="18"/>
      <c r="M4022" s="18"/>
      <c r="N4022" s="18"/>
      <c r="O4022" s="18"/>
      <c r="P4022" s="18"/>
      <c r="Q4022" s="18"/>
      <c r="R4022" s="18"/>
      <c r="S4022" s="18"/>
      <c r="T4022" s="18"/>
      <c r="U4022" s="18"/>
      <c r="V4022" s="18"/>
      <c r="W4022" s="18"/>
      <c r="X4022" s="18"/>
      <c r="Y4022" s="18"/>
      <c r="Z4022" s="22">
        <f t="shared" si="620"/>
        <v>0</v>
      </c>
      <c r="AA4022" s="23">
        <f t="shared" si="621"/>
        <v>0</v>
      </c>
      <c r="AB4022" s="23"/>
      <c r="AC4022" s="23">
        <f t="shared" si="622"/>
        <v>0</v>
      </c>
      <c r="AD4022" s="23">
        <f t="shared" si="623"/>
        <v>0</v>
      </c>
      <c r="AE4022" s="24">
        <f t="shared" si="624"/>
        <v>0</v>
      </c>
      <c r="AF4022" s="21" t="str">
        <f t="shared" si="629"/>
        <v/>
      </c>
      <c r="AG4022" s="15" t="str">
        <f>+IF(ISNA(VLOOKUP(M4022,[1]kodeskl!$A$3:$D$850,4,FALSE)),"",(VLOOKUP(M4022,[1]kodeskl!$A$3:$D$850,4,FALSE)))</f>
        <v/>
      </c>
      <c r="AH4022" s="4"/>
      <c r="AI4022" s="16">
        <f t="shared" si="625"/>
        <v>0</v>
      </c>
      <c r="AJ4022" s="16">
        <f t="shared" si="626"/>
        <v>0</v>
      </c>
      <c r="AK4022" s="16">
        <f t="shared" si="627"/>
        <v>0</v>
      </c>
      <c r="AL4022" s="16">
        <f t="shared" si="628"/>
        <v>0</v>
      </c>
    </row>
    <row r="4023" spans="1:38" x14ac:dyDescent="0.25">
      <c r="A4023" s="18"/>
      <c r="B4023" s="18"/>
      <c r="C4023" s="18"/>
      <c r="D4023" s="18"/>
      <c r="E4023" s="18"/>
      <c r="F4023" s="18"/>
      <c r="G4023" s="18"/>
      <c r="H4023" s="18"/>
      <c r="I4023" s="18"/>
      <c r="J4023" s="18"/>
      <c r="K4023" s="18"/>
      <c r="L4023" s="18"/>
      <c r="M4023" s="18"/>
      <c r="N4023" s="18"/>
      <c r="O4023" s="18"/>
      <c r="P4023" s="18"/>
      <c r="Q4023" s="18"/>
      <c r="R4023" s="18"/>
      <c r="S4023" s="18"/>
      <c r="T4023" s="18"/>
      <c r="U4023" s="18"/>
      <c r="V4023" s="18"/>
      <c r="W4023" s="18"/>
      <c r="X4023" s="18"/>
      <c r="Y4023" s="18"/>
      <c r="Z4023" s="22">
        <f t="shared" si="620"/>
        <v>0</v>
      </c>
      <c r="AA4023" s="23">
        <f t="shared" si="621"/>
        <v>0</v>
      </c>
      <c r="AB4023" s="23"/>
      <c r="AC4023" s="23">
        <f t="shared" si="622"/>
        <v>0</v>
      </c>
      <c r="AD4023" s="23">
        <f t="shared" si="623"/>
        <v>0</v>
      </c>
      <c r="AE4023" s="24">
        <f t="shared" si="624"/>
        <v>0</v>
      </c>
      <c r="AF4023" s="21" t="str">
        <f t="shared" si="629"/>
        <v/>
      </c>
      <c r="AG4023" s="15" t="str">
        <f>+IF(ISNA(VLOOKUP(M4023,[1]kodeskl!$A$3:$D$850,4,FALSE)),"",(VLOOKUP(M4023,[1]kodeskl!$A$3:$D$850,4,FALSE)))</f>
        <v/>
      </c>
      <c r="AH4023" s="4"/>
      <c r="AI4023" s="16">
        <f t="shared" si="625"/>
        <v>0</v>
      </c>
      <c r="AJ4023" s="16">
        <f t="shared" si="626"/>
        <v>0</v>
      </c>
      <c r="AK4023" s="16">
        <f t="shared" si="627"/>
        <v>0</v>
      </c>
      <c r="AL4023" s="16">
        <f t="shared" si="628"/>
        <v>0</v>
      </c>
    </row>
    <row r="4024" spans="1:38" x14ac:dyDescent="0.25">
      <c r="A4024" s="18"/>
      <c r="B4024" s="18"/>
      <c r="C4024" s="18"/>
      <c r="D4024" s="18"/>
      <c r="E4024" s="18"/>
      <c r="F4024" s="18"/>
      <c r="G4024" s="18"/>
      <c r="H4024" s="18"/>
      <c r="I4024" s="18"/>
      <c r="J4024" s="18"/>
      <c r="K4024" s="18"/>
      <c r="L4024" s="18"/>
      <c r="M4024" s="18"/>
      <c r="N4024" s="18"/>
      <c r="O4024" s="18"/>
      <c r="P4024" s="18"/>
      <c r="Q4024" s="18"/>
      <c r="R4024" s="18"/>
      <c r="S4024" s="18"/>
      <c r="T4024" s="18"/>
      <c r="U4024" s="18"/>
      <c r="V4024" s="18"/>
      <c r="W4024" s="18"/>
      <c r="X4024" s="18"/>
      <c r="Y4024" s="18"/>
      <c r="Z4024" s="22">
        <f t="shared" si="620"/>
        <v>0</v>
      </c>
      <c r="AA4024" s="23">
        <f t="shared" si="621"/>
        <v>0</v>
      </c>
      <c r="AB4024" s="23"/>
      <c r="AC4024" s="23">
        <f t="shared" si="622"/>
        <v>0</v>
      </c>
      <c r="AD4024" s="23">
        <f t="shared" si="623"/>
        <v>0</v>
      </c>
      <c r="AE4024" s="24">
        <f t="shared" si="624"/>
        <v>0</v>
      </c>
      <c r="AF4024" s="21" t="str">
        <f t="shared" si="629"/>
        <v/>
      </c>
      <c r="AG4024" s="15" t="str">
        <f>+IF(ISNA(VLOOKUP(M4024,[1]kodeskl!$A$3:$D$850,4,FALSE)),"",(VLOOKUP(M4024,[1]kodeskl!$A$3:$D$850,4,FALSE)))</f>
        <v/>
      </c>
      <c r="AH4024" s="4"/>
      <c r="AI4024" s="16">
        <f t="shared" si="625"/>
        <v>0</v>
      </c>
      <c r="AJ4024" s="16">
        <f t="shared" si="626"/>
        <v>0</v>
      </c>
      <c r="AK4024" s="16">
        <f t="shared" si="627"/>
        <v>0</v>
      </c>
      <c r="AL4024" s="16">
        <f t="shared" si="628"/>
        <v>0</v>
      </c>
    </row>
    <row r="4025" spans="1:38" x14ac:dyDescent="0.25">
      <c r="A4025" s="18"/>
      <c r="B4025" s="18"/>
      <c r="C4025" s="18"/>
      <c r="D4025" s="18"/>
      <c r="E4025" s="18"/>
      <c r="F4025" s="18"/>
      <c r="G4025" s="18"/>
      <c r="H4025" s="18"/>
      <c r="I4025" s="18"/>
      <c r="J4025" s="18"/>
      <c r="K4025" s="18"/>
      <c r="L4025" s="18"/>
      <c r="M4025" s="18"/>
      <c r="N4025" s="18"/>
      <c r="O4025" s="18"/>
      <c r="P4025" s="18"/>
      <c r="Q4025" s="18"/>
      <c r="R4025" s="18"/>
      <c r="S4025" s="18"/>
      <c r="T4025" s="18"/>
      <c r="U4025" s="18"/>
      <c r="V4025" s="18"/>
      <c r="W4025" s="18"/>
      <c r="X4025" s="18"/>
      <c r="Y4025" s="18"/>
      <c r="Z4025" s="22">
        <f t="shared" si="620"/>
        <v>0</v>
      </c>
      <c r="AA4025" s="23">
        <f t="shared" si="621"/>
        <v>0</v>
      </c>
      <c r="AB4025" s="23"/>
      <c r="AC4025" s="23">
        <f t="shared" si="622"/>
        <v>0</v>
      </c>
      <c r="AD4025" s="23">
        <f t="shared" si="623"/>
        <v>0</v>
      </c>
      <c r="AE4025" s="24">
        <f t="shared" si="624"/>
        <v>0</v>
      </c>
      <c r="AF4025" s="21" t="str">
        <f t="shared" si="629"/>
        <v/>
      </c>
      <c r="AG4025" s="15" t="str">
        <f>+IF(ISNA(VLOOKUP(M4025,[1]kodeskl!$A$3:$D$850,4,FALSE)),"",(VLOOKUP(M4025,[1]kodeskl!$A$3:$D$850,4,FALSE)))</f>
        <v/>
      </c>
      <c r="AH4025" s="4"/>
      <c r="AI4025" s="16">
        <f t="shared" si="625"/>
        <v>0</v>
      </c>
      <c r="AJ4025" s="16">
        <f t="shared" si="626"/>
        <v>0</v>
      </c>
      <c r="AK4025" s="16">
        <f t="shared" si="627"/>
        <v>0</v>
      </c>
      <c r="AL4025" s="16">
        <f t="shared" si="628"/>
        <v>0</v>
      </c>
    </row>
    <row r="4026" spans="1:38" x14ac:dyDescent="0.25">
      <c r="A4026" s="18"/>
      <c r="B4026" s="18"/>
      <c r="C4026" s="18"/>
      <c r="D4026" s="18"/>
      <c r="E4026" s="18"/>
      <c r="F4026" s="18"/>
      <c r="G4026" s="18"/>
      <c r="H4026" s="18"/>
      <c r="I4026" s="18"/>
      <c r="J4026" s="18"/>
      <c r="K4026" s="18"/>
      <c r="L4026" s="18"/>
      <c r="M4026" s="18"/>
      <c r="N4026" s="18"/>
      <c r="O4026" s="18"/>
      <c r="P4026" s="18"/>
      <c r="Q4026" s="18"/>
      <c r="R4026" s="18"/>
      <c r="S4026" s="18"/>
      <c r="T4026" s="18"/>
      <c r="U4026" s="18"/>
      <c r="V4026" s="18"/>
      <c r="W4026" s="18"/>
      <c r="X4026" s="18"/>
      <c r="Y4026" s="18"/>
      <c r="Z4026" s="22">
        <f t="shared" si="620"/>
        <v>0</v>
      </c>
      <c r="AA4026" s="23">
        <f t="shared" si="621"/>
        <v>0</v>
      </c>
      <c r="AB4026" s="23"/>
      <c r="AC4026" s="23">
        <f t="shared" si="622"/>
        <v>0</v>
      </c>
      <c r="AD4026" s="23">
        <f t="shared" si="623"/>
        <v>0</v>
      </c>
      <c r="AE4026" s="24">
        <f t="shared" si="624"/>
        <v>0</v>
      </c>
      <c r="AF4026" s="21" t="str">
        <f t="shared" si="629"/>
        <v/>
      </c>
      <c r="AG4026" s="15" t="str">
        <f>+IF(ISNA(VLOOKUP(M4026,[1]kodeskl!$A$3:$D$850,4,FALSE)),"",(VLOOKUP(M4026,[1]kodeskl!$A$3:$D$850,4,FALSE)))</f>
        <v/>
      </c>
      <c r="AH4026" s="4"/>
      <c r="AI4026" s="16">
        <f t="shared" si="625"/>
        <v>0</v>
      </c>
      <c r="AJ4026" s="16">
        <f t="shared" si="626"/>
        <v>0</v>
      </c>
      <c r="AK4026" s="16">
        <f t="shared" si="627"/>
        <v>0</v>
      </c>
      <c r="AL4026" s="16">
        <f t="shared" si="628"/>
        <v>0</v>
      </c>
    </row>
    <row r="4027" spans="1:38" x14ac:dyDescent="0.25">
      <c r="A4027" s="18"/>
      <c r="B4027" s="18"/>
      <c r="C4027" s="18"/>
      <c r="D4027" s="18"/>
      <c r="E4027" s="18"/>
      <c r="F4027" s="18"/>
      <c r="G4027" s="18"/>
      <c r="H4027" s="18"/>
      <c r="I4027" s="18"/>
      <c r="J4027" s="18"/>
      <c r="K4027" s="18"/>
      <c r="L4027" s="18"/>
      <c r="M4027" s="18"/>
      <c r="N4027" s="18"/>
      <c r="O4027" s="18"/>
      <c r="P4027" s="18"/>
      <c r="Q4027" s="18"/>
      <c r="R4027" s="18"/>
      <c r="S4027" s="18"/>
      <c r="T4027" s="18"/>
      <c r="U4027" s="18"/>
      <c r="V4027" s="18"/>
      <c r="W4027" s="18"/>
      <c r="X4027" s="18"/>
      <c r="Y4027" s="18"/>
      <c r="Z4027" s="22">
        <f t="shared" si="620"/>
        <v>0</v>
      </c>
      <c r="AA4027" s="23">
        <f t="shared" si="621"/>
        <v>0</v>
      </c>
      <c r="AB4027" s="23"/>
      <c r="AC4027" s="23">
        <f t="shared" si="622"/>
        <v>0</v>
      </c>
      <c r="AD4027" s="23">
        <f t="shared" si="623"/>
        <v>0</v>
      </c>
      <c r="AE4027" s="24">
        <f t="shared" si="624"/>
        <v>0</v>
      </c>
      <c r="AF4027" s="21" t="str">
        <f t="shared" si="629"/>
        <v/>
      </c>
      <c r="AG4027" s="15" t="str">
        <f>+IF(ISNA(VLOOKUP(M4027,[1]kodeskl!$A$3:$D$850,4,FALSE)),"",(VLOOKUP(M4027,[1]kodeskl!$A$3:$D$850,4,FALSE)))</f>
        <v/>
      </c>
      <c r="AH4027" s="4"/>
      <c r="AI4027" s="16">
        <f t="shared" si="625"/>
        <v>0</v>
      </c>
      <c r="AJ4027" s="16">
        <f t="shared" si="626"/>
        <v>0</v>
      </c>
      <c r="AK4027" s="16">
        <f t="shared" si="627"/>
        <v>0</v>
      </c>
      <c r="AL4027" s="16">
        <f t="shared" si="628"/>
        <v>0</v>
      </c>
    </row>
    <row r="4028" spans="1:38" x14ac:dyDescent="0.25">
      <c r="A4028" s="18"/>
      <c r="B4028" s="18"/>
      <c r="C4028" s="18"/>
      <c r="D4028" s="18"/>
      <c r="E4028" s="18"/>
      <c r="F4028" s="18"/>
      <c r="G4028" s="18"/>
      <c r="H4028" s="18"/>
      <c r="I4028" s="18"/>
      <c r="J4028" s="18"/>
      <c r="K4028" s="18"/>
      <c r="L4028" s="18"/>
      <c r="M4028" s="18"/>
      <c r="N4028" s="18"/>
      <c r="O4028" s="18"/>
      <c r="P4028" s="18"/>
      <c r="Q4028" s="18"/>
      <c r="R4028" s="18"/>
      <c r="S4028" s="18"/>
      <c r="T4028" s="18"/>
      <c r="U4028" s="18"/>
      <c r="V4028" s="18"/>
      <c r="W4028" s="18"/>
      <c r="X4028" s="18"/>
      <c r="Y4028" s="18"/>
      <c r="Z4028" s="22">
        <f t="shared" si="620"/>
        <v>0</v>
      </c>
      <c r="AA4028" s="23">
        <f t="shared" si="621"/>
        <v>0</v>
      </c>
      <c r="AB4028" s="23"/>
      <c r="AC4028" s="23">
        <f t="shared" si="622"/>
        <v>0</v>
      </c>
      <c r="AD4028" s="23">
        <f t="shared" si="623"/>
        <v>0</v>
      </c>
      <c r="AE4028" s="24">
        <f t="shared" si="624"/>
        <v>0</v>
      </c>
      <c r="AF4028" s="21" t="str">
        <f t="shared" si="629"/>
        <v/>
      </c>
      <c r="AG4028" s="15" t="str">
        <f>+IF(ISNA(VLOOKUP(M4028,[1]kodeskl!$A$3:$D$850,4,FALSE)),"",(VLOOKUP(M4028,[1]kodeskl!$A$3:$D$850,4,FALSE)))</f>
        <v/>
      </c>
      <c r="AH4028" s="4"/>
      <c r="AI4028" s="16">
        <f t="shared" si="625"/>
        <v>0</v>
      </c>
      <c r="AJ4028" s="16">
        <f t="shared" si="626"/>
        <v>0</v>
      </c>
      <c r="AK4028" s="16">
        <f t="shared" si="627"/>
        <v>0</v>
      </c>
      <c r="AL4028" s="16">
        <f t="shared" si="628"/>
        <v>0</v>
      </c>
    </row>
    <row r="4029" spans="1:38" x14ac:dyDescent="0.25">
      <c r="A4029" s="18"/>
      <c r="B4029" s="18"/>
      <c r="C4029" s="18"/>
      <c r="D4029" s="18"/>
      <c r="E4029" s="18"/>
      <c r="F4029" s="18"/>
      <c r="G4029" s="18"/>
      <c r="H4029" s="18"/>
      <c r="I4029" s="18"/>
      <c r="J4029" s="18"/>
      <c r="K4029" s="18"/>
      <c r="L4029" s="18"/>
      <c r="M4029" s="18"/>
      <c r="N4029" s="18"/>
      <c r="O4029" s="18"/>
      <c r="P4029" s="18"/>
      <c r="Q4029" s="18"/>
      <c r="R4029" s="18"/>
      <c r="S4029" s="18"/>
      <c r="T4029" s="18"/>
      <c r="U4029" s="18"/>
      <c r="V4029" s="18"/>
      <c r="W4029" s="18"/>
      <c r="X4029" s="18"/>
      <c r="Y4029" s="18"/>
      <c r="Z4029" s="22">
        <f t="shared" si="620"/>
        <v>0</v>
      </c>
      <c r="AA4029" s="23">
        <f t="shared" si="621"/>
        <v>0</v>
      </c>
      <c r="AB4029" s="23"/>
      <c r="AC4029" s="23">
        <f t="shared" si="622"/>
        <v>0</v>
      </c>
      <c r="AD4029" s="23">
        <f t="shared" si="623"/>
        <v>0</v>
      </c>
      <c r="AE4029" s="24">
        <f t="shared" si="624"/>
        <v>0</v>
      </c>
      <c r="AF4029" s="21" t="str">
        <f t="shared" si="629"/>
        <v/>
      </c>
      <c r="AG4029" s="15" t="str">
        <f>+IF(ISNA(VLOOKUP(M4029,[1]kodeskl!$A$3:$D$850,4,FALSE)),"",(VLOOKUP(M4029,[1]kodeskl!$A$3:$D$850,4,FALSE)))</f>
        <v/>
      </c>
      <c r="AH4029" s="4"/>
      <c r="AI4029" s="16">
        <f t="shared" si="625"/>
        <v>0</v>
      </c>
      <c r="AJ4029" s="16">
        <f t="shared" si="626"/>
        <v>0</v>
      </c>
      <c r="AK4029" s="16">
        <f t="shared" si="627"/>
        <v>0</v>
      </c>
      <c r="AL4029" s="16">
        <f t="shared" si="628"/>
        <v>0</v>
      </c>
    </row>
    <row r="4030" spans="1:38" x14ac:dyDescent="0.25">
      <c r="A4030" s="18"/>
      <c r="B4030" s="18"/>
      <c r="C4030" s="18"/>
      <c r="D4030" s="18"/>
      <c r="E4030" s="18"/>
      <c r="F4030" s="18"/>
      <c r="G4030" s="18"/>
      <c r="H4030" s="18"/>
      <c r="I4030" s="18"/>
      <c r="J4030" s="18"/>
      <c r="K4030" s="18"/>
      <c r="L4030" s="18"/>
      <c r="M4030" s="18"/>
      <c r="N4030" s="18"/>
      <c r="O4030" s="18"/>
      <c r="P4030" s="18"/>
      <c r="Q4030" s="18"/>
      <c r="R4030" s="18"/>
      <c r="S4030" s="18"/>
      <c r="T4030" s="18"/>
      <c r="U4030" s="18"/>
      <c r="V4030" s="18"/>
      <c r="W4030" s="18"/>
      <c r="X4030" s="18"/>
      <c r="Y4030" s="18"/>
      <c r="Z4030" s="22">
        <f t="shared" si="620"/>
        <v>0</v>
      </c>
      <c r="AA4030" s="23">
        <f t="shared" si="621"/>
        <v>0</v>
      </c>
      <c r="AB4030" s="23"/>
      <c r="AC4030" s="23">
        <f t="shared" si="622"/>
        <v>0</v>
      </c>
      <c r="AD4030" s="23">
        <f t="shared" si="623"/>
        <v>0</v>
      </c>
      <c r="AE4030" s="24">
        <f t="shared" si="624"/>
        <v>0</v>
      </c>
      <c r="AF4030" s="21" t="str">
        <f t="shared" si="629"/>
        <v/>
      </c>
      <c r="AG4030" s="15" t="str">
        <f>+IF(ISNA(VLOOKUP(M4030,[1]kodeskl!$A$3:$D$850,4,FALSE)),"",(VLOOKUP(M4030,[1]kodeskl!$A$3:$D$850,4,FALSE)))</f>
        <v/>
      </c>
      <c r="AH4030" s="4"/>
      <c r="AI4030" s="16">
        <f t="shared" si="625"/>
        <v>0</v>
      </c>
      <c r="AJ4030" s="16">
        <f t="shared" si="626"/>
        <v>0</v>
      </c>
      <c r="AK4030" s="16">
        <f t="shared" si="627"/>
        <v>0</v>
      </c>
      <c r="AL4030" s="16">
        <f t="shared" si="628"/>
        <v>0</v>
      </c>
    </row>
    <row r="4031" spans="1:38" x14ac:dyDescent="0.25">
      <c r="A4031" s="18"/>
      <c r="B4031" s="18"/>
      <c r="C4031" s="18"/>
      <c r="D4031" s="18"/>
      <c r="E4031" s="18"/>
      <c r="F4031" s="18"/>
      <c r="G4031" s="18"/>
      <c r="H4031" s="18"/>
      <c r="I4031" s="18"/>
      <c r="J4031" s="18"/>
      <c r="K4031" s="18"/>
      <c r="L4031" s="18"/>
      <c r="M4031" s="18"/>
      <c r="N4031" s="18"/>
      <c r="O4031" s="18"/>
      <c r="P4031" s="18"/>
      <c r="Q4031" s="18"/>
      <c r="R4031" s="18"/>
      <c r="S4031" s="18"/>
      <c r="T4031" s="18"/>
      <c r="U4031" s="18"/>
      <c r="V4031" s="18"/>
      <c r="W4031" s="18"/>
      <c r="X4031" s="18"/>
      <c r="Y4031" s="18"/>
      <c r="Z4031" s="22">
        <f t="shared" si="620"/>
        <v>0</v>
      </c>
      <c r="AA4031" s="23">
        <f t="shared" si="621"/>
        <v>0</v>
      </c>
      <c r="AB4031" s="23"/>
      <c r="AC4031" s="23">
        <f t="shared" si="622"/>
        <v>0</v>
      </c>
      <c r="AD4031" s="23">
        <f t="shared" si="623"/>
        <v>0</v>
      </c>
      <c r="AE4031" s="24">
        <f t="shared" si="624"/>
        <v>0</v>
      </c>
      <c r="AF4031" s="21" t="str">
        <f t="shared" si="629"/>
        <v/>
      </c>
      <c r="AG4031" s="15" t="str">
        <f>+IF(ISNA(VLOOKUP(M4031,[1]kodeskl!$A$3:$D$850,4,FALSE)),"",(VLOOKUP(M4031,[1]kodeskl!$A$3:$D$850,4,FALSE)))</f>
        <v/>
      </c>
      <c r="AH4031" s="4"/>
      <c r="AI4031" s="16">
        <f t="shared" si="625"/>
        <v>0</v>
      </c>
      <c r="AJ4031" s="16">
        <f t="shared" si="626"/>
        <v>0</v>
      </c>
      <c r="AK4031" s="16">
        <f t="shared" si="627"/>
        <v>0</v>
      </c>
      <c r="AL4031" s="16">
        <f t="shared" si="628"/>
        <v>0</v>
      </c>
    </row>
    <row r="4032" spans="1:38" x14ac:dyDescent="0.25">
      <c r="A4032" s="18"/>
      <c r="B4032" s="18"/>
      <c r="C4032" s="18"/>
      <c r="D4032" s="18"/>
      <c r="E4032" s="18"/>
      <c r="F4032" s="18"/>
      <c r="G4032" s="18"/>
      <c r="H4032" s="18"/>
      <c r="I4032" s="18"/>
      <c r="J4032" s="18"/>
      <c r="K4032" s="18"/>
      <c r="L4032" s="18"/>
      <c r="M4032" s="18"/>
      <c r="N4032" s="18"/>
      <c r="O4032" s="18"/>
      <c r="P4032" s="18"/>
      <c r="Q4032" s="18"/>
      <c r="R4032" s="18"/>
      <c r="S4032" s="18"/>
      <c r="T4032" s="18"/>
      <c r="U4032" s="18"/>
      <c r="V4032" s="18"/>
      <c r="W4032" s="18"/>
      <c r="X4032" s="18"/>
      <c r="Y4032" s="18"/>
      <c r="Z4032" s="22">
        <f t="shared" si="620"/>
        <v>0</v>
      </c>
      <c r="AA4032" s="23">
        <f t="shared" si="621"/>
        <v>0</v>
      </c>
      <c r="AB4032" s="23"/>
      <c r="AC4032" s="23">
        <f t="shared" si="622"/>
        <v>0</v>
      </c>
      <c r="AD4032" s="23">
        <f t="shared" si="623"/>
        <v>0</v>
      </c>
      <c r="AE4032" s="24">
        <f t="shared" si="624"/>
        <v>0</v>
      </c>
      <c r="AF4032" s="21" t="str">
        <f t="shared" si="629"/>
        <v/>
      </c>
      <c r="AG4032" s="15" t="str">
        <f>+IF(ISNA(VLOOKUP(M4032,[1]kodeskl!$A$3:$D$850,4,FALSE)),"",(VLOOKUP(M4032,[1]kodeskl!$A$3:$D$850,4,FALSE)))</f>
        <v/>
      </c>
      <c r="AH4032" s="4"/>
      <c r="AI4032" s="16">
        <f t="shared" si="625"/>
        <v>0</v>
      </c>
      <c r="AJ4032" s="16">
        <f t="shared" si="626"/>
        <v>0</v>
      </c>
      <c r="AK4032" s="16">
        <f t="shared" si="627"/>
        <v>0</v>
      </c>
      <c r="AL4032" s="16">
        <f t="shared" si="628"/>
        <v>0</v>
      </c>
    </row>
    <row r="4033" spans="1:38" x14ac:dyDescent="0.25">
      <c r="A4033" s="18"/>
      <c r="B4033" s="18"/>
      <c r="C4033" s="18"/>
      <c r="D4033" s="18"/>
      <c r="E4033" s="18"/>
      <c r="F4033" s="18"/>
      <c r="G4033" s="18"/>
      <c r="H4033" s="18"/>
      <c r="I4033" s="18"/>
      <c r="J4033" s="18"/>
      <c r="K4033" s="18"/>
      <c r="L4033" s="18"/>
      <c r="M4033" s="18"/>
      <c r="N4033" s="18"/>
      <c r="O4033" s="18"/>
      <c r="P4033" s="18"/>
      <c r="Q4033" s="18"/>
      <c r="R4033" s="18"/>
      <c r="S4033" s="18"/>
      <c r="T4033" s="18"/>
      <c r="U4033" s="18"/>
      <c r="V4033" s="18"/>
      <c r="W4033" s="18"/>
      <c r="X4033" s="18"/>
      <c r="Y4033" s="18"/>
      <c r="Z4033" s="22">
        <f t="shared" si="620"/>
        <v>0</v>
      </c>
      <c r="AA4033" s="23">
        <f t="shared" si="621"/>
        <v>0</v>
      </c>
      <c r="AB4033" s="23"/>
      <c r="AC4033" s="23">
        <f t="shared" si="622"/>
        <v>0</v>
      </c>
      <c r="AD4033" s="23">
        <f t="shared" si="623"/>
        <v>0</v>
      </c>
      <c r="AE4033" s="24">
        <f t="shared" si="624"/>
        <v>0</v>
      </c>
      <c r="AF4033" s="21" t="str">
        <f t="shared" si="629"/>
        <v/>
      </c>
      <c r="AG4033" s="15" t="str">
        <f>+IF(ISNA(VLOOKUP(M4033,[1]kodeskl!$A$3:$D$850,4,FALSE)),"",(VLOOKUP(M4033,[1]kodeskl!$A$3:$D$850,4,FALSE)))</f>
        <v/>
      </c>
      <c r="AH4033" s="4"/>
      <c r="AI4033" s="16">
        <f t="shared" si="625"/>
        <v>0</v>
      </c>
      <c r="AJ4033" s="16">
        <f t="shared" si="626"/>
        <v>0</v>
      </c>
      <c r="AK4033" s="16">
        <f t="shared" si="627"/>
        <v>0</v>
      </c>
      <c r="AL4033" s="16">
        <f t="shared" si="628"/>
        <v>0</v>
      </c>
    </row>
    <row r="4034" spans="1:38" x14ac:dyDescent="0.25">
      <c r="A4034" s="18"/>
      <c r="B4034" s="18"/>
      <c r="C4034" s="18"/>
      <c r="D4034" s="18"/>
      <c r="E4034" s="18"/>
      <c r="F4034" s="18"/>
      <c r="G4034" s="18"/>
      <c r="H4034" s="18"/>
      <c r="I4034" s="18"/>
      <c r="J4034" s="18"/>
      <c r="K4034" s="18"/>
      <c r="L4034" s="18"/>
      <c r="M4034" s="18"/>
      <c r="N4034" s="18"/>
      <c r="O4034" s="18"/>
      <c r="P4034" s="18"/>
      <c r="Q4034" s="18"/>
      <c r="R4034" s="18"/>
      <c r="S4034" s="18"/>
      <c r="T4034" s="18"/>
      <c r="U4034" s="18"/>
      <c r="V4034" s="18"/>
      <c r="W4034" s="18"/>
      <c r="X4034" s="18"/>
      <c r="Y4034" s="18"/>
      <c r="Z4034" s="22">
        <f t="shared" si="620"/>
        <v>0</v>
      </c>
      <c r="AA4034" s="23">
        <f t="shared" si="621"/>
        <v>0</v>
      </c>
      <c r="AB4034" s="23"/>
      <c r="AC4034" s="23">
        <f t="shared" si="622"/>
        <v>0</v>
      </c>
      <c r="AD4034" s="23">
        <f t="shared" si="623"/>
        <v>0</v>
      </c>
      <c r="AE4034" s="24">
        <f t="shared" si="624"/>
        <v>0</v>
      </c>
      <c r="AF4034" s="21" t="str">
        <f t="shared" si="629"/>
        <v/>
      </c>
      <c r="AG4034" s="15" t="str">
        <f>+IF(ISNA(VLOOKUP(M4034,[1]kodeskl!$A$3:$D$850,4,FALSE)),"",(VLOOKUP(M4034,[1]kodeskl!$A$3:$D$850,4,FALSE)))</f>
        <v/>
      </c>
      <c r="AH4034" s="4"/>
      <c r="AI4034" s="16">
        <f t="shared" si="625"/>
        <v>0</v>
      </c>
      <c r="AJ4034" s="16">
        <f t="shared" si="626"/>
        <v>0</v>
      </c>
      <c r="AK4034" s="16">
        <f t="shared" si="627"/>
        <v>0</v>
      </c>
      <c r="AL4034" s="16">
        <f t="shared" si="628"/>
        <v>0</v>
      </c>
    </row>
    <row r="4035" spans="1:38" x14ac:dyDescent="0.25">
      <c r="A4035" s="18"/>
      <c r="B4035" s="18"/>
      <c r="C4035" s="18"/>
      <c r="D4035" s="18"/>
      <c r="E4035" s="18"/>
      <c r="F4035" s="18"/>
      <c r="G4035" s="18"/>
      <c r="H4035" s="18"/>
      <c r="I4035" s="18"/>
      <c r="J4035" s="18"/>
      <c r="K4035" s="18"/>
      <c r="L4035" s="18"/>
      <c r="M4035" s="18"/>
      <c r="N4035" s="18"/>
      <c r="O4035" s="18"/>
      <c r="P4035" s="18"/>
      <c r="Q4035" s="18"/>
      <c r="R4035" s="18"/>
      <c r="S4035" s="18"/>
      <c r="T4035" s="18"/>
      <c r="U4035" s="18"/>
      <c r="V4035" s="18"/>
      <c r="W4035" s="18"/>
      <c r="X4035" s="18"/>
      <c r="Y4035" s="18"/>
      <c r="Z4035" s="22">
        <f t="shared" si="620"/>
        <v>0</v>
      </c>
      <c r="AA4035" s="23">
        <f t="shared" si="621"/>
        <v>0</v>
      </c>
      <c r="AB4035" s="23"/>
      <c r="AC4035" s="23">
        <f t="shared" si="622"/>
        <v>0</v>
      </c>
      <c r="AD4035" s="23">
        <f t="shared" si="623"/>
        <v>0</v>
      </c>
      <c r="AE4035" s="24">
        <f t="shared" si="624"/>
        <v>0</v>
      </c>
      <c r="AF4035" s="21" t="str">
        <f t="shared" si="629"/>
        <v/>
      </c>
      <c r="AG4035" s="15" t="str">
        <f>+IF(ISNA(VLOOKUP(M4035,[1]kodeskl!$A$3:$D$850,4,FALSE)),"",(VLOOKUP(M4035,[1]kodeskl!$A$3:$D$850,4,FALSE)))</f>
        <v/>
      </c>
      <c r="AH4035" s="4"/>
      <c r="AI4035" s="16">
        <f t="shared" si="625"/>
        <v>0</v>
      </c>
      <c r="AJ4035" s="16">
        <f t="shared" si="626"/>
        <v>0</v>
      </c>
      <c r="AK4035" s="16">
        <f t="shared" si="627"/>
        <v>0</v>
      </c>
      <c r="AL4035" s="16">
        <f t="shared" si="628"/>
        <v>0</v>
      </c>
    </row>
    <row r="4036" spans="1:38" x14ac:dyDescent="0.25">
      <c r="A4036" s="18"/>
      <c r="B4036" s="18"/>
      <c r="C4036" s="18"/>
      <c r="D4036" s="18"/>
      <c r="E4036" s="18"/>
      <c r="F4036" s="18"/>
      <c r="G4036" s="18"/>
      <c r="H4036" s="18"/>
      <c r="I4036" s="18"/>
      <c r="J4036" s="18"/>
      <c r="K4036" s="18"/>
      <c r="L4036" s="18"/>
      <c r="M4036" s="18"/>
      <c r="N4036" s="18"/>
      <c r="O4036" s="18"/>
      <c r="P4036" s="18"/>
      <c r="Q4036" s="18"/>
      <c r="R4036" s="18"/>
      <c r="S4036" s="18"/>
      <c r="T4036" s="18"/>
      <c r="U4036" s="18"/>
      <c r="V4036" s="18"/>
      <c r="W4036" s="18"/>
      <c r="X4036" s="18"/>
      <c r="Y4036" s="18"/>
      <c r="Z4036" s="22">
        <f t="shared" si="620"/>
        <v>0</v>
      </c>
      <c r="AA4036" s="23">
        <f t="shared" si="621"/>
        <v>0</v>
      </c>
      <c r="AB4036" s="23"/>
      <c r="AC4036" s="23">
        <f t="shared" si="622"/>
        <v>0</v>
      </c>
      <c r="AD4036" s="23">
        <f t="shared" si="623"/>
        <v>0</v>
      </c>
      <c r="AE4036" s="24">
        <f t="shared" si="624"/>
        <v>0</v>
      </c>
      <c r="AF4036" s="21" t="str">
        <f t="shared" si="629"/>
        <v/>
      </c>
      <c r="AG4036" s="15" t="str">
        <f>+IF(ISNA(VLOOKUP(M4036,[1]kodeskl!$A$3:$D$850,4,FALSE)),"",(VLOOKUP(M4036,[1]kodeskl!$A$3:$D$850,4,FALSE)))</f>
        <v/>
      </c>
      <c r="AH4036" s="4"/>
      <c r="AI4036" s="16">
        <f t="shared" si="625"/>
        <v>0</v>
      </c>
      <c r="AJ4036" s="16">
        <f t="shared" si="626"/>
        <v>0</v>
      </c>
      <c r="AK4036" s="16">
        <f t="shared" si="627"/>
        <v>0</v>
      </c>
      <c r="AL4036" s="16">
        <f t="shared" si="628"/>
        <v>0</v>
      </c>
    </row>
    <row r="4037" spans="1:38" x14ac:dyDescent="0.25">
      <c r="A4037" s="18"/>
      <c r="B4037" s="18"/>
      <c r="C4037" s="18"/>
      <c r="D4037" s="18"/>
      <c r="E4037" s="18"/>
      <c r="F4037" s="18"/>
      <c r="G4037" s="18"/>
      <c r="H4037" s="18"/>
      <c r="I4037" s="18"/>
      <c r="J4037" s="18"/>
      <c r="K4037" s="18"/>
      <c r="L4037" s="18"/>
      <c r="M4037" s="18"/>
      <c r="N4037" s="18"/>
      <c r="O4037" s="18"/>
      <c r="P4037" s="18"/>
      <c r="Q4037" s="18"/>
      <c r="R4037" s="18"/>
      <c r="S4037" s="18"/>
      <c r="T4037" s="18"/>
      <c r="U4037" s="18"/>
      <c r="V4037" s="18"/>
      <c r="W4037" s="18"/>
      <c r="X4037" s="18"/>
      <c r="Y4037" s="18"/>
      <c r="Z4037" s="22">
        <f t="shared" si="620"/>
        <v>0</v>
      </c>
      <c r="AA4037" s="23">
        <f t="shared" si="621"/>
        <v>0</v>
      </c>
      <c r="AB4037" s="23"/>
      <c r="AC4037" s="23">
        <f t="shared" si="622"/>
        <v>0</v>
      </c>
      <c r="AD4037" s="23">
        <f t="shared" si="623"/>
        <v>0</v>
      </c>
      <c r="AE4037" s="24">
        <f t="shared" si="624"/>
        <v>0</v>
      </c>
      <c r="AF4037" s="21" t="str">
        <f t="shared" si="629"/>
        <v/>
      </c>
      <c r="AG4037" s="15" t="str">
        <f>+IF(ISNA(VLOOKUP(M4037,[1]kodeskl!$A$3:$D$850,4,FALSE)),"",(VLOOKUP(M4037,[1]kodeskl!$A$3:$D$850,4,FALSE)))</f>
        <v/>
      </c>
      <c r="AH4037" s="4"/>
      <c r="AI4037" s="16">
        <f t="shared" si="625"/>
        <v>0</v>
      </c>
      <c r="AJ4037" s="16">
        <f t="shared" si="626"/>
        <v>0</v>
      </c>
      <c r="AK4037" s="16">
        <f t="shared" si="627"/>
        <v>0</v>
      </c>
      <c r="AL4037" s="16">
        <f t="shared" si="628"/>
        <v>0</v>
      </c>
    </row>
    <row r="4038" spans="1:38" x14ac:dyDescent="0.25">
      <c r="A4038" s="18"/>
      <c r="B4038" s="18"/>
      <c r="C4038" s="18"/>
      <c r="D4038" s="18"/>
      <c r="E4038" s="18"/>
      <c r="F4038" s="18"/>
      <c r="G4038" s="18"/>
      <c r="H4038" s="18"/>
      <c r="I4038" s="18"/>
      <c r="J4038" s="18"/>
      <c r="K4038" s="18"/>
      <c r="L4038" s="18"/>
      <c r="M4038" s="18"/>
      <c r="N4038" s="18"/>
      <c r="O4038" s="18"/>
      <c r="P4038" s="18"/>
      <c r="Q4038" s="18"/>
      <c r="R4038" s="18"/>
      <c r="S4038" s="18"/>
      <c r="T4038" s="18"/>
      <c r="U4038" s="18"/>
      <c r="V4038" s="18"/>
      <c r="W4038" s="18"/>
      <c r="X4038" s="18"/>
      <c r="Y4038" s="18"/>
      <c r="Z4038" s="22">
        <f t="shared" ref="Z4038:Z4101" si="630">+K4038</f>
        <v>0</v>
      </c>
      <c r="AA4038" s="23">
        <f t="shared" ref="AA4038:AA4101" si="631">+K4038*P4038</f>
        <v>0</v>
      </c>
      <c r="AB4038" s="23"/>
      <c r="AC4038" s="23">
        <f t="shared" ref="AC4038:AC4101" si="632">+Q4038+R4038</f>
        <v>0</v>
      </c>
      <c r="AD4038" s="23">
        <f t="shared" ref="AD4038:AD4101" si="633">+AA4038*AC4038%</f>
        <v>0</v>
      </c>
      <c r="AE4038" s="24">
        <f t="shared" ref="AE4038:AE4101" si="634">+AA4038-AD4038</f>
        <v>0</v>
      </c>
      <c r="AF4038" s="21" t="str">
        <f t="shared" si="629"/>
        <v/>
      </c>
      <c r="AG4038" s="15" t="str">
        <f>+IF(ISNA(VLOOKUP(M4038,[1]kodeskl!$A$3:$D$850,4,FALSE)),"",(VLOOKUP(M4038,[1]kodeskl!$A$3:$D$850,4,FALSE)))</f>
        <v/>
      </c>
      <c r="AH4038" s="4"/>
      <c r="AI4038" s="16">
        <f t="shared" si="625"/>
        <v>0</v>
      </c>
      <c r="AJ4038" s="16">
        <f t="shared" si="626"/>
        <v>0</v>
      </c>
      <c r="AK4038" s="16">
        <f t="shared" si="627"/>
        <v>0</v>
      </c>
      <c r="AL4038" s="16">
        <f t="shared" si="628"/>
        <v>0</v>
      </c>
    </row>
    <row r="4039" spans="1:38" x14ac:dyDescent="0.25">
      <c r="A4039" s="18"/>
      <c r="B4039" s="18"/>
      <c r="C4039" s="18"/>
      <c r="D4039" s="18"/>
      <c r="E4039" s="18"/>
      <c r="F4039" s="18"/>
      <c r="G4039" s="18"/>
      <c r="H4039" s="18"/>
      <c r="I4039" s="18"/>
      <c r="J4039" s="18"/>
      <c r="K4039" s="18"/>
      <c r="L4039" s="18"/>
      <c r="M4039" s="18"/>
      <c r="N4039" s="18"/>
      <c r="O4039" s="18"/>
      <c r="P4039" s="18"/>
      <c r="Q4039" s="18"/>
      <c r="R4039" s="18"/>
      <c r="S4039" s="18"/>
      <c r="T4039" s="18"/>
      <c r="U4039" s="18"/>
      <c r="V4039" s="18"/>
      <c r="W4039" s="18"/>
      <c r="X4039" s="18"/>
      <c r="Y4039" s="18"/>
      <c r="Z4039" s="22">
        <f t="shared" si="630"/>
        <v>0</v>
      </c>
      <c r="AA4039" s="23">
        <f t="shared" si="631"/>
        <v>0</v>
      </c>
      <c r="AB4039" s="23"/>
      <c r="AC4039" s="23">
        <f t="shared" si="632"/>
        <v>0</v>
      </c>
      <c r="AD4039" s="23">
        <f t="shared" si="633"/>
        <v>0</v>
      </c>
      <c r="AE4039" s="24">
        <f t="shared" si="634"/>
        <v>0</v>
      </c>
      <c r="AF4039" s="21" t="str">
        <f t="shared" si="629"/>
        <v/>
      </c>
      <c r="AG4039" s="15" t="str">
        <f>+IF(ISNA(VLOOKUP(M4039,[1]kodeskl!$A$3:$D$850,4,FALSE)),"",(VLOOKUP(M4039,[1]kodeskl!$A$3:$D$850,4,FALSE)))</f>
        <v/>
      </c>
      <c r="AH4039" s="4"/>
      <c r="AI4039" s="16">
        <f t="shared" ref="AI4039:AI4102" si="635">+F4039</f>
        <v>0</v>
      </c>
      <c r="AJ4039" s="16">
        <f t="shared" ref="AJ4039:AJ4102" si="636">+C4039</f>
        <v>0</v>
      </c>
      <c r="AK4039" s="16">
        <f t="shared" ref="AK4039:AK4102" si="637">+E4039</f>
        <v>0</v>
      </c>
      <c r="AL4039" s="16">
        <f t="shared" ref="AL4039:AL4102" si="638">+G4039</f>
        <v>0</v>
      </c>
    </row>
    <row r="4040" spans="1:38" x14ac:dyDescent="0.25">
      <c r="A4040" s="18"/>
      <c r="B4040" s="18"/>
      <c r="C4040" s="18"/>
      <c r="D4040" s="18"/>
      <c r="E4040" s="18"/>
      <c r="F4040" s="18"/>
      <c r="G4040" s="18"/>
      <c r="H4040" s="18"/>
      <c r="I4040" s="18"/>
      <c r="J4040" s="18"/>
      <c r="K4040" s="18"/>
      <c r="L4040" s="18"/>
      <c r="M4040" s="18"/>
      <c r="N4040" s="18"/>
      <c r="O4040" s="18"/>
      <c r="P4040" s="18"/>
      <c r="Q4040" s="18"/>
      <c r="R4040" s="18"/>
      <c r="S4040" s="18"/>
      <c r="T4040" s="18"/>
      <c r="U4040" s="18"/>
      <c r="V4040" s="18"/>
      <c r="W4040" s="18"/>
      <c r="X4040" s="18"/>
      <c r="Y4040" s="18"/>
      <c r="Z4040" s="22">
        <f t="shared" si="630"/>
        <v>0</v>
      </c>
      <c r="AA4040" s="23">
        <f t="shared" si="631"/>
        <v>0</v>
      </c>
      <c r="AB4040" s="23"/>
      <c r="AC4040" s="23">
        <f t="shared" si="632"/>
        <v>0</v>
      </c>
      <c r="AD4040" s="23">
        <f t="shared" si="633"/>
        <v>0</v>
      </c>
      <c r="AE4040" s="24">
        <f t="shared" si="634"/>
        <v>0</v>
      </c>
      <c r="AF4040" s="21" t="str">
        <f t="shared" si="629"/>
        <v/>
      </c>
      <c r="AG4040" s="15" t="str">
        <f>+IF(ISNA(VLOOKUP(M4040,[1]kodeskl!$A$3:$D$850,4,FALSE)),"",(VLOOKUP(M4040,[1]kodeskl!$A$3:$D$850,4,FALSE)))</f>
        <v/>
      </c>
      <c r="AH4040" s="4"/>
      <c r="AI4040" s="16">
        <f t="shared" si="635"/>
        <v>0</v>
      </c>
      <c r="AJ4040" s="16">
        <f t="shared" si="636"/>
        <v>0</v>
      </c>
      <c r="AK4040" s="16">
        <f t="shared" si="637"/>
        <v>0</v>
      </c>
      <c r="AL4040" s="16">
        <f t="shared" si="638"/>
        <v>0</v>
      </c>
    </row>
    <row r="4041" spans="1:38" x14ac:dyDescent="0.25">
      <c r="A4041" s="18"/>
      <c r="B4041" s="18"/>
      <c r="C4041" s="18"/>
      <c r="D4041" s="18"/>
      <c r="E4041" s="18"/>
      <c r="F4041" s="18"/>
      <c r="G4041" s="18"/>
      <c r="H4041" s="18"/>
      <c r="I4041" s="18"/>
      <c r="J4041" s="18"/>
      <c r="K4041" s="18"/>
      <c r="L4041" s="18"/>
      <c r="M4041" s="18"/>
      <c r="N4041" s="18"/>
      <c r="O4041" s="18"/>
      <c r="P4041" s="18"/>
      <c r="Q4041" s="18"/>
      <c r="R4041" s="18"/>
      <c r="S4041" s="18"/>
      <c r="T4041" s="18"/>
      <c r="U4041" s="18"/>
      <c r="V4041" s="18"/>
      <c r="W4041" s="18"/>
      <c r="X4041" s="18"/>
      <c r="Y4041" s="18"/>
      <c r="Z4041" s="22">
        <f t="shared" si="630"/>
        <v>0</v>
      </c>
      <c r="AA4041" s="23">
        <f t="shared" si="631"/>
        <v>0</v>
      </c>
      <c r="AB4041" s="23"/>
      <c r="AC4041" s="23">
        <f t="shared" si="632"/>
        <v>0</v>
      </c>
      <c r="AD4041" s="23">
        <f t="shared" si="633"/>
        <v>0</v>
      </c>
      <c r="AE4041" s="24">
        <f t="shared" si="634"/>
        <v>0</v>
      </c>
      <c r="AF4041" s="21" t="str">
        <f t="shared" si="629"/>
        <v/>
      </c>
      <c r="AG4041" s="15" t="str">
        <f>+IF(ISNA(VLOOKUP(M4041,[1]kodeskl!$A$3:$D$850,4,FALSE)),"",(VLOOKUP(M4041,[1]kodeskl!$A$3:$D$850,4,FALSE)))</f>
        <v/>
      </c>
      <c r="AH4041" s="4"/>
      <c r="AI4041" s="16">
        <f t="shared" si="635"/>
        <v>0</v>
      </c>
      <c r="AJ4041" s="16">
        <f t="shared" si="636"/>
        <v>0</v>
      </c>
      <c r="AK4041" s="16">
        <f t="shared" si="637"/>
        <v>0</v>
      </c>
      <c r="AL4041" s="16">
        <f t="shared" si="638"/>
        <v>0</v>
      </c>
    </row>
    <row r="4042" spans="1:38" x14ac:dyDescent="0.25">
      <c r="A4042" s="18"/>
      <c r="B4042" s="18"/>
      <c r="C4042" s="18"/>
      <c r="D4042" s="18"/>
      <c r="E4042" s="18"/>
      <c r="F4042" s="18"/>
      <c r="G4042" s="18"/>
      <c r="H4042" s="18"/>
      <c r="I4042" s="18"/>
      <c r="J4042" s="18"/>
      <c r="K4042" s="18"/>
      <c r="L4042" s="18"/>
      <c r="M4042" s="18"/>
      <c r="N4042" s="18"/>
      <c r="O4042" s="18"/>
      <c r="P4042" s="18"/>
      <c r="Q4042" s="18"/>
      <c r="R4042" s="18"/>
      <c r="S4042" s="18"/>
      <c r="T4042" s="18"/>
      <c r="U4042" s="18"/>
      <c r="V4042" s="18"/>
      <c r="W4042" s="18"/>
      <c r="X4042" s="18"/>
      <c r="Y4042" s="18"/>
      <c r="Z4042" s="22">
        <f t="shared" si="630"/>
        <v>0</v>
      </c>
      <c r="AA4042" s="23">
        <f t="shared" si="631"/>
        <v>0</v>
      </c>
      <c r="AB4042" s="23"/>
      <c r="AC4042" s="23">
        <f t="shared" si="632"/>
        <v>0</v>
      </c>
      <c r="AD4042" s="23">
        <f t="shared" si="633"/>
        <v>0</v>
      </c>
      <c r="AE4042" s="24">
        <f t="shared" si="634"/>
        <v>0</v>
      </c>
      <c r="AF4042" s="21" t="str">
        <f t="shared" si="629"/>
        <v/>
      </c>
      <c r="AG4042" s="15" t="str">
        <f>+IF(ISNA(VLOOKUP(M4042,[1]kodeskl!$A$3:$D$850,4,FALSE)),"",(VLOOKUP(M4042,[1]kodeskl!$A$3:$D$850,4,FALSE)))</f>
        <v/>
      </c>
      <c r="AH4042" s="4"/>
      <c r="AI4042" s="16">
        <f t="shared" si="635"/>
        <v>0</v>
      </c>
      <c r="AJ4042" s="16">
        <f t="shared" si="636"/>
        <v>0</v>
      </c>
      <c r="AK4042" s="16">
        <f t="shared" si="637"/>
        <v>0</v>
      </c>
      <c r="AL4042" s="16">
        <f t="shared" si="638"/>
        <v>0</v>
      </c>
    </row>
    <row r="4043" spans="1:38" x14ac:dyDescent="0.25">
      <c r="A4043" s="18"/>
      <c r="B4043" s="18"/>
      <c r="C4043" s="18"/>
      <c r="D4043" s="18"/>
      <c r="E4043" s="18"/>
      <c r="F4043" s="18"/>
      <c r="G4043" s="18"/>
      <c r="H4043" s="18"/>
      <c r="I4043" s="18"/>
      <c r="J4043" s="18"/>
      <c r="K4043" s="18"/>
      <c r="L4043" s="18"/>
      <c r="M4043" s="18"/>
      <c r="N4043" s="18"/>
      <c r="O4043" s="18"/>
      <c r="P4043" s="18"/>
      <c r="Q4043" s="18"/>
      <c r="R4043" s="18"/>
      <c r="S4043" s="18"/>
      <c r="T4043" s="18"/>
      <c r="U4043" s="18"/>
      <c r="V4043" s="18"/>
      <c r="W4043" s="18"/>
      <c r="X4043" s="18"/>
      <c r="Y4043" s="18"/>
      <c r="Z4043" s="22">
        <f t="shared" si="630"/>
        <v>0</v>
      </c>
      <c r="AA4043" s="23">
        <f t="shared" si="631"/>
        <v>0</v>
      </c>
      <c r="AB4043" s="23"/>
      <c r="AC4043" s="23">
        <f t="shared" si="632"/>
        <v>0</v>
      </c>
      <c r="AD4043" s="23">
        <f t="shared" si="633"/>
        <v>0</v>
      </c>
      <c r="AE4043" s="24">
        <f t="shared" si="634"/>
        <v>0</v>
      </c>
      <c r="AF4043" s="21" t="str">
        <f t="shared" si="629"/>
        <v/>
      </c>
      <c r="AG4043" s="15" t="str">
        <f>+IF(ISNA(VLOOKUP(M4043,[1]kodeskl!$A$3:$D$850,4,FALSE)),"",(VLOOKUP(M4043,[1]kodeskl!$A$3:$D$850,4,FALSE)))</f>
        <v/>
      </c>
      <c r="AH4043" s="4"/>
      <c r="AI4043" s="16">
        <f t="shared" si="635"/>
        <v>0</v>
      </c>
      <c r="AJ4043" s="16">
        <f t="shared" si="636"/>
        <v>0</v>
      </c>
      <c r="AK4043" s="16">
        <f t="shared" si="637"/>
        <v>0</v>
      </c>
      <c r="AL4043" s="16">
        <f t="shared" si="638"/>
        <v>0</v>
      </c>
    </row>
    <row r="4044" spans="1:38" x14ac:dyDescent="0.25">
      <c r="A4044" s="18"/>
      <c r="B4044" s="18"/>
      <c r="C4044" s="18"/>
      <c r="D4044" s="18"/>
      <c r="E4044" s="18"/>
      <c r="F4044" s="18"/>
      <c r="G4044" s="18"/>
      <c r="H4044" s="18"/>
      <c r="I4044" s="18"/>
      <c r="J4044" s="18"/>
      <c r="K4044" s="18"/>
      <c r="L4044" s="18"/>
      <c r="M4044" s="18"/>
      <c r="N4044" s="18"/>
      <c r="O4044" s="18"/>
      <c r="P4044" s="18"/>
      <c r="Q4044" s="18"/>
      <c r="R4044" s="18"/>
      <c r="S4044" s="18"/>
      <c r="T4044" s="18"/>
      <c r="U4044" s="18"/>
      <c r="V4044" s="18"/>
      <c r="W4044" s="18"/>
      <c r="X4044" s="18"/>
      <c r="Y4044" s="18"/>
      <c r="Z4044" s="22">
        <f t="shared" si="630"/>
        <v>0</v>
      </c>
      <c r="AA4044" s="23">
        <f t="shared" si="631"/>
        <v>0</v>
      </c>
      <c r="AB4044" s="23"/>
      <c r="AC4044" s="23">
        <f t="shared" si="632"/>
        <v>0</v>
      </c>
      <c r="AD4044" s="23">
        <f t="shared" si="633"/>
        <v>0</v>
      </c>
      <c r="AE4044" s="24">
        <f t="shared" si="634"/>
        <v>0</v>
      </c>
      <c r="AF4044" s="21" t="str">
        <f t="shared" si="629"/>
        <v/>
      </c>
      <c r="AG4044" s="15" t="str">
        <f>+IF(ISNA(VLOOKUP(M4044,[1]kodeskl!$A$3:$D$850,4,FALSE)),"",(VLOOKUP(M4044,[1]kodeskl!$A$3:$D$850,4,FALSE)))</f>
        <v/>
      </c>
      <c r="AH4044" s="4"/>
      <c r="AI4044" s="16">
        <f t="shared" si="635"/>
        <v>0</v>
      </c>
      <c r="AJ4044" s="16">
        <f t="shared" si="636"/>
        <v>0</v>
      </c>
      <c r="AK4044" s="16">
        <f t="shared" si="637"/>
        <v>0</v>
      </c>
      <c r="AL4044" s="16">
        <f t="shared" si="638"/>
        <v>0</v>
      </c>
    </row>
    <row r="4045" spans="1:38" x14ac:dyDescent="0.25">
      <c r="A4045" s="18"/>
      <c r="B4045" s="18"/>
      <c r="C4045" s="18"/>
      <c r="D4045" s="18"/>
      <c r="E4045" s="18"/>
      <c r="F4045" s="18"/>
      <c r="G4045" s="18"/>
      <c r="H4045" s="18"/>
      <c r="I4045" s="18"/>
      <c r="J4045" s="18"/>
      <c r="K4045" s="18"/>
      <c r="L4045" s="18"/>
      <c r="M4045" s="18"/>
      <c r="N4045" s="18"/>
      <c r="O4045" s="18"/>
      <c r="P4045" s="18"/>
      <c r="Q4045" s="18"/>
      <c r="R4045" s="18"/>
      <c r="S4045" s="18"/>
      <c r="T4045" s="18"/>
      <c r="U4045" s="18"/>
      <c r="V4045" s="18"/>
      <c r="W4045" s="18"/>
      <c r="X4045" s="18"/>
      <c r="Y4045" s="18"/>
      <c r="Z4045" s="22">
        <f t="shared" si="630"/>
        <v>0</v>
      </c>
      <c r="AA4045" s="23">
        <f t="shared" si="631"/>
        <v>0</v>
      </c>
      <c r="AB4045" s="23"/>
      <c r="AC4045" s="23">
        <f t="shared" si="632"/>
        <v>0</v>
      </c>
      <c r="AD4045" s="23">
        <f t="shared" si="633"/>
        <v>0</v>
      </c>
      <c r="AE4045" s="24">
        <f t="shared" si="634"/>
        <v>0</v>
      </c>
      <c r="AF4045" s="21" t="str">
        <f t="shared" ref="AF4045:AF4108" si="639">+LEFT(M4045,2)</f>
        <v/>
      </c>
      <c r="AG4045" s="15" t="str">
        <f>+IF(ISNA(VLOOKUP(M4045,[1]kodeskl!$A$3:$D$850,4,FALSE)),"",(VLOOKUP(M4045,[1]kodeskl!$A$3:$D$850,4,FALSE)))</f>
        <v/>
      </c>
      <c r="AH4045" s="4"/>
      <c r="AI4045" s="16">
        <f t="shared" si="635"/>
        <v>0</v>
      </c>
      <c r="AJ4045" s="16">
        <f t="shared" si="636"/>
        <v>0</v>
      </c>
      <c r="AK4045" s="16">
        <f t="shared" si="637"/>
        <v>0</v>
      </c>
      <c r="AL4045" s="16">
        <f t="shared" si="638"/>
        <v>0</v>
      </c>
    </row>
    <row r="4046" spans="1:38" x14ac:dyDescent="0.25">
      <c r="A4046" s="18"/>
      <c r="B4046" s="18"/>
      <c r="C4046" s="18"/>
      <c r="D4046" s="18"/>
      <c r="E4046" s="18"/>
      <c r="F4046" s="18"/>
      <c r="G4046" s="18"/>
      <c r="H4046" s="18"/>
      <c r="I4046" s="18"/>
      <c r="J4046" s="18"/>
      <c r="K4046" s="18"/>
      <c r="L4046" s="18"/>
      <c r="M4046" s="18"/>
      <c r="N4046" s="18"/>
      <c r="O4046" s="18"/>
      <c r="P4046" s="18"/>
      <c r="Q4046" s="18"/>
      <c r="R4046" s="18"/>
      <c r="S4046" s="18"/>
      <c r="T4046" s="18"/>
      <c r="U4046" s="18"/>
      <c r="V4046" s="18"/>
      <c r="W4046" s="18"/>
      <c r="X4046" s="18"/>
      <c r="Y4046" s="18"/>
      <c r="Z4046" s="22">
        <f t="shared" si="630"/>
        <v>0</v>
      </c>
      <c r="AA4046" s="23">
        <f t="shared" si="631"/>
        <v>0</v>
      </c>
      <c r="AB4046" s="23"/>
      <c r="AC4046" s="23">
        <f t="shared" si="632"/>
        <v>0</v>
      </c>
      <c r="AD4046" s="23">
        <f t="shared" si="633"/>
        <v>0</v>
      </c>
      <c r="AE4046" s="24">
        <f t="shared" si="634"/>
        <v>0</v>
      </c>
      <c r="AF4046" s="21" t="str">
        <f t="shared" si="639"/>
        <v/>
      </c>
      <c r="AG4046" s="15" t="str">
        <f>+IF(ISNA(VLOOKUP(M4046,[1]kodeskl!$A$3:$D$850,4,FALSE)),"",(VLOOKUP(M4046,[1]kodeskl!$A$3:$D$850,4,FALSE)))</f>
        <v/>
      </c>
      <c r="AH4046" s="4"/>
      <c r="AI4046" s="16">
        <f t="shared" si="635"/>
        <v>0</v>
      </c>
      <c r="AJ4046" s="16">
        <f t="shared" si="636"/>
        <v>0</v>
      </c>
      <c r="AK4046" s="16">
        <f t="shared" si="637"/>
        <v>0</v>
      </c>
      <c r="AL4046" s="16">
        <f t="shared" si="638"/>
        <v>0</v>
      </c>
    </row>
    <row r="4047" spans="1:38" x14ac:dyDescent="0.25">
      <c r="A4047" s="18"/>
      <c r="B4047" s="18"/>
      <c r="C4047" s="18"/>
      <c r="D4047" s="18"/>
      <c r="E4047" s="18"/>
      <c r="F4047" s="18"/>
      <c r="G4047" s="18"/>
      <c r="H4047" s="18"/>
      <c r="I4047" s="18"/>
      <c r="J4047" s="18"/>
      <c r="K4047" s="18"/>
      <c r="L4047" s="18"/>
      <c r="M4047" s="18"/>
      <c r="N4047" s="18"/>
      <c r="O4047" s="18"/>
      <c r="P4047" s="18"/>
      <c r="Q4047" s="18"/>
      <c r="R4047" s="18"/>
      <c r="S4047" s="18"/>
      <c r="T4047" s="18"/>
      <c r="U4047" s="18"/>
      <c r="V4047" s="18"/>
      <c r="W4047" s="18"/>
      <c r="X4047" s="18"/>
      <c r="Y4047" s="18"/>
      <c r="Z4047" s="22">
        <f t="shared" si="630"/>
        <v>0</v>
      </c>
      <c r="AA4047" s="23">
        <f t="shared" si="631"/>
        <v>0</v>
      </c>
      <c r="AB4047" s="23"/>
      <c r="AC4047" s="23">
        <f t="shared" si="632"/>
        <v>0</v>
      </c>
      <c r="AD4047" s="23">
        <f t="shared" si="633"/>
        <v>0</v>
      </c>
      <c r="AE4047" s="24">
        <f t="shared" si="634"/>
        <v>0</v>
      </c>
      <c r="AF4047" s="21" t="str">
        <f t="shared" si="639"/>
        <v/>
      </c>
      <c r="AG4047" s="15" t="str">
        <f>+IF(ISNA(VLOOKUP(M4047,[1]kodeskl!$A$3:$D$850,4,FALSE)),"",(VLOOKUP(M4047,[1]kodeskl!$A$3:$D$850,4,FALSE)))</f>
        <v/>
      </c>
      <c r="AH4047" s="4"/>
      <c r="AI4047" s="16">
        <f t="shared" si="635"/>
        <v>0</v>
      </c>
      <c r="AJ4047" s="16">
        <f t="shared" si="636"/>
        <v>0</v>
      </c>
      <c r="AK4047" s="16">
        <f t="shared" si="637"/>
        <v>0</v>
      </c>
      <c r="AL4047" s="16">
        <f t="shared" si="638"/>
        <v>0</v>
      </c>
    </row>
    <row r="4048" spans="1:38" x14ac:dyDescent="0.25">
      <c r="A4048" s="18"/>
      <c r="B4048" s="18"/>
      <c r="C4048" s="18"/>
      <c r="D4048" s="18"/>
      <c r="E4048" s="18"/>
      <c r="F4048" s="18"/>
      <c r="G4048" s="18"/>
      <c r="H4048" s="18"/>
      <c r="I4048" s="18"/>
      <c r="J4048" s="18"/>
      <c r="K4048" s="18"/>
      <c r="L4048" s="18"/>
      <c r="M4048" s="18"/>
      <c r="N4048" s="18"/>
      <c r="O4048" s="18"/>
      <c r="P4048" s="18"/>
      <c r="Q4048" s="18"/>
      <c r="R4048" s="18"/>
      <c r="S4048" s="18"/>
      <c r="T4048" s="18"/>
      <c r="U4048" s="18"/>
      <c r="V4048" s="18"/>
      <c r="W4048" s="18"/>
      <c r="X4048" s="18"/>
      <c r="Y4048" s="18"/>
      <c r="Z4048" s="22">
        <f t="shared" si="630"/>
        <v>0</v>
      </c>
      <c r="AA4048" s="23">
        <f t="shared" si="631"/>
        <v>0</v>
      </c>
      <c r="AB4048" s="23"/>
      <c r="AC4048" s="23">
        <f t="shared" si="632"/>
        <v>0</v>
      </c>
      <c r="AD4048" s="23">
        <f t="shared" si="633"/>
        <v>0</v>
      </c>
      <c r="AE4048" s="24">
        <f t="shared" si="634"/>
        <v>0</v>
      </c>
      <c r="AF4048" s="21" t="str">
        <f t="shared" si="639"/>
        <v/>
      </c>
      <c r="AG4048" s="15" t="str">
        <f>+IF(ISNA(VLOOKUP(M4048,[1]kodeskl!$A$3:$D$850,4,FALSE)),"",(VLOOKUP(M4048,[1]kodeskl!$A$3:$D$850,4,FALSE)))</f>
        <v/>
      </c>
      <c r="AH4048" s="4"/>
      <c r="AI4048" s="16">
        <f t="shared" si="635"/>
        <v>0</v>
      </c>
      <c r="AJ4048" s="16">
        <f t="shared" si="636"/>
        <v>0</v>
      </c>
      <c r="AK4048" s="16">
        <f t="shared" si="637"/>
        <v>0</v>
      </c>
      <c r="AL4048" s="16">
        <f t="shared" si="638"/>
        <v>0</v>
      </c>
    </row>
    <row r="4049" spans="1:38" x14ac:dyDescent="0.25">
      <c r="A4049" s="18"/>
      <c r="B4049" s="18"/>
      <c r="C4049" s="18"/>
      <c r="D4049" s="18"/>
      <c r="E4049" s="18"/>
      <c r="F4049" s="18"/>
      <c r="G4049" s="18"/>
      <c r="H4049" s="18"/>
      <c r="I4049" s="18"/>
      <c r="J4049" s="18"/>
      <c r="K4049" s="18"/>
      <c r="L4049" s="18"/>
      <c r="M4049" s="18"/>
      <c r="N4049" s="18"/>
      <c r="O4049" s="18"/>
      <c r="P4049" s="18"/>
      <c r="Q4049" s="18"/>
      <c r="R4049" s="18"/>
      <c r="S4049" s="18"/>
      <c r="T4049" s="18"/>
      <c r="U4049" s="18"/>
      <c r="V4049" s="18"/>
      <c r="W4049" s="18"/>
      <c r="X4049" s="18"/>
      <c r="Y4049" s="18"/>
      <c r="Z4049" s="22">
        <f t="shared" si="630"/>
        <v>0</v>
      </c>
      <c r="AA4049" s="23">
        <f t="shared" si="631"/>
        <v>0</v>
      </c>
      <c r="AB4049" s="23"/>
      <c r="AC4049" s="23">
        <f t="shared" si="632"/>
        <v>0</v>
      </c>
      <c r="AD4049" s="23">
        <f t="shared" si="633"/>
        <v>0</v>
      </c>
      <c r="AE4049" s="24">
        <f t="shared" si="634"/>
        <v>0</v>
      </c>
      <c r="AF4049" s="21" t="str">
        <f t="shared" si="639"/>
        <v/>
      </c>
      <c r="AG4049" s="15" t="str">
        <f>+IF(ISNA(VLOOKUP(M4049,[1]kodeskl!$A$3:$D$850,4,FALSE)),"",(VLOOKUP(M4049,[1]kodeskl!$A$3:$D$850,4,FALSE)))</f>
        <v/>
      </c>
      <c r="AH4049" s="4"/>
      <c r="AI4049" s="16">
        <f t="shared" si="635"/>
        <v>0</v>
      </c>
      <c r="AJ4049" s="16">
        <f t="shared" si="636"/>
        <v>0</v>
      </c>
      <c r="AK4049" s="16">
        <f t="shared" si="637"/>
        <v>0</v>
      </c>
      <c r="AL4049" s="16">
        <f t="shared" si="638"/>
        <v>0</v>
      </c>
    </row>
    <row r="4050" spans="1:38" x14ac:dyDescent="0.25">
      <c r="A4050" s="18"/>
      <c r="B4050" s="18"/>
      <c r="C4050" s="18"/>
      <c r="D4050" s="18"/>
      <c r="E4050" s="18"/>
      <c r="F4050" s="18"/>
      <c r="G4050" s="18"/>
      <c r="H4050" s="18"/>
      <c r="I4050" s="18"/>
      <c r="J4050" s="18"/>
      <c r="K4050" s="18"/>
      <c r="L4050" s="18"/>
      <c r="M4050" s="18"/>
      <c r="N4050" s="18"/>
      <c r="O4050" s="18"/>
      <c r="P4050" s="18"/>
      <c r="Q4050" s="18"/>
      <c r="R4050" s="18"/>
      <c r="S4050" s="18"/>
      <c r="T4050" s="18"/>
      <c r="U4050" s="18"/>
      <c r="V4050" s="18"/>
      <c r="W4050" s="18"/>
      <c r="X4050" s="18"/>
      <c r="Y4050" s="18"/>
      <c r="Z4050" s="22">
        <f t="shared" si="630"/>
        <v>0</v>
      </c>
      <c r="AA4050" s="23">
        <f t="shared" si="631"/>
        <v>0</v>
      </c>
      <c r="AB4050" s="23"/>
      <c r="AC4050" s="23">
        <f t="shared" si="632"/>
        <v>0</v>
      </c>
      <c r="AD4050" s="23">
        <f t="shared" si="633"/>
        <v>0</v>
      </c>
      <c r="AE4050" s="24">
        <f t="shared" si="634"/>
        <v>0</v>
      </c>
      <c r="AF4050" s="21" t="str">
        <f t="shared" si="639"/>
        <v/>
      </c>
      <c r="AG4050" s="15" t="str">
        <f>+IF(ISNA(VLOOKUP(M4050,[1]kodeskl!$A$3:$D$850,4,FALSE)),"",(VLOOKUP(M4050,[1]kodeskl!$A$3:$D$850,4,FALSE)))</f>
        <v/>
      </c>
      <c r="AH4050" s="4"/>
      <c r="AI4050" s="16">
        <f t="shared" si="635"/>
        <v>0</v>
      </c>
      <c r="AJ4050" s="16">
        <f t="shared" si="636"/>
        <v>0</v>
      </c>
      <c r="AK4050" s="16">
        <f t="shared" si="637"/>
        <v>0</v>
      </c>
      <c r="AL4050" s="16">
        <f t="shared" si="638"/>
        <v>0</v>
      </c>
    </row>
    <row r="4051" spans="1:38" x14ac:dyDescent="0.25">
      <c r="A4051" s="18"/>
      <c r="B4051" s="18"/>
      <c r="C4051" s="18"/>
      <c r="D4051" s="18"/>
      <c r="E4051" s="18"/>
      <c r="F4051" s="18"/>
      <c r="G4051" s="18"/>
      <c r="H4051" s="18"/>
      <c r="I4051" s="18"/>
      <c r="J4051" s="18"/>
      <c r="K4051" s="18"/>
      <c r="L4051" s="18"/>
      <c r="M4051" s="18"/>
      <c r="N4051" s="18"/>
      <c r="O4051" s="18"/>
      <c r="P4051" s="18"/>
      <c r="Q4051" s="18"/>
      <c r="R4051" s="18"/>
      <c r="S4051" s="18"/>
      <c r="T4051" s="18"/>
      <c r="U4051" s="18"/>
      <c r="V4051" s="18"/>
      <c r="W4051" s="18"/>
      <c r="X4051" s="18"/>
      <c r="Y4051" s="18"/>
      <c r="Z4051" s="22">
        <f t="shared" si="630"/>
        <v>0</v>
      </c>
      <c r="AA4051" s="23">
        <f t="shared" si="631"/>
        <v>0</v>
      </c>
      <c r="AB4051" s="23"/>
      <c r="AC4051" s="23">
        <f t="shared" si="632"/>
        <v>0</v>
      </c>
      <c r="AD4051" s="23">
        <f t="shared" si="633"/>
        <v>0</v>
      </c>
      <c r="AE4051" s="24">
        <f t="shared" si="634"/>
        <v>0</v>
      </c>
      <c r="AF4051" s="21" t="str">
        <f t="shared" si="639"/>
        <v/>
      </c>
      <c r="AG4051" s="15" t="str">
        <f>+IF(ISNA(VLOOKUP(M4051,[1]kodeskl!$A$3:$D$850,4,FALSE)),"",(VLOOKUP(M4051,[1]kodeskl!$A$3:$D$850,4,FALSE)))</f>
        <v/>
      </c>
      <c r="AH4051" s="4"/>
      <c r="AI4051" s="16">
        <f t="shared" si="635"/>
        <v>0</v>
      </c>
      <c r="AJ4051" s="16">
        <f t="shared" si="636"/>
        <v>0</v>
      </c>
      <c r="AK4051" s="16">
        <f t="shared" si="637"/>
        <v>0</v>
      </c>
      <c r="AL4051" s="16">
        <f t="shared" si="638"/>
        <v>0</v>
      </c>
    </row>
    <row r="4052" spans="1:38" x14ac:dyDescent="0.25">
      <c r="A4052" s="18"/>
      <c r="B4052" s="18"/>
      <c r="C4052" s="18"/>
      <c r="D4052" s="18"/>
      <c r="E4052" s="18"/>
      <c r="F4052" s="18"/>
      <c r="G4052" s="18"/>
      <c r="H4052" s="18"/>
      <c r="I4052" s="18"/>
      <c r="J4052" s="18"/>
      <c r="K4052" s="18"/>
      <c r="L4052" s="18"/>
      <c r="M4052" s="18"/>
      <c r="N4052" s="18"/>
      <c r="O4052" s="18"/>
      <c r="P4052" s="18"/>
      <c r="Q4052" s="18"/>
      <c r="R4052" s="18"/>
      <c r="S4052" s="18"/>
      <c r="T4052" s="18"/>
      <c r="U4052" s="18"/>
      <c r="V4052" s="18"/>
      <c r="W4052" s="18"/>
      <c r="X4052" s="18"/>
      <c r="Y4052" s="18"/>
      <c r="Z4052" s="22">
        <f t="shared" si="630"/>
        <v>0</v>
      </c>
      <c r="AA4052" s="23">
        <f t="shared" si="631"/>
        <v>0</v>
      </c>
      <c r="AB4052" s="23"/>
      <c r="AC4052" s="23">
        <f t="shared" si="632"/>
        <v>0</v>
      </c>
      <c r="AD4052" s="23">
        <f t="shared" si="633"/>
        <v>0</v>
      </c>
      <c r="AE4052" s="24">
        <f t="shared" si="634"/>
        <v>0</v>
      </c>
      <c r="AF4052" s="21" t="str">
        <f t="shared" si="639"/>
        <v/>
      </c>
      <c r="AG4052" s="15" t="str">
        <f>+IF(ISNA(VLOOKUP(M4052,[1]kodeskl!$A$3:$D$850,4,FALSE)),"",(VLOOKUP(M4052,[1]kodeskl!$A$3:$D$850,4,FALSE)))</f>
        <v/>
      </c>
      <c r="AH4052" s="4"/>
      <c r="AI4052" s="16">
        <f t="shared" si="635"/>
        <v>0</v>
      </c>
      <c r="AJ4052" s="16">
        <f t="shared" si="636"/>
        <v>0</v>
      </c>
      <c r="AK4052" s="16">
        <f t="shared" si="637"/>
        <v>0</v>
      </c>
      <c r="AL4052" s="16">
        <f t="shared" si="638"/>
        <v>0</v>
      </c>
    </row>
    <row r="4053" spans="1:38" x14ac:dyDescent="0.25">
      <c r="A4053" s="18"/>
      <c r="B4053" s="18"/>
      <c r="C4053" s="18"/>
      <c r="D4053" s="18"/>
      <c r="E4053" s="18"/>
      <c r="F4053" s="18"/>
      <c r="G4053" s="18"/>
      <c r="H4053" s="18"/>
      <c r="I4053" s="18"/>
      <c r="J4053" s="18"/>
      <c r="K4053" s="18"/>
      <c r="L4053" s="18"/>
      <c r="M4053" s="18"/>
      <c r="N4053" s="18"/>
      <c r="O4053" s="18"/>
      <c r="P4053" s="18"/>
      <c r="Q4053" s="18"/>
      <c r="R4053" s="18"/>
      <c r="S4053" s="18"/>
      <c r="T4053" s="18"/>
      <c r="U4053" s="18"/>
      <c r="V4053" s="18"/>
      <c r="W4053" s="18"/>
      <c r="X4053" s="18"/>
      <c r="Y4053" s="18"/>
      <c r="Z4053" s="22">
        <f t="shared" si="630"/>
        <v>0</v>
      </c>
      <c r="AA4053" s="23">
        <f t="shared" si="631"/>
        <v>0</v>
      </c>
      <c r="AB4053" s="23"/>
      <c r="AC4053" s="23">
        <f t="shared" si="632"/>
        <v>0</v>
      </c>
      <c r="AD4053" s="23">
        <f t="shared" si="633"/>
        <v>0</v>
      </c>
      <c r="AE4053" s="24">
        <f t="shared" si="634"/>
        <v>0</v>
      </c>
      <c r="AF4053" s="21" t="str">
        <f t="shared" si="639"/>
        <v/>
      </c>
      <c r="AG4053" s="15" t="str">
        <f>+IF(ISNA(VLOOKUP(M4053,[1]kodeskl!$A$3:$D$850,4,FALSE)),"",(VLOOKUP(M4053,[1]kodeskl!$A$3:$D$850,4,FALSE)))</f>
        <v/>
      </c>
      <c r="AH4053" s="4"/>
      <c r="AI4053" s="16">
        <f t="shared" si="635"/>
        <v>0</v>
      </c>
      <c r="AJ4053" s="16">
        <f t="shared" si="636"/>
        <v>0</v>
      </c>
      <c r="AK4053" s="16">
        <f t="shared" si="637"/>
        <v>0</v>
      </c>
      <c r="AL4053" s="16">
        <f t="shared" si="638"/>
        <v>0</v>
      </c>
    </row>
    <row r="4054" spans="1:38" x14ac:dyDescent="0.25">
      <c r="A4054" s="18"/>
      <c r="B4054" s="18"/>
      <c r="C4054" s="18"/>
      <c r="D4054" s="18"/>
      <c r="E4054" s="18"/>
      <c r="F4054" s="18"/>
      <c r="G4054" s="18"/>
      <c r="H4054" s="18"/>
      <c r="I4054" s="18"/>
      <c r="J4054" s="18"/>
      <c r="K4054" s="18"/>
      <c r="L4054" s="18"/>
      <c r="M4054" s="18"/>
      <c r="N4054" s="18"/>
      <c r="O4054" s="18"/>
      <c r="P4054" s="18"/>
      <c r="Q4054" s="18"/>
      <c r="R4054" s="18"/>
      <c r="S4054" s="18"/>
      <c r="T4054" s="18"/>
      <c r="U4054" s="18"/>
      <c r="V4054" s="18"/>
      <c r="W4054" s="18"/>
      <c r="X4054" s="18"/>
      <c r="Y4054" s="18"/>
      <c r="Z4054" s="22">
        <f t="shared" si="630"/>
        <v>0</v>
      </c>
      <c r="AA4054" s="23">
        <f t="shared" si="631"/>
        <v>0</v>
      </c>
      <c r="AB4054" s="23"/>
      <c r="AC4054" s="23">
        <f t="shared" si="632"/>
        <v>0</v>
      </c>
      <c r="AD4054" s="23">
        <f t="shared" si="633"/>
        <v>0</v>
      </c>
      <c r="AE4054" s="24">
        <f t="shared" si="634"/>
        <v>0</v>
      </c>
      <c r="AF4054" s="21" t="str">
        <f t="shared" si="639"/>
        <v/>
      </c>
      <c r="AG4054" s="15" t="str">
        <f>+IF(ISNA(VLOOKUP(M4054,[1]kodeskl!$A$3:$D$850,4,FALSE)),"",(VLOOKUP(M4054,[1]kodeskl!$A$3:$D$850,4,FALSE)))</f>
        <v/>
      </c>
      <c r="AH4054" s="4"/>
      <c r="AI4054" s="16">
        <f t="shared" si="635"/>
        <v>0</v>
      </c>
      <c r="AJ4054" s="16">
        <f t="shared" si="636"/>
        <v>0</v>
      </c>
      <c r="AK4054" s="16">
        <f t="shared" si="637"/>
        <v>0</v>
      </c>
      <c r="AL4054" s="16">
        <f t="shared" si="638"/>
        <v>0</v>
      </c>
    </row>
    <row r="4055" spans="1:38" x14ac:dyDescent="0.25">
      <c r="A4055" s="18"/>
      <c r="B4055" s="18"/>
      <c r="C4055" s="18"/>
      <c r="D4055" s="18"/>
      <c r="E4055" s="18"/>
      <c r="F4055" s="18"/>
      <c r="G4055" s="18"/>
      <c r="H4055" s="18"/>
      <c r="I4055" s="18"/>
      <c r="J4055" s="18"/>
      <c r="K4055" s="18"/>
      <c r="L4055" s="18"/>
      <c r="M4055" s="18"/>
      <c r="N4055" s="18"/>
      <c r="O4055" s="18"/>
      <c r="P4055" s="18"/>
      <c r="Q4055" s="18"/>
      <c r="R4055" s="18"/>
      <c r="S4055" s="18"/>
      <c r="T4055" s="18"/>
      <c r="U4055" s="18"/>
      <c r="V4055" s="18"/>
      <c r="W4055" s="18"/>
      <c r="X4055" s="18"/>
      <c r="Y4055" s="18"/>
      <c r="Z4055" s="22">
        <f t="shared" si="630"/>
        <v>0</v>
      </c>
      <c r="AA4055" s="23">
        <f t="shared" si="631"/>
        <v>0</v>
      </c>
      <c r="AB4055" s="23"/>
      <c r="AC4055" s="23">
        <f t="shared" si="632"/>
        <v>0</v>
      </c>
      <c r="AD4055" s="23">
        <f t="shared" si="633"/>
        <v>0</v>
      </c>
      <c r="AE4055" s="24">
        <f t="shared" si="634"/>
        <v>0</v>
      </c>
      <c r="AF4055" s="21" t="str">
        <f t="shared" si="639"/>
        <v/>
      </c>
      <c r="AG4055" s="15" t="str">
        <f>+IF(ISNA(VLOOKUP(M4055,[1]kodeskl!$A$3:$D$850,4,FALSE)),"",(VLOOKUP(M4055,[1]kodeskl!$A$3:$D$850,4,FALSE)))</f>
        <v/>
      </c>
      <c r="AH4055" s="4"/>
      <c r="AI4055" s="16">
        <f t="shared" si="635"/>
        <v>0</v>
      </c>
      <c r="AJ4055" s="16">
        <f t="shared" si="636"/>
        <v>0</v>
      </c>
      <c r="AK4055" s="16">
        <f t="shared" si="637"/>
        <v>0</v>
      </c>
      <c r="AL4055" s="16">
        <f t="shared" si="638"/>
        <v>0</v>
      </c>
    </row>
    <row r="4056" spans="1:38" x14ac:dyDescent="0.25">
      <c r="A4056" s="18"/>
      <c r="B4056" s="18"/>
      <c r="C4056" s="18"/>
      <c r="D4056" s="18"/>
      <c r="E4056" s="18"/>
      <c r="F4056" s="18"/>
      <c r="G4056" s="18"/>
      <c r="H4056" s="18"/>
      <c r="I4056" s="18"/>
      <c r="J4056" s="18"/>
      <c r="K4056" s="18"/>
      <c r="L4056" s="18"/>
      <c r="M4056" s="18"/>
      <c r="N4056" s="18"/>
      <c r="O4056" s="18"/>
      <c r="P4056" s="18"/>
      <c r="Q4056" s="18"/>
      <c r="R4056" s="18"/>
      <c r="S4056" s="18"/>
      <c r="T4056" s="18"/>
      <c r="U4056" s="18"/>
      <c r="V4056" s="18"/>
      <c r="W4056" s="18"/>
      <c r="X4056" s="18"/>
      <c r="Y4056" s="18"/>
      <c r="Z4056" s="22">
        <f t="shared" si="630"/>
        <v>0</v>
      </c>
      <c r="AA4056" s="23">
        <f t="shared" si="631"/>
        <v>0</v>
      </c>
      <c r="AB4056" s="23"/>
      <c r="AC4056" s="23">
        <f t="shared" si="632"/>
        <v>0</v>
      </c>
      <c r="AD4056" s="23">
        <f t="shared" si="633"/>
        <v>0</v>
      </c>
      <c r="AE4056" s="24">
        <f t="shared" si="634"/>
        <v>0</v>
      </c>
      <c r="AF4056" s="21" t="str">
        <f t="shared" si="639"/>
        <v/>
      </c>
      <c r="AG4056" s="15" t="str">
        <f>+IF(ISNA(VLOOKUP(M4056,[1]kodeskl!$A$3:$D$850,4,FALSE)),"",(VLOOKUP(M4056,[1]kodeskl!$A$3:$D$850,4,FALSE)))</f>
        <v/>
      </c>
      <c r="AH4056" s="4"/>
      <c r="AI4056" s="16">
        <f t="shared" si="635"/>
        <v>0</v>
      </c>
      <c r="AJ4056" s="16">
        <f t="shared" si="636"/>
        <v>0</v>
      </c>
      <c r="AK4056" s="16">
        <f t="shared" si="637"/>
        <v>0</v>
      </c>
      <c r="AL4056" s="16">
        <f t="shared" si="638"/>
        <v>0</v>
      </c>
    </row>
    <row r="4057" spans="1:38" x14ac:dyDescent="0.25">
      <c r="A4057" s="18"/>
      <c r="B4057" s="18"/>
      <c r="C4057" s="18"/>
      <c r="D4057" s="18"/>
      <c r="E4057" s="18"/>
      <c r="F4057" s="18"/>
      <c r="G4057" s="18"/>
      <c r="H4057" s="18"/>
      <c r="I4057" s="18"/>
      <c r="J4057" s="18"/>
      <c r="K4057" s="18"/>
      <c r="L4057" s="18"/>
      <c r="M4057" s="18"/>
      <c r="N4057" s="18"/>
      <c r="O4057" s="18"/>
      <c r="P4057" s="18"/>
      <c r="Q4057" s="18"/>
      <c r="R4057" s="18"/>
      <c r="S4057" s="18"/>
      <c r="T4057" s="18"/>
      <c r="U4057" s="18"/>
      <c r="V4057" s="18"/>
      <c r="W4057" s="18"/>
      <c r="X4057" s="18"/>
      <c r="Y4057" s="18"/>
      <c r="Z4057" s="22">
        <f t="shared" si="630"/>
        <v>0</v>
      </c>
      <c r="AA4057" s="23">
        <f t="shared" si="631"/>
        <v>0</v>
      </c>
      <c r="AB4057" s="23"/>
      <c r="AC4057" s="23">
        <f t="shared" si="632"/>
        <v>0</v>
      </c>
      <c r="AD4057" s="23">
        <f t="shared" si="633"/>
        <v>0</v>
      </c>
      <c r="AE4057" s="24">
        <f t="shared" si="634"/>
        <v>0</v>
      </c>
      <c r="AF4057" s="21" t="str">
        <f t="shared" si="639"/>
        <v/>
      </c>
      <c r="AG4057" s="15" t="str">
        <f>+IF(ISNA(VLOOKUP(M4057,[1]kodeskl!$A$3:$D$850,4,FALSE)),"",(VLOOKUP(M4057,[1]kodeskl!$A$3:$D$850,4,FALSE)))</f>
        <v/>
      </c>
      <c r="AH4057" s="4"/>
      <c r="AI4057" s="16">
        <f t="shared" si="635"/>
        <v>0</v>
      </c>
      <c r="AJ4057" s="16">
        <f t="shared" si="636"/>
        <v>0</v>
      </c>
      <c r="AK4057" s="16">
        <f t="shared" si="637"/>
        <v>0</v>
      </c>
      <c r="AL4057" s="16">
        <f t="shared" si="638"/>
        <v>0</v>
      </c>
    </row>
    <row r="4058" spans="1:38" x14ac:dyDescent="0.25">
      <c r="A4058" s="18"/>
      <c r="B4058" s="18"/>
      <c r="C4058" s="18"/>
      <c r="D4058" s="18"/>
      <c r="E4058" s="18"/>
      <c r="F4058" s="18"/>
      <c r="G4058" s="18"/>
      <c r="H4058" s="18"/>
      <c r="I4058" s="18"/>
      <c r="J4058" s="18"/>
      <c r="K4058" s="18"/>
      <c r="L4058" s="18"/>
      <c r="M4058" s="18"/>
      <c r="N4058" s="18"/>
      <c r="O4058" s="18"/>
      <c r="P4058" s="18"/>
      <c r="Q4058" s="18"/>
      <c r="R4058" s="18"/>
      <c r="S4058" s="18"/>
      <c r="T4058" s="18"/>
      <c r="U4058" s="18"/>
      <c r="V4058" s="18"/>
      <c r="W4058" s="18"/>
      <c r="X4058" s="18"/>
      <c r="Y4058" s="18"/>
      <c r="Z4058" s="22">
        <f t="shared" si="630"/>
        <v>0</v>
      </c>
      <c r="AA4058" s="23">
        <f t="shared" si="631"/>
        <v>0</v>
      </c>
      <c r="AB4058" s="23"/>
      <c r="AC4058" s="23">
        <f t="shared" si="632"/>
        <v>0</v>
      </c>
      <c r="AD4058" s="23">
        <f t="shared" si="633"/>
        <v>0</v>
      </c>
      <c r="AE4058" s="24">
        <f t="shared" si="634"/>
        <v>0</v>
      </c>
      <c r="AF4058" s="21" t="str">
        <f t="shared" si="639"/>
        <v/>
      </c>
      <c r="AG4058" s="15" t="str">
        <f>+IF(ISNA(VLOOKUP(M4058,[1]kodeskl!$A$3:$D$850,4,FALSE)),"",(VLOOKUP(M4058,[1]kodeskl!$A$3:$D$850,4,FALSE)))</f>
        <v/>
      </c>
      <c r="AH4058" s="4"/>
      <c r="AI4058" s="16">
        <f t="shared" si="635"/>
        <v>0</v>
      </c>
      <c r="AJ4058" s="16">
        <f t="shared" si="636"/>
        <v>0</v>
      </c>
      <c r="AK4058" s="16">
        <f t="shared" si="637"/>
        <v>0</v>
      </c>
      <c r="AL4058" s="16">
        <f t="shared" si="638"/>
        <v>0</v>
      </c>
    </row>
    <row r="4059" spans="1:38" x14ac:dyDescent="0.25">
      <c r="A4059" s="18"/>
      <c r="B4059" s="18"/>
      <c r="C4059" s="18"/>
      <c r="D4059" s="18"/>
      <c r="E4059" s="18"/>
      <c r="F4059" s="18"/>
      <c r="G4059" s="18"/>
      <c r="H4059" s="18"/>
      <c r="I4059" s="18"/>
      <c r="J4059" s="18"/>
      <c r="K4059" s="18"/>
      <c r="L4059" s="18"/>
      <c r="M4059" s="18"/>
      <c r="N4059" s="18"/>
      <c r="O4059" s="18"/>
      <c r="P4059" s="18"/>
      <c r="Q4059" s="18"/>
      <c r="R4059" s="18"/>
      <c r="S4059" s="18"/>
      <c r="T4059" s="18"/>
      <c r="U4059" s="18"/>
      <c r="V4059" s="18"/>
      <c r="W4059" s="18"/>
      <c r="X4059" s="18"/>
      <c r="Y4059" s="18"/>
      <c r="Z4059" s="22">
        <f t="shared" si="630"/>
        <v>0</v>
      </c>
      <c r="AA4059" s="23">
        <f t="shared" si="631"/>
        <v>0</v>
      </c>
      <c r="AB4059" s="23"/>
      <c r="AC4059" s="23">
        <f t="shared" si="632"/>
        <v>0</v>
      </c>
      <c r="AD4059" s="23">
        <f t="shared" si="633"/>
        <v>0</v>
      </c>
      <c r="AE4059" s="24">
        <f t="shared" si="634"/>
        <v>0</v>
      </c>
      <c r="AF4059" s="21" t="str">
        <f t="shared" si="639"/>
        <v/>
      </c>
      <c r="AG4059" s="15" t="str">
        <f>+IF(ISNA(VLOOKUP(M4059,[1]kodeskl!$A$3:$D$850,4,FALSE)),"",(VLOOKUP(M4059,[1]kodeskl!$A$3:$D$850,4,FALSE)))</f>
        <v/>
      </c>
      <c r="AH4059" s="4"/>
      <c r="AI4059" s="16">
        <f t="shared" si="635"/>
        <v>0</v>
      </c>
      <c r="AJ4059" s="16">
        <f t="shared" si="636"/>
        <v>0</v>
      </c>
      <c r="AK4059" s="16">
        <f t="shared" si="637"/>
        <v>0</v>
      </c>
      <c r="AL4059" s="16">
        <f t="shared" si="638"/>
        <v>0</v>
      </c>
    </row>
    <row r="4060" spans="1:38" x14ac:dyDescent="0.25">
      <c r="A4060" s="18"/>
      <c r="B4060" s="18"/>
      <c r="C4060" s="18"/>
      <c r="D4060" s="18"/>
      <c r="E4060" s="18"/>
      <c r="F4060" s="18"/>
      <c r="G4060" s="18"/>
      <c r="H4060" s="18"/>
      <c r="I4060" s="18"/>
      <c r="J4060" s="18"/>
      <c r="K4060" s="18"/>
      <c r="L4060" s="18"/>
      <c r="M4060" s="18"/>
      <c r="N4060" s="18"/>
      <c r="O4060" s="18"/>
      <c r="P4060" s="18"/>
      <c r="Q4060" s="18"/>
      <c r="R4060" s="18"/>
      <c r="S4060" s="18"/>
      <c r="T4060" s="18"/>
      <c r="U4060" s="18"/>
      <c r="V4060" s="18"/>
      <c r="W4060" s="18"/>
      <c r="X4060" s="18"/>
      <c r="Y4060" s="18"/>
      <c r="Z4060" s="22">
        <f t="shared" si="630"/>
        <v>0</v>
      </c>
      <c r="AA4060" s="23">
        <f t="shared" si="631"/>
        <v>0</v>
      </c>
      <c r="AB4060" s="23"/>
      <c r="AC4060" s="23">
        <f t="shared" si="632"/>
        <v>0</v>
      </c>
      <c r="AD4060" s="23">
        <f t="shared" si="633"/>
        <v>0</v>
      </c>
      <c r="AE4060" s="24">
        <f t="shared" si="634"/>
        <v>0</v>
      </c>
      <c r="AF4060" s="21" t="str">
        <f t="shared" si="639"/>
        <v/>
      </c>
      <c r="AG4060" s="15" t="str">
        <f>+IF(ISNA(VLOOKUP(M4060,[1]kodeskl!$A$3:$D$850,4,FALSE)),"",(VLOOKUP(M4060,[1]kodeskl!$A$3:$D$850,4,FALSE)))</f>
        <v/>
      </c>
      <c r="AH4060" s="4"/>
      <c r="AI4060" s="16">
        <f t="shared" si="635"/>
        <v>0</v>
      </c>
      <c r="AJ4060" s="16">
        <f t="shared" si="636"/>
        <v>0</v>
      </c>
      <c r="AK4060" s="16">
        <f t="shared" si="637"/>
        <v>0</v>
      </c>
      <c r="AL4060" s="16">
        <f t="shared" si="638"/>
        <v>0</v>
      </c>
    </row>
    <row r="4061" spans="1:38" x14ac:dyDescent="0.25">
      <c r="A4061" s="18"/>
      <c r="B4061" s="18"/>
      <c r="C4061" s="18"/>
      <c r="D4061" s="18"/>
      <c r="E4061" s="18"/>
      <c r="F4061" s="18"/>
      <c r="G4061" s="18"/>
      <c r="H4061" s="18"/>
      <c r="I4061" s="18"/>
      <c r="J4061" s="18"/>
      <c r="K4061" s="18"/>
      <c r="L4061" s="18"/>
      <c r="M4061" s="18"/>
      <c r="N4061" s="18"/>
      <c r="O4061" s="18"/>
      <c r="P4061" s="18"/>
      <c r="Q4061" s="18"/>
      <c r="R4061" s="18"/>
      <c r="S4061" s="18"/>
      <c r="T4061" s="18"/>
      <c r="U4061" s="18"/>
      <c r="V4061" s="18"/>
      <c r="W4061" s="18"/>
      <c r="X4061" s="18"/>
      <c r="Y4061" s="18"/>
      <c r="Z4061" s="22">
        <f t="shared" si="630"/>
        <v>0</v>
      </c>
      <c r="AA4061" s="23">
        <f t="shared" si="631"/>
        <v>0</v>
      </c>
      <c r="AB4061" s="23"/>
      <c r="AC4061" s="23">
        <f t="shared" si="632"/>
        <v>0</v>
      </c>
      <c r="AD4061" s="23">
        <f t="shared" si="633"/>
        <v>0</v>
      </c>
      <c r="AE4061" s="24">
        <f t="shared" si="634"/>
        <v>0</v>
      </c>
      <c r="AF4061" s="21" t="str">
        <f t="shared" si="639"/>
        <v/>
      </c>
      <c r="AG4061" s="15" t="str">
        <f>+IF(ISNA(VLOOKUP(M4061,[1]kodeskl!$A$3:$D$850,4,FALSE)),"",(VLOOKUP(M4061,[1]kodeskl!$A$3:$D$850,4,FALSE)))</f>
        <v/>
      </c>
      <c r="AH4061" s="4"/>
      <c r="AI4061" s="16">
        <f t="shared" si="635"/>
        <v>0</v>
      </c>
      <c r="AJ4061" s="16">
        <f t="shared" si="636"/>
        <v>0</v>
      </c>
      <c r="AK4061" s="16">
        <f t="shared" si="637"/>
        <v>0</v>
      </c>
      <c r="AL4061" s="16">
        <f t="shared" si="638"/>
        <v>0</v>
      </c>
    </row>
    <row r="4062" spans="1:38" x14ac:dyDescent="0.25">
      <c r="A4062" s="18"/>
      <c r="B4062" s="18"/>
      <c r="C4062" s="18"/>
      <c r="D4062" s="18"/>
      <c r="E4062" s="18"/>
      <c r="F4062" s="18"/>
      <c r="G4062" s="18"/>
      <c r="H4062" s="18"/>
      <c r="I4062" s="18"/>
      <c r="J4062" s="18"/>
      <c r="K4062" s="18"/>
      <c r="L4062" s="18"/>
      <c r="M4062" s="18"/>
      <c r="N4062" s="18"/>
      <c r="O4062" s="18"/>
      <c r="P4062" s="18"/>
      <c r="Q4062" s="18"/>
      <c r="R4062" s="18"/>
      <c r="S4062" s="18"/>
      <c r="T4062" s="18"/>
      <c r="U4062" s="18"/>
      <c r="V4062" s="18"/>
      <c r="W4062" s="18"/>
      <c r="X4062" s="18"/>
      <c r="Y4062" s="18"/>
      <c r="Z4062" s="22">
        <f t="shared" si="630"/>
        <v>0</v>
      </c>
      <c r="AA4062" s="23">
        <f t="shared" si="631"/>
        <v>0</v>
      </c>
      <c r="AB4062" s="23"/>
      <c r="AC4062" s="23">
        <f t="shared" si="632"/>
        <v>0</v>
      </c>
      <c r="AD4062" s="23">
        <f t="shared" si="633"/>
        <v>0</v>
      </c>
      <c r="AE4062" s="24">
        <f t="shared" si="634"/>
        <v>0</v>
      </c>
      <c r="AF4062" s="21" t="str">
        <f t="shared" si="639"/>
        <v/>
      </c>
      <c r="AG4062" s="15" t="str">
        <f>+IF(ISNA(VLOOKUP(M4062,[1]kodeskl!$A$3:$D$850,4,FALSE)),"",(VLOOKUP(M4062,[1]kodeskl!$A$3:$D$850,4,FALSE)))</f>
        <v/>
      </c>
      <c r="AH4062" s="4"/>
      <c r="AI4062" s="16">
        <f t="shared" si="635"/>
        <v>0</v>
      </c>
      <c r="AJ4062" s="16">
        <f t="shared" si="636"/>
        <v>0</v>
      </c>
      <c r="AK4062" s="16">
        <f t="shared" si="637"/>
        <v>0</v>
      </c>
      <c r="AL4062" s="16">
        <f t="shared" si="638"/>
        <v>0</v>
      </c>
    </row>
    <row r="4063" spans="1:38" x14ac:dyDescent="0.25">
      <c r="A4063" s="18"/>
      <c r="B4063" s="18"/>
      <c r="C4063" s="18"/>
      <c r="D4063" s="18"/>
      <c r="E4063" s="18"/>
      <c r="F4063" s="18"/>
      <c r="G4063" s="18"/>
      <c r="H4063" s="18"/>
      <c r="I4063" s="18"/>
      <c r="J4063" s="18"/>
      <c r="K4063" s="18"/>
      <c r="L4063" s="18"/>
      <c r="M4063" s="18"/>
      <c r="N4063" s="18"/>
      <c r="O4063" s="18"/>
      <c r="P4063" s="18"/>
      <c r="Q4063" s="18"/>
      <c r="R4063" s="18"/>
      <c r="S4063" s="18"/>
      <c r="T4063" s="18"/>
      <c r="U4063" s="18"/>
      <c r="V4063" s="18"/>
      <c r="W4063" s="18"/>
      <c r="X4063" s="18"/>
      <c r="Y4063" s="18"/>
      <c r="Z4063" s="22">
        <f t="shared" si="630"/>
        <v>0</v>
      </c>
      <c r="AA4063" s="23">
        <f t="shared" si="631"/>
        <v>0</v>
      </c>
      <c r="AB4063" s="23"/>
      <c r="AC4063" s="23">
        <f t="shared" si="632"/>
        <v>0</v>
      </c>
      <c r="AD4063" s="23">
        <f t="shared" si="633"/>
        <v>0</v>
      </c>
      <c r="AE4063" s="24">
        <f t="shared" si="634"/>
        <v>0</v>
      </c>
      <c r="AF4063" s="21" t="str">
        <f t="shared" si="639"/>
        <v/>
      </c>
      <c r="AG4063" s="15" t="str">
        <f>+IF(ISNA(VLOOKUP(M4063,[1]kodeskl!$A$3:$D$850,4,FALSE)),"",(VLOOKUP(M4063,[1]kodeskl!$A$3:$D$850,4,FALSE)))</f>
        <v/>
      </c>
      <c r="AH4063" s="4"/>
      <c r="AI4063" s="16">
        <f t="shared" si="635"/>
        <v>0</v>
      </c>
      <c r="AJ4063" s="16">
        <f t="shared" si="636"/>
        <v>0</v>
      </c>
      <c r="AK4063" s="16">
        <f t="shared" si="637"/>
        <v>0</v>
      </c>
      <c r="AL4063" s="16">
        <f t="shared" si="638"/>
        <v>0</v>
      </c>
    </row>
    <row r="4064" spans="1:38" x14ac:dyDescent="0.25">
      <c r="A4064" s="18"/>
      <c r="B4064" s="18"/>
      <c r="C4064" s="18"/>
      <c r="D4064" s="18"/>
      <c r="E4064" s="18"/>
      <c r="F4064" s="18"/>
      <c r="G4064" s="18"/>
      <c r="H4064" s="18"/>
      <c r="I4064" s="18"/>
      <c r="J4064" s="18"/>
      <c r="K4064" s="18"/>
      <c r="L4064" s="18"/>
      <c r="M4064" s="18"/>
      <c r="N4064" s="18"/>
      <c r="O4064" s="18"/>
      <c r="P4064" s="18"/>
      <c r="Q4064" s="18"/>
      <c r="R4064" s="18"/>
      <c r="S4064" s="18"/>
      <c r="T4064" s="18"/>
      <c r="U4064" s="18"/>
      <c r="V4064" s="18"/>
      <c r="W4064" s="18"/>
      <c r="X4064" s="18"/>
      <c r="Y4064" s="18"/>
      <c r="Z4064" s="22">
        <f t="shared" si="630"/>
        <v>0</v>
      </c>
      <c r="AA4064" s="23">
        <f t="shared" si="631"/>
        <v>0</v>
      </c>
      <c r="AB4064" s="23"/>
      <c r="AC4064" s="23">
        <f t="shared" si="632"/>
        <v>0</v>
      </c>
      <c r="AD4064" s="23">
        <f t="shared" si="633"/>
        <v>0</v>
      </c>
      <c r="AE4064" s="24">
        <f t="shared" si="634"/>
        <v>0</v>
      </c>
      <c r="AF4064" s="21" t="str">
        <f t="shared" si="639"/>
        <v/>
      </c>
      <c r="AG4064" s="15" t="str">
        <f>+IF(ISNA(VLOOKUP(M4064,[1]kodeskl!$A$3:$D$850,4,FALSE)),"",(VLOOKUP(M4064,[1]kodeskl!$A$3:$D$850,4,FALSE)))</f>
        <v/>
      </c>
      <c r="AH4064" s="4"/>
      <c r="AI4064" s="16">
        <f t="shared" si="635"/>
        <v>0</v>
      </c>
      <c r="AJ4064" s="16">
        <f t="shared" si="636"/>
        <v>0</v>
      </c>
      <c r="AK4064" s="16">
        <f t="shared" si="637"/>
        <v>0</v>
      </c>
      <c r="AL4064" s="16">
        <f t="shared" si="638"/>
        <v>0</v>
      </c>
    </row>
    <row r="4065" spans="1:38" x14ac:dyDescent="0.25">
      <c r="A4065" s="18"/>
      <c r="B4065" s="18"/>
      <c r="C4065" s="18"/>
      <c r="D4065" s="18"/>
      <c r="E4065" s="18"/>
      <c r="F4065" s="18"/>
      <c r="G4065" s="18"/>
      <c r="H4065" s="18"/>
      <c r="I4065" s="18"/>
      <c r="J4065" s="18"/>
      <c r="K4065" s="18"/>
      <c r="L4065" s="18"/>
      <c r="M4065" s="18"/>
      <c r="N4065" s="18"/>
      <c r="O4065" s="18"/>
      <c r="P4065" s="18"/>
      <c r="Q4065" s="18"/>
      <c r="R4065" s="18"/>
      <c r="S4065" s="18"/>
      <c r="T4065" s="18"/>
      <c r="U4065" s="18"/>
      <c r="V4065" s="18"/>
      <c r="W4065" s="18"/>
      <c r="X4065" s="18"/>
      <c r="Y4065" s="18"/>
      <c r="Z4065" s="22">
        <f t="shared" si="630"/>
        <v>0</v>
      </c>
      <c r="AA4065" s="23">
        <f t="shared" si="631"/>
        <v>0</v>
      </c>
      <c r="AB4065" s="23"/>
      <c r="AC4065" s="23">
        <f t="shared" si="632"/>
        <v>0</v>
      </c>
      <c r="AD4065" s="23">
        <f t="shared" si="633"/>
        <v>0</v>
      </c>
      <c r="AE4065" s="24">
        <f t="shared" si="634"/>
        <v>0</v>
      </c>
      <c r="AF4065" s="21" t="str">
        <f t="shared" si="639"/>
        <v/>
      </c>
      <c r="AG4065" s="15" t="str">
        <f>+IF(ISNA(VLOOKUP(M4065,[1]kodeskl!$A$3:$D$850,4,FALSE)),"",(VLOOKUP(M4065,[1]kodeskl!$A$3:$D$850,4,FALSE)))</f>
        <v/>
      </c>
      <c r="AH4065" s="4"/>
      <c r="AI4065" s="16">
        <f t="shared" si="635"/>
        <v>0</v>
      </c>
      <c r="AJ4065" s="16">
        <f t="shared" si="636"/>
        <v>0</v>
      </c>
      <c r="AK4065" s="16">
        <f t="shared" si="637"/>
        <v>0</v>
      </c>
      <c r="AL4065" s="16">
        <f t="shared" si="638"/>
        <v>0</v>
      </c>
    </row>
    <row r="4066" spans="1:38" x14ac:dyDescent="0.25">
      <c r="A4066" s="18"/>
      <c r="B4066" s="18"/>
      <c r="C4066" s="18"/>
      <c r="D4066" s="18"/>
      <c r="E4066" s="18"/>
      <c r="F4066" s="18"/>
      <c r="G4066" s="18"/>
      <c r="H4066" s="18"/>
      <c r="I4066" s="18"/>
      <c r="J4066" s="18"/>
      <c r="K4066" s="18"/>
      <c r="L4066" s="18"/>
      <c r="M4066" s="18"/>
      <c r="N4066" s="18"/>
      <c r="O4066" s="18"/>
      <c r="P4066" s="18"/>
      <c r="Q4066" s="18"/>
      <c r="R4066" s="18"/>
      <c r="S4066" s="18"/>
      <c r="T4066" s="18"/>
      <c r="U4066" s="18"/>
      <c r="V4066" s="18"/>
      <c r="W4066" s="18"/>
      <c r="X4066" s="18"/>
      <c r="Y4066" s="18"/>
      <c r="Z4066" s="22">
        <f t="shared" si="630"/>
        <v>0</v>
      </c>
      <c r="AA4066" s="23">
        <f t="shared" si="631"/>
        <v>0</v>
      </c>
      <c r="AB4066" s="23"/>
      <c r="AC4066" s="23">
        <f t="shared" si="632"/>
        <v>0</v>
      </c>
      <c r="AD4066" s="23">
        <f t="shared" si="633"/>
        <v>0</v>
      </c>
      <c r="AE4066" s="24">
        <f t="shared" si="634"/>
        <v>0</v>
      </c>
      <c r="AF4066" s="21" t="str">
        <f t="shared" si="639"/>
        <v/>
      </c>
      <c r="AG4066" s="15" t="str">
        <f>+IF(ISNA(VLOOKUP(M4066,[1]kodeskl!$A$3:$D$850,4,FALSE)),"",(VLOOKUP(M4066,[1]kodeskl!$A$3:$D$850,4,FALSE)))</f>
        <v/>
      </c>
      <c r="AH4066" s="4"/>
      <c r="AI4066" s="16">
        <f t="shared" si="635"/>
        <v>0</v>
      </c>
      <c r="AJ4066" s="16">
        <f t="shared" si="636"/>
        <v>0</v>
      </c>
      <c r="AK4066" s="16">
        <f t="shared" si="637"/>
        <v>0</v>
      </c>
      <c r="AL4066" s="16">
        <f t="shared" si="638"/>
        <v>0</v>
      </c>
    </row>
    <row r="4067" spans="1:38" x14ac:dyDescent="0.25">
      <c r="A4067" s="18"/>
      <c r="B4067" s="18"/>
      <c r="C4067" s="18"/>
      <c r="D4067" s="18"/>
      <c r="E4067" s="18"/>
      <c r="F4067" s="18"/>
      <c r="G4067" s="18"/>
      <c r="H4067" s="18"/>
      <c r="I4067" s="18"/>
      <c r="J4067" s="18"/>
      <c r="K4067" s="18"/>
      <c r="L4067" s="18"/>
      <c r="M4067" s="18"/>
      <c r="N4067" s="18"/>
      <c r="O4067" s="18"/>
      <c r="P4067" s="18"/>
      <c r="Q4067" s="18"/>
      <c r="R4067" s="18"/>
      <c r="S4067" s="18"/>
      <c r="T4067" s="18"/>
      <c r="U4067" s="18"/>
      <c r="V4067" s="18"/>
      <c r="W4067" s="18"/>
      <c r="X4067" s="18"/>
      <c r="Y4067" s="18"/>
      <c r="Z4067" s="22">
        <f t="shared" si="630"/>
        <v>0</v>
      </c>
      <c r="AA4067" s="23">
        <f t="shared" si="631"/>
        <v>0</v>
      </c>
      <c r="AB4067" s="23"/>
      <c r="AC4067" s="23">
        <f t="shared" si="632"/>
        <v>0</v>
      </c>
      <c r="AD4067" s="23">
        <f t="shared" si="633"/>
        <v>0</v>
      </c>
      <c r="AE4067" s="24">
        <f t="shared" si="634"/>
        <v>0</v>
      </c>
      <c r="AF4067" s="21" t="str">
        <f t="shared" si="639"/>
        <v/>
      </c>
      <c r="AG4067" s="15" t="str">
        <f>+IF(ISNA(VLOOKUP(M4067,[1]kodeskl!$A$3:$D$850,4,FALSE)),"",(VLOOKUP(M4067,[1]kodeskl!$A$3:$D$850,4,FALSE)))</f>
        <v/>
      </c>
      <c r="AH4067" s="4"/>
      <c r="AI4067" s="16">
        <f t="shared" si="635"/>
        <v>0</v>
      </c>
      <c r="AJ4067" s="16">
        <f t="shared" si="636"/>
        <v>0</v>
      </c>
      <c r="AK4067" s="16">
        <f t="shared" si="637"/>
        <v>0</v>
      </c>
      <c r="AL4067" s="16">
        <f t="shared" si="638"/>
        <v>0</v>
      </c>
    </row>
    <row r="4068" spans="1:38" x14ac:dyDescent="0.25">
      <c r="A4068" s="18"/>
      <c r="B4068" s="18"/>
      <c r="C4068" s="18"/>
      <c r="D4068" s="18"/>
      <c r="E4068" s="18"/>
      <c r="F4068" s="18"/>
      <c r="G4068" s="18"/>
      <c r="H4068" s="18"/>
      <c r="I4068" s="18"/>
      <c r="J4068" s="18"/>
      <c r="K4068" s="18"/>
      <c r="L4068" s="18"/>
      <c r="M4068" s="18"/>
      <c r="N4068" s="18"/>
      <c r="O4068" s="18"/>
      <c r="P4068" s="18"/>
      <c r="Q4068" s="18"/>
      <c r="R4068" s="18"/>
      <c r="S4068" s="18"/>
      <c r="T4068" s="18"/>
      <c r="U4068" s="18"/>
      <c r="V4068" s="18"/>
      <c r="W4068" s="18"/>
      <c r="X4068" s="18"/>
      <c r="Y4068" s="18"/>
      <c r="Z4068" s="22">
        <f t="shared" si="630"/>
        <v>0</v>
      </c>
      <c r="AA4068" s="23">
        <f t="shared" si="631"/>
        <v>0</v>
      </c>
      <c r="AB4068" s="23"/>
      <c r="AC4068" s="23">
        <f t="shared" si="632"/>
        <v>0</v>
      </c>
      <c r="AD4068" s="23">
        <f t="shared" si="633"/>
        <v>0</v>
      </c>
      <c r="AE4068" s="24">
        <f t="shared" si="634"/>
        <v>0</v>
      </c>
      <c r="AF4068" s="21" t="str">
        <f t="shared" si="639"/>
        <v/>
      </c>
      <c r="AG4068" s="15" t="str">
        <f>+IF(ISNA(VLOOKUP(M4068,[1]kodeskl!$A$3:$D$850,4,FALSE)),"",(VLOOKUP(M4068,[1]kodeskl!$A$3:$D$850,4,FALSE)))</f>
        <v/>
      </c>
      <c r="AH4068" s="4"/>
      <c r="AI4068" s="16">
        <f t="shared" si="635"/>
        <v>0</v>
      </c>
      <c r="AJ4068" s="16">
        <f t="shared" si="636"/>
        <v>0</v>
      </c>
      <c r="AK4068" s="16">
        <f t="shared" si="637"/>
        <v>0</v>
      </c>
      <c r="AL4068" s="16">
        <f t="shared" si="638"/>
        <v>0</v>
      </c>
    </row>
    <row r="4069" spans="1:38" x14ac:dyDescent="0.25">
      <c r="A4069" s="18"/>
      <c r="B4069" s="18"/>
      <c r="C4069" s="18"/>
      <c r="D4069" s="18"/>
      <c r="E4069" s="18"/>
      <c r="F4069" s="18"/>
      <c r="G4069" s="18"/>
      <c r="H4069" s="18"/>
      <c r="I4069" s="18"/>
      <c r="J4069" s="18"/>
      <c r="K4069" s="18"/>
      <c r="L4069" s="18"/>
      <c r="M4069" s="18"/>
      <c r="N4069" s="18"/>
      <c r="O4069" s="18"/>
      <c r="P4069" s="18"/>
      <c r="Q4069" s="18"/>
      <c r="R4069" s="18"/>
      <c r="S4069" s="18"/>
      <c r="T4069" s="18"/>
      <c r="U4069" s="18"/>
      <c r="V4069" s="18"/>
      <c r="W4069" s="18"/>
      <c r="X4069" s="18"/>
      <c r="Y4069" s="18"/>
      <c r="Z4069" s="22">
        <f t="shared" si="630"/>
        <v>0</v>
      </c>
      <c r="AA4069" s="23">
        <f t="shared" si="631"/>
        <v>0</v>
      </c>
      <c r="AB4069" s="23"/>
      <c r="AC4069" s="23">
        <f t="shared" si="632"/>
        <v>0</v>
      </c>
      <c r="AD4069" s="23">
        <f t="shared" si="633"/>
        <v>0</v>
      </c>
      <c r="AE4069" s="24">
        <f t="shared" si="634"/>
        <v>0</v>
      </c>
      <c r="AF4069" s="21" t="str">
        <f t="shared" si="639"/>
        <v/>
      </c>
      <c r="AG4069" s="15" t="str">
        <f>+IF(ISNA(VLOOKUP(M4069,[1]kodeskl!$A$3:$D$850,4,FALSE)),"",(VLOOKUP(M4069,[1]kodeskl!$A$3:$D$850,4,FALSE)))</f>
        <v/>
      </c>
      <c r="AH4069" s="4"/>
      <c r="AI4069" s="16">
        <f t="shared" si="635"/>
        <v>0</v>
      </c>
      <c r="AJ4069" s="16">
        <f t="shared" si="636"/>
        <v>0</v>
      </c>
      <c r="AK4069" s="16">
        <f t="shared" si="637"/>
        <v>0</v>
      </c>
      <c r="AL4069" s="16">
        <f t="shared" si="638"/>
        <v>0</v>
      </c>
    </row>
    <row r="4070" spans="1:38" x14ac:dyDescent="0.25">
      <c r="A4070" s="18"/>
      <c r="B4070" s="18"/>
      <c r="C4070" s="18"/>
      <c r="D4070" s="18"/>
      <c r="E4070" s="18"/>
      <c r="F4070" s="18"/>
      <c r="G4070" s="18"/>
      <c r="H4070" s="18"/>
      <c r="I4070" s="18"/>
      <c r="J4070" s="18"/>
      <c r="K4070" s="18"/>
      <c r="L4070" s="18"/>
      <c r="M4070" s="18"/>
      <c r="N4070" s="18"/>
      <c r="O4070" s="18"/>
      <c r="P4070" s="18"/>
      <c r="Q4070" s="18"/>
      <c r="R4070" s="18"/>
      <c r="S4070" s="18"/>
      <c r="T4070" s="18"/>
      <c r="U4070" s="18"/>
      <c r="V4070" s="18"/>
      <c r="W4070" s="18"/>
      <c r="X4070" s="18"/>
      <c r="Y4070" s="18"/>
      <c r="Z4070" s="22">
        <f t="shared" si="630"/>
        <v>0</v>
      </c>
      <c r="AA4070" s="23">
        <f t="shared" si="631"/>
        <v>0</v>
      </c>
      <c r="AB4070" s="23"/>
      <c r="AC4070" s="23">
        <f t="shared" si="632"/>
        <v>0</v>
      </c>
      <c r="AD4070" s="23">
        <f t="shared" si="633"/>
        <v>0</v>
      </c>
      <c r="AE4070" s="24">
        <f t="shared" si="634"/>
        <v>0</v>
      </c>
      <c r="AF4070" s="21" t="str">
        <f t="shared" si="639"/>
        <v/>
      </c>
      <c r="AG4070" s="15" t="str">
        <f>+IF(ISNA(VLOOKUP(M4070,[1]kodeskl!$A$3:$D$850,4,FALSE)),"",(VLOOKUP(M4070,[1]kodeskl!$A$3:$D$850,4,FALSE)))</f>
        <v/>
      </c>
      <c r="AH4070" s="4"/>
      <c r="AI4070" s="16">
        <f t="shared" si="635"/>
        <v>0</v>
      </c>
      <c r="AJ4070" s="16">
        <f t="shared" si="636"/>
        <v>0</v>
      </c>
      <c r="AK4070" s="16">
        <f t="shared" si="637"/>
        <v>0</v>
      </c>
      <c r="AL4070" s="16">
        <f t="shared" si="638"/>
        <v>0</v>
      </c>
    </row>
    <row r="4071" spans="1:38" x14ac:dyDescent="0.25">
      <c r="A4071" s="18"/>
      <c r="B4071" s="18"/>
      <c r="C4071" s="18"/>
      <c r="D4071" s="18"/>
      <c r="E4071" s="18"/>
      <c r="F4071" s="18"/>
      <c r="G4071" s="18"/>
      <c r="H4071" s="18"/>
      <c r="I4071" s="18"/>
      <c r="J4071" s="18"/>
      <c r="K4071" s="18"/>
      <c r="L4071" s="18"/>
      <c r="M4071" s="18"/>
      <c r="N4071" s="18"/>
      <c r="O4071" s="18"/>
      <c r="P4071" s="18"/>
      <c r="Q4071" s="18"/>
      <c r="R4071" s="18"/>
      <c r="S4071" s="18"/>
      <c r="T4071" s="18"/>
      <c r="U4071" s="18"/>
      <c r="V4071" s="18"/>
      <c r="W4071" s="18"/>
      <c r="X4071" s="18"/>
      <c r="Y4071" s="18"/>
      <c r="Z4071" s="22">
        <f t="shared" si="630"/>
        <v>0</v>
      </c>
      <c r="AA4071" s="23">
        <f t="shared" si="631"/>
        <v>0</v>
      </c>
      <c r="AB4071" s="23"/>
      <c r="AC4071" s="23">
        <f t="shared" si="632"/>
        <v>0</v>
      </c>
      <c r="AD4071" s="23">
        <f t="shared" si="633"/>
        <v>0</v>
      </c>
      <c r="AE4071" s="24">
        <f t="shared" si="634"/>
        <v>0</v>
      </c>
      <c r="AF4071" s="21" t="str">
        <f t="shared" si="639"/>
        <v/>
      </c>
      <c r="AG4071" s="15" t="str">
        <f>+IF(ISNA(VLOOKUP(M4071,[1]kodeskl!$A$3:$D$850,4,FALSE)),"",(VLOOKUP(M4071,[1]kodeskl!$A$3:$D$850,4,FALSE)))</f>
        <v/>
      </c>
      <c r="AH4071" s="4"/>
      <c r="AI4071" s="16">
        <f t="shared" si="635"/>
        <v>0</v>
      </c>
      <c r="AJ4071" s="16">
        <f t="shared" si="636"/>
        <v>0</v>
      </c>
      <c r="AK4071" s="16">
        <f t="shared" si="637"/>
        <v>0</v>
      </c>
      <c r="AL4071" s="16">
        <f t="shared" si="638"/>
        <v>0</v>
      </c>
    </row>
    <row r="4072" spans="1:38" x14ac:dyDescent="0.25">
      <c r="A4072" s="18"/>
      <c r="B4072" s="18"/>
      <c r="C4072" s="18"/>
      <c r="D4072" s="18"/>
      <c r="E4072" s="18"/>
      <c r="F4072" s="18"/>
      <c r="G4072" s="18"/>
      <c r="H4072" s="18"/>
      <c r="I4072" s="18"/>
      <c r="J4072" s="18"/>
      <c r="K4072" s="18"/>
      <c r="L4072" s="18"/>
      <c r="M4072" s="18"/>
      <c r="N4072" s="18"/>
      <c r="O4072" s="18"/>
      <c r="P4072" s="18"/>
      <c r="Q4072" s="18"/>
      <c r="R4072" s="18"/>
      <c r="S4072" s="18"/>
      <c r="T4072" s="18"/>
      <c r="U4072" s="18"/>
      <c r="V4072" s="18"/>
      <c r="W4072" s="18"/>
      <c r="X4072" s="18"/>
      <c r="Y4072" s="18"/>
      <c r="Z4072" s="22">
        <f t="shared" si="630"/>
        <v>0</v>
      </c>
      <c r="AA4072" s="23">
        <f t="shared" si="631"/>
        <v>0</v>
      </c>
      <c r="AB4072" s="23"/>
      <c r="AC4072" s="23">
        <f t="shared" si="632"/>
        <v>0</v>
      </c>
      <c r="AD4072" s="23">
        <f t="shared" si="633"/>
        <v>0</v>
      </c>
      <c r="AE4072" s="24">
        <f t="shared" si="634"/>
        <v>0</v>
      </c>
      <c r="AF4072" s="21" t="str">
        <f t="shared" si="639"/>
        <v/>
      </c>
      <c r="AG4072" s="15" t="str">
        <f>+IF(ISNA(VLOOKUP(M4072,[1]kodeskl!$A$3:$D$850,4,FALSE)),"",(VLOOKUP(M4072,[1]kodeskl!$A$3:$D$850,4,FALSE)))</f>
        <v/>
      </c>
      <c r="AH4072" s="4"/>
      <c r="AI4072" s="16">
        <f t="shared" si="635"/>
        <v>0</v>
      </c>
      <c r="AJ4072" s="16">
        <f t="shared" si="636"/>
        <v>0</v>
      </c>
      <c r="AK4072" s="16">
        <f t="shared" si="637"/>
        <v>0</v>
      </c>
      <c r="AL4072" s="16">
        <f t="shared" si="638"/>
        <v>0</v>
      </c>
    </row>
    <row r="4073" spans="1:38" x14ac:dyDescent="0.25">
      <c r="A4073" s="18"/>
      <c r="B4073" s="18"/>
      <c r="C4073" s="18"/>
      <c r="D4073" s="18"/>
      <c r="E4073" s="18"/>
      <c r="F4073" s="18"/>
      <c r="G4073" s="18"/>
      <c r="H4073" s="18"/>
      <c r="I4073" s="18"/>
      <c r="J4073" s="18"/>
      <c r="K4073" s="18"/>
      <c r="L4073" s="18"/>
      <c r="M4073" s="18"/>
      <c r="N4073" s="18"/>
      <c r="O4073" s="18"/>
      <c r="P4073" s="18"/>
      <c r="Q4073" s="18"/>
      <c r="R4073" s="18"/>
      <c r="S4073" s="18"/>
      <c r="T4073" s="18"/>
      <c r="U4073" s="18"/>
      <c r="V4073" s="18"/>
      <c r="W4073" s="18"/>
      <c r="X4073" s="18"/>
      <c r="Y4073" s="18"/>
      <c r="Z4073" s="22">
        <f t="shared" si="630"/>
        <v>0</v>
      </c>
      <c r="AA4073" s="23">
        <f t="shared" si="631"/>
        <v>0</v>
      </c>
      <c r="AB4073" s="23"/>
      <c r="AC4073" s="23">
        <f t="shared" si="632"/>
        <v>0</v>
      </c>
      <c r="AD4073" s="23">
        <f t="shared" si="633"/>
        <v>0</v>
      </c>
      <c r="AE4073" s="24">
        <f t="shared" si="634"/>
        <v>0</v>
      </c>
      <c r="AF4073" s="21" t="str">
        <f t="shared" si="639"/>
        <v/>
      </c>
      <c r="AG4073" s="15" t="str">
        <f>+IF(ISNA(VLOOKUP(M4073,[1]kodeskl!$A$3:$D$850,4,FALSE)),"",(VLOOKUP(M4073,[1]kodeskl!$A$3:$D$850,4,FALSE)))</f>
        <v/>
      </c>
      <c r="AH4073" s="4"/>
      <c r="AI4073" s="16">
        <f t="shared" si="635"/>
        <v>0</v>
      </c>
      <c r="AJ4073" s="16">
        <f t="shared" si="636"/>
        <v>0</v>
      </c>
      <c r="AK4073" s="16">
        <f t="shared" si="637"/>
        <v>0</v>
      </c>
      <c r="AL4073" s="16">
        <f t="shared" si="638"/>
        <v>0</v>
      </c>
    </row>
    <row r="4074" spans="1:38" x14ac:dyDescent="0.25">
      <c r="A4074" s="18"/>
      <c r="B4074" s="18"/>
      <c r="C4074" s="18"/>
      <c r="D4074" s="18"/>
      <c r="E4074" s="18"/>
      <c r="F4074" s="18"/>
      <c r="G4074" s="18"/>
      <c r="H4074" s="18"/>
      <c r="I4074" s="18"/>
      <c r="J4074" s="18"/>
      <c r="K4074" s="18"/>
      <c r="L4074" s="18"/>
      <c r="M4074" s="18"/>
      <c r="N4074" s="18"/>
      <c r="O4074" s="18"/>
      <c r="P4074" s="18"/>
      <c r="Q4074" s="18"/>
      <c r="R4074" s="18"/>
      <c r="S4074" s="18"/>
      <c r="T4074" s="18"/>
      <c r="U4074" s="18"/>
      <c r="V4074" s="18"/>
      <c r="W4074" s="18"/>
      <c r="X4074" s="18"/>
      <c r="Y4074" s="18"/>
      <c r="Z4074" s="22">
        <f t="shared" si="630"/>
        <v>0</v>
      </c>
      <c r="AA4074" s="23">
        <f t="shared" si="631"/>
        <v>0</v>
      </c>
      <c r="AB4074" s="23"/>
      <c r="AC4074" s="23">
        <f t="shared" si="632"/>
        <v>0</v>
      </c>
      <c r="AD4074" s="23">
        <f t="shared" si="633"/>
        <v>0</v>
      </c>
      <c r="AE4074" s="24">
        <f t="shared" si="634"/>
        <v>0</v>
      </c>
      <c r="AF4074" s="21" t="str">
        <f t="shared" si="639"/>
        <v/>
      </c>
      <c r="AG4074" s="15" t="str">
        <f>+IF(ISNA(VLOOKUP(M4074,[1]kodeskl!$A$3:$D$850,4,FALSE)),"",(VLOOKUP(M4074,[1]kodeskl!$A$3:$D$850,4,FALSE)))</f>
        <v/>
      </c>
      <c r="AH4074" s="4"/>
      <c r="AI4074" s="16">
        <f t="shared" si="635"/>
        <v>0</v>
      </c>
      <c r="AJ4074" s="16">
        <f t="shared" si="636"/>
        <v>0</v>
      </c>
      <c r="AK4074" s="16">
        <f t="shared" si="637"/>
        <v>0</v>
      </c>
      <c r="AL4074" s="16">
        <f t="shared" si="638"/>
        <v>0</v>
      </c>
    </row>
    <row r="4075" spans="1:38" x14ac:dyDescent="0.25">
      <c r="A4075" s="18"/>
      <c r="B4075" s="18"/>
      <c r="C4075" s="18"/>
      <c r="D4075" s="18"/>
      <c r="E4075" s="18"/>
      <c r="F4075" s="18"/>
      <c r="G4075" s="18"/>
      <c r="H4075" s="18"/>
      <c r="I4075" s="18"/>
      <c r="J4075" s="18"/>
      <c r="K4075" s="18"/>
      <c r="L4075" s="18"/>
      <c r="M4075" s="18"/>
      <c r="N4075" s="18"/>
      <c r="O4075" s="18"/>
      <c r="P4075" s="18"/>
      <c r="Q4075" s="18"/>
      <c r="R4075" s="18"/>
      <c r="S4075" s="18"/>
      <c r="T4075" s="18"/>
      <c r="U4075" s="18"/>
      <c r="V4075" s="18"/>
      <c r="W4075" s="18"/>
      <c r="X4075" s="18"/>
      <c r="Y4075" s="18"/>
      <c r="Z4075" s="22">
        <f t="shared" si="630"/>
        <v>0</v>
      </c>
      <c r="AA4075" s="23">
        <f t="shared" si="631"/>
        <v>0</v>
      </c>
      <c r="AB4075" s="23"/>
      <c r="AC4075" s="23">
        <f t="shared" si="632"/>
        <v>0</v>
      </c>
      <c r="AD4075" s="23">
        <f t="shared" si="633"/>
        <v>0</v>
      </c>
      <c r="AE4075" s="24">
        <f t="shared" si="634"/>
        <v>0</v>
      </c>
      <c r="AF4075" s="21" t="str">
        <f t="shared" si="639"/>
        <v/>
      </c>
      <c r="AG4075" s="15" t="str">
        <f>+IF(ISNA(VLOOKUP(M4075,[1]kodeskl!$A$3:$D$850,4,FALSE)),"",(VLOOKUP(M4075,[1]kodeskl!$A$3:$D$850,4,FALSE)))</f>
        <v/>
      </c>
      <c r="AH4075" s="4"/>
      <c r="AI4075" s="16">
        <f t="shared" si="635"/>
        <v>0</v>
      </c>
      <c r="AJ4075" s="16">
        <f t="shared" si="636"/>
        <v>0</v>
      </c>
      <c r="AK4075" s="16">
        <f t="shared" si="637"/>
        <v>0</v>
      </c>
      <c r="AL4075" s="16">
        <f t="shared" si="638"/>
        <v>0</v>
      </c>
    </row>
    <row r="4076" spans="1:38" x14ac:dyDescent="0.25">
      <c r="A4076" s="18"/>
      <c r="B4076" s="18"/>
      <c r="C4076" s="18"/>
      <c r="D4076" s="18"/>
      <c r="E4076" s="18"/>
      <c r="F4076" s="18"/>
      <c r="G4076" s="18"/>
      <c r="H4076" s="18"/>
      <c r="I4076" s="18"/>
      <c r="J4076" s="18"/>
      <c r="K4076" s="18"/>
      <c r="L4076" s="18"/>
      <c r="M4076" s="18"/>
      <c r="N4076" s="18"/>
      <c r="O4076" s="18"/>
      <c r="P4076" s="18"/>
      <c r="Q4076" s="18"/>
      <c r="R4076" s="18"/>
      <c r="S4076" s="18"/>
      <c r="T4076" s="18"/>
      <c r="U4076" s="18"/>
      <c r="V4076" s="18"/>
      <c r="W4076" s="18"/>
      <c r="X4076" s="18"/>
      <c r="Y4076" s="18"/>
      <c r="Z4076" s="22">
        <f t="shared" si="630"/>
        <v>0</v>
      </c>
      <c r="AA4076" s="23">
        <f t="shared" si="631"/>
        <v>0</v>
      </c>
      <c r="AB4076" s="23"/>
      <c r="AC4076" s="23">
        <f t="shared" si="632"/>
        <v>0</v>
      </c>
      <c r="AD4076" s="23">
        <f t="shared" si="633"/>
        <v>0</v>
      </c>
      <c r="AE4076" s="24">
        <f t="shared" si="634"/>
        <v>0</v>
      </c>
      <c r="AF4076" s="21" t="str">
        <f t="shared" si="639"/>
        <v/>
      </c>
      <c r="AG4076" s="15" t="str">
        <f>+IF(ISNA(VLOOKUP(M4076,[1]kodeskl!$A$3:$D$850,4,FALSE)),"",(VLOOKUP(M4076,[1]kodeskl!$A$3:$D$850,4,FALSE)))</f>
        <v/>
      </c>
      <c r="AH4076" s="4"/>
      <c r="AI4076" s="16">
        <f t="shared" si="635"/>
        <v>0</v>
      </c>
      <c r="AJ4076" s="16">
        <f t="shared" si="636"/>
        <v>0</v>
      </c>
      <c r="AK4076" s="16">
        <f t="shared" si="637"/>
        <v>0</v>
      </c>
      <c r="AL4076" s="16">
        <f t="shared" si="638"/>
        <v>0</v>
      </c>
    </row>
    <row r="4077" spans="1:38" x14ac:dyDescent="0.25">
      <c r="A4077" s="18"/>
      <c r="B4077" s="18"/>
      <c r="C4077" s="18"/>
      <c r="D4077" s="18"/>
      <c r="E4077" s="18"/>
      <c r="F4077" s="18"/>
      <c r="G4077" s="18"/>
      <c r="H4077" s="18"/>
      <c r="I4077" s="18"/>
      <c r="J4077" s="18"/>
      <c r="K4077" s="18"/>
      <c r="L4077" s="18"/>
      <c r="M4077" s="18"/>
      <c r="N4077" s="18"/>
      <c r="O4077" s="18"/>
      <c r="P4077" s="18"/>
      <c r="Q4077" s="18"/>
      <c r="R4077" s="18"/>
      <c r="S4077" s="18"/>
      <c r="T4077" s="18"/>
      <c r="U4077" s="18"/>
      <c r="V4077" s="18"/>
      <c r="W4077" s="18"/>
      <c r="X4077" s="18"/>
      <c r="Y4077" s="18"/>
      <c r="Z4077" s="22">
        <f t="shared" si="630"/>
        <v>0</v>
      </c>
      <c r="AA4077" s="23">
        <f t="shared" si="631"/>
        <v>0</v>
      </c>
      <c r="AB4077" s="23"/>
      <c r="AC4077" s="23">
        <f t="shared" si="632"/>
        <v>0</v>
      </c>
      <c r="AD4077" s="23">
        <f t="shared" si="633"/>
        <v>0</v>
      </c>
      <c r="AE4077" s="24">
        <f t="shared" si="634"/>
        <v>0</v>
      </c>
      <c r="AF4077" s="21" t="str">
        <f t="shared" si="639"/>
        <v/>
      </c>
      <c r="AG4077" s="15" t="str">
        <f>+IF(ISNA(VLOOKUP(M4077,[1]kodeskl!$A$3:$D$850,4,FALSE)),"",(VLOOKUP(M4077,[1]kodeskl!$A$3:$D$850,4,FALSE)))</f>
        <v/>
      </c>
      <c r="AH4077" s="4"/>
      <c r="AI4077" s="16">
        <f t="shared" si="635"/>
        <v>0</v>
      </c>
      <c r="AJ4077" s="16">
        <f t="shared" si="636"/>
        <v>0</v>
      </c>
      <c r="AK4077" s="16">
        <f t="shared" si="637"/>
        <v>0</v>
      </c>
      <c r="AL4077" s="16">
        <f t="shared" si="638"/>
        <v>0</v>
      </c>
    </row>
    <row r="4078" spans="1:38" x14ac:dyDescent="0.25">
      <c r="A4078" s="18"/>
      <c r="B4078" s="18"/>
      <c r="C4078" s="18"/>
      <c r="D4078" s="18"/>
      <c r="E4078" s="18"/>
      <c r="F4078" s="18"/>
      <c r="G4078" s="18"/>
      <c r="H4078" s="18"/>
      <c r="I4078" s="18"/>
      <c r="J4078" s="18"/>
      <c r="K4078" s="18"/>
      <c r="L4078" s="18"/>
      <c r="M4078" s="18"/>
      <c r="N4078" s="18"/>
      <c r="O4078" s="18"/>
      <c r="P4078" s="18"/>
      <c r="Q4078" s="18"/>
      <c r="R4078" s="18"/>
      <c r="S4078" s="18"/>
      <c r="T4078" s="18"/>
      <c r="U4078" s="18"/>
      <c r="V4078" s="18"/>
      <c r="W4078" s="18"/>
      <c r="X4078" s="18"/>
      <c r="Y4078" s="18"/>
      <c r="Z4078" s="22">
        <f t="shared" si="630"/>
        <v>0</v>
      </c>
      <c r="AA4078" s="23">
        <f t="shared" si="631"/>
        <v>0</v>
      </c>
      <c r="AB4078" s="23"/>
      <c r="AC4078" s="23">
        <f t="shared" si="632"/>
        <v>0</v>
      </c>
      <c r="AD4078" s="23">
        <f t="shared" si="633"/>
        <v>0</v>
      </c>
      <c r="AE4078" s="24">
        <f t="shared" si="634"/>
        <v>0</v>
      </c>
      <c r="AF4078" s="21" t="str">
        <f t="shared" si="639"/>
        <v/>
      </c>
      <c r="AG4078" s="15" t="str">
        <f>+IF(ISNA(VLOOKUP(M4078,[1]kodeskl!$A$3:$D$850,4,FALSE)),"",(VLOOKUP(M4078,[1]kodeskl!$A$3:$D$850,4,FALSE)))</f>
        <v/>
      </c>
      <c r="AH4078" s="4"/>
      <c r="AI4078" s="16">
        <f t="shared" si="635"/>
        <v>0</v>
      </c>
      <c r="AJ4078" s="16">
        <f t="shared" si="636"/>
        <v>0</v>
      </c>
      <c r="AK4078" s="16">
        <f t="shared" si="637"/>
        <v>0</v>
      </c>
      <c r="AL4078" s="16">
        <f t="shared" si="638"/>
        <v>0</v>
      </c>
    </row>
    <row r="4079" spans="1:38" x14ac:dyDescent="0.25">
      <c r="A4079" s="18"/>
      <c r="B4079" s="18"/>
      <c r="C4079" s="18"/>
      <c r="D4079" s="18"/>
      <c r="E4079" s="18"/>
      <c r="F4079" s="18"/>
      <c r="G4079" s="18"/>
      <c r="H4079" s="18"/>
      <c r="I4079" s="18"/>
      <c r="J4079" s="18"/>
      <c r="K4079" s="18"/>
      <c r="L4079" s="18"/>
      <c r="M4079" s="18"/>
      <c r="N4079" s="18"/>
      <c r="O4079" s="18"/>
      <c r="P4079" s="18"/>
      <c r="Q4079" s="18"/>
      <c r="R4079" s="18"/>
      <c r="S4079" s="18"/>
      <c r="T4079" s="18"/>
      <c r="U4079" s="18"/>
      <c r="V4079" s="18"/>
      <c r="W4079" s="18"/>
      <c r="X4079" s="18"/>
      <c r="Y4079" s="18"/>
      <c r="Z4079" s="22">
        <f t="shared" si="630"/>
        <v>0</v>
      </c>
      <c r="AA4079" s="23">
        <f t="shared" si="631"/>
        <v>0</v>
      </c>
      <c r="AB4079" s="23"/>
      <c r="AC4079" s="23">
        <f t="shared" si="632"/>
        <v>0</v>
      </c>
      <c r="AD4079" s="23">
        <f t="shared" si="633"/>
        <v>0</v>
      </c>
      <c r="AE4079" s="24">
        <f t="shared" si="634"/>
        <v>0</v>
      </c>
      <c r="AF4079" s="21" t="str">
        <f t="shared" si="639"/>
        <v/>
      </c>
      <c r="AG4079" s="15" t="str">
        <f>+IF(ISNA(VLOOKUP(M4079,[1]kodeskl!$A$3:$D$850,4,FALSE)),"",(VLOOKUP(M4079,[1]kodeskl!$A$3:$D$850,4,FALSE)))</f>
        <v/>
      </c>
      <c r="AH4079" s="4"/>
      <c r="AI4079" s="16">
        <f t="shared" si="635"/>
        <v>0</v>
      </c>
      <c r="AJ4079" s="16">
        <f t="shared" si="636"/>
        <v>0</v>
      </c>
      <c r="AK4079" s="16">
        <f t="shared" si="637"/>
        <v>0</v>
      </c>
      <c r="AL4079" s="16">
        <f t="shared" si="638"/>
        <v>0</v>
      </c>
    </row>
    <row r="4080" spans="1:38" x14ac:dyDescent="0.25">
      <c r="A4080" s="18"/>
      <c r="B4080" s="18"/>
      <c r="C4080" s="18"/>
      <c r="D4080" s="18"/>
      <c r="E4080" s="18"/>
      <c r="F4080" s="18"/>
      <c r="G4080" s="18"/>
      <c r="H4080" s="18"/>
      <c r="I4080" s="18"/>
      <c r="J4080" s="18"/>
      <c r="K4080" s="18"/>
      <c r="L4080" s="18"/>
      <c r="M4080" s="18"/>
      <c r="N4080" s="18"/>
      <c r="O4080" s="18"/>
      <c r="P4080" s="18"/>
      <c r="Q4080" s="18"/>
      <c r="R4080" s="18"/>
      <c r="S4080" s="18"/>
      <c r="T4080" s="18"/>
      <c r="U4080" s="18"/>
      <c r="V4080" s="18"/>
      <c r="W4080" s="18"/>
      <c r="X4080" s="18"/>
      <c r="Y4080" s="18"/>
      <c r="Z4080" s="22">
        <f t="shared" si="630"/>
        <v>0</v>
      </c>
      <c r="AA4080" s="23">
        <f t="shared" si="631"/>
        <v>0</v>
      </c>
      <c r="AB4080" s="23"/>
      <c r="AC4080" s="23">
        <f t="shared" si="632"/>
        <v>0</v>
      </c>
      <c r="AD4080" s="23">
        <f t="shared" si="633"/>
        <v>0</v>
      </c>
      <c r="AE4080" s="24">
        <f t="shared" si="634"/>
        <v>0</v>
      </c>
      <c r="AF4080" s="21" t="str">
        <f t="shared" si="639"/>
        <v/>
      </c>
      <c r="AG4080" s="15" t="str">
        <f>+IF(ISNA(VLOOKUP(M4080,[1]kodeskl!$A$3:$D$850,4,FALSE)),"",(VLOOKUP(M4080,[1]kodeskl!$A$3:$D$850,4,FALSE)))</f>
        <v/>
      </c>
      <c r="AH4080" s="4"/>
      <c r="AI4080" s="16">
        <f t="shared" si="635"/>
        <v>0</v>
      </c>
      <c r="AJ4080" s="16">
        <f t="shared" si="636"/>
        <v>0</v>
      </c>
      <c r="AK4080" s="16">
        <f t="shared" si="637"/>
        <v>0</v>
      </c>
      <c r="AL4080" s="16">
        <f t="shared" si="638"/>
        <v>0</v>
      </c>
    </row>
    <row r="4081" spans="1:38" x14ac:dyDescent="0.25">
      <c r="A4081" s="18"/>
      <c r="B4081" s="18"/>
      <c r="C4081" s="18"/>
      <c r="D4081" s="18"/>
      <c r="E4081" s="18"/>
      <c r="F4081" s="18"/>
      <c r="G4081" s="18"/>
      <c r="H4081" s="18"/>
      <c r="I4081" s="18"/>
      <c r="J4081" s="18"/>
      <c r="K4081" s="18"/>
      <c r="L4081" s="18"/>
      <c r="M4081" s="18"/>
      <c r="N4081" s="18"/>
      <c r="O4081" s="18"/>
      <c r="P4081" s="18"/>
      <c r="Q4081" s="18"/>
      <c r="R4081" s="18"/>
      <c r="S4081" s="18"/>
      <c r="T4081" s="18"/>
      <c r="U4081" s="18"/>
      <c r="V4081" s="18"/>
      <c r="W4081" s="18"/>
      <c r="X4081" s="18"/>
      <c r="Y4081" s="18"/>
      <c r="Z4081" s="22">
        <f t="shared" si="630"/>
        <v>0</v>
      </c>
      <c r="AA4081" s="23">
        <f t="shared" si="631"/>
        <v>0</v>
      </c>
      <c r="AB4081" s="23"/>
      <c r="AC4081" s="23">
        <f t="shared" si="632"/>
        <v>0</v>
      </c>
      <c r="AD4081" s="23">
        <f t="shared" si="633"/>
        <v>0</v>
      </c>
      <c r="AE4081" s="24">
        <f t="shared" si="634"/>
        <v>0</v>
      </c>
      <c r="AF4081" s="21" t="str">
        <f t="shared" si="639"/>
        <v/>
      </c>
      <c r="AG4081" s="15" t="str">
        <f>+IF(ISNA(VLOOKUP(M4081,[1]kodeskl!$A$3:$D$850,4,FALSE)),"",(VLOOKUP(M4081,[1]kodeskl!$A$3:$D$850,4,FALSE)))</f>
        <v/>
      </c>
      <c r="AH4081" s="4"/>
      <c r="AI4081" s="16">
        <f t="shared" si="635"/>
        <v>0</v>
      </c>
      <c r="AJ4081" s="16">
        <f t="shared" si="636"/>
        <v>0</v>
      </c>
      <c r="AK4081" s="16">
        <f t="shared" si="637"/>
        <v>0</v>
      </c>
      <c r="AL4081" s="16">
        <f t="shared" si="638"/>
        <v>0</v>
      </c>
    </row>
    <row r="4082" spans="1:38" x14ac:dyDescent="0.25">
      <c r="A4082" s="18"/>
      <c r="B4082" s="18"/>
      <c r="C4082" s="18"/>
      <c r="D4082" s="18"/>
      <c r="E4082" s="18"/>
      <c r="F4082" s="18"/>
      <c r="G4082" s="18"/>
      <c r="H4082" s="18"/>
      <c r="I4082" s="18"/>
      <c r="J4082" s="18"/>
      <c r="K4082" s="18"/>
      <c r="L4082" s="18"/>
      <c r="M4082" s="18"/>
      <c r="N4082" s="18"/>
      <c r="O4082" s="18"/>
      <c r="P4082" s="18"/>
      <c r="Q4082" s="18"/>
      <c r="R4082" s="18"/>
      <c r="S4082" s="18"/>
      <c r="T4082" s="18"/>
      <c r="U4082" s="18"/>
      <c r="V4082" s="18"/>
      <c r="W4082" s="18"/>
      <c r="X4082" s="18"/>
      <c r="Y4082" s="18"/>
      <c r="Z4082" s="22">
        <f t="shared" si="630"/>
        <v>0</v>
      </c>
      <c r="AA4082" s="23">
        <f t="shared" si="631"/>
        <v>0</v>
      </c>
      <c r="AB4082" s="23"/>
      <c r="AC4082" s="23">
        <f t="shared" si="632"/>
        <v>0</v>
      </c>
      <c r="AD4082" s="23">
        <f t="shared" si="633"/>
        <v>0</v>
      </c>
      <c r="AE4082" s="24">
        <f t="shared" si="634"/>
        <v>0</v>
      </c>
      <c r="AF4082" s="21" t="str">
        <f t="shared" si="639"/>
        <v/>
      </c>
      <c r="AG4082" s="15" t="str">
        <f>+IF(ISNA(VLOOKUP(M4082,[1]kodeskl!$A$3:$D$850,4,FALSE)),"",(VLOOKUP(M4082,[1]kodeskl!$A$3:$D$850,4,FALSE)))</f>
        <v/>
      </c>
      <c r="AH4082" s="4"/>
      <c r="AI4082" s="16">
        <f t="shared" si="635"/>
        <v>0</v>
      </c>
      <c r="AJ4082" s="16">
        <f t="shared" si="636"/>
        <v>0</v>
      </c>
      <c r="AK4082" s="16">
        <f t="shared" si="637"/>
        <v>0</v>
      </c>
      <c r="AL4082" s="16">
        <f t="shared" si="638"/>
        <v>0</v>
      </c>
    </row>
    <row r="4083" spans="1:38" x14ac:dyDescent="0.25">
      <c r="A4083" s="18"/>
      <c r="B4083" s="18"/>
      <c r="C4083" s="18"/>
      <c r="D4083" s="18"/>
      <c r="E4083" s="18"/>
      <c r="F4083" s="18"/>
      <c r="G4083" s="18"/>
      <c r="H4083" s="18"/>
      <c r="I4083" s="18"/>
      <c r="J4083" s="18"/>
      <c r="K4083" s="18"/>
      <c r="L4083" s="18"/>
      <c r="M4083" s="18"/>
      <c r="N4083" s="18"/>
      <c r="O4083" s="18"/>
      <c r="P4083" s="18"/>
      <c r="Q4083" s="18"/>
      <c r="R4083" s="18"/>
      <c r="S4083" s="18"/>
      <c r="T4083" s="18"/>
      <c r="U4083" s="18"/>
      <c r="V4083" s="18"/>
      <c r="W4083" s="18"/>
      <c r="X4083" s="18"/>
      <c r="Y4083" s="18"/>
      <c r="Z4083" s="22">
        <f t="shared" si="630"/>
        <v>0</v>
      </c>
      <c r="AA4083" s="23">
        <f t="shared" si="631"/>
        <v>0</v>
      </c>
      <c r="AB4083" s="23"/>
      <c r="AC4083" s="23">
        <f t="shared" si="632"/>
        <v>0</v>
      </c>
      <c r="AD4083" s="23">
        <f t="shared" si="633"/>
        <v>0</v>
      </c>
      <c r="AE4083" s="24">
        <f t="shared" si="634"/>
        <v>0</v>
      </c>
      <c r="AF4083" s="21" t="str">
        <f t="shared" si="639"/>
        <v/>
      </c>
      <c r="AG4083" s="15" t="str">
        <f>+IF(ISNA(VLOOKUP(M4083,[1]kodeskl!$A$3:$D$850,4,FALSE)),"",(VLOOKUP(M4083,[1]kodeskl!$A$3:$D$850,4,FALSE)))</f>
        <v/>
      </c>
      <c r="AH4083" s="4"/>
      <c r="AI4083" s="16">
        <f t="shared" si="635"/>
        <v>0</v>
      </c>
      <c r="AJ4083" s="16">
        <f t="shared" si="636"/>
        <v>0</v>
      </c>
      <c r="AK4083" s="16">
        <f t="shared" si="637"/>
        <v>0</v>
      </c>
      <c r="AL4083" s="16">
        <f t="shared" si="638"/>
        <v>0</v>
      </c>
    </row>
    <row r="4084" spans="1:38" x14ac:dyDescent="0.25">
      <c r="A4084" s="18"/>
      <c r="B4084" s="18"/>
      <c r="C4084" s="18"/>
      <c r="D4084" s="18"/>
      <c r="E4084" s="18"/>
      <c r="F4084" s="18"/>
      <c r="G4084" s="18"/>
      <c r="H4084" s="18"/>
      <c r="I4084" s="18"/>
      <c r="J4084" s="18"/>
      <c r="K4084" s="18"/>
      <c r="L4084" s="18"/>
      <c r="M4084" s="18"/>
      <c r="N4084" s="18"/>
      <c r="O4084" s="18"/>
      <c r="P4084" s="18"/>
      <c r="Q4084" s="18"/>
      <c r="R4084" s="18"/>
      <c r="S4084" s="18"/>
      <c r="T4084" s="18"/>
      <c r="U4084" s="18"/>
      <c r="V4084" s="18"/>
      <c r="W4084" s="18"/>
      <c r="X4084" s="18"/>
      <c r="Y4084" s="18"/>
      <c r="Z4084" s="22">
        <f t="shared" si="630"/>
        <v>0</v>
      </c>
      <c r="AA4084" s="23">
        <f t="shared" si="631"/>
        <v>0</v>
      </c>
      <c r="AB4084" s="23"/>
      <c r="AC4084" s="23">
        <f t="shared" si="632"/>
        <v>0</v>
      </c>
      <c r="AD4084" s="23">
        <f t="shared" si="633"/>
        <v>0</v>
      </c>
      <c r="AE4084" s="24">
        <f t="shared" si="634"/>
        <v>0</v>
      </c>
      <c r="AF4084" s="21" t="str">
        <f t="shared" si="639"/>
        <v/>
      </c>
      <c r="AG4084" s="15" t="str">
        <f>+IF(ISNA(VLOOKUP(M4084,[1]kodeskl!$A$3:$D$850,4,FALSE)),"",(VLOOKUP(M4084,[1]kodeskl!$A$3:$D$850,4,FALSE)))</f>
        <v/>
      </c>
      <c r="AH4084" s="4"/>
      <c r="AI4084" s="16">
        <f t="shared" si="635"/>
        <v>0</v>
      </c>
      <c r="AJ4084" s="16">
        <f t="shared" si="636"/>
        <v>0</v>
      </c>
      <c r="AK4084" s="16">
        <f t="shared" si="637"/>
        <v>0</v>
      </c>
      <c r="AL4084" s="16">
        <f t="shared" si="638"/>
        <v>0</v>
      </c>
    </row>
    <row r="4085" spans="1:38" x14ac:dyDescent="0.25">
      <c r="A4085" s="18"/>
      <c r="B4085" s="18"/>
      <c r="C4085" s="18"/>
      <c r="D4085" s="18"/>
      <c r="E4085" s="18"/>
      <c r="F4085" s="18"/>
      <c r="G4085" s="18"/>
      <c r="H4085" s="18"/>
      <c r="I4085" s="18"/>
      <c r="J4085" s="18"/>
      <c r="K4085" s="18"/>
      <c r="L4085" s="18"/>
      <c r="M4085" s="18"/>
      <c r="N4085" s="18"/>
      <c r="O4085" s="18"/>
      <c r="P4085" s="18"/>
      <c r="Q4085" s="18"/>
      <c r="R4085" s="18"/>
      <c r="S4085" s="18"/>
      <c r="T4085" s="18"/>
      <c r="U4085" s="18"/>
      <c r="V4085" s="18"/>
      <c r="W4085" s="18"/>
      <c r="X4085" s="18"/>
      <c r="Y4085" s="18"/>
      <c r="Z4085" s="22">
        <f t="shared" si="630"/>
        <v>0</v>
      </c>
      <c r="AA4085" s="23">
        <f t="shared" si="631"/>
        <v>0</v>
      </c>
      <c r="AB4085" s="23"/>
      <c r="AC4085" s="23">
        <f t="shared" si="632"/>
        <v>0</v>
      </c>
      <c r="AD4085" s="23">
        <f t="shared" si="633"/>
        <v>0</v>
      </c>
      <c r="AE4085" s="24">
        <f t="shared" si="634"/>
        <v>0</v>
      </c>
      <c r="AF4085" s="21" t="str">
        <f t="shared" si="639"/>
        <v/>
      </c>
      <c r="AG4085" s="15" t="str">
        <f>+IF(ISNA(VLOOKUP(M4085,[1]kodeskl!$A$3:$D$850,4,FALSE)),"",(VLOOKUP(M4085,[1]kodeskl!$A$3:$D$850,4,FALSE)))</f>
        <v/>
      </c>
      <c r="AH4085" s="4"/>
      <c r="AI4085" s="16">
        <f t="shared" si="635"/>
        <v>0</v>
      </c>
      <c r="AJ4085" s="16">
        <f t="shared" si="636"/>
        <v>0</v>
      </c>
      <c r="AK4085" s="16">
        <f t="shared" si="637"/>
        <v>0</v>
      </c>
      <c r="AL4085" s="16">
        <f t="shared" si="638"/>
        <v>0</v>
      </c>
    </row>
    <row r="4086" spans="1:38" x14ac:dyDescent="0.25">
      <c r="A4086" s="18"/>
      <c r="B4086" s="18"/>
      <c r="C4086" s="18"/>
      <c r="D4086" s="18"/>
      <c r="E4086" s="18"/>
      <c r="F4086" s="18"/>
      <c r="G4086" s="18"/>
      <c r="H4086" s="18"/>
      <c r="I4086" s="18"/>
      <c r="J4086" s="18"/>
      <c r="K4086" s="18"/>
      <c r="L4086" s="18"/>
      <c r="M4086" s="18"/>
      <c r="N4086" s="18"/>
      <c r="O4086" s="18"/>
      <c r="P4086" s="18"/>
      <c r="Q4086" s="18"/>
      <c r="R4086" s="18"/>
      <c r="S4086" s="18"/>
      <c r="T4086" s="18"/>
      <c r="U4086" s="18"/>
      <c r="V4086" s="18"/>
      <c r="W4086" s="18"/>
      <c r="X4086" s="18"/>
      <c r="Y4086" s="18"/>
      <c r="Z4086" s="22">
        <f t="shared" si="630"/>
        <v>0</v>
      </c>
      <c r="AA4086" s="23">
        <f t="shared" si="631"/>
        <v>0</v>
      </c>
      <c r="AB4086" s="23"/>
      <c r="AC4086" s="23">
        <f t="shared" si="632"/>
        <v>0</v>
      </c>
      <c r="AD4086" s="23">
        <f t="shared" si="633"/>
        <v>0</v>
      </c>
      <c r="AE4086" s="24">
        <f t="shared" si="634"/>
        <v>0</v>
      </c>
      <c r="AF4086" s="21" t="str">
        <f t="shared" si="639"/>
        <v/>
      </c>
      <c r="AG4086" s="15" t="str">
        <f>+IF(ISNA(VLOOKUP(M4086,[1]kodeskl!$A$3:$D$850,4,FALSE)),"",(VLOOKUP(M4086,[1]kodeskl!$A$3:$D$850,4,FALSE)))</f>
        <v/>
      </c>
      <c r="AH4086" s="4"/>
      <c r="AI4086" s="16">
        <f t="shared" si="635"/>
        <v>0</v>
      </c>
      <c r="AJ4086" s="16">
        <f t="shared" si="636"/>
        <v>0</v>
      </c>
      <c r="AK4086" s="16">
        <f t="shared" si="637"/>
        <v>0</v>
      </c>
      <c r="AL4086" s="16">
        <f t="shared" si="638"/>
        <v>0</v>
      </c>
    </row>
    <row r="4087" spans="1:38" x14ac:dyDescent="0.25">
      <c r="A4087" s="18"/>
      <c r="B4087" s="18"/>
      <c r="C4087" s="18"/>
      <c r="D4087" s="18"/>
      <c r="E4087" s="18"/>
      <c r="F4087" s="18"/>
      <c r="G4087" s="18"/>
      <c r="H4087" s="18"/>
      <c r="I4087" s="18"/>
      <c r="J4087" s="18"/>
      <c r="K4087" s="18"/>
      <c r="L4087" s="18"/>
      <c r="M4087" s="18"/>
      <c r="N4087" s="18"/>
      <c r="O4087" s="18"/>
      <c r="P4087" s="18"/>
      <c r="Q4087" s="18"/>
      <c r="R4087" s="18"/>
      <c r="S4087" s="18"/>
      <c r="T4087" s="18"/>
      <c r="U4087" s="18"/>
      <c r="V4087" s="18"/>
      <c r="W4087" s="18"/>
      <c r="X4087" s="18"/>
      <c r="Y4087" s="18"/>
      <c r="Z4087" s="22">
        <f t="shared" si="630"/>
        <v>0</v>
      </c>
      <c r="AA4087" s="23">
        <f t="shared" si="631"/>
        <v>0</v>
      </c>
      <c r="AB4087" s="23"/>
      <c r="AC4087" s="23">
        <f t="shared" si="632"/>
        <v>0</v>
      </c>
      <c r="AD4087" s="23">
        <f t="shared" si="633"/>
        <v>0</v>
      </c>
      <c r="AE4087" s="24">
        <f t="shared" si="634"/>
        <v>0</v>
      </c>
      <c r="AF4087" s="21" t="str">
        <f t="shared" si="639"/>
        <v/>
      </c>
      <c r="AG4087" s="15" t="str">
        <f>+IF(ISNA(VLOOKUP(M4087,[1]kodeskl!$A$3:$D$850,4,FALSE)),"",(VLOOKUP(M4087,[1]kodeskl!$A$3:$D$850,4,FALSE)))</f>
        <v/>
      </c>
      <c r="AH4087" s="4"/>
      <c r="AI4087" s="16">
        <f t="shared" si="635"/>
        <v>0</v>
      </c>
      <c r="AJ4087" s="16">
        <f t="shared" si="636"/>
        <v>0</v>
      </c>
      <c r="AK4087" s="16">
        <f t="shared" si="637"/>
        <v>0</v>
      </c>
      <c r="AL4087" s="16">
        <f t="shared" si="638"/>
        <v>0</v>
      </c>
    </row>
    <row r="4088" spans="1:38" x14ac:dyDescent="0.25">
      <c r="A4088" s="18"/>
      <c r="B4088" s="18"/>
      <c r="C4088" s="18"/>
      <c r="D4088" s="18"/>
      <c r="E4088" s="18"/>
      <c r="F4088" s="18"/>
      <c r="G4088" s="18"/>
      <c r="H4088" s="18"/>
      <c r="I4088" s="18"/>
      <c r="J4088" s="18"/>
      <c r="K4088" s="18"/>
      <c r="L4088" s="18"/>
      <c r="M4088" s="18"/>
      <c r="N4088" s="18"/>
      <c r="O4088" s="18"/>
      <c r="P4088" s="18"/>
      <c r="Q4088" s="18"/>
      <c r="R4088" s="18"/>
      <c r="S4088" s="18"/>
      <c r="T4088" s="18"/>
      <c r="U4088" s="18"/>
      <c r="V4088" s="18"/>
      <c r="W4088" s="18"/>
      <c r="X4088" s="18"/>
      <c r="Y4088" s="18"/>
      <c r="Z4088" s="22">
        <f t="shared" si="630"/>
        <v>0</v>
      </c>
      <c r="AA4088" s="23">
        <f t="shared" si="631"/>
        <v>0</v>
      </c>
      <c r="AB4088" s="23"/>
      <c r="AC4088" s="23">
        <f t="shared" si="632"/>
        <v>0</v>
      </c>
      <c r="AD4088" s="23">
        <f t="shared" si="633"/>
        <v>0</v>
      </c>
      <c r="AE4088" s="24">
        <f t="shared" si="634"/>
        <v>0</v>
      </c>
      <c r="AF4088" s="21" t="str">
        <f t="shared" si="639"/>
        <v/>
      </c>
      <c r="AG4088" s="15" t="str">
        <f>+IF(ISNA(VLOOKUP(M4088,[1]kodeskl!$A$3:$D$850,4,FALSE)),"",(VLOOKUP(M4088,[1]kodeskl!$A$3:$D$850,4,FALSE)))</f>
        <v/>
      </c>
      <c r="AH4088" s="4"/>
      <c r="AI4088" s="16">
        <f t="shared" si="635"/>
        <v>0</v>
      </c>
      <c r="AJ4088" s="16">
        <f t="shared" si="636"/>
        <v>0</v>
      </c>
      <c r="AK4088" s="16">
        <f t="shared" si="637"/>
        <v>0</v>
      </c>
      <c r="AL4088" s="16">
        <f t="shared" si="638"/>
        <v>0</v>
      </c>
    </row>
    <row r="4089" spans="1:38" x14ac:dyDescent="0.25">
      <c r="A4089" s="18"/>
      <c r="B4089" s="18"/>
      <c r="C4089" s="18"/>
      <c r="D4089" s="18"/>
      <c r="E4089" s="18"/>
      <c r="F4089" s="18"/>
      <c r="G4089" s="18"/>
      <c r="H4089" s="18"/>
      <c r="I4089" s="18"/>
      <c r="J4089" s="18"/>
      <c r="K4089" s="18"/>
      <c r="L4089" s="18"/>
      <c r="M4089" s="18"/>
      <c r="N4089" s="18"/>
      <c r="O4089" s="18"/>
      <c r="P4089" s="18"/>
      <c r="Q4089" s="18"/>
      <c r="R4089" s="18"/>
      <c r="S4089" s="18"/>
      <c r="T4089" s="18"/>
      <c r="U4089" s="18"/>
      <c r="V4089" s="18"/>
      <c r="W4089" s="18"/>
      <c r="X4089" s="18"/>
      <c r="Y4089" s="18"/>
      <c r="Z4089" s="22">
        <f t="shared" si="630"/>
        <v>0</v>
      </c>
      <c r="AA4089" s="23">
        <f t="shared" si="631"/>
        <v>0</v>
      </c>
      <c r="AB4089" s="23"/>
      <c r="AC4089" s="23">
        <f t="shared" si="632"/>
        <v>0</v>
      </c>
      <c r="AD4089" s="23">
        <f t="shared" si="633"/>
        <v>0</v>
      </c>
      <c r="AE4089" s="24">
        <f t="shared" si="634"/>
        <v>0</v>
      </c>
      <c r="AF4089" s="21" t="str">
        <f t="shared" si="639"/>
        <v/>
      </c>
      <c r="AG4089" s="15" t="str">
        <f>+IF(ISNA(VLOOKUP(M4089,[1]kodeskl!$A$3:$D$850,4,FALSE)),"",(VLOOKUP(M4089,[1]kodeskl!$A$3:$D$850,4,FALSE)))</f>
        <v/>
      </c>
      <c r="AH4089" s="4"/>
      <c r="AI4089" s="16">
        <f t="shared" si="635"/>
        <v>0</v>
      </c>
      <c r="AJ4089" s="16">
        <f t="shared" si="636"/>
        <v>0</v>
      </c>
      <c r="AK4089" s="16">
        <f t="shared" si="637"/>
        <v>0</v>
      </c>
      <c r="AL4089" s="16">
        <f t="shared" si="638"/>
        <v>0</v>
      </c>
    </row>
    <row r="4090" spans="1:38" x14ac:dyDescent="0.25">
      <c r="A4090" s="18"/>
      <c r="B4090" s="18"/>
      <c r="C4090" s="18"/>
      <c r="D4090" s="18"/>
      <c r="E4090" s="18"/>
      <c r="F4090" s="18"/>
      <c r="G4090" s="18"/>
      <c r="H4090" s="18"/>
      <c r="I4090" s="18"/>
      <c r="J4090" s="18"/>
      <c r="K4090" s="18"/>
      <c r="L4090" s="18"/>
      <c r="M4090" s="18"/>
      <c r="N4090" s="18"/>
      <c r="O4090" s="18"/>
      <c r="P4090" s="18"/>
      <c r="Q4090" s="18"/>
      <c r="R4090" s="18"/>
      <c r="S4090" s="18"/>
      <c r="T4090" s="18"/>
      <c r="U4090" s="18"/>
      <c r="V4090" s="18"/>
      <c r="W4090" s="18"/>
      <c r="X4090" s="18"/>
      <c r="Y4090" s="18"/>
      <c r="Z4090" s="22">
        <f t="shared" si="630"/>
        <v>0</v>
      </c>
      <c r="AA4090" s="23">
        <f t="shared" si="631"/>
        <v>0</v>
      </c>
      <c r="AB4090" s="23"/>
      <c r="AC4090" s="23">
        <f t="shared" si="632"/>
        <v>0</v>
      </c>
      <c r="AD4090" s="23">
        <f t="shared" si="633"/>
        <v>0</v>
      </c>
      <c r="AE4090" s="24">
        <f t="shared" si="634"/>
        <v>0</v>
      </c>
      <c r="AF4090" s="21" t="str">
        <f t="shared" si="639"/>
        <v/>
      </c>
      <c r="AG4090" s="15" t="str">
        <f>+IF(ISNA(VLOOKUP(M4090,[1]kodeskl!$A$3:$D$850,4,FALSE)),"",(VLOOKUP(M4090,[1]kodeskl!$A$3:$D$850,4,FALSE)))</f>
        <v/>
      </c>
      <c r="AH4090" s="4"/>
      <c r="AI4090" s="16">
        <f t="shared" si="635"/>
        <v>0</v>
      </c>
      <c r="AJ4090" s="16">
        <f t="shared" si="636"/>
        <v>0</v>
      </c>
      <c r="AK4090" s="16">
        <f t="shared" si="637"/>
        <v>0</v>
      </c>
      <c r="AL4090" s="16">
        <f t="shared" si="638"/>
        <v>0</v>
      </c>
    </row>
    <row r="4091" spans="1:38" x14ac:dyDescent="0.25">
      <c r="A4091" s="18"/>
      <c r="B4091" s="18"/>
      <c r="C4091" s="18"/>
      <c r="D4091" s="18"/>
      <c r="E4091" s="18"/>
      <c r="F4091" s="18"/>
      <c r="G4091" s="18"/>
      <c r="H4091" s="18"/>
      <c r="I4091" s="18"/>
      <c r="J4091" s="18"/>
      <c r="K4091" s="18"/>
      <c r="L4091" s="18"/>
      <c r="M4091" s="18"/>
      <c r="N4091" s="18"/>
      <c r="O4091" s="18"/>
      <c r="P4091" s="18"/>
      <c r="Q4091" s="18"/>
      <c r="R4091" s="18"/>
      <c r="S4091" s="18"/>
      <c r="T4091" s="18"/>
      <c r="U4091" s="18"/>
      <c r="V4091" s="18"/>
      <c r="W4091" s="18"/>
      <c r="X4091" s="18"/>
      <c r="Y4091" s="18"/>
      <c r="Z4091" s="22">
        <f t="shared" si="630"/>
        <v>0</v>
      </c>
      <c r="AA4091" s="23">
        <f t="shared" si="631"/>
        <v>0</v>
      </c>
      <c r="AB4091" s="23"/>
      <c r="AC4091" s="23">
        <f t="shared" si="632"/>
        <v>0</v>
      </c>
      <c r="AD4091" s="23">
        <f t="shared" si="633"/>
        <v>0</v>
      </c>
      <c r="AE4091" s="24">
        <f t="shared" si="634"/>
        <v>0</v>
      </c>
      <c r="AF4091" s="21" t="str">
        <f t="shared" si="639"/>
        <v/>
      </c>
      <c r="AG4091" s="15" t="str">
        <f>+IF(ISNA(VLOOKUP(M4091,[1]kodeskl!$A$3:$D$850,4,FALSE)),"",(VLOOKUP(M4091,[1]kodeskl!$A$3:$D$850,4,FALSE)))</f>
        <v/>
      </c>
      <c r="AH4091" s="4"/>
      <c r="AI4091" s="16">
        <f t="shared" si="635"/>
        <v>0</v>
      </c>
      <c r="AJ4091" s="16">
        <f t="shared" si="636"/>
        <v>0</v>
      </c>
      <c r="AK4091" s="16">
        <f t="shared" si="637"/>
        <v>0</v>
      </c>
      <c r="AL4091" s="16">
        <f t="shared" si="638"/>
        <v>0</v>
      </c>
    </row>
    <row r="4092" spans="1:38" x14ac:dyDescent="0.25">
      <c r="A4092" s="18"/>
      <c r="B4092" s="18"/>
      <c r="C4092" s="18"/>
      <c r="D4092" s="18"/>
      <c r="E4092" s="18"/>
      <c r="F4092" s="18"/>
      <c r="G4092" s="18"/>
      <c r="H4092" s="18"/>
      <c r="I4092" s="18"/>
      <c r="J4092" s="18"/>
      <c r="K4092" s="18"/>
      <c r="L4092" s="18"/>
      <c r="M4092" s="18"/>
      <c r="N4092" s="18"/>
      <c r="O4092" s="18"/>
      <c r="P4092" s="18"/>
      <c r="Q4092" s="18"/>
      <c r="R4092" s="18"/>
      <c r="S4092" s="18"/>
      <c r="T4092" s="18"/>
      <c r="U4092" s="18"/>
      <c r="V4092" s="18"/>
      <c r="W4092" s="18"/>
      <c r="X4092" s="18"/>
      <c r="Y4092" s="18"/>
      <c r="Z4092" s="22">
        <f t="shared" si="630"/>
        <v>0</v>
      </c>
      <c r="AA4092" s="23">
        <f t="shared" si="631"/>
        <v>0</v>
      </c>
      <c r="AB4092" s="23"/>
      <c r="AC4092" s="23">
        <f t="shared" si="632"/>
        <v>0</v>
      </c>
      <c r="AD4092" s="23">
        <f t="shared" si="633"/>
        <v>0</v>
      </c>
      <c r="AE4092" s="24">
        <f t="shared" si="634"/>
        <v>0</v>
      </c>
      <c r="AF4092" s="21" t="str">
        <f t="shared" si="639"/>
        <v/>
      </c>
      <c r="AG4092" s="15" t="str">
        <f>+IF(ISNA(VLOOKUP(M4092,[1]kodeskl!$A$3:$D$850,4,FALSE)),"",(VLOOKUP(M4092,[1]kodeskl!$A$3:$D$850,4,FALSE)))</f>
        <v/>
      </c>
      <c r="AH4092" s="4"/>
      <c r="AI4092" s="16">
        <f t="shared" si="635"/>
        <v>0</v>
      </c>
      <c r="AJ4092" s="16">
        <f t="shared" si="636"/>
        <v>0</v>
      </c>
      <c r="AK4092" s="16">
        <f t="shared" si="637"/>
        <v>0</v>
      </c>
      <c r="AL4092" s="16">
        <f t="shared" si="638"/>
        <v>0</v>
      </c>
    </row>
    <row r="4093" spans="1:38" x14ac:dyDescent="0.25">
      <c r="A4093" s="18"/>
      <c r="B4093" s="18"/>
      <c r="C4093" s="18"/>
      <c r="D4093" s="18"/>
      <c r="E4093" s="18"/>
      <c r="F4093" s="18"/>
      <c r="G4093" s="18"/>
      <c r="H4093" s="18"/>
      <c r="I4093" s="18"/>
      <c r="J4093" s="18"/>
      <c r="K4093" s="18"/>
      <c r="L4093" s="18"/>
      <c r="M4093" s="18"/>
      <c r="N4093" s="18"/>
      <c r="O4093" s="18"/>
      <c r="P4093" s="18"/>
      <c r="Q4093" s="18"/>
      <c r="R4093" s="18"/>
      <c r="S4093" s="18"/>
      <c r="T4093" s="18"/>
      <c r="U4093" s="18"/>
      <c r="V4093" s="18"/>
      <c r="W4093" s="18"/>
      <c r="X4093" s="18"/>
      <c r="Y4093" s="18"/>
      <c r="Z4093" s="22">
        <f t="shared" si="630"/>
        <v>0</v>
      </c>
      <c r="AA4093" s="23">
        <f t="shared" si="631"/>
        <v>0</v>
      </c>
      <c r="AB4093" s="23"/>
      <c r="AC4093" s="23">
        <f t="shared" si="632"/>
        <v>0</v>
      </c>
      <c r="AD4093" s="23">
        <f t="shared" si="633"/>
        <v>0</v>
      </c>
      <c r="AE4093" s="24">
        <f t="shared" si="634"/>
        <v>0</v>
      </c>
      <c r="AF4093" s="21" t="str">
        <f t="shared" si="639"/>
        <v/>
      </c>
      <c r="AG4093" s="15" t="str">
        <f>+IF(ISNA(VLOOKUP(M4093,[1]kodeskl!$A$3:$D$850,4,FALSE)),"",(VLOOKUP(M4093,[1]kodeskl!$A$3:$D$850,4,FALSE)))</f>
        <v/>
      </c>
      <c r="AH4093" s="4"/>
      <c r="AI4093" s="16">
        <f t="shared" si="635"/>
        <v>0</v>
      </c>
      <c r="AJ4093" s="16">
        <f t="shared" si="636"/>
        <v>0</v>
      </c>
      <c r="AK4093" s="16">
        <f t="shared" si="637"/>
        <v>0</v>
      </c>
      <c r="AL4093" s="16">
        <f t="shared" si="638"/>
        <v>0</v>
      </c>
    </row>
    <row r="4094" spans="1:38" x14ac:dyDescent="0.25">
      <c r="A4094" s="18"/>
      <c r="B4094" s="18"/>
      <c r="C4094" s="18"/>
      <c r="D4094" s="18"/>
      <c r="E4094" s="18"/>
      <c r="F4094" s="18"/>
      <c r="G4094" s="18"/>
      <c r="H4094" s="18"/>
      <c r="I4094" s="18"/>
      <c r="J4094" s="18"/>
      <c r="K4094" s="18"/>
      <c r="L4094" s="18"/>
      <c r="M4094" s="18"/>
      <c r="N4094" s="18"/>
      <c r="O4094" s="18"/>
      <c r="P4094" s="18"/>
      <c r="Q4094" s="18"/>
      <c r="R4094" s="18"/>
      <c r="S4094" s="18"/>
      <c r="T4094" s="18"/>
      <c r="U4094" s="18"/>
      <c r="V4094" s="18"/>
      <c r="W4094" s="18"/>
      <c r="X4094" s="18"/>
      <c r="Y4094" s="18"/>
      <c r="Z4094" s="22">
        <f t="shared" si="630"/>
        <v>0</v>
      </c>
      <c r="AA4094" s="23">
        <f t="shared" si="631"/>
        <v>0</v>
      </c>
      <c r="AB4094" s="23"/>
      <c r="AC4094" s="23">
        <f t="shared" si="632"/>
        <v>0</v>
      </c>
      <c r="AD4094" s="23">
        <f t="shared" si="633"/>
        <v>0</v>
      </c>
      <c r="AE4094" s="24">
        <f t="shared" si="634"/>
        <v>0</v>
      </c>
      <c r="AF4094" s="21" t="str">
        <f t="shared" si="639"/>
        <v/>
      </c>
      <c r="AG4094" s="15" t="str">
        <f>+IF(ISNA(VLOOKUP(M4094,[1]kodeskl!$A$3:$D$850,4,FALSE)),"",(VLOOKUP(M4094,[1]kodeskl!$A$3:$D$850,4,FALSE)))</f>
        <v/>
      </c>
      <c r="AH4094" s="4"/>
      <c r="AI4094" s="16">
        <f t="shared" si="635"/>
        <v>0</v>
      </c>
      <c r="AJ4094" s="16">
        <f t="shared" si="636"/>
        <v>0</v>
      </c>
      <c r="AK4094" s="16">
        <f t="shared" si="637"/>
        <v>0</v>
      </c>
      <c r="AL4094" s="16">
        <f t="shared" si="638"/>
        <v>0</v>
      </c>
    </row>
    <row r="4095" spans="1:38" x14ac:dyDescent="0.25">
      <c r="A4095" s="18"/>
      <c r="B4095" s="18"/>
      <c r="C4095" s="18"/>
      <c r="D4095" s="18"/>
      <c r="E4095" s="18"/>
      <c r="F4095" s="18"/>
      <c r="G4095" s="18"/>
      <c r="H4095" s="18"/>
      <c r="I4095" s="18"/>
      <c r="J4095" s="18"/>
      <c r="K4095" s="18"/>
      <c r="L4095" s="18"/>
      <c r="M4095" s="18"/>
      <c r="N4095" s="18"/>
      <c r="O4095" s="18"/>
      <c r="P4095" s="18"/>
      <c r="Q4095" s="18"/>
      <c r="R4095" s="18"/>
      <c r="S4095" s="18"/>
      <c r="T4095" s="18"/>
      <c r="U4095" s="18"/>
      <c r="V4095" s="18"/>
      <c r="W4095" s="18"/>
      <c r="X4095" s="18"/>
      <c r="Y4095" s="18"/>
      <c r="Z4095" s="22">
        <f t="shared" si="630"/>
        <v>0</v>
      </c>
      <c r="AA4095" s="23">
        <f t="shared" si="631"/>
        <v>0</v>
      </c>
      <c r="AB4095" s="23"/>
      <c r="AC4095" s="23">
        <f t="shared" si="632"/>
        <v>0</v>
      </c>
      <c r="AD4095" s="23">
        <f t="shared" si="633"/>
        <v>0</v>
      </c>
      <c r="AE4095" s="24">
        <f t="shared" si="634"/>
        <v>0</v>
      </c>
      <c r="AF4095" s="21" t="str">
        <f t="shared" si="639"/>
        <v/>
      </c>
      <c r="AG4095" s="15" t="str">
        <f>+IF(ISNA(VLOOKUP(M4095,[1]kodeskl!$A$3:$D$850,4,FALSE)),"",(VLOOKUP(M4095,[1]kodeskl!$A$3:$D$850,4,FALSE)))</f>
        <v/>
      </c>
      <c r="AH4095" s="4"/>
      <c r="AI4095" s="16">
        <f t="shared" si="635"/>
        <v>0</v>
      </c>
      <c r="AJ4095" s="16">
        <f t="shared" si="636"/>
        <v>0</v>
      </c>
      <c r="AK4095" s="16">
        <f t="shared" si="637"/>
        <v>0</v>
      </c>
      <c r="AL4095" s="16">
        <f t="shared" si="638"/>
        <v>0</v>
      </c>
    </row>
    <row r="4096" spans="1:38" x14ac:dyDescent="0.25">
      <c r="A4096" s="18"/>
      <c r="B4096" s="18"/>
      <c r="C4096" s="18"/>
      <c r="D4096" s="18"/>
      <c r="E4096" s="18"/>
      <c r="F4096" s="18"/>
      <c r="G4096" s="18"/>
      <c r="H4096" s="18"/>
      <c r="I4096" s="18"/>
      <c r="J4096" s="18"/>
      <c r="K4096" s="18"/>
      <c r="L4096" s="18"/>
      <c r="M4096" s="18"/>
      <c r="N4096" s="18"/>
      <c r="O4096" s="18"/>
      <c r="P4096" s="18"/>
      <c r="Q4096" s="18"/>
      <c r="R4096" s="18"/>
      <c r="S4096" s="18"/>
      <c r="T4096" s="18"/>
      <c r="U4096" s="18"/>
      <c r="V4096" s="18"/>
      <c r="W4096" s="18"/>
      <c r="X4096" s="18"/>
      <c r="Y4096" s="18"/>
      <c r="Z4096" s="22">
        <f t="shared" si="630"/>
        <v>0</v>
      </c>
      <c r="AA4096" s="23">
        <f t="shared" si="631"/>
        <v>0</v>
      </c>
      <c r="AB4096" s="23"/>
      <c r="AC4096" s="23">
        <f t="shared" si="632"/>
        <v>0</v>
      </c>
      <c r="AD4096" s="23">
        <f t="shared" si="633"/>
        <v>0</v>
      </c>
      <c r="AE4096" s="24">
        <f t="shared" si="634"/>
        <v>0</v>
      </c>
      <c r="AF4096" s="21" t="str">
        <f t="shared" si="639"/>
        <v/>
      </c>
      <c r="AG4096" s="15" t="str">
        <f>+IF(ISNA(VLOOKUP(M4096,[1]kodeskl!$A$3:$D$850,4,FALSE)),"",(VLOOKUP(M4096,[1]kodeskl!$A$3:$D$850,4,FALSE)))</f>
        <v/>
      </c>
      <c r="AH4096" s="4"/>
      <c r="AI4096" s="16">
        <f t="shared" si="635"/>
        <v>0</v>
      </c>
      <c r="AJ4096" s="16">
        <f t="shared" si="636"/>
        <v>0</v>
      </c>
      <c r="AK4096" s="16">
        <f t="shared" si="637"/>
        <v>0</v>
      </c>
      <c r="AL4096" s="16">
        <f t="shared" si="638"/>
        <v>0</v>
      </c>
    </row>
    <row r="4097" spans="1:38" x14ac:dyDescent="0.25">
      <c r="A4097" s="18"/>
      <c r="B4097" s="18"/>
      <c r="C4097" s="18"/>
      <c r="D4097" s="18"/>
      <c r="E4097" s="18"/>
      <c r="F4097" s="18"/>
      <c r="G4097" s="18"/>
      <c r="H4097" s="18"/>
      <c r="I4097" s="18"/>
      <c r="J4097" s="18"/>
      <c r="K4097" s="18"/>
      <c r="L4097" s="18"/>
      <c r="M4097" s="18"/>
      <c r="N4097" s="18"/>
      <c r="O4097" s="18"/>
      <c r="P4097" s="18"/>
      <c r="Q4097" s="18"/>
      <c r="R4097" s="18"/>
      <c r="S4097" s="18"/>
      <c r="T4097" s="18"/>
      <c r="U4097" s="18"/>
      <c r="V4097" s="18"/>
      <c r="W4097" s="18"/>
      <c r="X4097" s="18"/>
      <c r="Y4097" s="18"/>
      <c r="Z4097" s="22">
        <f t="shared" si="630"/>
        <v>0</v>
      </c>
      <c r="AA4097" s="23">
        <f t="shared" si="631"/>
        <v>0</v>
      </c>
      <c r="AB4097" s="23"/>
      <c r="AC4097" s="23">
        <f t="shared" si="632"/>
        <v>0</v>
      </c>
      <c r="AD4097" s="23">
        <f t="shared" si="633"/>
        <v>0</v>
      </c>
      <c r="AE4097" s="24">
        <f t="shared" si="634"/>
        <v>0</v>
      </c>
      <c r="AF4097" s="21" t="str">
        <f t="shared" si="639"/>
        <v/>
      </c>
      <c r="AG4097" s="15" t="str">
        <f>+IF(ISNA(VLOOKUP(M4097,[1]kodeskl!$A$3:$D$850,4,FALSE)),"",(VLOOKUP(M4097,[1]kodeskl!$A$3:$D$850,4,FALSE)))</f>
        <v/>
      </c>
      <c r="AH4097" s="4"/>
      <c r="AI4097" s="16">
        <f t="shared" si="635"/>
        <v>0</v>
      </c>
      <c r="AJ4097" s="16">
        <f t="shared" si="636"/>
        <v>0</v>
      </c>
      <c r="AK4097" s="16">
        <f t="shared" si="637"/>
        <v>0</v>
      </c>
      <c r="AL4097" s="16">
        <f t="shared" si="638"/>
        <v>0</v>
      </c>
    </row>
    <row r="4098" spans="1:38" x14ac:dyDescent="0.25">
      <c r="A4098" s="18"/>
      <c r="B4098" s="18"/>
      <c r="C4098" s="18"/>
      <c r="D4098" s="18"/>
      <c r="E4098" s="18"/>
      <c r="F4098" s="18"/>
      <c r="G4098" s="18"/>
      <c r="H4098" s="18"/>
      <c r="I4098" s="18"/>
      <c r="J4098" s="18"/>
      <c r="K4098" s="18"/>
      <c r="L4098" s="18"/>
      <c r="M4098" s="18"/>
      <c r="N4098" s="18"/>
      <c r="O4098" s="18"/>
      <c r="P4098" s="18"/>
      <c r="Q4098" s="18"/>
      <c r="R4098" s="18"/>
      <c r="S4098" s="18"/>
      <c r="T4098" s="18"/>
      <c r="U4098" s="18"/>
      <c r="V4098" s="18"/>
      <c r="W4098" s="18"/>
      <c r="X4098" s="18"/>
      <c r="Y4098" s="18"/>
      <c r="Z4098" s="22">
        <f t="shared" si="630"/>
        <v>0</v>
      </c>
      <c r="AA4098" s="23">
        <f t="shared" si="631"/>
        <v>0</v>
      </c>
      <c r="AB4098" s="23"/>
      <c r="AC4098" s="23">
        <f t="shared" si="632"/>
        <v>0</v>
      </c>
      <c r="AD4098" s="23">
        <f t="shared" si="633"/>
        <v>0</v>
      </c>
      <c r="AE4098" s="24">
        <f t="shared" si="634"/>
        <v>0</v>
      </c>
      <c r="AF4098" s="21" t="str">
        <f t="shared" si="639"/>
        <v/>
      </c>
      <c r="AG4098" s="15" t="str">
        <f>+IF(ISNA(VLOOKUP(M4098,[1]kodeskl!$A$3:$D$850,4,FALSE)),"",(VLOOKUP(M4098,[1]kodeskl!$A$3:$D$850,4,FALSE)))</f>
        <v/>
      </c>
      <c r="AH4098" s="4"/>
      <c r="AI4098" s="16">
        <f t="shared" si="635"/>
        <v>0</v>
      </c>
      <c r="AJ4098" s="16">
        <f t="shared" si="636"/>
        <v>0</v>
      </c>
      <c r="AK4098" s="16">
        <f t="shared" si="637"/>
        <v>0</v>
      </c>
      <c r="AL4098" s="16">
        <f t="shared" si="638"/>
        <v>0</v>
      </c>
    </row>
    <row r="4099" spans="1:38" x14ac:dyDescent="0.25">
      <c r="A4099" s="18"/>
      <c r="B4099" s="18"/>
      <c r="C4099" s="18"/>
      <c r="D4099" s="18"/>
      <c r="E4099" s="18"/>
      <c r="F4099" s="18"/>
      <c r="G4099" s="18"/>
      <c r="H4099" s="18"/>
      <c r="I4099" s="18"/>
      <c r="J4099" s="18"/>
      <c r="K4099" s="18"/>
      <c r="L4099" s="18"/>
      <c r="M4099" s="18"/>
      <c r="N4099" s="18"/>
      <c r="O4099" s="18"/>
      <c r="P4099" s="18"/>
      <c r="Q4099" s="18"/>
      <c r="R4099" s="18"/>
      <c r="S4099" s="18"/>
      <c r="T4099" s="18"/>
      <c r="U4099" s="18"/>
      <c r="V4099" s="18"/>
      <c r="W4099" s="18"/>
      <c r="X4099" s="18"/>
      <c r="Y4099" s="18"/>
      <c r="Z4099" s="22">
        <f t="shared" si="630"/>
        <v>0</v>
      </c>
      <c r="AA4099" s="23">
        <f t="shared" si="631"/>
        <v>0</v>
      </c>
      <c r="AB4099" s="23"/>
      <c r="AC4099" s="23">
        <f t="shared" si="632"/>
        <v>0</v>
      </c>
      <c r="AD4099" s="23">
        <f t="shared" si="633"/>
        <v>0</v>
      </c>
      <c r="AE4099" s="24">
        <f t="shared" si="634"/>
        <v>0</v>
      </c>
      <c r="AF4099" s="21" t="str">
        <f t="shared" si="639"/>
        <v/>
      </c>
      <c r="AG4099" s="15" t="str">
        <f>+IF(ISNA(VLOOKUP(M4099,[1]kodeskl!$A$3:$D$850,4,FALSE)),"",(VLOOKUP(M4099,[1]kodeskl!$A$3:$D$850,4,FALSE)))</f>
        <v/>
      </c>
      <c r="AH4099" s="4"/>
      <c r="AI4099" s="16">
        <f t="shared" si="635"/>
        <v>0</v>
      </c>
      <c r="AJ4099" s="16">
        <f t="shared" si="636"/>
        <v>0</v>
      </c>
      <c r="AK4099" s="16">
        <f t="shared" si="637"/>
        <v>0</v>
      </c>
      <c r="AL4099" s="16">
        <f t="shared" si="638"/>
        <v>0</v>
      </c>
    </row>
    <row r="4100" spans="1:38" x14ac:dyDescent="0.25">
      <c r="A4100" s="18"/>
      <c r="B4100" s="18"/>
      <c r="C4100" s="18"/>
      <c r="D4100" s="18"/>
      <c r="E4100" s="18"/>
      <c r="F4100" s="18"/>
      <c r="G4100" s="18"/>
      <c r="H4100" s="18"/>
      <c r="I4100" s="18"/>
      <c r="J4100" s="18"/>
      <c r="K4100" s="18"/>
      <c r="L4100" s="18"/>
      <c r="M4100" s="18"/>
      <c r="N4100" s="18"/>
      <c r="O4100" s="18"/>
      <c r="P4100" s="18"/>
      <c r="Q4100" s="18"/>
      <c r="R4100" s="18"/>
      <c r="S4100" s="18"/>
      <c r="T4100" s="18"/>
      <c r="U4100" s="18"/>
      <c r="V4100" s="18"/>
      <c r="W4100" s="18"/>
      <c r="X4100" s="18"/>
      <c r="Y4100" s="18"/>
      <c r="Z4100" s="22">
        <f t="shared" si="630"/>
        <v>0</v>
      </c>
      <c r="AA4100" s="23">
        <f t="shared" si="631"/>
        <v>0</v>
      </c>
      <c r="AB4100" s="23"/>
      <c r="AC4100" s="23">
        <f t="shared" si="632"/>
        <v>0</v>
      </c>
      <c r="AD4100" s="23">
        <f t="shared" si="633"/>
        <v>0</v>
      </c>
      <c r="AE4100" s="24">
        <f t="shared" si="634"/>
        <v>0</v>
      </c>
      <c r="AF4100" s="21" t="str">
        <f t="shared" si="639"/>
        <v/>
      </c>
      <c r="AG4100" s="15" t="str">
        <f>+IF(ISNA(VLOOKUP(M4100,[1]kodeskl!$A$3:$D$850,4,FALSE)),"",(VLOOKUP(M4100,[1]kodeskl!$A$3:$D$850,4,FALSE)))</f>
        <v/>
      </c>
      <c r="AH4100" s="4"/>
      <c r="AI4100" s="16">
        <f t="shared" si="635"/>
        <v>0</v>
      </c>
      <c r="AJ4100" s="16">
        <f t="shared" si="636"/>
        <v>0</v>
      </c>
      <c r="AK4100" s="16">
        <f t="shared" si="637"/>
        <v>0</v>
      </c>
      <c r="AL4100" s="16">
        <f t="shared" si="638"/>
        <v>0</v>
      </c>
    </row>
    <row r="4101" spans="1:38" x14ac:dyDescent="0.25">
      <c r="A4101" s="18"/>
      <c r="B4101" s="18"/>
      <c r="C4101" s="18"/>
      <c r="D4101" s="18"/>
      <c r="E4101" s="18"/>
      <c r="F4101" s="18"/>
      <c r="G4101" s="18"/>
      <c r="H4101" s="18"/>
      <c r="I4101" s="18"/>
      <c r="J4101" s="18"/>
      <c r="K4101" s="18"/>
      <c r="L4101" s="18"/>
      <c r="M4101" s="18"/>
      <c r="N4101" s="18"/>
      <c r="O4101" s="18"/>
      <c r="P4101" s="18"/>
      <c r="Q4101" s="18"/>
      <c r="R4101" s="18"/>
      <c r="S4101" s="18"/>
      <c r="T4101" s="18"/>
      <c r="U4101" s="18"/>
      <c r="V4101" s="18"/>
      <c r="W4101" s="18"/>
      <c r="X4101" s="18"/>
      <c r="Y4101" s="18"/>
      <c r="Z4101" s="22">
        <f t="shared" si="630"/>
        <v>0</v>
      </c>
      <c r="AA4101" s="23">
        <f t="shared" si="631"/>
        <v>0</v>
      </c>
      <c r="AB4101" s="23"/>
      <c r="AC4101" s="23">
        <f t="shared" si="632"/>
        <v>0</v>
      </c>
      <c r="AD4101" s="23">
        <f t="shared" si="633"/>
        <v>0</v>
      </c>
      <c r="AE4101" s="24">
        <f t="shared" si="634"/>
        <v>0</v>
      </c>
      <c r="AF4101" s="21" t="str">
        <f t="shared" si="639"/>
        <v/>
      </c>
      <c r="AG4101" s="15" t="str">
        <f>+IF(ISNA(VLOOKUP(M4101,[1]kodeskl!$A$3:$D$850,4,FALSE)),"",(VLOOKUP(M4101,[1]kodeskl!$A$3:$D$850,4,FALSE)))</f>
        <v/>
      </c>
      <c r="AH4101" s="4"/>
      <c r="AI4101" s="16">
        <f t="shared" si="635"/>
        <v>0</v>
      </c>
      <c r="AJ4101" s="16">
        <f t="shared" si="636"/>
        <v>0</v>
      </c>
      <c r="AK4101" s="16">
        <f t="shared" si="637"/>
        <v>0</v>
      </c>
      <c r="AL4101" s="16">
        <f t="shared" si="638"/>
        <v>0</v>
      </c>
    </row>
    <row r="4102" spans="1:38" x14ac:dyDescent="0.25">
      <c r="A4102" s="18"/>
      <c r="B4102" s="18"/>
      <c r="C4102" s="18"/>
      <c r="D4102" s="18"/>
      <c r="E4102" s="18"/>
      <c r="F4102" s="18"/>
      <c r="G4102" s="18"/>
      <c r="H4102" s="18"/>
      <c r="I4102" s="18"/>
      <c r="J4102" s="18"/>
      <c r="K4102" s="18"/>
      <c r="L4102" s="18"/>
      <c r="M4102" s="18"/>
      <c r="N4102" s="18"/>
      <c r="O4102" s="18"/>
      <c r="P4102" s="18"/>
      <c r="Q4102" s="18"/>
      <c r="R4102" s="18"/>
      <c r="S4102" s="18"/>
      <c r="T4102" s="18"/>
      <c r="U4102" s="18"/>
      <c r="V4102" s="18"/>
      <c r="W4102" s="18"/>
      <c r="X4102" s="18"/>
      <c r="Y4102" s="18"/>
      <c r="Z4102" s="22">
        <f t="shared" ref="Z4102:Z4165" si="640">+K4102</f>
        <v>0</v>
      </c>
      <c r="AA4102" s="23">
        <f t="shared" ref="AA4102:AA4165" si="641">+K4102*P4102</f>
        <v>0</v>
      </c>
      <c r="AB4102" s="23"/>
      <c r="AC4102" s="23">
        <f t="shared" ref="AC4102:AC4165" si="642">+Q4102+R4102</f>
        <v>0</v>
      </c>
      <c r="AD4102" s="23">
        <f t="shared" ref="AD4102:AD4165" si="643">+AA4102*AC4102%</f>
        <v>0</v>
      </c>
      <c r="AE4102" s="24">
        <f t="shared" ref="AE4102:AE4165" si="644">+AA4102-AD4102</f>
        <v>0</v>
      </c>
      <c r="AF4102" s="21" t="str">
        <f t="shared" si="639"/>
        <v/>
      </c>
      <c r="AG4102" s="15" t="str">
        <f>+IF(ISNA(VLOOKUP(M4102,[1]kodeskl!$A$3:$D$850,4,FALSE)),"",(VLOOKUP(M4102,[1]kodeskl!$A$3:$D$850,4,FALSE)))</f>
        <v/>
      </c>
      <c r="AH4102" s="4"/>
      <c r="AI4102" s="16">
        <f t="shared" si="635"/>
        <v>0</v>
      </c>
      <c r="AJ4102" s="16">
        <f t="shared" si="636"/>
        <v>0</v>
      </c>
      <c r="AK4102" s="16">
        <f t="shared" si="637"/>
        <v>0</v>
      </c>
      <c r="AL4102" s="16">
        <f t="shared" si="638"/>
        <v>0</v>
      </c>
    </row>
    <row r="4103" spans="1:38" x14ac:dyDescent="0.25">
      <c r="A4103" s="18"/>
      <c r="B4103" s="18"/>
      <c r="C4103" s="18"/>
      <c r="D4103" s="18"/>
      <c r="E4103" s="18"/>
      <c r="F4103" s="18"/>
      <c r="G4103" s="18"/>
      <c r="H4103" s="18"/>
      <c r="I4103" s="18"/>
      <c r="J4103" s="18"/>
      <c r="K4103" s="18"/>
      <c r="L4103" s="18"/>
      <c r="M4103" s="18"/>
      <c r="N4103" s="18"/>
      <c r="O4103" s="18"/>
      <c r="P4103" s="18"/>
      <c r="Q4103" s="18"/>
      <c r="R4103" s="18"/>
      <c r="S4103" s="18"/>
      <c r="T4103" s="18"/>
      <c r="U4103" s="18"/>
      <c r="V4103" s="18"/>
      <c r="W4103" s="18"/>
      <c r="X4103" s="18"/>
      <c r="Y4103" s="18"/>
      <c r="Z4103" s="22">
        <f t="shared" si="640"/>
        <v>0</v>
      </c>
      <c r="AA4103" s="23">
        <f t="shared" si="641"/>
        <v>0</v>
      </c>
      <c r="AB4103" s="23"/>
      <c r="AC4103" s="23">
        <f t="shared" si="642"/>
        <v>0</v>
      </c>
      <c r="AD4103" s="23">
        <f t="shared" si="643"/>
        <v>0</v>
      </c>
      <c r="AE4103" s="24">
        <f t="shared" si="644"/>
        <v>0</v>
      </c>
      <c r="AF4103" s="21" t="str">
        <f t="shared" si="639"/>
        <v/>
      </c>
      <c r="AG4103" s="15" t="str">
        <f>+IF(ISNA(VLOOKUP(M4103,[1]kodeskl!$A$3:$D$850,4,FALSE)),"",(VLOOKUP(M4103,[1]kodeskl!$A$3:$D$850,4,FALSE)))</f>
        <v/>
      </c>
      <c r="AH4103" s="4"/>
      <c r="AI4103" s="16">
        <f t="shared" ref="AI4103:AI4166" si="645">+F4103</f>
        <v>0</v>
      </c>
      <c r="AJ4103" s="16">
        <f t="shared" ref="AJ4103:AJ4166" si="646">+C4103</f>
        <v>0</v>
      </c>
      <c r="AK4103" s="16">
        <f t="shared" ref="AK4103:AK4166" si="647">+E4103</f>
        <v>0</v>
      </c>
      <c r="AL4103" s="16">
        <f t="shared" ref="AL4103:AL4166" si="648">+G4103</f>
        <v>0</v>
      </c>
    </row>
    <row r="4104" spans="1:38" x14ac:dyDescent="0.25">
      <c r="A4104" s="18"/>
      <c r="B4104" s="18"/>
      <c r="C4104" s="18"/>
      <c r="D4104" s="18"/>
      <c r="E4104" s="18"/>
      <c r="F4104" s="18"/>
      <c r="G4104" s="18"/>
      <c r="H4104" s="18"/>
      <c r="I4104" s="18"/>
      <c r="J4104" s="18"/>
      <c r="K4104" s="18"/>
      <c r="L4104" s="18"/>
      <c r="M4104" s="18"/>
      <c r="N4104" s="18"/>
      <c r="O4104" s="18"/>
      <c r="P4104" s="18"/>
      <c r="Q4104" s="18"/>
      <c r="R4104" s="18"/>
      <c r="S4104" s="18"/>
      <c r="T4104" s="18"/>
      <c r="U4104" s="18"/>
      <c r="V4104" s="18"/>
      <c r="W4104" s="18"/>
      <c r="X4104" s="18"/>
      <c r="Y4104" s="18"/>
      <c r="Z4104" s="22">
        <f t="shared" si="640"/>
        <v>0</v>
      </c>
      <c r="AA4104" s="23">
        <f t="shared" si="641"/>
        <v>0</v>
      </c>
      <c r="AB4104" s="23"/>
      <c r="AC4104" s="23">
        <f t="shared" si="642"/>
        <v>0</v>
      </c>
      <c r="AD4104" s="23">
        <f t="shared" si="643"/>
        <v>0</v>
      </c>
      <c r="AE4104" s="24">
        <f t="shared" si="644"/>
        <v>0</v>
      </c>
      <c r="AF4104" s="21" t="str">
        <f t="shared" si="639"/>
        <v/>
      </c>
      <c r="AG4104" s="15" t="str">
        <f>+IF(ISNA(VLOOKUP(M4104,[1]kodeskl!$A$3:$D$850,4,FALSE)),"",(VLOOKUP(M4104,[1]kodeskl!$A$3:$D$850,4,FALSE)))</f>
        <v/>
      </c>
      <c r="AH4104" s="4"/>
      <c r="AI4104" s="16">
        <f t="shared" si="645"/>
        <v>0</v>
      </c>
      <c r="AJ4104" s="16">
        <f t="shared" si="646"/>
        <v>0</v>
      </c>
      <c r="AK4104" s="16">
        <f t="shared" si="647"/>
        <v>0</v>
      </c>
      <c r="AL4104" s="16">
        <f t="shared" si="648"/>
        <v>0</v>
      </c>
    </row>
    <row r="4105" spans="1:38" x14ac:dyDescent="0.25">
      <c r="A4105" s="18"/>
      <c r="B4105" s="18"/>
      <c r="C4105" s="18"/>
      <c r="D4105" s="18"/>
      <c r="E4105" s="18"/>
      <c r="F4105" s="18"/>
      <c r="G4105" s="18"/>
      <c r="H4105" s="18"/>
      <c r="I4105" s="18"/>
      <c r="J4105" s="18"/>
      <c r="K4105" s="18"/>
      <c r="L4105" s="18"/>
      <c r="M4105" s="18"/>
      <c r="N4105" s="18"/>
      <c r="O4105" s="18"/>
      <c r="P4105" s="18"/>
      <c r="Q4105" s="18"/>
      <c r="R4105" s="18"/>
      <c r="S4105" s="18"/>
      <c r="T4105" s="18"/>
      <c r="U4105" s="18"/>
      <c r="V4105" s="18"/>
      <c r="W4105" s="18"/>
      <c r="X4105" s="18"/>
      <c r="Y4105" s="18"/>
      <c r="Z4105" s="22">
        <f t="shared" si="640"/>
        <v>0</v>
      </c>
      <c r="AA4105" s="23">
        <f t="shared" si="641"/>
        <v>0</v>
      </c>
      <c r="AB4105" s="23"/>
      <c r="AC4105" s="23">
        <f t="shared" si="642"/>
        <v>0</v>
      </c>
      <c r="AD4105" s="23">
        <f t="shared" si="643"/>
        <v>0</v>
      </c>
      <c r="AE4105" s="24">
        <f t="shared" si="644"/>
        <v>0</v>
      </c>
      <c r="AF4105" s="21" t="str">
        <f t="shared" si="639"/>
        <v/>
      </c>
      <c r="AG4105" s="15" t="str">
        <f>+IF(ISNA(VLOOKUP(M4105,[1]kodeskl!$A$3:$D$850,4,FALSE)),"",(VLOOKUP(M4105,[1]kodeskl!$A$3:$D$850,4,FALSE)))</f>
        <v/>
      </c>
      <c r="AH4105" s="4"/>
      <c r="AI4105" s="16">
        <f t="shared" si="645"/>
        <v>0</v>
      </c>
      <c r="AJ4105" s="16">
        <f t="shared" si="646"/>
        <v>0</v>
      </c>
      <c r="AK4105" s="16">
        <f t="shared" si="647"/>
        <v>0</v>
      </c>
      <c r="AL4105" s="16">
        <f t="shared" si="648"/>
        <v>0</v>
      </c>
    </row>
    <row r="4106" spans="1:38" x14ac:dyDescent="0.25">
      <c r="A4106" s="18"/>
      <c r="B4106" s="18"/>
      <c r="C4106" s="18"/>
      <c r="D4106" s="18"/>
      <c r="E4106" s="18"/>
      <c r="F4106" s="18"/>
      <c r="G4106" s="18"/>
      <c r="H4106" s="18"/>
      <c r="I4106" s="18"/>
      <c r="J4106" s="18"/>
      <c r="K4106" s="18"/>
      <c r="L4106" s="18"/>
      <c r="M4106" s="18"/>
      <c r="N4106" s="18"/>
      <c r="O4106" s="18"/>
      <c r="P4106" s="18"/>
      <c r="Q4106" s="18"/>
      <c r="R4106" s="18"/>
      <c r="S4106" s="18"/>
      <c r="T4106" s="18"/>
      <c r="U4106" s="18"/>
      <c r="V4106" s="18"/>
      <c r="W4106" s="18"/>
      <c r="X4106" s="18"/>
      <c r="Y4106" s="18"/>
      <c r="Z4106" s="22">
        <f t="shared" si="640"/>
        <v>0</v>
      </c>
      <c r="AA4106" s="23">
        <f t="shared" si="641"/>
        <v>0</v>
      </c>
      <c r="AB4106" s="23"/>
      <c r="AC4106" s="23">
        <f t="shared" si="642"/>
        <v>0</v>
      </c>
      <c r="AD4106" s="23">
        <f t="shared" si="643"/>
        <v>0</v>
      </c>
      <c r="AE4106" s="24">
        <f t="shared" si="644"/>
        <v>0</v>
      </c>
      <c r="AF4106" s="21" t="str">
        <f t="shared" si="639"/>
        <v/>
      </c>
      <c r="AG4106" s="15" t="str">
        <f>+IF(ISNA(VLOOKUP(M4106,[1]kodeskl!$A$3:$D$850,4,FALSE)),"",(VLOOKUP(M4106,[1]kodeskl!$A$3:$D$850,4,FALSE)))</f>
        <v/>
      </c>
      <c r="AH4106" s="4"/>
      <c r="AI4106" s="16">
        <f t="shared" si="645"/>
        <v>0</v>
      </c>
      <c r="AJ4106" s="16">
        <f t="shared" si="646"/>
        <v>0</v>
      </c>
      <c r="AK4106" s="16">
        <f t="shared" si="647"/>
        <v>0</v>
      </c>
      <c r="AL4106" s="16">
        <f t="shared" si="648"/>
        <v>0</v>
      </c>
    </row>
    <row r="4107" spans="1:38" x14ac:dyDescent="0.25">
      <c r="A4107" s="18"/>
      <c r="B4107" s="18"/>
      <c r="C4107" s="18"/>
      <c r="D4107" s="18"/>
      <c r="E4107" s="18"/>
      <c r="F4107" s="18"/>
      <c r="G4107" s="18"/>
      <c r="H4107" s="18"/>
      <c r="I4107" s="18"/>
      <c r="J4107" s="18"/>
      <c r="K4107" s="18"/>
      <c r="L4107" s="18"/>
      <c r="M4107" s="18"/>
      <c r="N4107" s="18"/>
      <c r="O4107" s="18"/>
      <c r="P4107" s="18"/>
      <c r="Q4107" s="18"/>
      <c r="R4107" s="18"/>
      <c r="S4107" s="18"/>
      <c r="T4107" s="18"/>
      <c r="U4107" s="18"/>
      <c r="V4107" s="18"/>
      <c r="W4107" s="18"/>
      <c r="X4107" s="18"/>
      <c r="Y4107" s="18"/>
      <c r="Z4107" s="22">
        <f t="shared" si="640"/>
        <v>0</v>
      </c>
      <c r="AA4107" s="23">
        <f t="shared" si="641"/>
        <v>0</v>
      </c>
      <c r="AB4107" s="23"/>
      <c r="AC4107" s="23">
        <f t="shared" si="642"/>
        <v>0</v>
      </c>
      <c r="AD4107" s="23">
        <f t="shared" si="643"/>
        <v>0</v>
      </c>
      <c r="AE4107" s="24">
        <f t="shared" si="644"/>
        <v>0</v>
      </c>
      <c r="AF4107" s="21" t="str">
        <f t="shared" si="639"/>
        <v/>
      </c>
      <c r="AG4107" s="15" t="str">
        <f>+IF(ISNA(VLOOKUP(M4107,[1]kodeskl!$A$3:$D$850,4,FALSE)),"",(VLOOKUP(M4107,[1]kodeskl!$A$3:$D$850,4,FALSE)))</f>
        <v/>
      </c>
      <c r="AH4107" s="4"/>
      <c r="AI4107" s="16">
        <f t="shared" si="645"/>
        <v>0</v>
      </c>
      <c r="AJ4107" s="16">
        <f t="shared" si="646"/>
        <v>0</v>
      </c>
      <c r="AK4107" s="16">
        <f t="shared" si="647"/>
        <v>0</v>
      </c>
      <c r="AL4107" s="16">
        <f t="shared" si="648"/>
        <v>0</v>
      </c>
    </row>
    <row r="4108" spans="1:38" x14ac:dyDescent="0.25">
      <c r="A4108" s="18"/>
      <c r="B4108" s="18"/>
      <c r="C4108" s="18"/>
      <c r="D4108" s="18"/>
      <c r="E4108" s="18"/>
      <c r="F4108" s="18"/>
      <c r="G4108" s="18"/>
      <c r="H4108" s="18"/>
      <c r="I4108" s="18"/>
      <c r="J4108" s="18"/>
      <c r="K4108" s="18"/>
      <c r="L4108" s="18"/>
      <c r="M4108" s="18"/>
      <c r="N4108" s="18"/>
      <c r="O4108" s="18"/>
      <c r="P4108" s="18"/>
      <c r="Q4108" s="18"/>
      <c r="R4108" s="18"/>
      <c r="S4108" s="18"/>
      <c r="T4108" s="18"/>
      <c r="U4108" s="18"/>
      <c r="V4108" s="18"/>
      <c r="W4108" s="18"/>
      <c r="X4108" s="18"/>
      <c r="Y4108" s="18"/>
      <c r="Z4108" s="22">
        <f t="shared" si="640"/>
        <v>0</v>
      </c>
      <c r="AA4108" s="23">
        <f t="shared" si="641"/>
        <v>0</v>
      </c>
      <c r="AB4108" s="23"/>
      <c r="AC4108" s="23">
        <f t="shared" si="642"/>
        <v>0</v>
      </c>
      <c r="AD4108" s="23">
        <f t="shared" si="643"/>
        <v>0</v>
      </c>
      <c r="AE4108" s="24">
        <f t="shared" si="644"/>
        <v>0</v>
      </c>
      <c r="AF4108" s="21" t="str">
        <f t="shared" si="639"/>
        <v/>
      </c>
      <c r="AG4108" s="15" t="str">
        <f>+IF(ISNA(VLOOKUP(M4108,[1]kodeskl!$A$3:$D$850,4,FALSE)),"",(VLOOKUP(M4108,[1]kodeskl!$A$3:$D$850,4,FALSE)))</f>
        <v/>
      </c>
      <c r="AH4108" s="4"/>
      <c r="AI4108" s="16">
        <f t="shared" si="645"/>
        <v>0</v>
      </c>
      <c r="AJ4108" s="16">
        <f t="shared" si="646"/>
        <v>0</v>
      </c>
      <c r="AK4108" s="16">
        <f t="shared" si="647"/>
        <v>0</v>
      </c>
      <c r="AL4108" s="16">
        <f t="shared" si="648"/>
        <v>0</v>
      </c>
    </row>
    <row r="4109" spans="1:38" x14ac:dyDescent="0.25">
      <c r="A4109" s="18"/>
      <c r="B4109" s="18"/>
      <c r="C4109" s="18"/>
      <c r="D4109" s="18"/>
      <c r="E4109" s="18"/>
      <c r="F4109" s="18"/>
      <c r="G4109" s="18"/>
      <c r="H4109" s="18"/>
      <c r="I4109" s="18"/>
      <c r="J4109" s="18"/>
      <c r="K4109" s="18"/>
      <c r="L4109" s="18"/>
      <c r="M4109" s="18"/>
      <c r="N4109" s="18"/>
      <c r="O4109" s="18"/>
      <c r="P4109" s="18"/>
      <c r="Q4109" s="18"/>
      <c r="R4109" s="18"/>
      <c r="S4109" s="18"/>
      <c r="T4109" s="18"/>
      <c r="U4109" s="18"/>
      <c r="V4109" s="18"/>
      <c r="W4109" s="18"/>
      <c r="X4109" s="18"/>
      <c r="Y4109" s="18"/>
      <c r="Z4109" s="22">
        <f t="shared" si="640"/>
        <v>0</v>
      </c>
      <c r="AA4109" s="23">
        <f t="shared" si="641"/>
        <v>0</v>
      </c>
      <c r="AB4109" s="23"/>
      <c r="AC4109" s="23">
        <f t="shared" si="642"/>
        <v>0</v>
      </c>
      <c r="AD4109" s="23">
        <f t="shared" si="643"/>
        <v>0</v>
      </c>
      <c r="AE4109" s="24">
        <f t="shared" si="644"/>
        <v>0</v>
      </c>
      <c r="AF4109" s="21" t="str">
        <f t="shared" ref="AF4109:AF4172" si="649">+LEFT(M4109,2)</f>
        <v/>
      </c>
      <c r="AG4109" s="15" t="str">
        <f>+IF(ISNA(VLOOKUP(M4109,[1]kodeskl!$A$3:$D$850,4,FALSE)),"",(VLOOKUP(M4109,[1]kodeskl!$A$3:$D$850,4,FALSE)))</f>
        <v/>
      </c>
      <c r="AH4109" s="4"/>
      <c r="AI4109" s="16">
        <f t="shared" si="645"/>
        <v>0</v>
      </c>
      <c r="AJ4109" s="16">
        <f t="shared" si="646"/>
        <v>0</v>
      </c>
      <c r="AK4109" s="16">
        <f t="shared" si="647"/>
        <v>0</v>
      </c>
      <c r="AL4109" s="16">
        <f t="shared" si="648"/>
        <v>0</v>
      </c>
    </row>
    <row r="4110" spans="1:38" x14ac:dyDescent="0.25">
      <c r="A4110" s="18"/>
      <c r="B4110" s="18"/>
      <c r="C4110" s="18"/>
      <c r="D4110" s="18"/>
      <c r="E4110" s="18"/>
      <c r="F4110" s="18"/>
      <c r="G4110" s="18"/>
      <c r="H4110" s="18"/>
      <c r="I4110" s="18"/>
      <c r="J4110" s="18"/>
      <c r="K4110" s="18"/>
      <c r="L4110" s="18"/>
      <c r="M4110" s="18"/>
      <c r="N4110" s="18"/>
      <c r="O4110" s="18"/>
      <c r="P4110" s="18"/>
      <c r="Q4110" s="18"/>
      <c r="R4110" s="18"/>
      <c r="S4110" s="18"/>
      <c r="T4110" s="18"/>
      <c r="U4110" s="18"/>
      <c r="V4110" s="18"/>
      <c r="W4110" s="18"/>
      <c r="X4110" s="18"/>
      <c r="Y4110" s="18"/>
      <c r="Z4110" s="22">
        <f t="shared" si="640"/>
        <v>0</v>
      </c>
      <c r="AA4110" s="23">
        <f t="shared" si="641"/>
        <v>0</v>
      </c>
      <c r="AB4110" s="23"/>
      <c r="AC4110" s="23">
        <f t="shared" si="642"/>
        <v>0</v>
      </c>
      <c r="AD4110" s="23">
        <f t="shared" si="643"/>
        <v>0</v>
      </c>
      <c r="AE4110" s="24">
        <f t="shared" si="644"/>
        <v>0</v>
      </c>
      <c r="AF4110" s="21" t="str">
        <f t="shared" si="649"/>
        <v/>
      </c>
      <c r="AG4110" s="15" t="str">
        <f>+IF(ISNA(VLOOKUP(M4110,[1]kodeskl!$A$3:$D$850,4,FALSE)),"",(VLOOKUP(M4110,[1]kodeskl!$A$3:$D$850,4,FALSE)))</f>
        <v/>
      </c>
      <c r="AH4110" s="4"/>
      <c r="AI4110" s="16">
        <f t="shared" si="645"/>
        <v>0</v>
      </c>
      <c r="AJ4110" s="16">
        <f t="shared" si="646"/>
        <v>0</v>
      </c>
      <c r="AK4110" s="16">
        <f t="shared" si="647"/>
        <v>0</v>
      </c>
      <c r="AL4110" s="16">
        <f t="shared" si="648"/>
        <v>0</v>
      </c>
    </row>
    <row r="4111" spans="1:38" x14ac:dyDescent="0.25">
      <c r="A4111" s="18"/>
      <c r="B4111" s="18"/>
      <c r="C4111" s="18"/>
      <c r="D4111" s="18"/>
      <c r="E4111" s="18"/>
      <c r="F4111" s="18"/>
      <c r="G4111" s="18"/>
      <c r="H4111" s="18"/>
      <c r="I4111" s="18"/>
      <c r="J4111" s="18"/>
      <c r="K4111" s="18"/>
      <c r="L4111" s="18"/>
      <c r="M4111" s="18"/>
      <c r="N4111" s="18"/>
      <c r="O4111" s="18"/>
      <c r="P4111" s="18"/>
      <c r="Q4111" s="18"/>
      <c r="R4111" s="18"/>
      <c r="S4111" s="18"/>
      <c r="T4111" s="18"/>
      <c r="U4111" s="18"/>
      <c r="V4111" s="18"/>
      <c r="W4111" s="18"/>
      <c r="X4111" s="18"/>
      <c r="Y4111" s="18"/>
      <c r="Z4111" s="22">
        <f t="shared" si="640"/>
        <v>0</v>
      </c>
      <c r="AA4111" s="23">
        <f t="shared" si="641"/>
        <v>0</v>
      </c>
      <c r="AB4111" s="23"/>
      <c r="AC4111" s="23">
        <f t="shared" si="642"/>
        <v>0</v>
      </c>
      <c r="AD4111" s="23">
        <f t="shared" si="643"/>
        <v>0</v>
      </c>
      <c r="AE4111" s="24">
        <f t="shared" si="644"/>
        <v>0</v>
      </c>
      <c r="AF4111" s="21" t="str">
        <f t="shared" si="649"/>
        <v/>
      </c>
      <c r="AG4111" s="15" t="str">
        <f>+IF(ISNA(VLOOKUP(M4111,[1]kodeskl!$A$3:$D$850,4,FALSE)),"",(VLOOKUP(M4111,[1]kodeskl!$A$3:$D$850,4,FALSE)))</f>
        <v/>
      </c>
      <c r="AH4111" s="4"/>
      <c r="AI4111" s="16">
        <f t="shared" si="645"/>
        <v>0</v>
      </c>
      <c r="AJ4111" s="16">
        <f t="shared" si="646"/>
        <v>0</v>
      </c>
      <c r="AK4111" s="16">
        <f t="shared" si="647"/>
        <v>0</v>
      </c>
      <c r="AL4111" s="16">
        <f t="shared" si="648"/>
        <v>0</v>
      </c>
    </row>
    <row r="4112" spans="1:38" x14ac:dyDescent="0.25">
      <c r="A4112" s="18"/>
      <c r="B4112" s="18"/>
      <c r="C4112" s="18"/>
      <c r="D4112" s="18"/>
      <c r="E4112" s="18"/>
      <c r="F4112" s="18"/>
      <c r="G4112" s="18"/>
      <c r="H4112" s="18"/>
      <c r="I4112" s="18"/>
      <c r="J4112" s="18"/>
      <c r="K4112" s="18"/>
      <c r="L4112" s="18"/>
      <c r="M4112" s="18"/>
      <c r="N4112" s="18"/>
      <c r="O4112" s="18"/>
      <c r="P4112" s="18"/>
      <c r="Q4112" s="18"/>
      <c r="R4112" s="18"/>
      <c r="S4112" s="18"/>
      <c r="T4112" s="18"/>
      <c r="U4112" s="18"/>
      <c r="V4112" s="18"/>
      <c r="W4112" s="18"/>
      <c r="X4112" s="18"/>
      <c r="Y4112" s="18"/>
      <c r="Z4112" s="22">
        <f t="shared" si="640"/>
        <v>0</v>
      </c>
      <c r="AA4112" s="23">
        <f t="shared" si="641"/>
        <v>0</v>
      </c>
      <c r="AB4112" s="23"/>
      <c r="AC4112" s="23">
        <f t="shared" si="642"/>
        <v>0</v>
      </c>
      <c r="AD4112" s="23">
        <f t="shared" si="643"/>
        <v>0</v>
      </c>
      <c r="AE4112" s="24">
        <f t="shared" si="644"/>
        <v>0</v>
      </c>
      <c r="AF4112" s="21" t="str">
        <f t="shared" si="649"/>
        <v/>
      </c>
      <c r="AG4112" s="15" t="str">
        <f>+IF(ISNA(VLOOKUP(M4112,[1]kodeskl!$A$3:$D$850,4,FALSE)),"",(VLOOKUP(M4112,[1]kodeskl!$A$3:$D$850,4,FALSE)))</f>
        <v/>
      </c>
      <c r="AH4112" s="4"/>
      <c r="AI4112" s="16">
        <f t="shared" si="645"/>
        <v>0</v>
      </c>
      <c r="AJ4112" s="16">
        <f t="shared" si="646"/>
        <v>0</v>
      </c>
      <c r="AK4112" s="16">
        <f t="shared" si="647"/>
        <v>0</v>
      </c>
      <c r="AL4112" s="16">
        <f t="shared" si="648"/>
        <v>0</v>
      </c>
    </row>
    <row r="4113" spans="1:38" x14ac:dyDescent="0.25">
      <c r="A4113" s="18"/>
      <c r="B4113" s="18"/>
      <c r="C4113" s="18"/>
      <c r="D4113" s="18"/>
      <c r="E4113" s="18"/>
      <c r="F4113" s="18"/>
      <c r="G4113" s="18"/>
      <c r="H4113" s="18"/>
      <c r="I4113" s="18"/>
      <c r="J4113" s="18"/>
      <c r="K4113" s="18"/>
      <c r="L4113" s="18"/>
      <c r="M4113" s="18"/>
      <c r="N4113" s="18"/>
      <c r="O4113" s="18"/>
      <c r="P4113" s="18"/>
      <c r="Q4113" s="18"/>
      <c r="R4113" s="18"/>
      <c r="S4113" s="18"/>
      <c r="T4113" s="18"/>
      <c r="U4113" s="18"/>
      <c r="V4113" s="18"/>
      <c r="W4113" s="18"/>
      <c r="X4113" s="18"/>
      <c r="Y4113" s="18"/>
      <c r="Z4113" s="22">
        <f t="shared" si="640"/>
        <v>0</v>
      </c>
      <c r="AA4113" s="23">
        <f t="shared" si="641"/>
        <v>0</v>
      </c>
      <c r="AB4113" s="23"/>
      <c r="AC4113" s="23">
        <f t="shared" si="642"/>
        <v>0</v>
      </c>
      <c r="AD4113" s="23">
        <f t="shared" si="643"/>
        <v>0</v>
      </c>
      <c r="AE4113" s="24">
        <f t="shared" si="644"/>
        <v>0</v>
      </c>
      <c r="AF4113" s="21" t="str">
        <f t="shared" si="649"/>
        <v/>
      </c>
      <c r="AG4113" s="15" t="str">
        <f>+IF(ISNA(VLOOKUP(M4113,[1]kodeskl!$A$3:$D$850,4,FALSE)),"",(VLOOKUP(M4113,[1]kodeskl!$A$3:$D$850,4,FALSE)))</f>
        <v/>
      </c>
      <c r="AH4113" s="4"/>
      <c r="AI4113" s="16">
        <f t="shared" si="645"/>
        <v>0</v>
      </c>
      <c r="AJ4113" s="16">
        <f t="shared" si="646"/>
        <v>0</v>
      </c>
      <c r="AK4113" s="16">
        <f t="shared" si="647"/>
        <v>0</v>
      </c>
      <c r="AL4113" s="16">
        <f t="shared" si="648"/>
        <v>0</v>
      </c>
    </row>
    <row r="4114" spans="1:38" x14ac:dyDescent="0.25">
      <c r="A4114" s="18"/>
      <c r="B4114" s="18"/>
      <c r="C4114" s="18"/>
      <c r="D4114" s="18"/>
      <c r="E4114" s="18"/>
      <c r="F4114" s="18"/>
      <c r="G4114" s="18"/>
      <c r="H4114" s="18"/>
      <c r="I4114" s="18"/>
      <c r="J4114" s="18"/>
      <c r="K4114" s="18"/>
      <c r="L4114" s="18"/>
      <c r="M4114" s="18"/>
      <c r="N4114" s="18"/>
      <c r="O4114" s="18"/>
      <c r="P4114" s="18"/>
      <c r="Q4114" s="18"/>
      <c r="R4114" s="18"/>
      <c r="S4114" s="18"/>
      <c r="T4114" s="18"/>
      <c r="U4114" s="18"/>
      <c r="V4114" s="18"/>
      <c r="W4114" s="18"/>
      <c r="X4114" s="18"/>
      <c r="Y4114" s="18"/>
      <c r="Z4114" s="22">
        <f t="shared" si="640"/>
        <v>0</v>
      </c>
      <c r="AA4114" s="23">
        <f t="shared" si="641"/>
        <v>0</v>
      </c>
      <c r="AB4114" s="23"/>
      <c r="AC4114" s="23">
        <f t="shared" si="642"/>
        <v>0</v>
      </c>
      <c r="AD4114" s="23">
        <f t="shared" si="643"/>
        <v>0</v>
      </c>
      <c r="AE4114" s="24">
        <f t="shared" si="644"/>
        <v>0</v>
      </c>
      <c r="AF4114" s="21" t="str">
        <f t="shared" si="649"/>
        <v/>
      </c>
      <c r="AG4114" s="15" t="str">
        <f>+IF(ISNA(VLOOKUP(M4114,[1]kodeskl!$A$3:$D$850,4,FALSE)),"",(VLOOKUP(M4114,[1]kodeskl!$A$3:$D$850,4,FALSE)))</f>
        <v/>
      </c>
      <c r="AH4114" s="4"/>
      <c r="AI4114" s="16">
        <f t="shared" si="645"/>
        <v>0</v>
      </c>
      <c r="AJ4114" s="16">
        <f t="shared" si="646"/>
        <v>0</v>
      </c>
      <c r="AK4114" s="16">
        <f t="shared" si="647"/>
        <v>0</v>
      </c>
      <c r="AL4114" s="16">
        <f t="shared" si="648"/>
        <v>0</v>
      </c>
    </row>
    <row r="4115" spans="1:38" x14ac:dyDescent="0.25">
      <c r="A4115" s="18"/>
      <c r="B4115" s="18"/>
      <c r="C4115" s="18"/>
      <c r="D4115" s="18"/>
      <c r="E4115" s="18"/>
      <c r="F4115" s="18"/>
      <c r="G4115" s="18"/>
      <c r="H4115" s="18"/>
      <c r="I4115" s="18"/>
      <c r="J4115" s="18"/>
      <c r="K4115" s="18"/>
      <c r="L4115" s="18"/>
      <c r="M4115" s="18"/>
      <c r="N4115" s="18"/>
      <c r="O4115" s="18"/>
      <c r="P4115" s="18"/>
      <c r="Q4115" s="18"/>
      <c r="R4115" s="18"/>
      <c r="S4115" s="18"/>
      <c r="T4115" s="18"/>
      <c r="U4115" s="18"/>
      <c r="V4115" s="18"/>
      <c r="W4115" s="18"/>
      <c r="X4115" s="18"/>
      <c r="Y4115" s="18"/>
      <c r="Z4115" s="22">
        <f t="shared" si="640"/>
        <v>0</v>
      </c>
      <c r="AA4115" s="23">
        <f t="shared" si="641"/>
        <v>0</v>
      </c>
      <c r="AB4115" s="23"/>
      <c r="AC4115" s="23">
        <f t="shared" si="642"/>
        <v>0</v>
      </c>
      <c r="AD4115" s="23">
        <f t="shared" si="643"/>
        <v>0</v>
      </c>
      <c r="AE4115" s="24">
        <f t="shared" si="644"/>
        <v>0</v>
      </c>
      <c r="AF4115" s="21" t="str">
        <f t="shared" si="649"/>
        <v/>
      </c>
      <c r="AG4115" s="15" t="str">
        <f>+IF(ISNA(VLOOKUP(M4115,[1]kodeskl!$A$3:$D$850,4,FALSE)),"",(VLOOKUP(M4115,[1]kodeskl!$A$3:$D$850,4,FALSE)))</f>
        <v/>
      </c>
      <c r="AH4115" s="4"/>
      <c r="AI4115" s="16">
        <f t="shared" si="645"/>
        <v>0</v>
      </c>
      <c r="AJ4115" s="16">
        <f t="shared" si="646"/>
        <v>0</v>
      </c>
      <c r="AK4115" s="16">
        <f t="shared" si="647"/>
        <v>0</v>
      </c>
      <c r="AL4115" s="16">
        <f t="shared" si="648"/>
        <v>0</v>
      </c>
    </row>
    <row r="4116" spans="1:38" x14ac:dyDescent="0.25">
      <c r="A4116" s="18"/>
      <c r="B4116" s="18"/>
      <c r="C4116" s="18"/>
      <c r="D4116" s="18"/>
      <c r="E4116" s="18"/>
      <c r="F4116" s="18"/>
      <c r="G4116" s="18"/>
      <c r="H4116" s="18"/>
      <c r="I4116" s="18"/>
      <c r="J4116" s="18"/>
      <c r="K4116" s="18"/>
      <c r="L4116" s="18"/>
      <c r="M4116" s="18"/>
      <c r="N4116" s="18"/>
      <c r="O4116" s="18"/>
      <c r="P4116" s="18"/>
      <c r="Q4116" s="18"/>
      <c r="R4116" s="18"/>
      <c r="S4116" s="18"/>
      <c r="T4116" s="18"/>
      <c r="U4116" s="18"/>
      <c r="V4116" s="18"/>
      <c r="W4116" s="18"/>
      <c r="X4116" s="18"/>
      <c r="Y4116" s="18"/>
      <c r="Z4116" s="22">
        <f t="shared" si="640"/>
        <v>0</v>
      </c>
      <c r="AA4116" s="23">
        <f t="shared" si="641"/>
        <v>0</v>
      </c>
      <c r="AB4116" s="23"/>
      <c r="AC4116" s="23">
        <f t="shared" si="642"/>
        <v>0</v>
      </c>
      <c r="AD4116" s="23">
        <f t="shared" si="643"/>
        <v>0</v>
      </c>
      <c r="AE4116" s="24">
        <f t="shared" si="644"/>
        <v>0</v>
      </c>
      <c r="AF4116" s="21" t="str">
        <f t="shared" si="649"/>
        <v/>
      </c>
      <c r="AG4116" s="15" t="str">
        <f>+IF(ISNA(VLOOKUP(M4116,[1]kodeskl!$A$3:$D$850,4,FALSE)),"",(VLOOKUP(M4116,[1]kodeskl!$A$3:$D$850,4,FALSE)))</f>
        <v/>
      </c>
      <c r="AH4116" s="4"/>
      <c r="AI4116" s="16">
        <f t="shared" si="645"/>
        <v>0</v>
      </c>
      <c r="AJ4116" s="16">
        <f t="shared" si="646"/>
        <v>0</v>
      </c>
      <c r="AK4116" s="16">
        <f t="shared" si="647"/>
        <v>0</v>
      </c>
      <c r="AL4116" s="16">
        <f t="shared" si="648"/>
        <v>0</v>
      </c>
    </row>
    <row r="4117" spans="1:38" x14ac:dyDescent="0.25">
      <c r="A4117" s="18"/>
      <c r="B4117" s="18"/>
      <c r="C4117" s="18"/>
      <c r="D4117" s="18"/>
      <c r="E4117" s="18"/>
      <c r="F4117" s="18"/>
      <c r="G4117" s="18"/>
      <c r="H4117" s="18"/>
      <c r="I4117" s="18"/>
      <c r="J4117" s="18"/>
      <c r="K4117" s="18"/>
      <c r="L4117" s="18"/>
      <c r="M4117" s="18"/>
      <c r="N4117" s="18"/>
      <c r="O4117" s="18"/>
      <c r="P4117" s="18"/>
      <c r="Q4117" s="18"/>
      <c r="R4117" s="18"/>
      <c r="S4117" s="18"/>
      <c r="T4117" s="18"/>
      <c r="U4117" s="18"/>
      <c r="V4117" s="18"/>
      <c r="W4117" s="18"/>
      <c r="X4117" s="18"/>
      <c r="Y4117" s="18"/>
      <c r="Z4117" s="22">
        <f t="shared" si="640"/>
        <v>0</v>
      </c>
      <c r="AA4117" s="23">
        <f t="shared" si="641"/>
        <v>0</v>
      </c>
      <c r="AB4117" s="23"/>
      <c r="AC4117" s="23">
        <f t="shared" si="642"/>
        <v>0</v>
      </c>
      <c r="AD4117" s="23">
        <f t="shared" si="643"/>
        <v>0</v>
      </c>
      <c r="AE4117" s="24">
        <f t="shared" si="644"/>
        <v>0</v>
      </c>
      <c r="AF4117" s="21" t="str">
        <f t="shared" si="649"/>
        <v/>
      </c>
      <c r="AG4117" s="15" t="str">
        <f>+IF(ISNA(VLOOKUP(M4117,[1]kodeskl!$A$3:$D$850,4,FALSE)),"",(VLOOKUP(M4117,[1]kodeskl!$A$3:$D$850,4,FALSE)))</f>
        <v/>
      </c>
      <c r="AH4117" s="4"/>
      <c r="AI4117" s="16">
        <f t="shared" si="645"/>
        <v>0</v>
      </c>
      <c r="AJ4117" s="16">
        <f t="shared" si="646"/>
        <v>0</v>
      </c>
      <c r="AK4117" s="16">
        <f t="shared" si="647"/>
        <v>0</v>
      </c>
      <c r="AL4117" s="16">
        <f t="shared" si="648"/>
        <v>0</v>
      </c>
    </row>
    <row r="4118" spans="1:38" x14ac:dyDescent="0.25">
      <c r="A4118" s="18"/>
      <c r="B4118" s="18"/>
      <c r="C4118" s="18"/>
      <c r="D4118" s="18"/>
      <c r="E4118" s="18"/>
      <c r="F4118" s="18"/>
      <c r="G4118" s="18"/>
      <c r="H4118" s="18"/>
      <c r="I4118" s="18"/>
      <c r="J4118" s="18"/>
      <c r="K4118" s="18"/>
      <c r="L4118" s="18"/>
      <c r="M4118" s="18"/>
      <c r="N4118" s="18"/>
      <c r="O4118" s="18"/>
      <c r="P4118" s="18"/>
      <c r="Q4118" s="18"/>
      <c r="R4118" s="18"/>
      <c r="S4118" s="18"/>
      <c r="T4118" s="18"/>
      <c r="U4118" s="18"/>
      <c r="V4118" s="18"/>
      <c r="W4118" s="18"/>
      <c r="X4118" s="18"/>
      <c r="Y4118" s="18"/>
      <c r="Z4118" s="22">
        <f t="shared" si="640"/>
        <v>0</v>
      </c>
      <c r="AA4118" s="23">
        <f t="shared" si="641"/>
        <v>0</v>
      </c>
      <c r="AB4118" s="23"/>
      <c r="AC4118" s="23">
        <f t="shared" si="642"/>
        <v>0</v>
      </c>
      <c r="AD4118" s="23">
        <f t="shared" si="643"/>
        <v>0</v>
      </c>
      <c r="AE4118" s="24">
        <f t="shared" si="644"/>
        <v>0</v>
      </c>
      <c r="AF4118" s="21" t="str">
        <f t="shared" si="649"/>
        <v/>
      </c>
      <c r="AG4118" s="15" t="str">
        <f>+IF(ISNA(VLOOKUP(M4118,[1]kodeskl!$A$3:$D$850,4,FALSE)),"",(VLOOKUP(M4118,[1]kodeskl!$A$3:$D$850,4,FALSE)))</f>
        <v/>
      </c>
      <c r="AH4118" s="4"/>
      <c r="AI4118" s="16">
        <f t="shared" si="645"/>
        <v>0</v>
      </c>
      <c r="AJ4118" s="16">
        <f t="shared" si="646"/>
        <v>0</v>
      </c>
      <c r="AK4118" s="16">
        <f t="shared" si="647"/>
        <v>0</v>
      </c>
      <c r="AL4118" s="16">
        <f t="shared" si="648"/>
        <v>0</v>
      </c>
    </row>
    <row r="4119" spans="1:38" x14ac:dyDescent="0.25">
      <c r="A4119" s="18"/>
      <c r="B4119" s="18"/>
      <c r="C4119" s="18"/>
      <c r="D4119" s="18"/>
      <c r="E4119" s="18"/>
      <c r="F4119" s="18"/>
      <c r="G4119" s="18"/>
      <c r="H4119" s="18"/>
      <c r="I4119" s="18"/>
      <c r="J4119" s="18"/>
      <c r="K4119" s="18"/>
      <c r="L4119" s="18"/>
      <c r="M4119" s="18"/>
      <c r="N4119" s="18"/>
      <c r="O4119" s="18"/>
      <c r="P4119" s="18"/>
      <c r="Q4119" s="18"/>
      <c r="R4119" s="18"/>
      <c r="S4119" s="18"/>
      <c r="T4119" s="18"/>
      <c r="U4119" s="18"/>
      <c r="V4119" s="18"/>
      <c r="W4119" s="18"/>
      <c r="X4119" s="18"/>
      <c r="Y4119" s="18"/>
      <c r="Z4119" s="22">
        <f t="shared" si="640"/>
        <v>0</v>
      </c>
      <c r="AA4119" s="23">
        <f t="shared" si="641"/>
        <v>0</v>
      </c>
      <c r="AB4119" s="23"/>
      <c r="AC4119" s="23">
        <f t="shared" si="642"/>
        <v>0</v>
      </c>
      <c r="AD4119" s="23">
        <f t="shared" si="643"/>
        <v>0</v>
      </c>
      <c r="AE4119" s="24">
        <f t="shared" si="644"/>
        <v>0</v>
      </c>
      <c r="AF4119" s="21" t="str">
        <f t="shared" si="649"/>
        <v/>
      </c>
      <c r="AG4119" s="15" t="str">
        <f>+IF(ISNA(VLOOKUP(M4119,[1]kodeskl!$A$3:$D$850,4,FALSE)),"",(VLOOKUP(M4119,[1]kodeskl!$A$3:$D$850,4,FALSE)))</f>
        <v/>
      </c>
      <c r="AH4119" s="4"/>
      <c r="AI4119" s="16">
        <f t="shared" si="645"/>
        <v>0</v>
      </c>
      <c r="AJ4119" s="16">
        <f t="shared" si="646"/>
        <v>0</v>
      </c>
      <c r="AK4119" s="16">
        <f t="shared" si="647"/>
        <v>0</v>
      </c>
      <c r="AL4119" s="16">
        <f t="shared" si="648"/>
        <v>0</v>
      </c>
    </row>
    <row r="4120" spans="1:38" x14ac:dyDescent="0.25">
      <c r="A4120" s="18"/>
      <c r="B4120" s="18"/>
      <c r="C4120" s="18"/>
      <c r="D4120" s="18"/>
      <c r="E4120" s="18"/>
      <c r="F4120" s="18"/>
      <c r="G4120" s="18"/>
      <c r="H4120" s="18"/>
      <c r="I4120" s="18"/>
      <c r="J4120" s="18"/>
      <c r="K4120" s="18"/>
      <c r="L4120" s="18"/>
      <c r="M4120" s="18"/>
      <c r="N4120" s="18"/>
      <c r="O4120" s="18"/>
      <c r="P4120" s="18"/>
      <c r="Q4120" s="18"/>
      <c r="R4120" s="18"/>
      <c r="S4120" s="18"/>
      <c r="T4120" s="18"/>
      <c r="U4120" s="18"/>
      <c r="V4120" s="18"/>
      <c r="W4120" s="18"/>
      <c r="X4120" s="18"/>
      <c r="Y4120" s="18"/>
      <c r="Z4120" s="22">
        <f t="shared" si="640"/>
        <v>0</v>
      </c>
      <c r="AA4120" s="23">
        <f t="shared" si="641"/>
        <v>0</v>
      </c>
      <c r="AB4120" s="23"/>
      <c r="AC4120" s="23">
        <f t="shared" si="642"/>
        <v>0</v>
      </c>
      <c r="AD4120" s="23">
        <f t="shared" si="643"/>
        <v>0</v>
      </c>
      <c r="AE4120" s="24">
        <f t="shared" si="644"/>
        <v>0</v>
      </c>
      <c r="AF4120" s="21" t="str">
        <f t="shared" si="649"/>
        <v/>
      </c>
      <c r="AG4120" s="15" t="str">
        <f>+IF(ISNA(VLOOKUP(M4120,[1]kodeskl!$A$3:$D$850,4,FALSE)),"",(VLOOKUP(M4120,[1]kodeskl!$A$3:$D$850,4,FALSE)))</f>
        <v/>
      </c>
      <c r="AH4120" s="4"/>
      <c r="AI4120" s="16">
        <f t="shared" si="645"/>
        <v>0</v>
      </c>
      <c r="AJ4120" s="16">
        <f t="shared" si="646"/>
        <v>0</v>
      </c>
      <c r="AK4120" s="16">
        <f t="shared" si="647"/>
        <v>0</v>
      </c>
      <c r="AL4120" s="16">
        <f t="shared" si="648"/>
        <v>0</v>
      </c>
    </row>
    <row r="4121" spans="1:38" x14ac:dyDescent="0.25">
      <c r="A4121" s="18"/>
      <c r="B4121" s="18"/>
      <c r="C4121" s="18"/>
      <c r="D4121" s="18"/>
      <c r="E4121" s="18"/>
      <c r="F4121" s="18"/>
      <c r="G4121" s="18"/>
      <c r="H4121" s="18"/>
      <c r="I4121" s="18"/>
      <c r="J4121" s="18"/>
      <c r="K4121" s="18"/>
      <c r="L4121" s="18"/>
      <c r="M4121" s="18"/>
      <c r="N4121" s="18"/>
      <c r="O4121" s="18"/>
      <c r="P4121" s="18"/>
      <c r="Q4121" s="18"/>
      <c r="R4121" s="18"/>
      <c r="S4121" s="18"/>
      <c r="T4121" s="18"/>
      <c r="U4121" s="18"/>
      <c r="V4121" s="18"/>
      <c r="W4121" s="18"/>
      <c r="X4121" s="18"/>
      <c r="Y4121" s="18"/>
      <c r="Z4121" s="22">
        <f t="shared" si="640"/>
        <v>0</v>
      </c>
      <c r="AA4121" s="23">
        <f t="shared" si="641"/>
        <v>0</v>
      </c>
      <c r="AB4121" s="23"/>
      <c r="AC4121" s="23">
        <f t="shared" si="642"/>
        <v>0</v>
      </c>
      <c r="AD4121" s="23">
        <f t="shared" si="643"/>
        <v>0</v>
      </c>
      <c r="AE4121" s="24">
        <f t="shared" si="644"/>
        <v>0</v>
      </c>
      <c r="AF4121" s="21" t="str">
        <f t="shared" si="649"/>
        <v/>
      </c>
      <c r="AG4121" s="15" t="str">
        <f>+IF(ISNA(VLOOKUP(M4121,[1]kodeskl!$A$3:$D$850,4,FALSE)),"",(VLOOKUP(M4121,[1]kodeskl!$A$3:$D$850,4,FALSE)))</f>
        <v/>
      </c>
      <c r="AH4121" s="4"/>
      <c r="AI4121" s="16">
        <f t="shared" si="645"/>
        <v>0</v>
      </c>
      <c r="AJ4121" s="16">
        <f t="shared" si="646"/>
        <v>0</v>
      </c>
      <c r="AK4121" s="16">
        <f t="shared" si="647"/>
        <v>0</v>
      </c>
      <c r="AL4121" s="16">
        <f t="shared" si="648"/>
        <v>0</v>
      </c>
    </row>
    <row r="4122" spans="1:38" x14ac:dyDescent="0.25">
      <c r="A4122" s="18"/>
      <c r="B4122" s="18"/>
      <c r="C4122" s="18"/>
      <c r="D4122" s="18"/>
      <c r="E4122" s="18"/>
      <c r="F4122" s="18"/>
      <c r="G4122" s="18"/>
      <c r="H4122" s="18"/>
      <c r="I4122" s="18"/>
      <c r="J4122" s="18"/>
      <c r="K4122" s="18"/>
      <c r="L4122" s="18"/>
      <c r="M4122" s="18"/>
      <c r="N4122" s="18"/>
      <c r="O4122" s="18"/>
      <c r="P4122" s="18"/>
      <c r="Q4122" s="18"/>
      <c r="R4122" s="18"/>
      <c r="S4122" s="18"/>
      <c r="T4122" s="18"/>
      <c r="U4122" s="18"/>
      <c r="V4122" s="18"/>
      <c r="W4122" s="18"/>
      <c r="X4122" s="18"/>
      <c r="Y4122" s="18"/>
      <c r="Z4122" s="22">
        <f t="shared" si="640"/>
        <v>0</v>
      </c>
      <c r="AA4122" s="23">
        <f t="shared" si="641"/>
        <v>0</v>
      </c>
      <c r="AB4122" s="23"/>
      <c r="AC4122" s="23">
        <f t="shared" si="642"/>
        <v>0</v>
      </c>
      <c r="AD4122" s="23">
        <f t="shared" si="643"/>
        <v>0</v>
      </c>
      <c r="AE4122" s="24">
        <f t="shared" si="644"/>
        <v>0</v>
      </c>
      <c r="AF4122" s="21" t="str">
        <f t="shared" si="649"/>
        <v/>
      </c>
      <c r="AG4122" s="15" t="str">
        <f>+IF(ISNA(VLOOKUP(M4122,[1]kodeskl!$A$3:$D$850,4,FALSE)),"",(VLOOKUP(M4122,[1]kodeskl!$A$3:$D$850,4,FALSE)))</f>
        <v/>
      </c>
      <c r="AH4122" s="4"/>
      <c r="AI4122" s="16">
        <f t="shared" si="645"/>
        <v>0</v>
      </c>
      <c r="AJ4122" s="16">
        <f t="shared" si="646"/>
        <v>0</v>
      </c>
      <c r="AK4122" s="16">
        <f t="shared" si="647"/>
        <v>0</v>
      </c>
      <c r="AL4122" s="16">
        <f t="shared" si="648"/>
        <v>0</v>
      </c>
    </row>
    <row r="4123" spans="1:38" x14ac:dyDescent="0.25">
      <c r="A4123" s="18"/>
      <c r="B4123" s="18"/>
      <c r="C4123" s="18"/>
      <c r="D4123" s="18"/>
      <c r="E4123" s="18"/>
      <c r="F4123" s="18"/>
      <c r="G4123" s="18"/>
      <c r="H4123" s="18"/>
      <c r="I4123" s="18"/>
      <c r="J4123" s="18"/>
      <c r="K4123" s="18"/>
      <c r="L4123" s="18"/>
      <c r="M4123" s="18"/>
      <c r="N4123" s="18"/>
      <c r="O4123" s="18"/>
      <c r="P4123" s="18"/>
      <c r="Q4123" s="18"/>
      <c r="R4123" s="18"/>
      <c r="S4123" s="18"/>
      <c r="T4123" s="18"/>
      <c r="U4123" s="18"/>
      <c r="V4123" s="18"/>
      <c r="W4123" s="18"/>
      <c r="X4123" s="18"/>
      <c r="Y4123" s="18"/>
      <c r="Z4123" s="22">
        <f t="shared" si="640"/>
        <v>0</v>
      </c>
      <c r="AA4123" s="23">
        <f t="shared" si="641"/>
        <v>0</v>
      </c>
      <c r="AB4123" s="23"/>
      <c r="AC4123" s="23">
        <f t="shared" si="642"/>
        <v>0</v>
      </c>
      <c r="AD4123" s="23">
        <f t="shared" si="643"/>
        <v>0</v>
      </c>
      <c r="AE4123" s="24">
        <f t="shared" si="644"/>
        <v>0</v>
      </c>
      <c r="AF4123" s="21" t="str">
        <f t="shared" si="649"/>
        <v/>
      </c>
      <c r="AG4123" s="15" t="str">
        <f>+IF(ISNA(VLOOKUP(M4123,[1]kodeskl!$A$3:$D$850,4,FALSE)),"",(VLOOKUP(M4123,[1]kodeskl!$A$3:$D$850,4,FALSE)))</f>
        <v/>
      </c>
      <c r="AH4123" s="4"/>
      <c r="AI4123" s="16">
        <f t="shared" si="645"/>
        <v>0</v>
      </c>
      <c r="AJ4123" s="16">
        <f t="shared" si="646"/>
        <v>0</v>
      </c>
      <c r="AK4123" s="16">
        <f t="shared" si="647"/>
        <v>0</v>
      </c>
      <c r="AL4123" s="16">
        <f t="shared" si="648"/>
        <v>0</v>
      </c>
    </row>
    <row r="4124" spans="1:38" x14ac:dyDescent="0.25">
      <c r="A4124" s="18"/>
      <c r="B4124" s="18"/>
      <c r="C4124" s="18"/>
      <c r="D4124" s="18"/>
      <c r="E4124" s="18"/>
      <c r="F4124" s="18"/>
      <c r="G4124" s="18"/>
      <c r="H4124" s="18"/>
      <c r="I4124" s="18"/>
      <c r="J4124" s="18"/>
      <c r="K4124" s="18"/>
      <c r="L4124" s="18"/>
      <c r="M4124" s="18"/>
      <c r="N4124" s="18"/>
      <c r="O4124" s="18"/>
      <c r="P4124" s="18"/>
      <c r="Q4124" s="18"/>
      <c r="R4124" s="18"/>
      <c r="S4124" s="18"/>
      <c r="T4124" s="18"/>
      <c r="U4124" s="18"/>
      <c r="V4124" s="18"/>
      <c r="W4124" s="18"/>
      <c r="X4124" s="18"/>
      <c r="Y4124" s="18"/>
      <c r="Z4124" s="22">
        <f t="shared" si="640"/>
        <v>0</v>
      </c>
      <c r="AA4124" s="23">
        <f t="shared" si="641"/>
        <v>0</v>
      </c>
      <c r="AB4124" s="23"/>
      <c r="AC4124" s="23">
        <f t="shared" si="642"/>
        <v>0</v>
      </c>
      <c r="AD4124" s="23">
        <f t="shared" si="643"/>
        <v>0</v>
      </c>
      <c r="AE4124" s="24">
        <f t="shared" si="644"/>
        <v>0</v>
      </c>
      <c r="AF4124" s="21" t="str">
        <f t="shared" si="649"/>
        <v/>
      </c>
      <c r="AG4124" s="15" t="str">
        <f>+IF(ISNA(VLOOKUP(M4124,[1]kodeskl!$A$3:$D$850,4,FALSE)),"",(VLOOKUP(M4124,[1]kodeskl!$A$3:$D$850,4,FALSE)))</f>
        <v/>
      </c>
      <c r="AH4124" s="4"/>
      <c r="AI4124" s="16">
        <f t="shared" si="645"/>
        <v>0</v>
      </c>
      <c r="AJ4124" s="16">
        <f t="shared" si="646"/>
        <v>0</v>
      </c>
      <c r="AK4124" s="16">
        <f t="shared" si="647"/>
        <v>0</v>
      </c>
      <c r="AL4124" s="16">
        <f t="shared" si="648"/>
        <v>0</v>
      </c>
    </row>
    <row r="4125" spans="1:38" x14ac:dyDescent="0.25">
      <c r="A4125" s="18"/>
      <c r="B4125" s="18"/>
      <c r="C4125" s="18"/>
      <c r="D4125" s="18"/>
      <c r="E4125" s="18"/>
      <c r="F4125" s="18"/>
      <c r="G4125" s="18"/>
      <c r="H4125" s="18"/>
      <c r="I4125" s="18"/>
      <c r="J4125" s="18"/>
      <c r="K4125" s="18"/>
      <c r="L4125" s="18"/>
      <c r="M4125" s="18"/>
      <c r="N4125" s="18"/>
      <c r="O4125" s="18"/>
      <c r="P4125" s="18"/>
      <c r="Q4125" s="18"/>
      <c r="R4125" s="18"/>
      <c r="S4125" s="18"/>
      <c r="T4125" s="18"/>
      <c r="U4125" s="18"/>
      <c r="V4125" s="18"/>
      <c r="W4125" s="18"/>
      <c r="X4125" s="18"/>
      <c r="Y4125" s="18"/>
      <c r="Z4125" s="22">
        <f t="shared" si="640"/>
        <v>0</v>
      </c>
      <c r="AA4125" s="23">
        <f t="shared" si="641"/>
        <v>0</v>
      </c>
      <c r="AB4125" s="23"/>
      <c r="AC4125" s="23">
        <f t="shared" si="642"/>
        <v>0</v>
      </c>
      <c r="AD4125" s="23">
        <f t="shared" si="643"/>
        <v>0</v>
      </c>
      <c r="AE4125" s="24">
        <f t="shared" si="644"/>
        <v>0</v>
      </c>
      <c r="AF4125" s="21" t="str">
        <f t="shared" si="649"/>
        <v/>
      </c>
      <c r="AG4125" s="15" t="str">
        <f>+IF(ISNA(VLOOKUP(M4125,[1]kodeskl!$A$3:$D$850,4,FALSE)),"",(VLOOKUP(M4125,[1]kodeskl!$A$3:$D$850,4,FALSE)))</f>
        <v/>
      </c>
      <c r="AH4125" s="4"/>
      <c r="AI4125" s="16">
        <f t="shared" si="645"/>
        <v>0</v>
      </c>
      <c r="AJ4125" s="16">
        <f t="shared" si="646"/>
        <v>0</v>
      </c>
      <c r="AK4125" s="16">
        <f t="shared" si="647"/>
        <v>0</v>
      </c>
      <c r="AL4125" s="16">
        <f t="shared" si="648"/>
        <v>0</v>
      </c>
    </row>
    <row r="4126" spans="1:38" x14ac:dyDescent="0.25">
      <c r="A4126" s="18"/>
      <c r="B4126" s="18"/>
      <c r="C4126" s="18"/>
      <c r="D4126" s="18"/>
      <c r="E4126" s="18"/>
      <c r="F4126" s="18"/>
      <c r="G4126" s="18"/>
      <c r="H4126" s="18"/>
      <c r="I4126" s="18"/>
      <c r="J4126" s="18"/>
      <c r="K4126" s="18"/>
      <c r="L4126" s="18"/>
      <c r="M4126" s="18"/>
      <c r="N4126" s="18"/>
      <c r="O4126" s="18"/>
      <c r="P4126" s="18"/>
      <c r="Q4126" s="18"/>
      <c r="R4126" s="18"/>
      <c r="S4126" s="18"/>
      <c r="T4126" s="18"/>
      <c r="U4126" s="18"/>
      <c r="V4126" s="18"/>
      <c r="W4126" s="18"/>
      <c r="X4126" s="18"/>
      <c r="Y4126" s="18"/>
      <c r="Z4126" s="22">
        <f t="shared" si="640"/>
        <v>0</v>
      </c>
      <c r="AA4126" s="23">
        <f t="shared" si="641"/>
        <v>0</v>
      </c>
      <c r="AB4126" s="23"/>
      <c r="AC4126" s="23">
        <f t="shared" si="642"/>
        <v>0</v>
      </c>
      <c r="AD4126" s="23">
        <f t="shared" si="643"/>
        <v>0</v>
      </c>
      <c r="AE4126" s="24">
        <f t="shared" si="644"/>
        <v>0</v>
      </c>
      <c r="AF4126" s="21" t="str">
        <f t="shared" si="649"/>
        <v/>
      </c>
      <c r="AG4126" s="15" t="str">
        <f>+IF(ISNA(VLOOKUP(M4126,[1]kodeskl!$A$3:$D$850,4,FALSE)),"",(VLOOKUP(M4126,[1]kodeskl!$A$3:$D$850,4,FALSE)))</f>
        <v/>
      </c>
      <c r="AH4126" s="4"/>
      <c r="AI4126" s="16">
        <f t="shared" si="645"/>
        <v>0</v>
      </c>
      <c r="AJ4126" s="16">
        <f t="shared" si="646"/>
        <v>0</v>
      </c>
      <c r="AK4126" s="16">
        <f t="shared" si="647"/>
        <v>0</v>
      </c>
      <c r="AL4126" s="16">
        <f t="shared" si="648"/>
        <v>0</v>
      </c>
    </row>
    <row r="4127" spans="1:38" x14ac:dyDescent="0.25">
      <c r="A4127" s="18"/>
      <c r="B4127" s="18"/>
      <c r="C4127" s="18"/>
      <c r="D4127" s="18"/>
      <c r="E4127" s="18"/>
      <c r="F4127" s="18"/>
      <c r="G4127" s="18"/>
      <c r="H4127" s="18"/>
      <c r="I4127" s="18"/>
      <c r="J4127" s="18"/>
      <c r="K4127" s="18"/>
      <c r="L4127" s="18"/>
      <c r="M4127" s="18"/>
      <c r="N4127" s="18"/>
      <c r="O4127" s="18"/>
      <c r="P4127" s="18"/>
      <c r="Q4127" s="18"/>
      <c r="R4127" s="18"/>
      <c r="S4127" s="18"/>
      <c r="T4127" s="18"/>
      <c r="U4127" s="18"/>
      <c r="V4127" s="18"/>
      <c r="W4127" s="18"/>
      <c r="X4127" s="18"/>
      <c r="Y4127" s="18"/>
      <c r="Z4127" s="22">
        <f t="shared" si="640"/>
        <v>0</v>
      </c>
      <c r="AA4127" s="23">
        <f t="shared" si="641"/>
        <v>0</v>
      </c>
      <c r="AB4127" s="23"/>
      <c r="AC4127" s="23">
        <f t="shared" si="642"/>
        <v>0</v>
      </c>
      <c r="AD4127" s="23">
        <f t="shared" si="643"/>
        <v>0</v>
      </c>
      <c r="AE4127" s="24">
        <f t="shared" si="644"/>
        <v>0</v>
      </c>
      <c r="AF4127" s="21" t="str">
        <f t="shared" si="649"/>
        <v/>
      </c>
      <c r="AG4127" s="15" t="str">
        <f>+IF(ISNA(VLOOKUP(M4127,[1]kodeskl!$A$3:$D$850,4,FALSE)),"",(VLOOKUP(M4127,[1]kodeskl!$A$3:$D$850,4,FALSE)))</f>
        <v/>
      </c>
      <c r="AH4127" s="4"/>
      <c r="AI4127" s="16">
        <f t="shared" si="645"/>
        <v>0</v>
      </c>
      <c r="AJ4127" s="16">
        <f t="shared" si="646"/>
        <v>0</v>
      </c>
      <c r="AK4127" s="16">
        <f t="shared" si="647"/>
        <v>0</v>
      </c>
      <c r="AL4127" s="16">
        <f t="shared" si="648"/>
        <v>0</v>
      </c>
    </row>
    <row r="4128" spans="1:38" x14ac:dyDescent="0.25">
      <c r="A4128" s="18"/>
      <c r="B4128" s="18"/>
      <c r="C4128" s="18"/>
      <c r="D4128" s="18"/>
      <c r="E4128" s="18"/>
      <c r="F4128" s="18"/>
      <c r="G4128" s="18"/>
      <c r="H4128" s="18"/>
      <c r="I4128" s="18"/>
      <c r="J4128" s="18"/>
      <c r="K4128" s="18"/>
      <c r="L4128" s="18"/>
      <c r="M4128" s="18"/>
      <c r="N4128" s="18"/>
      <c r="O4128" s="18"/>
      <c r="P4128" s="18"/>
      <c r="Q4128" s="18"/>
      <c r="R4128" s="18"/>
      <c r="S4128" s="18"/>
      <c r="T4128" s="18"/>
      <c r="U4128" s="18"/>
      <c r="V4128" s="18"/>
      <c r="W4128" s="18"/>
      <c r="X4128" s="18"/>
      <c r="Y4128" s="18"/>
      <c r="Z4128" s="22">
        <f t="shared" si="640"/>
        <v>0</v>
      </c>
      <c r="AA4128" s="23">
        <f t="shared" si="641"/>
        <v>0</v>
      </c>
      <c r="AB4128" s="23"/>
      <c r="AC4128" s="23">
        <f t="shared" si="642"/>
        <v>0</v>
      </c>
      <c r="AD4128" s="23">
        <f t="shared" si="643"/>
        <v>0</v>
      </c>
      <c r="AE4128" s="24">
        <f t="shared" si="644"/>
        <v>0</v>
      </c>
      <c r="AF4128" s="21" t="str">
        <f t="shared" si="649"/>
        <v/>
      </c>
      <c r="AG4128" s="15" t="str">
        <f>+IF(ISNA(VLOOKUP(M4128,[1]kodeskl!$A$3:$D$850,4,FALSE)),"",(VLOOKUP(M4128,[1]kodeskl!$A$3:$D$850,4,FALSE)))</f>
        <v/>
      </c>
      <c r="AH4128" s="4"/>
      <c r="AI4128" s="16">
        <f t="shared" si="645"/>
        <v>0</v>
      </c>
      <c r="AJ4128" s="16">
        <f t="shared" si="646"/>
        <v>0</v>
      </c>
      <c r="AK4128" s="16">
        <f t="shared" si="647"/>
        <v>0</v>
      </c>
      <c r="AL4128" s="16">
        <f t="shared" si="648"/>
        <v>0</v>
      </c>
    </row>
    <row r="4129" spans="1:38" x14ac:dyDescent="0.25">
      <c r="A4129" s="18"/>
      <c r="B4129" s="18"/>
      <c r="C4129" s="18"/>
      <c r="D4129" s="18"/>
      <c r="E4129" s="18"/>
      <c r="F4129" s="18"/>
      <c r="G4129" s="18"/>
      <c r="H4129" s="18"/>
      <c r="I4129" s="18"/>
      <c r="J4129" s="18"/>
      <c r="K4129" s="18"/>
      <c r="L4129" s="18"/>
      <c r="M4129" s="18"/>
      <c r="N4129" s="18"/>
      <c r="O4129" s="18"/>
      <c r="P4129" s="18"/>
      <c r="Q4129" s="18"/>
      <c r="R4129" s="18"/>
      <c r="S4129" s="18"/>
      <c r="T4129" s="18"/>
      <c r="U4129" s="18"/>
      <c r="V4129" s="18"/>
      <c r="W4129" s="18"/>
      <c r="X4129" s="18"/>
      <c r="Y4129" s="18"/>
      <c r="Z4129" s="22">
        <f t="shared" si="640"/>
        <v>0</v>
      </c>
      <c r="AA4129" s="23">
        <f t="shared" si="641"/>
        <v>0</v>
      </c>
      <c r="AB4129" s="23"/>
      <c r="AC4129" s="23">
        <f t="shared" si="642"/>
        <v>0</v>
      </c>
      <c r="AD4129" s="23">
        <f t="shared" si="643"/>
        <v>0</v>
      </c>
      <c r="AE4129" s="24">
        <f t="shared" si="644"/>
        <v>0</v>
      </c>
      <c r="AF4129" s="21" t="str">
        <f t="shared" si="649"/>
        <v/>
      </c>
      <c r="AG4129" s="15" t="str">
        <f>+IF(ISNA(VLOOKUP(M4129,[1]kodeskl!$A$3:$D$850,4,FALSE)),"",(VLOOKUP(M4129,[1]kodeskl!$A$3:$D$850,4,FALSE)))</f>
        <v/>
      </c>
      <c r="AH4129" s="4"/>
      <c r="AI4129" s="16">
        <f t="shared" si="645"/>
        <v>0</v>
      </c>
      <c r="AJ4129" s="16">
        <f t="shared" si="646"/>
        <v>0</v>
      </c>
      <c r="AK4129" s="16">
        <f t="shared" si="647"/>
        <v>0</v>
      </c>
      <c r="AL4129" s="16">
        <f t="shared" si="648"/>
        <v>0</v>
      </c>
    </row>
    <row r="4130" spans="1:38" x14ac:dyDescent="0.25">
      <c r="A4130" s="18"/>
      <c r="B4130" s="18"/>
      <c r="C4130" s="18"/>
      <c r="D4130" s="18"/>
      <c r="E4130" s="18"/>
      <c r="F4130" s="18"/>
      <c r="G4130" s="18"/>
      <c r="H4130" s="18"/>
      <c r="I4130" s="18"/>
      <c r="J4130" s="18"/>
      <c r="K4130" s="18"/>
      <c r="L4130" s="18"/>
      <c r="M4130" s="18"/>
      <c r="N4130" s="18"/>
      <c r="O4130" s="18"/>
      <c r="P4130" s="18"/>
      <c r="Q4130" s="18"/>
      <c r="R4130" s="18"/>
      <c r="S4130" s="18"/>
      <c r="T4130" s="18"/>
      <c r="U4130" s="18"/>
      <c r="V4130" s="18"/>
      <c r="W4130" s="18"/>
      <c r="X4130" s="18"/>
      <c r="Y4130" s="18"/>
      <c r="Z4130" s="22">
        <f t="shared" si="640"/>
        <v>0</v>
      </c>
      <c r="AA4130" s="23">
        <f t="shared" si="641"/>
        <v>0</v>
      </c>
      <c r="AB4130" s="23"/>
      <c r="AC4130" s="23">
        <f t="shared" si="642"/>
        <v>0</v>
      </c>
      <c r="AD4130" s="23">
        <f t="shared" si="643"/>
        <v>0</v>
      </c>
      <c r="AE4130" s="24">
        <f t="shared" si="644"/>
        <v>0</v>
      </c>
      <c r="AF4130" s="21" t="str">
        <f t="shared" si="649"/>
        <v/>
      </c>
      <c r="AG4130" s="15" t="str">
        <f>+IF(ISNA(VLOOKUP(M4130,[1]kodeskl!$A$3:$D$850,4,FALSE)),"",(VLOOKUP(M4130,[1]kodeskl!$A$3:$D$850,4,FALSE)))</f>
        <v/>
      </c>
      <c r="AH4130" s="4"/>
      <c r="AI4130" s="16">
        <f t="shared" si="645"/>
        <v>0</v>
      </c>
      <c r="AJ4130" s="16">
        <f t="shared" si="646"/>
        <v>0</v>
      </c>
      <c r="AK4130" s="16">
        <f t="shared" si="647"/>
        <v>0</v>
      </c>
      <c r="AL4130" s="16">
        <f t="shared" si="648"/>
        <v>0</v>
      </c>
    </row>
    <row r="4131" spans="1:38" x14ac:dyDescent="0.25">
      <c r="A4131" s="18"/>
      <c r="B4131" s="18"/>
      <c r="C4131" s="18"/>
      <c r="D4131" s="18"/>
      <c r="E4131" s="18"/>
      <c r="F4131" s="18"/>
      <c r="G4131" s="18"/>
      <c r="H4131" s="18"/>
      <c r="I4131" s="18"/>
      <c r="J4131" s="18"/>
      <c r="K4131" s="18"/>
      <c r="L4131" s="18"/>
      <c r="M4131" s="18"/>
      <c r="N4131" s="18"/>
      <c r="O4131" s="18"/>
      <c r="P4131" s="18"/>
      <c r="Q4131" s="18"/>
      <c r="R4131" s="18"/>
      <c r="S4131" s="18"/>
      <c r="T4131" s="18"/>
      <c r="U4131" s="18"/>
      <c r="V4131" s="18"/>
      <c r="W4131" s="18"/>
      <c r="X4131" s="18"/>
      <c r="Y4131" s="18"/>
      <c r="Z4131" s="22">
        <f t="shared" si="640"/>
        <v>0</v>
      </c>
      <c r="AA4131" s="23">
        <f t="shared" si="641"/>
        <v>0</v>
      </c>
      <c r="AB4131" s="23"/>
      <c r="AC4131" s="23">
        <f t="shared" si="642"/>
        <v>0</v>
      </c>
      <c r="AD4131" s="23">
        <f t="shared" si="643"/>
        <v>0</v>
      </c>
      <c r="AE4131" s="24">
        <f t="shared" si="644"/>
        <v>0</v>
      </c>
      <c r="AF4131" s="21" t="str">
        <f t="shared" si="649"/>
        <v/>
      </c>
      <c r="AG4131" s="15" t="str">
        <f>+IF(ISNA(VLOOKUP(M4131,[1]kodeskl!$A$3:$D$850,4,FALSE)),"",(VLOOKUP(M4131,[1]kodeskl!$A$3:$D$850,4,FALSE)))</f>
        <v/>
      </c>
      <c r="AH4131" s="4"/>
      <c r="AI4131" s="16">
        <f t="shared" si="645"/>
        <v>0</v>
      </c>
      <c r="AJ4131" s="16">
        <f t="shared" si="646"/>
        <v>0</v>
      </c>
      <c r="AK4131" s="16">
        <f t="shared" si="647"/>
        <v>0</v>
      </c>
      <c r="AL4131" s="16">
        <f t="shared" si="648"/>
        <v>0</v>
      </c>
    </row>
    <row r="4132" spans="1:38" x14ac:dyDescent="0.25">
      <c r="A4132" s="18"/>
      <c r="B4132" s="18"/>
      <c r="C4132" s="18"/>
      <c r="D4132" s="18"/>
      <c r="E4132" s="18"/>
      <c r="F4132" s="18"/>
      <c r="G4132" s="18"/>
      <c r="H4132" s="18"/>
      <c r="I4132" s="18"/>
      <c r="J4132" s="18"/>
      <c r="K4132" s="18"/>
      <c r="L4132" s="18"/>
      <c r="M4132" s="18"/>
      <c r="N4132" s="18"/>
      <c r="O4132" s="18"/>
      <c r="P4132" s="18"/>
      <c r="Q4132" s="18"/>
      <c r="R4132" s="18"/>
      <c r="S4132" s="18"/>
      <c r="T4132" s="18"/>
      <c r="U4132" s="18"/>
      <c r="V4132" s="18"/>
      <c r="W4132" s="18"/>
      <c r="X4132" s="18"/>
      <c r="Y4132" s="18"/>
      <c r="Z4132" s="22">
        <f t="shared" si="640"/>
        <v>0</v>
      </c>
      <c r="AA4132" s="23">
        <f t="shared" si="641"/>
        <v>0</v>
      </c>
      <c r="AB4132" s="23"/>
      <c r="AC4132" s="23">
        <f t="shared" si="642"/>
        <v>0</v>
      </c>
      <c r="AD4132" s="23">
        <f t="shared" si="643"/>
        <v>0</v>
      </c>
      <c r="AE4132" s="24">
        <f t="shared" si="644"/>
        <v>0</v>
      </c>
      <c r="AF4132" s="21" t="str">
        <f t="shared" si="649"/>
        <v/>
      </c>
      <c r="AG4132" s="15" t="str">
        <f>+IF(ISNA(VLOOKUP(M4132,[1]kodeskl!$A$3:$D$850,4,FALSE)),"",(VLOOKUP(M4132,[1]kodeskl!$A$3:$D$850,4,FALSE)))</f>
        <v/>
      </c>
      <c r="AH4132" s="4"/>
      <c r="AI4132" s="16">
        <f t="shared" si="645"/>
        <v>0</v>
      </c>
      <c r="AJ4132" s="16">
        <f t="shared" si="646"/>
        <v>0</v>
      </c>
      <c r="AK4132" s="16">
        <f t="shared" si="647"/>
        <v>0</v>
      </c>
      <c r="AL4132" s="16">
        <f t="shared" si="648"/>
        <v>0</v>
      </c>
    </row>
    <row r="4133" spans="1:38" x14ac:dyDescent="0.25">
      <c r="A4133" s="18"/>
      <c r="B4133" s="18"/>
      <c r="C4133" s="18"/>
      <c r="D4133" s="18"/>
      <c r="E4133" s="18"/>
      <c r="F4133" s="18"/>
      <c r="G4133" s="18"/>
      <c r="H4133" s="18"/>
      <c r="I4133" s="18"/>
      <c r="J4133" s="18"/>
      <c r="K4133" s="18"/>
      <c r="L4133" s="18"/>
      <c r="M4133" s="18"/>
      <c r="N4133" s="18"/>
      <c r="O4133" s="18"/>
      <c r="P4133" s="18"/>
      <c r="Q4133" s="18"/>
      <c r="R4133" s="18"/>
      <c r="S4133" s="18"/>
      <c r="T4133" s="18"/>
      <c r="U4133" s="18"/>
      <c r="V4133" s="18"/>
      <c r="W4133" s="18"/>
      <c r="X4133" s="18"/>
      <c r="Y4133" s="18"/>
      <c r="Z4133" s="22">
        <f t="shared" si="640"/>
        <v>0</v>
      </c>
      <c r="AA4133" s="23">
        <f t="shared" si="641"/>
        <v>0</v>
      </c>
      <c r="AB4133" s="23"/>
      <c r="AC4133" s="23">
        <f t="shared" si="642"/>
        <v>0</v>
      </c>
      <c r="AD4133" s="23">
        <f t="shared" si="643"/>
        <v>0</v>
      </c>
      <c r="AE4133" s="24">
        <f t="shared" si="644"/>
        <v>0</v>
      </c>
      <c r="AF4133" s="21" t="str">
        <f t="shared" si="649"/>
        <v/>
      </c>
      <c r="AG4133" s="15" t="str">
        <f>+IF(ISNA(VLOOKUP(M4133,[1]kodeskl!$A$3:$D$850,4,FALSE)),"",(VLOOKUP(M4133,[1]kodeskl!$A$3:$D$850,4,FALSE)))</f>
        <v/>
      </c>
      <c r="AH4133" s="4"/>
      <c r="AI4133" s="16">
        <f t="shared" si="645"/>
        <v>0</v>
      </c>
      <c r="AJ4133" s="16">
        <f t="shared" si="646"/>
        <v>0</v>
      </c>
      <c r="AK4133" s="16">
        <f t="shared" si="647"/>
        <v>0</v>
      </c>
      <c r="AL4133" s="16">
        <f t="shared" si="648"/>
        <v>0</v>
      </c>
    </row>
    <row r="4134" spans="1:38" x14ac:dyDescent="0.25">
      <c r="A4134" s="18"/>
      <c r="B4134" s="18"/>
      <c r="C4134" s="18"/>
      <c r="D4134" s="18"/>
      <c r="E4134" s="18"/>
      <c r="F4134" s="18"/>
      <c r="G4134" s="18"/>
      <c r="H4134" s="18"/>
      <c r="I4134" s="18"/>
      <c r="J4134" s="18"/>
      <c r="K4134" s="18"/>
      <c r="L4134" s="18"/>
      <c r="M4134" s="18"/>
      <c r="N4134" s="18"/>
      <c r="O4134" s="18"/>
      <c r="P4134" s="18"/>
      <c r="Q4134" s="18"/>
      <c r="R4134" s="18"/>
      <c r="S4134" s="18"/>
      <c r="T4134" s="18"/>
      <c r="U4134" s="18"/>
      <c r="V4134" s="18"/>
      <c r="W4134" s="18"/>
      <c r="X4134" s="18"/>
      <c r="Y4134" s="18"/>
      <c r="Z4134" s="22">
        <f t="shared" si="640"/>
        <v>0</v>
      </c>
      <c r="AA4134" s="23">
        <f t="shared" si="641"/>
        <v>0</v>
      </c>
      <c r="AB4134" s="23"/>
      <c r="AC4134" s="23">
        <f t="shared" si="642"/>
        <v>0</v>
      </c>
      <c r="AD4134" s="23">
        <f t="shared" si="643"/>
        <v>0</v>
      </c>
      <c r="AE4134" s="24">
        <f t="shared" si="644"/>
        <v>0</v>
      </c>
      <c r="AF4134" s="21" t="str">
        <f t="shared" si="649"/>
        <v/>
      </c>
      <c r="AG4134" s="15" t="str">
        <f>+IF(ISNA(VLOOKUP(M4134,[1]kodeskl!$A$3:$D$850,4,FALSE)),"",(VLOOKUP(M4134,[1]kodeskl!$A$3:$D$850,4,FALSE)))</f>
        <v/>
      </c>
      <c r="AH4134" s="4"/>
      <c r="AI4134" s="16">
        <f t="shared" si="645"/>
        <v>0</v>
      </c>
      <c r="AJ4134" s="16">
        <f t="shared" si="646"/>
        <v>0</v>
      </c>
      <c r="AK4134" s="16">
        <f t="shared" si="647"/>
        <v>0</v>
      </c>
      <c r="AL4134" s="16">
        <f t="shared" si="648"/>
        <v>0</v>
      </c>
    </row>
    <row r="4135" spans="1:38" x14ac:dyDescent="0.25">
      <c r="A4135" s="18"/>
      <c r="B4135" s="18"/>
      <c r="C4135" s="18"/>
      <c r="D4135" s="18"/>
      <c r="E4135" s="18"/>
      <c r="F4135" s="18"/>
      <c r="G4135" s="18"/>
      <c r="H4135" s="18"/>
      <c r="I4135" s="18"/>
      <c r="J4135" s="18"/>
      <c r="K4135" s="18"/>
      <c r="L4135" s="18"/>
      <c r="M4135" s="18"/>
      <c r="N4135" s="18"/>
      <c r="O4135" s="18"/>
      <c r="P4135" s="18"/>
      <c r="Q4135" s="18"/>
      <c r="R4135" s="18"/>
      <c r="S4135" s="18"/>
      <c r="T4135" s="18"/>
      <c r="U4135" s="18"/>
      <c r="V4135" s="18"/>
      <c r="W4135" s="18"/>
      <c r="X4135" s="18"/>
      <c r="Y4135" s="18"/>
      <c r="Z4135" s="22">
        <f t="shared" si="640"/>
        <v>0</v>
      </c>
      <c r="AA4135" s="23">
        <f t="shared" si="641"/>
        <v>0</v>
      </c>
      <c r="AB4135" s="23"/>
      <c r="AC4135" s="23">
        <f t="shared" si="642"/>
        <v>0</v>
      </c>
      <c r="AD4135" s="23">
        <f t="shared" si="643"/>
        <v>0</v>
      </c>
      <c r="AE4135" s="24">
        <f t="shared" si="644"/>
        <v>0</v>
      </c>
      <c r="AF4135" s="21" t="str">
        <f t="shared" si="649"/>
        <v/>
      </c>
      <c r="AG4135" s="15" t="str">
        <f>+IF(ISNA(VLOOKUP(M4135,[1]kodeskl!$A$3:$D$850,4,FALSE)),"",(VLOOKUP(M4135,[1]kodeskl!$A$3:$D$850,4,FALSE)))</f>
        <v/>
      </c>
      <c r="AH4135" s="4"/>
      <c r="AI4135" s="16">
        <f t="shared" si="645"/>
        <v>0</v>
      </c>
      <c r="AJ4135" s="16">
        <f t="shared" si="646"/>
        <v>0</v>
      </c>
      <c r="AK4135" s="16">
        <f t="shared" si="647"/>
        <v>0</v>
      </c>
      <c r="AL4135" s="16">
        <f t="shared" si="648"/>
        <v>0</v>
      </c>
    </row>
    <row r="4136" spans="1:38" x14ac:dyDescent="0.25">
      <c r="A4136" s="18"/>
      <c r="B4136" s="18"/>
      <c r="C4136" s="18"/>
      <c r="D4136" s="18"/>
      <c r="E4136" s="18"/>
      <c r="F4136" s="18"/>
      <c r="G4136" s="18"/>
      <c r="H4136" s="18"/>
      <c r="I4136" s="18"/>
      <c r="J4136" s="18"/>
      <c r="K4136" s="18"/>
      <c r="L4136" s="18"/>
      <c r="M4136" s="18"/>
      <c r="N4136" s="18"/>
      <c r="O4136" s="18"/>
      <c r="P4136" s="18"/>
      <c r="Q4136" s="18"/>
      <c r="R4136" s="18"/>
      <c r="S4136" s="18"/>
      <c r="T4136" s="18"/>
      <c r="U4136" s="18"/>
      <c r="V4136" s="18"/>
      <c r="W4136" s="18"/>
      <c r="X4136" s="18"/>
      <c r="Y4136" s="18"/>
      <c r="Z4136" s="22">
        <f t="shared" si="640"/>
        <v>0</v>
      </c>
      <c r="AA4136" s="23">
        <f t="shared" si="641"/>
        <v>0</v>
      </c>
      <c r="AB4136" s="23"/>
      <c r="AC4136" s="23">
        <f t="shared" si="642"/>
        <v>0</v>
      </c>
      <c r="AD4136" s="23">
        <f t="shared" si="643"/>
        <v>0</v>
      </c>
      <c r="AE4136" s="24">
        <f t="shared" si="644"/>
        <v>0</v>
      </c>
      <c r="AF4136" s="21" t="str">
        <f t="shared" si="649"/>
        <v/>
      </c>
      <c r="AG4136" s="15" t="str">
        <f>+IF(ISNA(VLOOKUP(M4136,[1]kodeskl!$A$3:$D$850,4,FALSE)),"",(VLOOKUP(M4136,[1]kodeskl!$A$3:$D$850,4,FALSE)))</f>
        <v/>
      </c>
      <c r="AH4136" s="4"/>
      <c r="AI4136" s="16">
        <f t="shared" si="645"/>
        <v>0</v>
      </c>
      <c r="AJ4136" s="16">
        <f t="shared" si="646"/>
        <v>0</v>
      </c>
      <c r="AK4136" s="16">
        <f t="shared" si="647"/>
        <v>0</v>
      </c>
      <c r="AL4136" s="16">
        <f t="shared" si="648"/>
        <v>0</v>
      </c>
    </row>
    <row r="4137" spans="1:38" x14ac:dyDescent="0.25">
      <c r="A4137" s="18"/>
      <c r="B4137" s="18"/>
      <c r="C4137" s="18"/>
      <c r="D4137" s="18"/>
      <c r="E4137" s="18"/>
      <c r="F4137" s="18"/>
      <c r="G4137" s="18"/>
      <c r="H4137" s="18"/>
      <c r="I4137" s="18"/>
      <c r="J4137" s="18"/>
      <c r="K4137" s="18"/>
      <c r="L4137" s="18"/>
      <c r="M4137" s="18"/>
      <c r="N4137" s="18"/>
      <c r="O4137" s="18"/>
      <c r="P4137" s="18"/>
      <c r="Q4137" s="18"/>
      <c r="R4137" s="18"/>
      <c r="S4137" s="18"/>
      <c r="T4137" s="18"/>
      <c r="U4137" s="18"/>
      <c r="V4137" s="18"/>
      <c r="W4137" s="18"/>
      <c r="X4137" s="18"/>
      <c r="Y4137" s="18"/>
      <c r="Z4137" s="22">
        <f t="shared" si="640"/>
        <v>0</v>
      </c>
      <c r="AA4137" s="23">
        <f t="shared" si="641"/>
        <v>0</v>
      </c>
      <c r="AB4137" s="23"/>
      <c r="AC4137" s="23">
        <f t="shared" si="642"/>
        <v>0</v>
      </c>
      <c r="AD4137" s="23">
        <f t="shared" si="643"/>
        <v>0</v>
      </c>
      <c r="AE4137" s="24">
        <f t="shared" si="644"/>
        <v>0</v>
      </c>
      <c r="AF4137" s="21" t="str">
        <f t="shared" si="649"/>
        <v/>
      </c>
      <c r="AG4137" s="15" t="str">
        <f>+IF(ISNA(VLOOKUP(M4137,[1]kodeskl!$A$3:$D$850,4,FALSE)),"",(VLOOKUP(M4137,[1]kodeskl!$A$3:$D$850,4,FALSE)))</f>
        <v/>
      </c>
      <c r="AH4137" s="4"/>
      <c r="AI4137" s="16">
        <f t="shared" si="645"/>
        <v>0</v>
      </c>
      <c r="AJ4137" s="16">
        <f t="shared" si="646"/>
        <v>0</v>
      </c>
      <c r="AK4137" s="16">
        <f t="shared" si="647"/>
        <v>0</v>
      </c>
      <c r="AL4137" s="16">
        <f t="shared" si="648"/>
        <v>0</v>
      </c>
    </row>
    <row r="4138" spans="1:38" x14ac:dyDescent="0.25">
      <c r="A4138" s="18"/>
      <c r="B4138" s="18"/>
      <c r="C4138" s="18"/>
      <c r="D4138" s="18"/>
      <c r="E4138" s="18"/>
      <c r="F4138" s="18"/>
      <c r="G4138" s="18"/>
      <c r="H4138" s="18"/>
      <c r="I4138" s="18"/>
      <c r="J4138" s="18"/>
      <c r="K4138" s="18"/>
      <c r="L4138" s="18"/>
      <c r="M4138" s="18"/>
      <c r="N4138" s="18"/>
      <c r="O4138" s="18"/>
      <c r="P4138" s="18"/>
      <c r="Q4138" s="18"/>
      <c r="R4138" s="18"/>
      <c r="S4138" s="18"/>
      <c r="T4138" s="18"/>
      <c r="U4138" s="18"/>
      <c r="V4138" s="18"/>
      <c r="W4138" s="18"/>
      <c r="X4138" s="18"/>
      <c r="Y4138" s="18"/>
      <c r="Z4138" s="22">
        <f t="shared" si="640"/>
        <v>0</v>
      </c>
      <c r="AA4138" s="23">
        <f t="shared" si="641"/>
        <v>0</v>
      </c>
      <c r="AB4138" s="23"/>
      <c r="AC4138" s="23">
        <f t="shared" si="642"/>
        <v>0</v>
      </c>
      <c r="AD4138" s="23">
        <f t="shared" si="643"/>
        <v>0</v>
      </c>
      <c r="AE4138" s="24">
        <f t="shared" si="644"/>
        <v>0</v>
      </c>
      <c r="AF4138" s="21" t="str">
        <f t="shared" si="649"/>
        <v/>
      </c>
      <c r="AG4138" s="15" t="str">
        <f>+IF(ISNA(VLOOKUP(M4138,[1]kodeskl!$A$3:$D$850,4,FALSE)),"",(VLOOKUP(M4138,[1]kodeskl!$A$3:$D$850,4,FALSE)))</f>
        <v/>
      </c>
      <c r="AH4138" s="4"/>
      <c r="AI4138" s="16">
        <f t="shared" si="645"/>
        <v>0</v>
      </c>
      <c r="AJ4138" s="16">
        <f t="shared" si="646"/>
        <v>0</v>
      </c>
      <c r="AK4138" s="16">
        <f t="shared" si="647"/>
        <v>0</v>
      </c>
      <c r="AL4138" s="16">
        <f t="shared" si="648"/>
        <v>0</v>
      </c>
    </row>
    <row r="4139" spans="1:38" x14ac:dyDescent="0.25">
      <c r="A4139" s="18"/>
      <c r="B4139" s="18"/>
      <c r="C4139" s="18"/>
      <c r="D4139" s="18"/>
      <c r="E4139" s="18"/>
      <c r="F4139" s="18"/>
      <c r="G4139" s="18"/>
      <c r="H4139" s="18"/>
      <c r="I4139" s="18"/>
      <c r="J4139" s="18"/>
      <c r="K4139" s="18"/>
      <c r="L4139" s="18"/>
      <c r="M4139" s="18"/>
      <c r="N4139" s="18"/>
      <c r="O4139" s="18"/>
      <c r="P4139" s="18"/>
      <c r="Q4139" s="18"/>
      <c r="R4139" s="18"/>
      <c r="S4139" s="18"/>
      <c r="T4139" s="18"/>
      <c r="U4139" s="18"/>
      <c r="V4139" s="18"/>
      <c r="W4139" s="18"/>
      <c r="X4139" s="18"/>
      <c r="Y4139" s="18"/>
      <c r="Z4139" s="22">
        <f t="shared" si="640"/>
        <v>0</v>
      </c>
      <c r="AA4139" s="23">
        <f t="shared" si="641"/>
        <v>0</v>
      </c>
      <c r="AB4139" s="23"/>
      <c r="AC4139" s="23">
        <f t="shared" si="642"/>
        <v>0</v>
      </c>
      <c r="AD4139" s="23">
        <f t="shared" si="643"/>
        <v>0</v>
      </c>
      <c r="AE4139" s="24">
        <f t="shared" si="644"/>
        <v>0</v>
      </c>
      <c r="AF4139" s="21" t="str">
        <f t="shared" si="649"/>
        <v/>
      </c>
      <c r="AG4139" s="15" t="str">
        <f>+IF(ISNA(VLOOKUP(M4139,[1]kodeskl!$A$3:$D$850,4,FALSE)),"",(VLOOKUP(M4139,[1]kodeskl!$A$3:$D$850,4,FALSE)))</f>
        <v/>
      </c>
      <c r="AH4139" s="4"/>
      <c r="AI4139" s="16">
        <f t="shared" si="645"/>
        <v>0</v>
      </c>
      <c r="AJ4139" s="16">
        <f t="shared" si="646"/>
        <v>0</v>
      </c>
      <c r="AK4139" s="16">
        <f t="shared" si="647"/>
        <v>0</v>
      </c>
      <c r="AL4139" s="16">
        <f t="shared" si="648"/>
        <v>0</v>
      </c>
    </row>
    <row r="4140" spans="1:38" x14ac:dyDescent="0.25">
      <c r="A4140" s="18"/>
      <c r="B4140" s="18"/>
      <c r="C4140" s="18"/>
      <c r="D4140" s="18"/>
      <c r="E4140" s="18"/>
      <c r="F4140" s="18"/>
      <c r="G4140" s="18"/>
      <c r="H4140" s="18"/>
      <c r="I4140" s="18"/>
      <c r="J4140" s="18"/>
      <c r="K4140" s="18"/>
      <c r="L4140" s="18"/>
      <c r="M4140" s="18"/>
      <c r="N4140" s="18"/>
      <c r="O4140" s="18"/>
      <c r="P4140" s="18"/>
      <c r="Q4140" s="18"/>
      <c r="R4140" s="18"/>
      <c r="S4140" s="18"/>
      <c r="T4140" s="18"/>
      <c r="U4140" s="18"/>
      <c r="V4140" s="18"/>
      <c r="W4140" s="18"/>
      <c r="X4140" s="18"/>
      <c r="Y4140" s="18"/>
      <c r="Z4140" s="22">
        <f t="shared" si="640"/>
        <v>0</v>
      </c>
      <c r="AA4140" s="23">
        <f t="shared" si="641"/>
        <v>0</v>
      </c>
      <c r="AB4140" s="23"/>
      <c r="AC4140" s="23">
        <f t="shared" si="642"/>
        <v>0</v>
      </c>
      <c r="AD4140" s="23">
        <f t="shared" si="643"/>
        <v>0</v>
      </c>
      <c r="AE4140" s="24">
        <f t="shared" si="644"/>
        <v>0</v>
      </c>
      <c r="AF4140" s="21" t="str">
        <f t="shared" si="649"/>
        <v/>
      </c>
      <c r="AG4140" s="15" t="str">
        <f>+IF(ISNA(VLOOKUP(M4140,[1]kodeskl!$A$3:$D$850,4,FALSE)),"",(VLOOKUP(M4140,[1]kodeskl!$A$3:$D$850,4,FALSE)))</f>
        <v/>
      </c>
      <c r="AH4140" s="4"/>
      <c r="AI4140" s="16">
        <f t="shared" si="645"/>
        <v>0</v>
      </c>
      <c r="AJ4140" s="16">
        <f t="shared" si="646"/>
        <v>0</v>
      </c>
      <c r="AK4140" s="16">
        <f t="shared" si="647"/>
        <v>0</v>
      </c>
      <c r="AL4140" s="16">
        <f t="shared" si="648"/>
        <v>0</v>
      </c>
    </row>
    <row r="4141" spans="1:38" x14ac:dyDescent="0.25">
      <c r="A4141" s="18"/>
      <c r="B4141" s="18"/>
      <c r="C4141" s="18"/>
      <c r="D4141" s="18"/>
      <c r="E4141" s="18"/>
      <c r="F4141" s="18"/>
      <c r="G4141" s="18"/>
      <c r="H4141" s="18"/>
      <c r="I4141" s="18"/>
      <c r="J4141" s="18"/>
      <c r="K4141" s="18"/>
      <c r="L4141" s="18"/>
      <c r="M4141" s="18"/>
      <c r="N4141" s="18"/>
      <c r="O4141" s="18"/>
      <c r="P4141" s="18"/>
      <c r="Q4141" s="18"/>
      <c r="R4141" s="18"/>
      <c r="S4141" s="18"/>
      <c r="T4141" s="18"/>
      <c r="U4141" s="18"/>
      <c r="V4141" s="18"/>
      <c r="W4141" s="18"/>
      <c r="X4141" s="18"/>
      <c r="Y4141" s="18"/>
      <c r="Z4141" s="22">
        <f t="shared" si="640"/>
        <v>0</v>
      </c>
      <c r="AA4141" s="23">
        <f t="shared" si="641"/>
        <v>0</v>
      </c>
      <c r="AB4141" s="23"/>
      <c r="AC4141" s="23">
        <f t="shared" si="642"/>
        <v>0</v>
      </c>
      <c r="AD4141" s="23">
        <f t="shared" si="643"/>
        <v>0</v>
      </c>
      <c r="AE4141" s="24">
        <f t="shared" si="644"/>
        <v>0</v>
      </c>
      <c r="AF4141" s="21" t="str">
        <f t="shared" si="649"/>
        <v/>
      </c>
      <c r="AG4141" s="15" t="str">
        <f>+IF(ISNA(VLOOKUP(M4141,[1]kodeskl!$A$3:$D$850,4,FALSE)),"",(VLOOKUP(M4141,[1]kodeskl!$A$3:$D$850,4,FALSE)))</f>
        <v/>
      </c>
      <c r="AH4141" s="4"/>
      <c r="AI4141" s="16">
        <f t="shared" si="645"/>
        <v>0</v>
      </c>
      <c r="AJ4141" s="16">
        <f t="shared" si="646"/>
        <v>0</v>
      </c>
      <c r="AK4141" s="16">
        <f t="shared" si="647"/>
        <v>0</v>
      </c>
      <c r="AL4141" s="16">
        <f t="shared" si="648"/>
        <v>0</v>
      </c>
    </row>
    <row r="4142" spans="1:38" x14ac:dyDescent="0.25">
      <c r="A4142" s="18"/>
      <c r="B4142" s="18"/>
      <c r="C4142" s="18"/>
      <c r="D4142" s="18"/>
      <c r="E4142" s="18"/>
      <c r="F4142" s="18"/>
      <c r="G4142" s="18"/>
      <c r="H4142" s="18"/>
      <c r="I4142" s="18"/>
      <c r="J4142" s="18"/>
      <c r="K4142" s="18"/>
      <c r="L4142" s="18"/>
      <c r="M4142" s="18"/>
      <c r="N4142" s="18"/>
      <c r="O4142" s="18"/>
      <c r="P4142" s="18"/>
      <c r="Q4142" s="18"/>
      <c r="R4142" s="18"/>
      <c r="S4142" s="18"/>
      <c r="T4142" s="18"/>
      <c r="U4142" s="18"/>
      <c r="V4142" s="18"/>
      <c r="W4142" s="18"/>
      <c r="X4142" s="18"/>
      <c r="Y4142" s="18"/>
      <c r="Z4142" s="22">
        <f t="shared" si="640"/>
        <v>0</v>
      </c>
      <c r="AA4142" s="23">
        <f t="shared" si="641"/>
        <v>0</v>
      </c>
      <c r="AB4142" s="23"/>
      <c r="AC4142" s="23">
        <f t="shared" si="642"/>
        <v>0</v>
      </c>
      <c r="AD4142" s="23">
        <f t="shared" si="643"/>
        <v>0</v>
      </c>
      <c r="AE4142" s="24">
        <f t="shared" si="644"/>
        <v>0</v>
      </c>
      <c r="AF4142" s="21" t="str">
        <f t="shared" si="649"/>
        <v/>
      </c>
      <c r="AG4142" s="15" t="str">
        <f>+IF(ISNA(VLOOKUP(M4142,[1]kodeskl!$A$3:$D$850,4,FALSE)),"",(VLOOKUP(M4142,[1]kodeskl!$A$3:$D$850,4,FALSE)))</f>
        <v/>
      </c>
      <c r="AH4142" s="4"/>
      <c r="AI4142" s="16">
        <f t="shared" si="645"/>
        <v>0</v>
      </c>
      <c r="AJ4142" s="16">
        <f t="shared" si="646"/>
        <v>0</v>
      </c>
      <c r="AK4142" s="16">
        <f t="shared" si="647"/>
        <v>0</v>
      </c>
      <c r="AL4142" s="16">
        <f t="shared" si="648"/>
        <v>0</v>
      </c>
    </row>
    <row r="4143" spans="1:38" x14ac:dyDescent="0.25">
      <c r="A4143" s="18"/>
      <c r="B4143" s="18"/>
      <c r="C4143" s="18"/>
      <c r="D4143" s="18"/>
      <c r="E4143" s="18"/>
      <c r="F4143" s="18"/>
      <c r="G4143" s="18"/>
      <c r="H4143" s="18"/>
      <c r="I4143" s="18"/>
      <c r="J4143" s="18"/>
      <c r="K4143" s="18"/>
      <c r="L4143" s="18"/>
      <c r="M4143" s="18"/>
      <c r="N4143" s="18"/>
      <c r="O4143" s="18"/>
      <c r="P4143" s="18"/>
      <c r="Q4143" s="18"/>
      <c r="R4143" s="18"/>
      <c r="S4143" s="18"/>
      <c r="T4143" s="18"/>
      <c r="U4143" s="18"/>
      <c r="V4143" s="18"/>
      <c r="W4143" s="18"/>
      <c r="X4143" s="18"/>
      <c r="Y4143" s="18"/>
      <c r="Z4143" s="22">
        <f t="shared" si="640"/>
        <v>0</v>
      </c>
      <c r="AA4143" s="23">
        <f t="shared" si="641"/>
        <v>0</v>
      </c>
      <c r="AB4143" s="23"/>
      <c r="AC4143" s="23">
        <f t="shared" si="642"/>
        <v>0</v>
      </c>
      <c r="AD4143" s="23">
        <f t="shared" si="643"/>
        <v>0</v>
      </c>
      <c r="AE4143" s="24">
        <f t="shared" si="644"/>
        <v>0</v>
      </c>
      <c r="AF4143" s="21" t="str">
        <f t="shared" si="649"/>
        <v/>
      </c>
      <c r="AG4143" s="15" t="str">
        <f>+IF(ISNA(VLOOKUP(M4143,[1]kodeskl!$A$3:$D$850,4,FALSE)),"",(VLOOKUP(M4143,[1]kodeskl!$A$3:$D$850,4,FALSE)))</f>
        <v/>
      </c>
      <c r="AH4143" s="4"/>
      <c r="AI4143" s="16">
        <f t="shared" si="645"/>
        <v>0</v>
      </c>
      <c r="AJ4143" s="16">
        <f t="shared" si="646"/>
        <v>0</v>
      </c>
      <c r="AK4143" s="16">
        <f t="shared" si="647"/>
        <v>0</v>
      </c>
      <c r="AL4143" s="16">
        <f t="shared" si="648"/>
        <v>0</v>
      </c>
    </row>
    <row r="4144" spans="1:38" x14ac:dyDescent="0.25">
      <c r="A4144" s="18"/>
      <c r="B4144" s="18"/>
      <c r="C4144" s="18"/>
      <c r="D4144" s="18"/>
      <c r="E4144" s="18"/>
      <c r="F4144" s="18"/>
      <c r="G4144" s="18"/>
      <c r="H4144" s="18"/>
      <c r="I4144" s="18"/>
      <c r="J4144" s="18"/>
      <c r="K4144" s="18"/>
      <c r="L4144" s="18"/>
      <c r="M4144" s="18"/>
      <c r="N4144" s="18"/>
      <c r="O4144" s="18"/>
      <c r="P4144" s="18"/>
      <c r="Q4144" s="18"/>
      <c r="R4144" s="18"/>
      <c r="S4144" s="18"/>
      <c r="T4144" s="18"/>
      <c r="U4144" s="18"/>
      <c r="V4144" s="18"/>
      <c r="W4144" s="18"/>
      <c r="X4144" s="18"/>
      <c r="Y4144" s="18"/>
      <c r="Z4144" s="22">
        <f t="shared" si="640"/>
        <v>0</v>
      </c>
      <c r="AA4144" s="23">
        <f t="shared" si="641"/>
        <v>0</v>
      </c>
      <c r="AB4144" s="23"/>
      <c r="AC4144" s="23">
        <f t="shared" si="642"/>
        <v>0</v>
      </c>
      <c r="AD4144" s="23">
        <f t="shared" si="643"/>
        <v>0</v>
      </c>
      <c r="AE4144" s="24">
        <f t="shared" si="644"/>
        <v>0</v>
      </c>
      <c r="AF4144" s="21" t="str">
        <f t="shared" si="649"/>
        <v/>
      </c>
      <c r="AG4144" s="15" t="str">
        <f>+IF(ISNA(VLOOKUP(M4144,[1]kodeskl!$A$3:$D$850,4,FALSE)),"",(VLOOKUP(M4144,[1]kodeskl!$A$3:$D$850,4,FALSE)))</f>
        <v/>
      </c>
      <c r="AH4144" s="4"/>
      <c r="AI4144" s="16">
        <f t="shared" si="645"/>
        <v>0</v>
      </c>
      <c r="AJ4144" s="16">
        <f t="shared" si="646"/>
        <v>0</v>
      </c>
      <c r="AK4144" s="16">
        <f t="shared" si="647"/>
        <v>0</v>
      </c>
      <c r="AL4144" s="16">
        <f t="shared" si="648"/>
        <v>0</v>
      </c>
    </row>
    <row r="4145" spans="1:38" x14ac:dyDescent="0.25">
      <c r="A4145" s="18"/>
      <c r="B4145" s="18"/>
      <c r="C4145" s="18"/>
      <c r="D4145" s="18"/>
      <c r="E4145" s="18"/>
      <c r="F4145" s="18"/>
      <c r="G4145" s="18"/>
      <c r="H4145" s="18"/>
      <c r="I4145" s="18"/>
      <c r="J4145" s="18"/>
      <c r="K4145" s="18"/>
      <c r="L4145" s="18"/>
      <c r="M4145" s="18"/>
      <c r="N4145" s="18"/>
      <c r="O4145" s="18"/>
      <c r="P4145" s="18"/>
      <c r="Q4145" s="18"/>
      <c r="R4145" s="18"/>
      <c r="S4145" s="18"/>
      <c r="T4145" s="18"/>
      <c r="U4145" s="18"/>
      <c r="V4145" s="18"/>
      <c r="W4145" s="18"/>
      <c r="X4145" s="18"/>
      <c r="Y4145" s="18"/>
      <c r="Z4145" s="22">
        <f t="shared" si="640"/>
        <v>0</v>
      </c>
      <c r="AA4145" s="23">
        <f t="shared" si="641"/>
        <v>0</v>
      </c>
      <c r="AB4145" s="23"/>
      <c r="AC4145" s="23">
        <f t="shared" si="642"/>
        <v>0</v>
      </c>
      <c r="AD4145" s="23">
        <f t="shared" si="643"/>
        <v>0</v>
      </c>
      <c r="AE4145" s="24">
        <f t="shared" si="644"/>
        <v>0</v>
      </c>
      <c r="AF4145" s="21" t="str">
        <f t="shared" si="649"/>
        <v/>
      </c>
      <c r="AG4145" s="15" t="str">
        <f>+IF(ISNA(VLOOKUP(M4145,[1]kodeskl!$A$3:$D$850,4,FALSE)),"",(VLOOKUP(M4145,[1]kodeskl!$A$3:$D$850,4,FALSE)))</f>
        <v/>
      </c>
      <c r="AH4145" s="4"/>
      <c r="AI4145" s="16">
        <f t="shared" si="645"/>
        <v>0</v>
      </c>
      <c r="AJ4145" s="16">
        <f t="shared" si="646"/>
        <v>0</v>
      </c>
      <c r="AK4145" s="16">
        <f t="shared" si="647"/>
        <v>0</v>
      </c>
      <c r="AL4145" s="16">
        <f t="shared" si="648"/>
        <v>0</v>
      </c>
    </row>
    <row r="4146" spans="1:38" x14ac:dyDescent="0.25">
      <c r="A4146" s="18"/>
      <c r="B4146" s="18"/>
      <c r="C4146" s="18"/>
      <c r="D4146" s="18"/>
      <c r="E4146" s="18"/>
      <c r="F4146" s="18"/>
      <c r="G4146" s="18"/>
      <c r="H4146" s="18"/>
      <c r="I4146" s="18"/>
      <c r="J4146" s="18"/>
      <c r="K4146" s="18"/>
      <c r="L4146" s="18"/>
      <c r="M4146" s="18"/>
      <c r="N4146" s="18"/>
      <c r="O4146" s="18"/>
      <c r="P4146" s="18"/>
      <c r="Q4146" s="18"/>
      <c r="R4146" s="18"/>
      <c r="S4146" s="18"/>
      <c r="T4146" s="18"/>
      <c r="U4146" s="18"/>
      <c r="V4146" s="18"/>
      <c r="W4146" s="18"/>
      <c r="X4146" s="18"/>
      <c r="Y4146" s="18"/>
      <c r="Z4146" s="22">
        <f t="shared" si="640"/>
        <v>0</v>
      </c>
      <c r="AA4146" s="23">
        <f t="shared" si="641"/>
        <v>0</v>
      </c>
      <c r="AB4146" s="23"/>
      <c r="AC4146" s="23">
        <f t="shared" si="642"/>
        <v>0</v>
      </c>
      <c r="AD4146" s="23">
        <f t="shared" si="643"/>
        <v>0</v>
      </c>
      <c r="AE4146" s="24">
        <f t="shared" si="644"/>
        <v>0</v>
      </c>
      <c r="AF4146" s="21" t="str">
        <f t="shared" si="649"/>
        <v/>
      </c>
      <c r="AG4146" s="15" t="str">
        <f>+IF(ISNA(VLOOKUP(M4146,[1]kodeskl!$A$3:$D$850,4,FALSE)),"",(VLOOKUP(M4146,[1]kodeskl!$A$3:$D$850,4,FALSE)))</f>
        <v/>
      </c>
      <c r="AH4146" s="4"/>
      <c r="AI4146" s="16">
        <f t="shared" si="645"/>
        <v>0</v>
      </c>
      <c r="AJ4146" s="16">
        <f t="shared" si="646"/>
        <v>0</v>
      </c>
      <c r="AK4146" s="16">
        <f t="shared" si="647"/>
        <v>0</v>
      </c>
      <c r="AL4146" s="16">
        <f t="shared" si="648"/>
        <v>0</v>
      </c>
    </row>
    <row r="4147" spans="1:38" x14ac:dyDescent="0.25">
      <c r="A4147" s="18"/>
      <c r="B4147" s="18"/>
      <c r="C4147" s="18"/>
      <c r="D4147" s="18"/>
      <c r="E4147" s="18"/>
      <c r="F4147" s="18"/>
      <c r="G4147" s="18"/>
      <c r="H4147" s="18"/>
      <c r="I4147" s="18"/>
      <c r="J4147" s="18"/>
      <c r="K4147" s="18"/>
      <c r="L4147" s="18"/>
      <c r="M4147" s="18"/>
      <c r="N4147" s="18"/>
      <c r="O4147" s="18"/>
      <c r="P4147" s="18"/>
      <c r="Q4147" s="18"/>
      <c r="R4147" s="18"/>
      <c r="S4147" s="18"/>
      <c r="T4147" s="18"/>
      <c r="U4147" s="18"/>
      <c r="V4147" s="18"/>
      <c r="W4147" s="18"/>
      <c r="X4147" s="18"/>
      <c r="Y4147" s="18"/>
      <c r="Z4147" s="22">
        <f t="shared" si="640"/>
        <v>0</v>
      </c>
      <c r="AA4147" s="23">
        <f t="shared" si="641"/>
        <v>0</v>
      </c>
      <c r="AB4147" s="23"/>
      <c r="AC4147" s="23">
        <f t="shared" si="642"/>
        <v>0</v>
      </c>
      <c r="AD4147" s="23">
        <f t="shared" si="643"/>
        <v>0</v>
      </c>
      <c r="AE4147" s="24">
        <f t="shared" si="644"/>
        <v>0</v>
      </c>
      <c r="AF4147" s="21" t="str">
        <f t="shared" si="649"/>
        <v/>
      </c>
      <c r="AG4147" s="15" t="str">
        <f>+IF(ISNA(VLOOKUP(M4147,[1]kodeskl!$A$3:$D$850,4,FALSE)),"",(VLOOKUP(M4147,[1]kodeskl!$A$3:$D$850,4,FALSE)))</f>
        <v/>
      </c>
      <c r="AH4147" s="4"/>
      <c r="AI4147" s="16">
        <f t="shared" si="645"/>
        <v>0</v>
      </c>
      <c r="AJ4147" s="16">
        <f t="shared" si="646"/>
        <v>0</v>
      </c>
      <c r="AK4147" s="16">
        <f t="shared" si="647"/>
        <v>0</v>
      </c>
      <c r="AL4147" s="16">
        <f t="shared" si="648"/>
        <v>0</v>
      </c>
    </row>
    <row r="4148" spans="1:38" x14ac:dyDescent="0.25">
      <c r="A4148" s="18"/>
      <c r="B4148" s="18"/>
      <c r="C4148" s="18"/>
      <c r="D4148" s="18"/>
      <c r="E4148" s="18"/>
      <c r="F4148" s="18"/>
      <c r="G4148" s="18"/>
      <c r="H4148" s="18"/>
      <c r="I4148" s="18"/>
      <c r="J4148" s="18"/>
      <c r="K4148" s="18"/>
      <c r="L4148" s="18"/>
      <c r="M4148" s="18"/>
      <c r="N4148" s="18"/>
      <c r="O4148" s="18"/>
      <c r="P4148" s="18"/>
      <c r="Q4148" s="18"/>
      <c r="R4148" s="18"/>
      <c r="S4148" s="18"/>
      <c r="T4148" s="18"/>
      <c r="U4148" s="18"/>
      <c r="V4148" s="18"/>
      <c r="W4148" s="18"/>
      <c r="X4148" s="18"/>
      <c r="Y4148" s="18"/>
      <c r="Z4148" s="22">
        <f t="shared" si="640"/>
        <v>0</v>
      </c>
      <c r="AA4148" s="23">
        <f t="shared" si="641"/>
        <v>0</v>
      </c>
      <c r="AB4148" s="23"/>
      <c r="AC4148" s="23">
        <f t="shared" si="642"/>
        <v>0</v>
      </c>
      <c r="AD4148" s="23">
        <f t="shared" si="643"/>
        <v>0</v>
      </c>
      <c r="AE4148" s="24">
        <f t="shared" si="644"/>
        <v>0</v>
      </c>
      <c r="AF4148" s="21" t="str">
        <f t="shared" si="649"/>
        <v/>
      </c>
      <c r="AG4148" s="15" t="str">
        <f>+IF(ISNA(VLOOKUP(M4148,[1]kodeskl!$A$3:$D$850,4,FALSE)),"",(VLOOKUP(M4148,[1]kodeskl!$A$3:$D$850,4,FALSE)))</f>
        <v/>
      </c>
      <c r="AH4148" s="4"/>
      <c r="AI4148" s="16">
        <f t="shared" si="645"/>
        <v>0</v>
      </c>
      <c r="AJ4148" s="16">
        <f t="shared" si="646"/>
        <v>0</v>
      </c>
      <c r="AK4148" s="16">
        <f t="shared" si="647"/>
        <v>0</v>
      </c>
      <c r="AL4148" s="16">
        <f t="shared" si="648"/>
        <v>0</v>
      </c>
    </row>
    <row r="4149" spans="1:38" x14ac:dyDescent="0.25">
      <c r="A4149" s="18"/>
      <c r="B4149" s="18"/>
      <c r="C4149" s="18"/>
      <c r="D4149" s="18"/>
      <c r="E4149" s="18"/>
      <c r="F4149" s="18"/>
      <c r="G4149" s="18"/>
      <c r="H4149" s="18"/>
      <c r="I4149" s="18"/>
      <c r="J4149" s="18"/>
      <c r="K4149" s="18"/>
      <c r="L4149" s="18"/>
      <c r="M4149" s="18"/>
      <c r="N4149" s="18"/>
      <c r="O4149" s="18"/>
      <c r="P4149" s="18"/>
      <c r="Q4149" s="18"/>
      <c r="R4149" s="18"/>
      <c r="S4149" s="18"/>
      <c r="T4149" s="18"/>
      <c r="U4149" s="18"/>
      <c r="V4149" s="18"/>
      <c r="W4149" s="18"/>
      <c r="X4149" s="18"/>
      <c r="Y4149" s="18"/>
      <c r="Z4149" s="22">
        <f t="shared" si="640"/>
        <v>0</v>
      </c>
      <c r="AA4149" s="23">
        <f t="shared" si="641"/>
        <v>0</v>
      </c>
      <c r="AB4149" s="23"/>
      <c r="AC4149" s="23">
        <f t="shared" si="642"/>
        <v>0</v>
      </c>
      <c r="AD4149" s="23">
        <f t="shared" si="643"/>
        <v>0</v>
      </c>
      <c r="AE4149" s="24">
        <f t="shared" si="644"/>
        <v>0</v>
      </c>
      <c r="AF4149" s="21" t="str">
        <f t="shared" si="649"/>
        <v/>
      </c>
      <c r="AG4149" s="15" t="str">
        <f>+IF(ISNA(VLOOKUP(M4149,[1]kodeskl!$A$3:$D$850,4,FALSE)),"",(VLOOKUP(M4149,[1]kodeskl!$A$3:$D$850,4,FALSE)))</f>
        <v/>
      </c>
      <c r="AH4149" s="4"/>
      <c r="AI4149" s="16">
        <f t="shared" si="645"/>
        <v>0</v>
      </c>
      <c r="AJ4149" s="16">
        <f t="shared" si="646"/>
        <v>0</v>
      </c>
      <c r="AK4149" s="16">
        <f t="shared" si="647"/>
        <v>0</v>
      </c>
      <c r="AL4149" s="16">
        <f t="shared" si="648"/>
        <v>0</v>
      </c>
    </row>
    <row r="4150" spans="1:38" x14ac:dyDescent="0.25">
      <c r="A4150" s="18"/>
      <c r="B4150" s="18"/>
      <c r="C4150" s="18"/>
      <c r="D4150" s="18"/>
      <c r="E4150" s="18"/>
      <c r="F4150" s="18"/>
      <c r="G4150" s="18"/>
      <c r="H4150" s="18"/>
      <c r="I4150" s="18"/>
      <c r="J4150" s="18"/>
      <c r="K4150" s="18"/>
      <c r="L4150" s="18"/>
      <c r="M4150" s="18"/>
      <c r="N4150" s="18"/>
      <c r="O4150" s="18"/>
      <c r="P4150" s="18"/>
      <c r="Q4150" s="18"/>
      <c r="R4150" s="18"/>
      <c r="S4150" s="18"/>
      <c r="T4150" s="18"/>
      <c r="U4150" s="18"/>
      <c r="V4150" s="18"/>
      <c r="W4150" s="18"/>
      <c r="X4150" s="18"/>
      <c r="Y4150" s="18"/>
      <c r="Z4150" s="22">
        <f t="shared" si="640"/>
        <v>0</v>
      </c>
      <c r="AA4150" s="23">
        <f t="shared" si="641"/>
        <v>0</v>
      </c>
      <c r="AB4150" s="23"/>
      <c r="AC4150" s="23">
        <f t="shared" si="642"/>
        <v>0</v>
      </c>
      <c r="AD4150" s="23">
        <f t="shared" si="643"/>
        <v>0</v>
      </c>
      <c r="AE4150" s="24">
        <f t="shared" si="644"/>
        <v>0</v>
      </c>
      <c r="AF4150" s="21" t="str">
        <f t="shared" si="649"/>
        <v/>
      </c>
      <c r="AG4150" s="15" t="str">
        <f>+IF(ISNA(VLOOKUP(M4150,[1]kodeskl!$A$3:$D$850,4,FALSE)),"",(VLOOKUP(M4150,[1]kodeskl!$A$3:$D$850,4,FALSE)))</f>
        <v/>
      </c>
      <c r="AH4150" s="4"/>
      <c r="AI4150" s="16">
        <f t="shared" si="645"/>
        <v>0</v>
      </c>
      <c r="AJ4150" s="16">
        <f t="shared" si="646"/>
        <v>0</v>
      </c>
      <c r="AK4150" s="16">
        <f t="shared" si="647"/>
        <v>0</v>
      </c>
      <c r="AL4150" s="16">
        <f t="shared" si="648"/>
        <v>0</v>
      </c>
    </row>
    <row r="4151" spans="1:38" x14ac:dyDescent="0.25">
      <c r="A4151" s="18"/>
      <c r="B4151" s="18"/>
      <c r="C4151" s="18"/>
      <c r="D4151" s="18"/>
      <c r="E4151" s="18"/>
      <c r="F4151" s="18"/>
      <c r="G4151" s="18"/>
      <c r="H4151" s="18"/>
      <c r="I4151" s="18"/>
      <c r="J4151" s="18"/>
      <c r="K4151" s="18"/>
      <c r="L4151" s="18"/>
      <c r="M4151" s="18"/>
      <c r="N4151" s="18"/>
      <c r="O4151" s="18"/>
      <c r="P4151" s="18"/>
      <c r="Q4151" s="18"/>
      <c r="R4151" s="18"/>
      <c r="S4151" s="18"/>
      <c r="T4151" s="18"/>
      <c r="U4151" s="18"/>
      <c r="V4151" s="18"/>
      <c r="W4151" s="18"/>
      <c r="X4151" s="18"/>
      <c r="Y4151" s="18"/>
      <c r="Z4151" s="22">
        <f t="shared" si="640"/>
        <v>0</v>
      </c>
      <c r="AA4151" s="23">
        <f t="shared" si="641"/>
        <v>0</v>
      </c>
      <c r="AB4151" s="23"/>
      <c r="AC4151" s="23">
        <f t="shared" si="642"/>
        <v>0</v>
      </c>
      <c r="AD4151" s="23">
        <f t="shared" si="643"/>
        <v>0</v>
      </c>
      <c r="AE4151" s="24">
        <f t="shared" si="644"/>
        <v>0</v>
      </c>
      <c r="AF4151" s="21" t="str">
        <f t="shared" si="649"/>
        <v/>
      </c>
      <c r="AG4151" s="15" t="str">
        <f>+IF(ISNA(VLOOKUP(M4151,[1]kodeskl!$A$3:$D$850,4,FALSE)),"",(VLOOKUP(M4151,[1]kodeskl!$A$3:$D$850,4,FALSE)))</f>
        <v/>
      </c>
      <c r="AH4151" s="4"/>
      <c r="AI4151" s="16">
        <f t="shared" si="645"/>
        <v>0</v>
      </c>
      <c r="AJ4151" s="16">
        <f t="shared" si="646"/>
        <v>0</v>
      </c>
      <c r="AK4151" s="16">
        <f t="shared" si="647"/>
        <v>0</v>
      </c>
      <c r="AL4151" s="16">
        <f t="shared" si="648"/>
        <v>0</v>
      </c>
    </row>
    <row r="4152" spans="1:38" x14ac:dyDescent="0.25">
      <c r="A4152" s="18"/>
      <c r="B4152" s="18"/>
      <c r="C4152" s="18"/>
      <c r="D4152" s="18"/>
      <c r="E4152" s="18"/>
      <c r="F4152" s="18"/>
      <c r="G4152" s="18"/>
      <c r="H4152" s="18"/>
      <c r="I4152" s="18"/>
      <c r="J4152" s="18"/>
      <c r="K4152" s="18"/>
      <c r="L4152" s="18"/>
      <c r="M4152" s="18"/>
      <c r="N4152" s="18"/>
      <c r="O4152" s="18"/>
      <c r="P4152" s="18"/>
      <c r="Q4152" s="18"/>
      <c r="R4152" s="18"/>
      <c r="S4152" s="18"/>
      <c r="T4152" s="18"/>
      <c r="U4152" s="18"/>
      <c r="V4152" s="18"/>
      <c r="W4152" s="18"/>
      <c r="X4152" s="18"/>
      <c r="Y4152" s="18"/>
      <c r="Z4152" s="22">
        <f t="shared" si="640"/>
        <v>0</v>
      </c>
      <c r="AA4152" s="23">
        <f t="shared" si="641"/>
        <v>0</v>
      </c>
      <c r="AB4152" s="23"/>
      <c r="AC4152" s="23">
        <f t="shared" si="642"/>
        <v>0</v>
      </c>
      <c r="AD4152" s="23">
        <f t="shared" si="643"/>
        <v>0</v>
      </c>
      <c r="AE4152" s="24">
        <f t="shared" si="644"/>
        <v>0</v>
      </c>
      <c r="AF4152" s="21" t="str">
        <f t="shared" si="649"/>
        <v/>
      </c>
      <c r="AG4152" s="15" t="str">
        <f>+IF(ISNA(VLOOKUP(M4152,[1]kodeskl!$A$3:$D$850,4,FALSE)),"",(VLOOKUP(M4152,[1]kodeskl!$A$3:$D$850,4,FALSE)))</f>
        <v/>
      </c>
      <c r="AH4152" s="4"/>
      <c r="AI4152" s="16">
        <f t="shared" si="645"/>
        <v>0</v>
      </c>
      <c r="AJ4152" s="16">
        <f t="shared" si="646"/>
        <v>0</v>
      </c>
      <c r="AK4152" s="16">
        <f t="shared" si="647"/>
        <v>0</v>
      </c>
      <c r="AL4152" s="16">
        <f t="shared" si="648"/>
        <v>0</v>
      </c>
    </row>
    <row r="4153" spans="1:38" x14ac:dyDescent="0.25">
      <c r="A4153" s="18"/>
      <c r="B4153" s="18"/>
      <c r="C4153" s="18"/>
      <c r="D4153" s="18"/>
      <c r="E4153" s="18"/>
      <c r="F4153" s="18"/>
      <c r="G4153" s="18"/>
      <c r="H4153" s="18"/>
      <c r="I4153" s="18"/>
      <c r="J4153" s="18"/>
      <c r="K4153" s="18"/>
      <c r="L4153" s="18"/>
      <c r="M4153" s="18"/>
      <c r="N4153" s="18"/>
      <c r="O4153" s="18"/>
      <c r="P4153" s="18"/>
      <c r="Q4153" s="18"/>
      <c r="R4153" s="18"/>
      <c r="S4153" s="18"/>
      <c r="T4153" s="18"/>
      <c r="U4153" s="18"/>
      <c r="V4153" s="18"/>
      <c r="W4153" s="18"/>
      <c r="X4153" s="18"/>
      <c r="Y4153" s="18"/>
      <c r="Z4153" s="22">
        <f t="shared" si="640"/>
        <v>0</v>
      </c>
      <c r="AA4153" s="23">
        <f t="shared" si="641"/>
        <v>0</v>
      </c>
      <c r="AB4153" s="23"/>
      <c r="AC4153" s="23">
        <f t="shared" si="642"/>
        <v>0</v>
      </c>
      <c r="AD4153" s="23">
        <f t="shared" si="643"/>
        <v>0</v>
      </c>
      <c r="AE4153" s="24">
        <f t="shared" si="644"/>
        <v>0</v>
      </c>
      <c r="AF4153" s="21" t="str">
        <f t="shared" si="649"/>
        <v/>
      </c>
      <c r="AG4153" s="15" t="str">
        <f>+IF(ISNA(VLOOKUP(M4153,[1]kodeskl!$A$3:$D$850,4,FALSE)),"",(VLOOKUP(M4153,[1]kodeskl!$A$3:$D$850,4,FALSE)))</f>
        <v/>
      </c>
      <c r="AH4153" s="4"/>
      <c r="AI4153" s="16">
        <f t="shared" si="645"/>
        <v>0</v>
      </c>
      <c r="AJ4153" s="16">
        <f t="shared" si="646"/>
        <v>0</v>
      </c>
      <c r="AK4153" s="16">
        <f t="shared" si="647"/>
        <v>0</v>
      </c>
      <c r="AL4153" s="16">
        <f t="shared" si="648"/>
        <v>0</v>
      </c>
    </row>
    <row r="4154" spans="1:38" x14ac:dyDescent="0.25">
      <c r="A4154" s="18"/>
      <c r="B4154" s="18"/>
      <c r="C4154" s="18"/>
      <c r="D4154" s="18"/>
      <c r="E4154" s="18"/>
      <c r="F4154" s="18"/>
      <c r="G4154" s="18"/>
      <c r="H4154" s="18"/>
      <c r="I4154" s="18"/>
      <c r="J4154" s="18"/>
      <c r="K4154" s="18"/>
      <c r="L4154" s="18"/>
      <c r="M4154" s="18"/>
      <c r="N4154" s="18"/>
      <c r="O4154" s="18"/>
      <c r="P4154" s="18"/>
      <c r="Q4154" s="18"/>
      <c r="R4154" s="18"/>
      <c r="S4154" s="18"/>
      <c r="T4154" s="18"/>
      <c r="U4154" s="18"/>
      <c r="V4154" s="18"/>
      <c r="W4154" s="18"/>
      <c r="X4154" s="18"/>
      <c r="Y4154" s="18"/>
      <c r="Z4154" s="22">
        <f t="shared" si="640"/>
        <v>0</v>
      </c>
      <c r="AA4154" s="23">
        <f t="shared" si="641"/>
        <v>0</v>
      </c>
      <c r="AB4154" s="23"/>
      <c r="AC4154" s="23">
        <f t="shared" si="642"/>
        <v>0</v>
      </c>
      <c r="AD4154" s="23">
        <f t="shared" si="643"/>
        <v>0</v>
      </c>
      <c r="AE4154" s="24">
        <f t="shared" si="644"/>
        <v>0</v>
      </c>
      <c r="AF4154" s="21" t="str">
        <f t="shared" si="649"/>
        <v/>
      </c>
      <c r="AG4154" s="15" t="str">
        <f>+IF(ISNA(VLOOKUP(M4154,[1]kodeskl!$A$3:$D$850,4,FALSE)),"",(VLOOKUP(M4154,[1]kodeskl!$A$3:$D$850,4,FALSE)))</f>
        <v/>
      </c>
      <c r="AH4154" s="4"/>
      <c r="AI4154" s="16">
        <f t="shared" si="645"/>
        <v>0</v>
      </c>
      <c r="AJ4154" s="16">
        <f t="shared" si="646"/>
        <v>0</v>
      </c>
      <c r="AK4154" s="16">
        <f t="shared" si="647"/>
        <v>0</v>
      </c>
      <c r="AL4154" s="16">
        <f t="shared" si="648"/>
        <v>0</v>
      </c>
    </row>
    <row r="4155" spans="1:38" x14ac:dyDescent="0.25">
      <c r="A4155" s="18"/>
      <c r="B4155" s="18"/>
      <c r="C4155" s="18"/>
      <c r="D4155" s="18"/>
      <c r="E4155" s="18"/>
      <c r="F4155" s="18"/>
      <c r="G4155" s="18"/>
      <c r="H4155" s="18"/>
      <c r="I4155" s="18"/>
      <c r="J4155" s="18"/>
      <c r="K4155" s="18"/>
      <c r="L4155" s="18"/>
      <c r="M4155" s="18"/>
      <c r="N4155" s="18"/>
      <c r="O4155" s="18"/>
      <c r="P4155" s="18"/>
      <c r="Q4155" s="18"/>
      <c r="R4155" s="18"/>
      <c r="S4155" s="18"/>
      <c r="T4155" s="18"/>
      <c r="U4155" s="18"/>
      <c r="V4155" s="18"/>
      <c r="W4155" s="18"/>
      <c r="X4155" s="18"/>
      <c r="Y4155" s="18"/>
      <c r="Z4155" s="22">
        <f t="shared" si="640"/>
        <v>0</v>
      </c>
      <c r="AA4155" s="23">
        <f t="shared" si="641"/>
        <v>0</v>
      </c>
      <c r="AB4155" s="23"/>
      <c r="AC4155" s="23">
        <f t="shared" si="642"/>
        <v>0</v>
      </c>
      <c r="AD4155" s="23">
        <f t="shared" si="643"/>
        <v>0</v>
      </c>
      <c r="AE4155" s="24">
        <f t="shared" si="644"/>
        <v>0</v>
      </c>
      <c r="AF4155" s="21" t="str">
        <f t="shared" si="649"/>
        <v/>
      </c>
      <c r="AG4155" s="15" t="str">
        <f>+IF(ISNA(VLOOKUP(M4155,[1]kodeskl!$A$3:$D$850,4,FALSE)),"",(VLOOKUP(M4155,[1]kodeskl!$A$3:$D$850,4,FALSE)))</f>
        <v/>
      </c>
      <c r="AH4155" s="4"/>
      <c r="AI4155" s="16">
        <f t="shared" si="645"/>
        <v>0</v>
      </c>
      <c r="AJ4155" s="16">
        <f t="shared" si="646"/>
        <v>0</v>
      </c>
      <c r="AK4155" s="16">
        <f t="shared" si="647"/>
        <v>0</v>
      </c>
      <c r="AL4155" s="16">
        <f t="shared" si="648"/>
        <v>0</v>
      </c>
    </row>
    <row r="4156" spans="1:38" x14ac:dyDescent="0.25">
      <c r="A4156" s="18"/>
      <c r="B4156" s="18"/>
      <c r="C4156" s="18"/>
      <c r="D4156" s="18"/>
      <c r="E4156" s="18"/>
      <c r="F4156" s="18"/>
      <c r="G4156" s="18"/>
      <c r="H4156" s="18"/>
      <c r="I4156" s="18"/>
      <c r="J4156" s="18"/>
      <c r="K4156" s="18"/>
      <c r="L4156" s="18"/>
      <c r="M4156" s="18"/>
      <c r="N4156" s="18"/>
      <c r="O4156" s="18"/>
      <c r="P4156" s="18"/>
      <c r="Q4156" s="18"/>
      <c r="R4156" s="18"/>
      <c r="S4156" s="18"/>
      <c r="T4156" s="18"/>
      <c r="U4156" s="18"/>
      <c r="V4156" s="18"/>
      <c r="W4156" s="18"/>
      <c r="X4156" s="18"/>
      <c r="Y4156" s="18"/>
      <c r="Z4156" s="22">
        <f t="shared" si="640"/>
        <v>0</v>
      </c>
      <c r="AA4156" s="23">
        <f t="shared" si="641"/>
        <v>0</v>
      </c>
      <c r="AB4156" s="23"/>
      <c r="AC4156" s="23">
        <f t="shared" si="642"/>
        <v>0</v>
      </c>
      <c r="AD4156" s="23">
        <f t="shared" si="643"/>
        <v>0</v>
      </c>
      <c r="AE4156" s="24">
        <f t="shared" si="644"/>
        <v>0</v>
      </c>
      <c r="AF4156" s="21" t="str">
        <f t="shared" si="649"/>
        <v/>
      </c>
      <c r="AG4156" s="15" t="str">
        <f>+IF(ISNA(VLOOKUP(M4156,[1]kodeskl!$A$3:$D$850,4,FALSE)),"",(VLOOKUP(M4156,[1]kodeskl!$A$3:$D$850,4,FALSE)))</f>
        <v/>
      </c>
      <c r="AH4156" s="4"/>
      <c r="AI4156" s="16">
        <f t="shared" si="645"/>
        <v>0</v>
      </c>
      <c r="AJ4156" s="16">
        <f t="shared" si="646"/>
        <v>0</v>
      </c>
      <c r="AK4156" s="16">
        <f t="shared" si="647"/>
        <v>0</v>
      </c>
      <c r="AL4156" s="16">
        <f t="shared" si="648"/>
        <v>0</v>
      </c>
    </row>
    <row r="4157" spans="1:38" x14ac:dyDescent="0.25">
      <c r="A4157" s="18"/>
      <c r="B4157" s="18"/>
      <c r="C4157" s="18"/>
      <c r="D4157" s="18"/>
      <c r="E4157" s="18"/>
      <c r="F4157" s="18"/>
      <c r="G4157" s="18"/>
      <c r="H4157" s="18"/>
      <c r="I4157" s="18"/>
      <c r="J4157" s="18"/>
      <c r="K4157" s="18"/>
      <c r="L4157" s="18"/>
      <c r="M4157" s="18"/>
      <c r="N4157" s="18"/>
      <c r="O4157" s="18"/>
      <c r="P4157" s="18"/>
      <c r="Q4157" s="18"/>
      <c r="R4157" s="18"/>
      <c r="S4157" s="18"/>
      <c r="T4157" s="18"/>
      <c r="U4157" s="18"/>
      <c r="V4157" s="18"/>
      <c r="W4157" s="18"/>
      <c r="X4157" s="18"/>
      <c r="Y4157" s="18"/>
      <c r="Z4157" s="22">
        <f t="shared" si="640"/>
        <v>0</v>
      </c>
      <c r="AA4157" s="23">
        <f t="shared" si="641"/>
        <v>0</v>
      </c>
      <c r="AB4157" s="23"/>
      <c r="AC4157" s="23">
        <f t="shared" si="642"/>
        <v>0</v>
      </c>
      <c r="AD4157" s="23">
        <f t="shared" si="643"/>
        <v>0</v>
      </c>
      <c r="AE4157" s="24">
        <f t="shared" si="644"/>
        <v>0</v>
      </c>
      <c r="AF4157" s="21" t="str">
        <f t="shared" si="649"/>
        <v/>
      </c>
      <c r="AG4157" s="15" t="str">
        <f>+IF(ISNA(VLOOKUP(M4157,[1]kodeskl!$A$3:$D$850,4,FALSE)),"",(VLOOKUP(M4157,[1]kodeskl!$A$3:$D$850,4,FALSE)))</f>
        <v/>
      </c>
      <c r="AH4157" s="4"/>
      <c r="AI4157" s="16">
        <f t="shared" si="645"/>
        <v>0</v>
      </c>
      <c r="AJ4157" s="16">
        <f t="shared" si="646"/>
        <v>0</v>
      </c>
      <c r="AK4157" s="16">
        <f t="shared" si="647"/>
        <v>0</v>
      </c>
      <c r="AL4157" s="16">
        <f t="shared" si="648"/>
        <v>0</v>
      </c>
    </row>
    <row r="4158" spans="1:38" x14ac:dyDescent="0.25">
      <c r="A4158" s="18"/>
      <c r="B4158" s="18"/>
      <c r="C4158" s="18"/>
      <c r="D4158" s="18"/>
      <c r="E4158" s="18"/>
      <c r="F4158" s="18"/>
      <c r="G4158" s="18"/>
      <c r="H4158" s="18"/>
      <c r="I4158" s="18"/>
      <c r="J4158" s="18"/>
      <c r="K4158" s="18"/>
      <c r="L4158" s="18"/>
      <c r="M4158" s="18"/>
      <c r="N4158" s="18"/>
      <c r="O4158" s="18"/>
      <c r="P4158" s="18"/>
      <c r="Q4158" s="18"/>
      <c r="R4158" s="18"/>
      <c r="S4158" s="18"/>
      <c r="T4158" s="18"/>
      <c r="U4158" s="18"/>
      <c r="V4158" s="18"/>
      <c r="W4158" s="18"/>
      <c r="X4158" s="18"/>
      <c r="Y4158" s="18"/>
      <c r="Z4158" s="22">
        <f t="shared" si="640"/>
        <v>0</v>
      </c>
      <c r="AA4158" s="23">
        <f t="shared" si="641"/>
        <v>0</v>
      </c>
      <c r="AB4158" s="23"/>
      <c r="AC4158" s="23">
        <f t="shared" si="642"/>
        <v>0</v>
      </c>
      <c r="AD4158" s="23">
        <f t="shared" si="643"/>
        <v>0</v>
      </c>
      <c r="AE4158" s="24">
        <f t="shared" si="644"/>
        <v>0</v>
      </c>
      <c r="AF4158" s="21" t="str">
        <f t="shared" si="649"/>
        <v/>
      </c>
      <c r="AG4158" s="15" t="str">
        <f>+IF(ISNA(VLOOKUP(M4158,[1]kodeskl!$A$3:$D$850,4,FALSE)),"",(VLOOKUP(M4158,[1]kodeskl!$A$3:$D$850,4,FALSE)))</f>
        <v/>
      </c>
      <c r="AH4158" s="4"/>
      <c r="AI4158" s="16">
        <f t="shared" si="645"/>
        <v>0</v>
      </c>
      <c r="AJ4158" s="16">
        <f t="shared" si="646"/>
        <v>0</v>
      </c>
      <c r="AK4158" s="16">
        <f t="shared" si="647"/>
        <v>0</v>
      </c>
      <c r="AL4158" s="16">
        <f t="shared" si="648"/>
        <v>0</v>
      </c>
    </row>
    <row r="4159" spans="1:38" x14ac:dyDescent="0.25">
      <c r="A4159" s="18"/>
      <c r="B4159" s="18"/>
      <c r="C4159" s="18"/>
      <c r="D4159" s="18"/>
      <c r="E4159" s="18"/>
      <c r="F4159" s="18"/>
      <c r="G4159" s="18"/>
      <c r="H4159" s="18"/>
      <c r="I4159" s="18"/>
      <c r="J4159" s="18"/>
      <c r="K4159" s="18"/>
      <c r="L4159" s="18"/>
      <c r="M4159" s="18"/>
      <c r="N4159" s="18"/>
      <c r="O4159" s="18"/>
      <c r="P4159" s="18"/>
      <c r="Q4159" s="18"/>
      <c r="R4159" s="18"/>
      <c r="S4159" s="18"/>
      <c r="T4159" s="18"/>
      <c r="U4159" s="18"/>
      <c r="V4159" s="18"/>
      <c r="W4159" s="18"/>
      <c r="X4159" s="18"/>
      <c r="Y4159" s="18"/>
      <c r="Z4159" s="22">
        <f t="shared" si="640"/>
        <v>0</v>
      </c>
      <c r="AA4159" s="23">
        <f t="shared" si="641"/>
        <v>0</v>
      </c>
      <c r="AB4159" s="23"/>
      <c r="AC4159" s="23">
        <f t="shared" si="642"/>
        <v>0</v>
      </c>
      <c r="AD4159" s="23">
        <f t="shared" si="643"/>
        <v>0</v>
      </c>
      <c r="AE4159" s="24">
        <f t="shared" si="644"/>
        <v>0</v>
      </c>
      <c r="AF4159" s="21" t="str">
        <f t="shared" si="649"/>
        <v/>
      </c>
      <c r="AG4159" s="15" t="str">
        <f>+IF(ISNA(VLOOKUP(M4159,[1]kodeskl!$A$3:$D$850,4,FALSE)),"",(VLOOKUP(M4159,[1]kodeskl!$A$3:$D$850,4,FALSE)))</f>
        <v/>
      </c>
      <c r="AH4159" s="4"/>
      <c r="AI4159" s="16">
        <f t="shared" si="645"/>
        <v>0</v>
      </c>
      <c r="AJ4159" s="16">
        <f t="shared" si="646"/>
        <v>0</v>
      </c>
      <c r="AK4159" s="16">
        <f t="shared" si="647"/>
        <v>0</v>
      </c>
      <c r="AL4159" s="16">
        <f t="shared" si="648"/>
        <v>0</v>
      </c>
    </row>
    <row r="4160" spans="1:38" x14ac:dyDescent="0.25">
      <c r="A4160" s="18"/>
      <c r="B4160" s="18"/>
      <c r="C4160" s="18"/>
      <c r="D4160" s="18"/>
      <c r="E4160" s="18"/>
      <c r="F4160" s="18"/>
      <c r="G4160" s="18"/>
      <c r="H4160" s="18"/>
      <c r="I4160" s="18"/>
      <c r="J4160" s="18"/>
      <c r="K4160" s="18"/>
      <c r="L4160" s="18"/>
      <c r="M4160" s="18"/>
      <c r="N4160" s="18"/>
      <c r="O4160" s="18"/>
      <c r="P4160" s="18"/>
      <c r="Q4160" s="18"/>
      <c r="R4160" s="18"/>
      <c r="S4160" s="18"/>
      <c r="T4160" s="18"/>
      <c r="U4160" s="18"/>
      <c r="V4160" s="18"/>
      <c r="W4160" s="18"/>
      <c r="X4160" s="18"/>
      <c r="Y4160" s="18"/>
      <c r="Z4160" s="22">
        <f t="shared" si="640"/>
        <v>0</v>
      </c>
      <c r="AA4160" s="23">
        <f t="shared" si="641"/>
        <v>0</v>
      </c>
      <c r="AB4160" s="23"/>
      <c r="AC4160" s="23">
        <f t="shared" si="642"/>
        <v>0</v>
      </c>
      <c r="AD4160" s="23">
        <f t="shared" si="643"/>
        <v>0</v>
      </c>
      <c r="AE4160" s="24">
        <f t="shared" si="644"/>
        <v>0</v>
      </c>
      <c r="AF4160" s="21" t="str">
        <f t="shared" si="649"/>
        <v/>
      </c>
      <c r="AG4160" s="15" t="str">
        <f>+IF(ISNA(VLOOKUP(M4160,[1]kodeskl!$A$3:$D$850,4,FALSE)),"",(VLOOKUP(M4160,[1]kodeskl!$A$3:$D$850,4,FALSE)))</f>
        <v/>
      </c>
      <c r="AH4160" s="4"/>
      <c r="AI4160" s="16">
        <f t="shared" si="645"/>
        <v>0</v>
      </c>
      <c r="AJ4160" s="16">
        <f t="shared" si="646"/>
        <v>0</v>
      </c>
      <c r="AK4160" s="16">
        <f t="shared" si="647"/>
        <v>0</v>
      </c>
      <c r="AL4160" s="16">
        <f t="shared" si="648"/>
        <v>0</v>
      </c>
    </row>
    <row r="4161" spans="1:38" x14ac:dyDescent="0.25">
      <c r="A4161" s="18"/>
      <c r="B4161" s="18"/>
      <c r="C4161" s="18"/>
      <c r="D4161" s="18"/>
      <c r="E4161" s="18"/>
      <c r="F4161" s="18"/>
      <c r="G4161" s="18"/>
      <c r="H4161" s="18"/>
      <c r="I4161" s="18"/>
      <c r="J4161" s="18"/>
      <c r="K4161" s="18"/>
      <c r="L4161" s="18"/>
      <c r="M4161" s="18"/>
      <c r="N4161" s="18"/>
      <c r="O4161" s="18"/>
      <c r="P4161" s="18"/>
      <c r="Q4161" s="18"/>
      <c r="R4161" s="18"/>
      <c r="S4161" s="18"/>
      <c r="T4161" s="18"/>
      <c r="U4161" s="18"/>
      <c r="V4161" s="18"/>
      <c r="W4161" s="18"/>
      <c r="X4161" s="18"/>
      <c r="Y4161" s="18"/>
      <c r="Z4161" s="22">
        <f t="shared" si="640"/>
        <v>0</v>
      </c>
      <c r="AA4161" s="23">
        <f t="shared" si="641"/>
        <v>0</v>
      </c>
      <c r="AB4161" s="23"/>
      <c r="AC4161" s="23">
        <f t="shared" si="642"/>
        <v>0</v>
      </c>
      <c r="AD4161" s="23">
        <f t="shared" si="643"/>
        <v>0</v>
      </c>
      <c r="AE4161" s="24">
        <f t="shared" si="644"/>
        <v>0</v>
      </c>
      <c r="AF4161" s="21" t="str">
        <f t="shared" si="649"/>
        <v/>
      </c>
      <c r="AG4161" s="15" t="str">
        <f>+IF(ISNA(VLOOKUP(M4161,[1]kodeskl!$A$3:$D$850,4,FALSE)),"",(VLOOKUP(M4161,[1]kodeskl!$A$3:$D$850,4,FALSE)))</f>
        <v/>
      </c>
      <c r="AH4161" s="4"/>
      <c r="AI4161" s="16">
        <f t="shared" si="645"/>
        <v>0</v>
      </c>
      <c r="AJ4161" s="16">
        <f t="shared" si="646"/>
        <v>0</v>
      </c>
      <c r="AK4161" s="16">
        <f t="shared" si="647"/>
        <v>0</v>
      </c>
      <c r="AL4161" s="16">
        <f t="shared" si="648"/>
        <v>0</v>
      </c>
    </row>
    <row r="4162" spans="1:38" x14ac:dyDescent="0.25">
      <c r="A4162" s="18"/>
      <c r="B4162" s="18"/>
      <c r="C4162" s="18"/>
      <c r="D4162" s="18"/>
      <c r="E4162" s="18"/>
      <c r="F4162" s="18"/>
      <c r="G4162" s="18"/>
      <c r="H4162" s="18"/>
      <c r="I4162" s="18"/>
      <c r="J4162" s="18"/>
      <c r="K4162" s="18"/>
      <c r="L4162" s="18"/>
      <c r="M4162" s="18"/>
      <c r="N4162" s="18"/>
      <c r="O4162" s="18"/>
      <c r="P4162" s="18"/>
      <c r="Q4162" s="18"/>
      <c r="R4162" s="18"/>
      <c r="S4162" s="18"/>
      <c r="T4162" s="18"/>
      <c r="U4162" s="18"/>
      <c r="V4162" s="18"/>
      <c r="W4162" s="18"/>
      <c r="X4162" s="18"/>
      <c r="Y4162" s="18"/>
      <c r="Z4162" s="22">
        <f t="shared" si="640"/>
        <v>0</v>
      </c>
      <c r="AA4162" s="23">
        <f t="shared" si="641"/>
        <v>0</v>
      </c>
      <c r="AB4162" s="23"/>
      <c r="AC4162" s="23">
        <f t="shared" si="642"/>
        <v>0</v>
      </c>
      <c r="AD4162" s="23">
        <f t="shared" si="643"/>
        <v>0</v>
      </c>
      <c r="AE4162" s="24">
        <f t="shared" si="644"/>
        <v>0</v>
      </c>
      <c r="AF4162" s="21" t="str">
        <f t="shared" si="649"/>
        <v/>
      </c>
      <c r="AG4162" s="15" t="str">
        <f>+IF(ISNA(VLOOKUP(M4162,[1]kodeskl!$A$3:$D$850,4,FALSE)),"",(VLOOKUP(M4162,[1]kodeskl!$A$3:$D$850,4,FALSE)))</f>
        <v/>
      </c>
      <c r="AH4162" s="4"/>
      <c r="AI4162" s="16">
        <f t="shared" si="645"/>
        <v>0</v>
      </c>
      <c r="AJ4162" s="16">
        <f t="shared" si="646"/>
        <v>0</v>
      </c>
      <c r="AK4162" s="16">
        <f t="shared" si="647"/>
        <v>0</v>
      </c>
      <c r="AL4162" s="16">
        <f t="shared" si="648"/>
        <v>0</v>
      </c>
    </row>
    <row r="4163" spans="1:38" x14ac:dyDescent="0.25">
      <c r="A4163" s="18"/>
      <c r="B4163" s="18"/>
      <c r="C4163" s="18"/>
      <c r="D4163" s="18"/>
      <c r="E4163" s="18"/>
      <c r="F4163" s="18"/>
      <c r="G4163" s="18"/>
      <c r="H4163" s="18"/>
      <c r="I4163" s="18"/>
      <c r="J4163" s="18"/>
      <c r="K4163" s="18"/>
      <c r="L4163" s="18"/>
      <c r="M4163" s="18"/>
      <c r="N4163" s="18"/>
      <c r="O4163" s="18"/>
      <c r="P4163" s="18"/>
      <c r="Q4163" s="18"/>
      <c r="R4163" s="18"/>
      <c r="S4163" s="18"/>
      <c r="T4163" s="18"/>
      <c r="U4163" s="18"/>
      <c r="V4163" s="18"/>
      <c r="W4163" s="18"/>
      <c r="X4163" s="18"/>
      <c r="Y4163" s="18"/>
      <c r="Z4163" s="22">
        <f t="shared" si="640"/>
        <v>0</v>
      </c>
      <c r="AA4163" s="23">
        <f t="shared" si="641"/>
        <v>0</v>
      </c>
      <c r="AB4163" s="23"/>
      <c r="AC4163" s="23">
        <f t="shared" si="642"/>
        <v>0</v>
      </c>
      <c r="AD4163" s="23">
        <f t="shared" si="643"/>
        <v>0</v>
      </c>
      <c r="AE4163" s="24">
        <f t="shared" si="644"/>
        <v>0</v>
      </c>
      <c r="AF4163" s="21" t="str">
        <f t="shared" si="649"/>
        <v/>
      </c>
      <c r="AG4163" s="15" t="str">
        <f>+IF(ISNA(VLOOKUP(M4163,[1]kodeskl!$A$3:$D$850,4,FALSE)),"",(VLOOKUP(M4163,[1]kodeskl!$A$3:$D$850,4,FALSE)))</f>
        <v/>
      </c>
      <c r="AH4163" s="4"/>
      <c r="AI4163" s="16">
        <f t="shared" si="645"/>
        <v>0</v>
      </c>
      <c r="AJ4163" s="16">
        <f t="shared" si="646"/>
        <v>0</v>
      </c>
      <c r="AK4163" s="16">
        <f t="shared" si="647"/>
        <v>0</v>
      </c>
      <c r="AL4163" s="16">
        <f t="shared" si="648"/>
        <v>0</v>
      </c>
    </row>
    <row r="4164" spans="1:38" x14ac:dyDescent="0.25">
      <c r="A4164" s="18"/>
      <c r="B4164" s="18"/>
      <c r="C4164" s="18"/>
      <c r="D4164" s="18"/>
      <c r="E4164" s="18"/>
      <c r="F4164" s="18"/>
      <c r="G4164" s="18"/>
      <c r="H4164" s="18"/>
      <c r="I4164" s="18"/>
      <c r="J4164" s="18"/>
      <c r="K4164" s="18"/>
      <c r="L4164" s="18"/>
      <c r="M4164" s="18"/>
      <c r="N4164" s="18"/>
      <c r="O4164" s="18"/>
      <c r="P4164" s="18"/>
      <c r="Q4164" s="18"/>
      <c r="R4164" s="18"/>
      <c r="S4164" s="18"/>
      <c r="T4164" s="18"/>
      <c r="U4164" s="18"/>
      <c r="V4164" s="18"/>
      <c r="W4164" s="18"/>
      <c r="X4164" s="18"/>
      <c r="Y4164" s="18"/>
      <c r="Z4164" s="22">
        <f t="shared" si="640"/>
        <v>0</v>
      </c>
      <c r="AA4164" s="23">
        <f t="shared" si="641"/>
        <v>0</v>
      </c>
      <c r="AB4164" s="23"/>
      <c r="AC4164" s="23">
        <f t="shared" si="642"/>
        <v>0</v>
      </c>
      <c r="AD4164" s="23">
        <f t="shared" si="643"/>
        <v>0</v>
      </c>
      <c r="AE4164" s="24">
        <f t="shared" si="644"/>
        <v>0</v>
      </c>
      <c r="AF4164" s="21" t="str">
        <f t="shared" si="649"/>
        <v/>
      </c>
      <c r="AG4164" s="15" t="str">
        <f>+IF(ISNA(VLOOKUP(M4164,[1]kodeskl!$A$3:$D$850,4,FALSE)),"",(VLOOKUP(M4164,[1]kodeskl!$A$3:$D$850,4,FALSE)))</f>
        <v/>
      </c>
      <c r="AH4164" s="4"/>
      <c r="AI4164" s="16">
        <f t="shared" si="645"/>
        <v>0</v>
      </c>
      <c r="AJ4164" s="16">
        <f t="shared" si="646"/>
        <v>0</v>
      </c>
      <c r="AK4164" s="16">
        <f t="shared" si="647"/>
        <v>0</v>
      </c>
      <c r="AL4164" s="16">
        <f t="shared" si="648"/>
        <v>0</v>
      </c>
    </row>
    <row r="4165" spans="1:38" x14ac:dyDescent="0.25">
      <c r="A4165" s="18"/>
      <c r="B4165" s="18"/>
      <c r="C4165" s="18"/>
      <c r="D4165" s="18"/>
      <c r="E4165" s="18"/>
      <c r="F4165" s="18"/>
      <c r="G4165" s="18"/>
      <c r="H4165" s="18"/>
      <c r="I4165" s="18"/>
      <c r="J4165" s="18"/>
      <c r="K4165" s="18"/>
      <c r="L4165" s="18"/>
      <c r="M4165" s="18"/>
      <c r="N4165" s="18"/>
      <c r="O4165" s="18"/>
      <c r="P4165" s="18"/>
      <c r="Q4165" s="18"/>
      <c r="R4165" s="18"/>
      <c r="S4165" s="18"/>
      <c r="T4165" s="18"/>
      <c r="U4165" s="18"/>
      <c r="V4165" s="18"/>
      <c r="W4165" s="18"/>
      <c r="X4165" s="18"/>
      <c r="Y4165" s="18"/>
      <c r="Z4165" s="22">
        <f t="shared" si="640"/>
        <v>0</v>
      </c>
      <c r="AA4165" s="23">
        <f t="shared" si="641"/>
        <v>0</v>
      </c>
      <c r="AB4165" s="23"/>
      <c r="AC4165" s="23">
        <f t="shared" si="642"/>
        <v>0</v>
      </c>
      <c r="AD4165" s="23">
        <f t="shared" si="643"/>
        <v>0</v>
      </c>
      <c r="AE4165" s="24">
        <f t="shared" si="644"/>
        <v>0</v>
      </c>
      <c r="AF4165" s="21" t="str">
        <f t="shared" si="649"/>
        <v/>
      </c>
      <c r="AG4165" s="15" t="str">
        <f>+IF(ISNA(VLOOKUP(M4165,[1]kodeskl!$A$3:$D$850,4,FALSE)),"",(VLOOKUP(M4165,[1]kodeskl!$A$3:$D$850,4,FALSE)))</f>
        <v/>
      </c>
      <c r="AH4165" s="4"/>
      <c r="AI4165" s="16">
        <f t="shared" si="645"/>
        <v>0</v>
      </c>
      <c r="AJ4165" s="16">
        <f t="shared" si="646"/>
        <v>0</v>
      </c>
      <c r="AK4165" s="16">
        <f t="shared" si="647"/>
        <v>0</v>
      </c>
      <c r="AL4165" s="16">
        <f t="shared" si="648"/>
        <v>0</v>
      </c>
    </row>
    <row r="4166" spans="1:38" x14ac:dyDescent="0.25">
      <c r="A4166" s="18"/>
      <c r="B4166" s="18"/>
      <c r="C4166" s="18"/>
      <c r="D4166" s="18"/>
      <c r="E4166" s="18"/>
      <c r="F4166" s="18"/>
      <c r="G4166" s="18"/>
      <c r="H4166" s="18"/>
      <c r="I4166" s="18"/>
      <c r="J4166" s="18"/>
      <c r="K4166" s="18"/>
      <c r="L4166" s="18"/>
      <c r="M4166" s="18"/>
      <c r="N4166" s="18"/>
      <c r="O4166" s="18"/>
      <c r="P4166" s="18"/>
      <c r="Q4166" s="18"/>
      <c r="R4166" s="18"/>
      <c r="S4166" s="18"/>
      <c r="T4166" s="18"/>
      <c r="U4166" s="18"/>
      <c r="V4166" s="18"/>
      <c r="W4166" s="18"/>
      <c r="X4166" s="18"/>
      <c r="Y4166" s="18"/>
      <c r="Z4166" s="22">
        <f t="shared" ref="Z4166:Z4229" si="650">+K4166</f>
        <v>0</v>
      </c>
      <c r="AA4166" s="23">
        <f t="shared" ref="AA4166:AA4229" si="651">+K4166*P4166</f>
        <v>0</v>
      </c>
      <c r="AB4166" s="23"/>
      <c r="AC4166" s="23">
        <f t="shared" ref="AC4166:AC4229" si="652">+Q4166+R4166</f>
        <v>0</v>
      </c>
      <c r="AD4166" s="23">
        <f t="shared" ref="AD4166:AD4229" si="653">+AA4166*AC4166%</f>
        <v>0</v>
      </c>
      <c r="AE4166" s="24">
        <f t="shared" ref="AE4166:AE4229" si="654">+AA4166-AD4166</f>
        <v>0</v>
      </c>
      <c r="AF4166" s="21" t="str">
        <f t="shared" si="649"/>
        <v/>
      </c>
      <c r="AG4166" s="15" t="str">
        <f>+IF(ISNA(VLOOKUP(M4166,[1]kodeskl!$A$3:$D$850,4,FALSE)),"",(VLOOKUP(M4166,[1]kodeskl!$A$3:$D$850,4,FALSE)))</f>
        <v/>
      </c>
      <c r="AH4166" s="4"/>
      <c r="AI4166" s="16">
        <f t="shared" si="645"/>
        <v>0</v>
      </c>
      <c r="AJ4166" s="16">
        <f t="shared" si="646"/>
        <v>0</v>
      </c>
      <c r="AK4166" s="16">
        <f t="shared" si="647"/>
        <v>0</v>
      </c>
      <c r="AL4166" s="16">
        <f t="shared" si="648"/>
        <v>0</v>
      </c>
    </row>
    <row r="4167" spans="1:38" x14ac:dyDescent="0.25">
      <c r="A4167" s="18"/>
      <c r="B4167" s="18"/>
      <c r="C4167" s="18"/>
      <c r="D4167" s="18"/>
      <c r="E4167" s="18"/>
      <c r="F4167" s="18"/>
      <c r="G4167" s="18"/>
      <c r="H4167" s="18"/>
      <c r="I4167" s="18"/>
      <c r="J4167" s="18"/>
      <c r="K4167" s="18"/>
      <c r="L4167" s="18"/>
      <c r="M4167" s="18"/>
      <c r="N4167" s="18"/>
      <c r="O4167" s="18"/>
      <c r="P4167" s="18"/>
      <c r="Q4167" s="18"/>
      <c r="R4167" s="18"/>
      <c r="S4167" s="18"/>
      <c r="T4167" s="18"/>
      <c r="U4167" s="18"/>
      <c r="V4167" s="18"/>
      <c r="W4167" s="18"/>
      <c r="X4167" s="18"/>
      <c r="Y4167" s="18"/>
      <c r="Z4167" s="22">
        <f t="shared" si="650"/>
        <v>0</v>
      </c>
      <c r="AA4167" s="23">
        <f t="shared" si="651"/>
        <v>0</v>
      </c>
      <c r="AB4167" s="23"/>
      <c r="AC4167" s="23">
        <f t="shared" si="652"/>
        <v>0</v>
      </c>
      <c r="AD4167" s="23">
        <f t="shared" si="653"/>
        <v>0</v>
      </c>
      <c r="AE4167" s="24">
        <f t="shared" si="654"/>
        <v>0</v>
      </c>
      <c r="AF4167" s="21" t="str">
        <f t="shared" si="649"/>
        <v/>
      </c>
      <c r="AG4167" s="15" t="str">
        <f>+IF(ISNA(VLOOKUP(M4167,[1]kodeskl!$A$3:$D$850,4,FALSE)),"",(VLOOKUP(M4167,[1]kodeskl!$A$3:$D$850,4,FALSE)))</f>
        <v/>
      </c>
      <c r="AH4167" s="4"/>
      <c r="AI4167" s="16">
        <f t="shared" ref="AI4167:AI4230" si="655">+F4167</f>
        <v>0</v>
      </c>
      <c r="AJ4167" s="16">
        <f t="shared" ref="AJ4167:AJ4230" si="656">+C4167</f>
        <v>0</v>
      </c>
      <c r="AK4167" s="16">
        <f t="shared" ref="AK4167:AK4230" si="657">+E4167</f>
        <v>0</v>
      </c>
      <c r="AL4167" s="16">
        <f t="shared" ref="AL4167:AL4230" si="658">+G4167</f>
        <v>0</v>
      </c>
    </row>
    <row r="4168" spans="1:38" x14ac:dyDescent="0.25">
      <c r="A4168" s="18"/>
      <c r="B4168" s="18"/>
      <c r="C4168" s="18"/>
      <c r="D4168" s="18"/>
      <c r="E4168" s="18"/>
      <c r="F4168" s="18"/>
      <c r="G4168" s="18"/>
      <c r="H4168" s="18"/>
      <c r="I4168" s="18"/>
      <c r="J4168" s="18"/>
      <c r="K4168" s="18"/>
      <c r="L4168" s="18"/>
      <c r="M4168" s="18"/>
      <c r="N4168" s="18"/>
      <c r="O4168" s="18"/>
      <c r="P4168" s="18"/>
      <c r="Q4168" s="18"/>
      <c r="R4168" s="18"/>
      <c r="S4168" s="18"/>
      <c r="T4168" s="18"/>
      <c r="U4168" s="18"/>
      <c r="V4168" s="18"/>
      <c r="W4168" s="18"/>
      <c r="X4168" s="18"/>
      <c r="Y4168" s="18"/>
      <c r="Z4168" s="22">
        <f t="shared" si="650"/>
        <v>0</v>
      </c>
      <c r="AA4168" s="23">
        <f t="shared" si="651"/>
        <v>0</v>
      </c>
      <c r="AB4168" s="23"/>
      <c r="AC4168" s="23">
        <f t="shared" si="652"/>
        <v>0</v>
      </c>
      <c r="AD4168" s="23">
        <f t="shared" si="653"/>
        <v>0</v>
      </c>
      <c r="AE4168" s="24">
        <f t="shared" si="654"/>
        <v>0</v>
      </c>
      <c r="AF4168" s="21" t="str">
        <f t="shared" si="649"/>
        <v/>
      </c>
      <c r="AG4168" s="15" t="str">
        <f>+IF(ISNA(VLOOKUP(M4168,[1]kodeskl!$A$3:$D$850,4,FALSE)),"",(VLOOKUP(M4168,[1]kodeskl!$A$3:$D$850,4,FALSE)))</f>
        <v/>
      </c>
      <c r="AH4168" s="4"/>
      <c r="AI4168" s="16">
        <f t="shared" si="655"/>
        <v>0</v>
      </c>
      <c r="AJ4168" s="16">
        <f t="shared" si="656"/>
        <v>0</v>
      </c>
      <c r="AK4168" s="16">
        <f t="shared" si="657"/>
        <v>0</v>
      </c>
      <c r="AL4168" s="16">
        <f t="shared" si="658"/>
        <v>0</v>
      </c>
    </row>
    <row r="4169" spans="1:38" x14ac:dyDescent="0.25">
      <c r="A4169" s="18"/>
      <c r="B4169" s="18"/>
      <c r="C4169" s="18"/>
      <c r="D4169" s="18"/>
      <c r="E4169" s="18"/>
      <c r="F4169" s="18"/>
      <c r="G4169" s="18"/>
      <c r="H4169" s="18"/>
      <c r="I4169" s="18"/>
      <c r="J4169" s="18"/>
      <c r="K4169" s="18"/>
      <c r="L4169" s="18"/>
      <c r="M4169" s="18"/>
      <c r="N4169" s="18"/>
      <c r="O4169" s="18"/>
      <c r="P4169" s="18"/>
      <c r="Q4169" s="18"/>
      <c r="R4169" s="18"/>
      <c r="S4169" s="18"/>
      <c r="T4169" s="18"/>
      <c r="U4169" s="18"/>
      <c r="V4169" s="18"/>
      <c r="W4169" s="18"/>
      <c r="X4169" s="18"/>
      <c r="Y4169" s="18"/>
      <c r="Z4169" s="22">
        <f t="shared" si="650"/>
        <v>0</v>
      </c>
      <c r="AA4169" s="23">
        <f t="shared" si="651"/>
        <v>0</v>
      </c>
      <c r="AB4169" s="23"/>
      <c r="AC4169" s="23">
        <f t="shared" si="652"/>
        <v>0</v>
      </c>
      <c r="AD4169" s="23">
        <f t="shared" si="653"/>
        <v>0</v>
      </c>
      <c r="AE4169" s="24">
        <f t="shared" si="654"/>
        <v>0</v>
      </c>
      <c r="AF4169" s="21" t="str">
        <f t="shared" si="649"/>
        <v/>
      </c>
      <c r="AG4169" s="15" t="str">
        <f>+IF(ISNA(VLOOKUP(M4169,[1]kodeskl!$A$3:$D$850,4,FALSE)),"",(VLOOKUP(M4169,[1]kodeskl!$A$3:$D$850,4,FALSE)))</f>
        <v/>
      </c>
      <c r="AH4169" s="4"/>
      <c r="AI4169" s="16">
        <f t="shared" si="655"/>
        <v>0</v>
      </c>
      <c r="AJ4169" s="16">
        <f t="shared" si="656"/>
        <v>0</v>
      </c>
      <c r="AK4169" s="16">
        <f t="shared" si="657"/>
        <v>0</v>
      </c>
      <c r="AL4169" s="16">
        <f t="shared" si="658"/>
        <v>0</v>
      </c>
    </row>
    <row r="4170" spans="1:38" x14ac:dyDescent="0.25">
      <c r="A4170" s="18"/>
      <c r="B4170" s="18"/>
      <c r="C4170" s="18"/>
      <c r="D4170" s="18"/>
      <c r="E4170" s="18"/>
      <c r="F4170" s="18"/>
      <c r="G4170" s="18"/>
      <c r="H4170" s="18"/>
      <c r="I4170" s="18"/>
      <c r="J4170" s="18"/>
      <c r="K4170" s="18"/>
      <c r="L4170" s="18"/>
      <c r="M4170" s="18"/>
      <c r="N4170" s="18"/>
      <c r="O4170" s="18"/>
      <c r="P4170" s="18"/>
      <c r="Q4170" s="18"/>
      <c r="R4170" s="18"/>
      <c r="S4170" s="18"/>
      <c r="T4170" s="18"/>
      <c r="U4170" s="18"/>
      <c r="V4170" s="18"/>
      <c r="W4170" s="18"/>
      <c r="X4170" s="18"/>
      <c r="Y4170" s="18"/>
      <c r="Z4170" s="22">
        <f t="shared" si="650"/>
        <v>0</v>
      </c>
      <c r="AA4170" s="23">
        <f t="shared" si="651"/>
        <v>0</v>
      </c>
      <c r="AB4170" s="23"/>
      <c r="AC4170" s="23">
        <f t="shared" si="652"/>
        <v>0</v>
      </c>
      <c r="AD4170" s="23">
        <f t="shared" si="653"/>
        <v>0</v>
      </c>
      <c r="AE4170" s="24">
        <f t="shared" si="654"/>
        <v>0</v>
      </c>
      <c r="AF4170" s="21" t="str">
        <f t="shared" si="649"/>
        <v/>
      </c>
      <c r="AG4170" s="15" t="str">
        <f>+IF(ISNA(VLOOKUP(M4170,[1]kodeskl!$A$3:$D$850,4,FALSE)),"",(VLOOKUP(M4170,[1]kodeskl!$A$3:$D$850,4,FALSE)))</f>
        <v/>
      </c>
      <c r="AH4170" s="4"/>
      <c r="AI4170" s="16">
        <f t="shared" si="655"/>
        <v>0</v>
      </c>
      <c r="AJ4170" s="16">
        <f t="shared" si="656"/>
        <v>0</v>
      </c>
      <c r="AK4170" s="16">
        <f t="shared" si="657"/>
        <v>0</v>
      </c>
      <c r="AL4170" s="16">
        <f t="shared" si="658"/>
        <v>0</v>
      </c>
    </row>
    <row r="4171" spans="1:38" x14ac:dyDescent="0.25">
      <c r="A4171" s="18"/>
      <c r="B4171" s="18"/>
      <c r="C4171" s="18"/>
      <c r="D4171" s="18"/>
      <c r="E4171" s="18"/>
      <c r="F4171" s="18"/>
      <c r="G4171" s="18"/>
      <c r="H4171" s="18"/>
      <c r="I4171" s="18"/>
      <c r="J4171" s="18"/>
      <c r="K4171" s="18"/>
      <c r="L4171" s="18"/>
      <c r="M4171" s="18"/>
      <c r="N4171" s="18"/>
      <c r="O4171" s="18"/>
      <c r="P4171" s="18"/>
      <c r="Q4171" s="18"/>
      <c r="R4171" s="18"/>
      <c r="S4171" s="18"/>
      <c r="T4171" s="18"/>
      <c r="U4171" s="18"/>
      <c r="V4171" s="18"/>
      <c r="W4171" s="18"/>
      <c r="X4171" s="18"/>
      <c r="Y4171" s="18"/>
      <c r="Z4171" s="22">
        <f t="shared" si="650"/>
        <v>0</v>
      </c>
      <c r="AA4171" s="23">
        <f t="shared" si="651"/>
        <v>0</v>
      </c>
      <c r="AB4171" s="23"/>
      <c r="AC4171" s="23">
        <f t="shared" si="652"/>
        <v>0</v>
      </c>
      <c r="AD4171" s="23">
        <f t="shared" si="653"/>
        <v>0</v>
      </c>
      <c r="AE4171" s="24">
        <f t="shared" si="654"/>
        <v>0</v>
      </c>
      <c r="AF4171" s="21" t="str">
        <f t="shared" si="649"/>
        <v/>
      </c>
      <c r="AG4171" s="15" t="str">
        <f>+IF(ISNA(VLOOKUP(M4171,[1]kodeskl!$A$3:$D$850,4,FALSE)),"",(VLOOKUP(M4171,[1]kodeskl!$A$3:$D$850,4,FALSE)))</f>
        <v/>
      </c>
      <c r="AH4171" s="4"/>
      <c r="AI4171" s="16">
        <f t="shared" si="655"/>
        <v>0</v>
      </c>
      <c r="AJ4171" s="16">
        <f t="shared" si="656"/>
        <v>0</v>
      </c>
      <c r="AK4171" s="16">
        <f t="shared" si="657"/>
        <v>0</v>
      </c>
      <c r="AL4171" s="16">
        <f t="shared" si="658"/>
        <v>0</v>
      </c>
    </row>
    <row r="4172" spans="1:38" x14ac:dyDescent="0.25">
      <c r="A4172" s="18"/>
      <c r="B4172" s="18"/>
      <c r="C4172" s="18"/>
      <c r="D4172" s="18"/>
      <c r="E4172" s="18"/>
      <c r="F4172" s="18"/>
      <c r="G4172" s="18"/>
      <c r="H4172" s="18"/>
      <c r="I4172" s="18"/>
      <c r="J4172" s="18"/>
      <c r="K4172" s="18"/>
      <c r="L4172" s="18"/>
      <c r="M4172" s="18"/>
      <c r="N4172" s="18"/>
      <c r="O4172" s="18"/>
      <c r="P4172" s="18"/>
      <c r="Q4172" s="18"/>
      <c r="R4172" s="18"/>
      <c r="S4172" s="18"/>
      <c r="T4172" s="18"/>
      <c r="U4172" s="18"/>
      <c r="V4172" s="18"/>
      <c r="W4172" s="18"/>
      <c r="X4172" s="18"/>
      <c r="Y4172" s="18"/>
      <c r="Z4172" s="22">
        <f t="shared" si="650"/>
        <v>0</v>
      </c>
      <c r="AA4172" s="23">
        <f t="shared" si="651"/>
        <v>0</v>
      </c>
      <c r="AB4172" s="23"/>
      <c r="AC4172" s="23">
        <f t="shared" si="652"/>
        <v>0</v>
      </c>
      <c r="AD4172" s="23">
        <f t="shared" si="653"/>
        <v>0</v>
      </c>
      <c r="AE4172" s="24">
        <f t="shared" si="654"/>
        <v>0</v>
      </c>
      <c r="AF4172" s="21" t="str">
        <f t="shared" si="649"/>
        <v/>
      </c>
      <c r="AG4172" s="15" t="str">
        <f>+IF(ISNA(VLOOKUP(M4172,[1]kodeskl!$A$3:$D$850,4,FALSE)),"",(VLOOKUP(M4172,[1]kodeskl!$A$3:$D$850,4,FALSE)))</f>
        <v/>
      </c>
      <c r="AH4172" s="4"/>
      <c r="AI4172" s="16">
        <f t="shared" si="655"/>
        <v>0</v>
      </c>
      <c r="AJ4172" s="16">
        <f t="shared" si="656"/>
        <v>0</v>
      </c>
      <c r="AK4172" s="16">
        <f t="shared" si="657"/>
        <v>0</v>
      </c>
      <c r="AL4172" s="16">
        <f t="shared" si="658"/>
        <v>0</v>
      </c>
    </row>
    <row r="4173" spans="1:38" x14ac:dyDescent="0.25">
      <c r="A4173" s="18"/>
      <c r="B4173" s="18"/>
      <c r="C4173" s="18"/>
      <c r="D4173" s="18"/>
      <c r="E4173" s="18"/>
      <c r="F4173" s="18"/>
      <c r="G4173" s="18"/>
      <c r="H4173" s="18"/>
      <c r="I4173" s="18"/>
      <c r="J4173" s="18"/>
      <c r="K4173" s="18"/>
      <c r="L4173" s="18"/>
      <c r="M4173" s="18"/>
      <c r="N4173" s="18"/>
      <c r="O4173" s="18"/>
      <c r="P4173" s="18"/>
      <c r="Q4173" s="18"/>
      <c r="R4173" s="18"/>
      <c r="S4173" s="18"/>
      <c r="T4173" s="18"/>
      <c r="U4173" s="18"/>
      <c r="V4173" s="18"/>
      <c r="W4173" s="18"/>
      <c r="X4173" s="18"/>
      <c r="Y4173" s="18"/>
      <c r="Z4173" s="22">
        <f t="shared" si="650"/>
        <v>0</v>
      </c>
      <c r="AA4173" s="23">
        <f t="shared" si="651"/>
        <v>0</v>
      </c>
      <c r="AB4173" s="23"/>
      <c r="AC4173" s="23">
        <f t="shared" si="652"/>
        <v>0</v>
      </c>
      <c r="AD4173" s="23">
        <f t="shared" si="653"/>
        <v>0</v>
      </c>
      <c r="AE4173" s="24">
        <f t="shared" si="654"/>
        <v>0</v>
      </c>
      <c r="AF4173" s="21" t="str">
        <f t="shared" ref="AF4173:AF4236" si="659">+LEFT(M4173,2)</f>
        <v/>
      </c>
      <c r="AG4173" s="15" t="str">
        <f>+IF(ISNA(VLOOKUP(M4173,[1]kodeskl!$A$3:$D$850,4,FALSE)),"",(VLOOKUP(M4173,[1]kodeskl!$A$3:$D$850,4,FALSE)))</f>
        <v/>
      </c>
      <c r="AH4173" s="4"/>
      <c r="AI4173" s="16">
        <f t="shared" si="655"/>
        <v>0</v>
      </c>
      <c r="AJ4173" s="16">
        <f t="shared" si="656"/>
        <v>0</v>
      </c>
      <c r="AK4173" s="16">
        <f t="shared" si="657"/>
        <v>0</v>
      </c>
      <c r="AL4173" s="16">
        <f t="shared" si="658"/>
        <v>0</v>
      </c>
    </row>
    <row r="4174" spans="1:38" x14ac:dyDescent="0.25">
      <c r="A4174" s="18"/>
      <c r="B4174" s="18"/>
      <c r="C4174" s="18"/>
      <c r="D4174" s="18"/>
      <c r="E4174" s="18"/>
      <c r="F4174" s="18"/>
      <c r="G4174" s="18"/>
      <c r="H4174" s="18"/>
      <c r="I4174" s="18"/>
      <c r="J4174" s="18"/>
      <c r="K4174" s="18"/>
      <c r="L4174" s="18"/>
      <c r="M4174" s="18"/>
      <c r="N4174" s="18"/>
      <c r="O4174" s="18"/>
      <c r="P4174" s="18"/>
      <c r="Q4174" s="18"/>
      <c r="R4174" s="18"/>
      <c r="S4174" s="18"/>
      <c r="T4174" s="18"/>
      <c r="U4174" s="18"/>
      <c r="V4174" s="18"/>
      <c r="W4174" s="18"/>
      <c r="X4174" s="18"/>
      <c r="Y4174" s="18"/>
      <c r="Z4174" s="22">
        <f t="shared" si="650"/>
        <v>0</v>
      </c>
      <c r="AA4174" s="23">
        <f t="shared" si="651"/>
        <v>0</v>
      </c>
      <c r="AB4174" s="23"/>
      <c r="AC4174" s="23">
        <f t="shared" si="652"/>
        <v>0</v>
      </c>
      <c r="AD4174" s="23">
        <f t="shared" si="653"/>
        <v>0</v>
      </c>
      <c r="AE4174" s="24">
        <f t="shared" si="654"/>
        <v>0</v>
      </c>
      <c r="AF4174" s="21" t="str">
        <f t="shared" si="659"/>
        <v/>
      </c>
      <c r="AG4174" s="15" t="str">
        <f>+IF(ISNA(VLOOKUP(M4174,[1]kodeskl!$A$3:$D$850,4,FALSE)),"",(VLOOKUP(M4174,[1]kodeskl!$A$3:$D$850,4,FALSE)))</f>
        <v/>
      </c>
      <c r="AH4174" s="4"/>
      <c r="AI4174" s="16">
        <f t="shared" si="655"/>
        <v>0</v>
      </c>
      <c r="AJ4174" s="16">
        <f t="shared" si="656"/>
        <v>0</v>
      </c>
      <c r="AK4174" s="16">
        <f t="shared" si="657"/>
        <v>0</v>
      </c>
      <c r="AL4174" s="16">
        <f t="shared" si="658"/>
        <v>0</v>
      </c>
    </row>
    <row r="4175" spans="1:38" x14ac:dyDescent="0.25">
      <c r="A4175" s="18"/>
      <c r="B4175" s="18"/>
      <c r="C4175" s="18"/>
      <c r="D4175" s="18"/>
      <c r="E4175" s="18"/>
      <c r="F4175" s="18"/>
      <c r="G4175" s="18"/>
      <c r="H4175" s="18"/>
      <c r="I4175" s="18"/>
      <c r="J4175" s="18"/>
      <c r="K4175" s="18"/>
      <c r="L4175" s="18"/>
      <c r="M4175" s="18"/>
      <c r="N4175" s="18"/>
      <c r="O4175" s="18"/>
      <c r="P4175" s="18"/>
      <c r="Q4175" s="18"/>
      <c r="R4175" s="18"/>
      <c r="S4175" s="18"/>
      <c r="T4175" s="18"/>
      <c r="U4175" s="18"/>
      <c r="V4175" s="18"/>
      <c r="W4175" s="18"/>
      <c r="X4175" s="18"/>
      <c r="Y4175" s="18"/>
      <c r="Z4175" s="22">
        <f t="shared" si="650"/>
        <v>0</v>
      </c>
      <c r="AA4175" s="23">
        <f t="shared" si="651"/>
        <v>0</v>
      </c>
      <c r="AB4175" s="23"/>
      <c r="AC4175" s="23">
        <f t="shared" si="652"/>
        <v>0</v>
      </c>
      <c r="AD4175" s="23">
        <f t="shared" si="653"/>
        <v>0</v>
      </c>
      <c r="AE4175" s="24">
        <f t="shared" si="654"/>
        <v>0</v>
      </c>
      <c r="AF4175" s="21" t="str">
        <f t="shared" si="659"/>
        <v/>
      </c>
      <c r="AG4175" s="15" t="str">
        <f>+IF(ISNA(VLOOKUP(M4175,[1]kodeskl!$A$3:$D$850,4,FALSE)),"",(VLOOKUP(M4175,[1]kodeskl!$A$3:$D$850,4,FALSE)))</f>
        <v/>
      </c>
      <c r="AH4175" s="4"/>
      <c r="AI4175" s="16">
        <f t="shared" si="655"/>
        <v>0</v>
      </c>
      <c r="AJ4175" s="16">
        <f t="shared" si="656"/>
        <v>0</v>
      </c>
      <c r="AK4175" s="16">
        <f t="shared" si="657"/>
        <v>0</v>
      </c>
      <c r="AL4175" s="16">
        <f t="shared" si="658"/>
        <v>0</v>
      </c>
    </row>
    <row r="4176" spans="1:38" x14ac:dyDescent="0.25">
      <c r="A4176" s="18"/>
      <c r="B4176" s="18"/>
      <c r="C4176" s="18"/>
      <c r="D4176" s="18"/>
      <c r="E4176" s="18"/>
      <c r="F4176" s="18"/>
      <c r="G4176" s="18"/>
      <c r="H4176" s="18"/>
      <c r="I4176" s="18"/>
      <c r="J4176" s="18"/>
      <c r="K4176" s="18"/>
      <c r="L4176" s="18"/>
      <c r="M4176" s="18"/>
      <c r="N4176" s="18"/>
      <c r="O4176" s="18"/>
      <c r="P4176" s="18"/>
      <c r="Q4176" s="18"/>
      <c r="R4176" s="18"/>
      <c r="S4176" s="18"/>
      <c r="T4176" s="18"/>
      <c r="U4176" s="18"/>
      <c r="V4176" s="18"/>
      <c r="W4176" s="18"/>
      <c r="X4176" s="18"/>
      <c r="Y4176" s="18"/>
      <c r="Z4176" s="22">
        <f t="shared" si="650"/>
        <v>0</v>
      </c>
      <c r="AA4176" s="23">
        <f t="shared" si="651"/>
        <v>0</v>
      </c>
      <c r="AB4176" s="23"/>
      <c r="AC4176" s="23">
        <f t="shared" si="652"/>
        <v>0</v>
      </c>
      <c r="AD4176" s="23">
        <f t="shared" si="653"/>
        <v>0</v>
      </c>
      <c r="AE4176" s="24">
        <f t="shared" si="654"/>
        <v>0</v>
      </c>
      <c r="AF4176" s="21" t="str">
        <f t="shared" si="659"/>
        <v/>
      </c>
      <c r="AG4176" s="15" t="str">
        <f>+IF(ISNA(VLOOKUP(M4176,[1]kodeskl!$A$3:$D$850,4,FALSE)),"",(VLOOKUP(M4176,[1]kodeskl!$A$3:$D$850,4,FALSE)))</f>
        <v/>
      </c>
      <c r="AH4176" s="4"/>
      <c r="AI4176" s="16">
        <f t="shared" si="655"/>
        <v>0</v>
      </c>
      <c r="AJ4176" s="16">
        <f t="shared" si="656"/>
        <v>0</v>
      </c>
      <c r="AK4176" s="16">
        <f t="shared" si="657"/>
        <v>0</v>
      </c>
      <c r="AL4176" s="16">
        <f t="shared" si="658"/>
        <v>0</v>
      </c>
    </row>
    <row r="4177" spans="1:38" x14ac:dyDescent="0.25">
      <c r="A4177" s="18"/>
      <c r="B4177" s="18"/>
      <c r="C4177" s="18"/>
      <c r="D4177" s="18"/>
      <c r="E4177" s="18"/>
      <c r="F4177" s="18"/>
      <c r="G4177" s="18"/>
      <c r="H4177" s="18"/>
      <c r="I4177" s="18"/>
      <c r="J4177" s="18"/>
      <c r="K4177" s="18"/>
      <c r="L4177" s="18"/>
      <c r="M4177" s="18"/>
      <c r="N4177" s="18"/>
      <c r="O4177" s="18"/>
      <c r="P4177" s="18"/>
      <c r="Q4177" s="18"/>
      <c r="R4177" s="18"/>
      <c r="S4177" s="18"/>
      <c r="T4177" s="18"/>
      <c r="U4177" s="18"/>
      <c r="V4177" s="18"/>
      <c r="W4177" s="18"/>
      <c r="X4177" s="18"/>
      <c r="Y4177" s="18"/>
      <c r="Z4177" s="22">
        <f t="shared" si="650"/>
        <v>0</v>
      </c>
      <c r="AA4177" s="23">
        <f t="shared" si="651"/>
        <v>0</v>
      </c>
      <c r="AB4177" s="23"/>
      <c r="AC4177" s="23">
        <f t="shared" si="652"/>
        <v>0</v>
      </c>
      <c r="AD4177" s="23">
        <f t="shared" si="653"/>
        <v>0</v>
      </c>
      <c r="AE4177" s="24">
        <f t="shared" si="654"/>
        <v>0</v>
      </c>
      <c r="AF4177" s="21" t="str">
        <f t="shared" si="659"/>
        <v/>
      </c>
      <c r="AG4177" s="15" t="str">
        <f>+IF(ISNA(VLOOKUP(M4177,[1]kodeskl!$A$3:$D$850,4,FALSE)),"",(VLOOKUP(M4177,[1]kodeskl!$A$3:$D$850,4,FALSE)))</f>
        <v/>
      </c>
      <c r="AH4177" s="4"/>
      <c r="AI4177" s="16">
        <f t="shared" si="655"/>
        <v>0</v>
      </c>
      <c r="AJ4177" s="16">
        <f t="shared" si="656"/>
        <v>0</v>
      </c>
      <c r="AK4177" s="16">
        <f t="shared" si="657"/>
        <v>0</v>
      </c>
      <c r="AL4177" s="16">
        <f t="shared" si="658"/>
        <v>0</v>
      </c>
    </row>
    <row r="4178" spans="1:38" x14ac:dyDescent="0.25">
      <c r="A4178" s="18"/>
      <c r="B4178" s="18"/>
      <c r="C4178" s="18"/>
      <c r="D4178" s="18"/>
      <c r="E4178" s="18"/>
      <c r="F4178" s="18"/>
      <c r="G4178" s="18"/>
      <c r="H4178" s="18"/>
      <c r="I4178" s="18"/>
      <c r="J4178" s="18"/>
      <c r="K4178" s="18"/>
      <c r="L4178" s="18"/>
      <c r="M4178" s="18"/>
      <c r="N4178" s="18"/>
      <c r="O4178" s="18"/>
      <c r="P4178" s="18"/>
      <c r="Q4178" s="18"/>
      <c r="R4178" s="18"/>
      <c r="S4178" s="18"/>
      <c r="T4178" s="18"/>
      <c r="U4178" s="18"/>
      <c r="V4178" s="18"/>
      <c r="W4178" s="18"/>
      <c r="X4178" s="18"/>
      <c r="Y4178" s="18"/>
      <c r="Z4178" s="22">
        <f t="shared" si="650"/>
        <v>0</v>
      </c>
      <c r="AA4178" s="23">
        <f t="shared" si="651"/>
        <v>0</v>
      </c>
      <c r="AB4178" s="23"/>
      <c r="AC4178" s="23">
        <f t="shared" si="652"/>
        <v>0</v>
      </c>
      <c r="AD4178" s="23">
        <f t="shared" si="653"/>
        <v>0</v>
      </c>
      <c r="AE4178" s="24">
        <f t="shared" si="654"/>
        <v>0</v>
      </c>
      <c r="AF4178" s="21" t="str">
        <f t="shared" si="659"/>
        <v/>
      </c>
      <c r="AG4178" s="15" t="str">
        <f>+IF(ISNA(VLOOKUP(M4178,[1]kodeskl!$A$3:$D$850,4,FALSE)),"",(VLOOKUP(M4178,[1]kodeskl!$A$3:$D$850,4,FALSE)))</f>
        <v/>
      </c>
      <c r="AH4178" s="4"/>
      <c r="AI4178" s="16">
        <f t="shared" si="655"/>
        <v>0</v>
      </c>
      <c r="AJ4178" s="16">
        <f t="shared" si="656"/>
        <v>0</v>
      </c>
      <c r="AK4178" s="16">
        <f t="shared" si="657"/>
        <v>0</v>
      </c>
      <c r="AL4178" s="16">
        <f t="shared" si="658"/>
        <v>0</v>
      </c>
    </row>
    <row r="4179" spans="1:38" x14ac:dyDescent="0.25">
      <c r="A4179" s="18"/>
      <c r="B4179" s="18"/>
      <c r="C4179" s="18"/>
      <c r="D4179" s="18"/>
      <c r="E4179" s="18"/>
      <c r="F4179" s="18"/>
      <c r="G4179" s="18"/>
      <c r="H4179" s="18"/>
      <c r="I4179" s="18"/>
      <c r="J4179" s="18"/>
      <c r="K4179" s="18"/>
      <c r="L4179" s="18"/>
      <c r="M4179" s="18"/>
      <c r="N4179" s="18"/>
      <c r="O4179" s="18"/>
      <c r="P4179" s="18"/>
      <c r="Q4179" s="18"/>
      <c r="R4179" s="18"/>
      <c r="S4179" s="18"/>
      <c r="T4179" s="18"/>
      <c r="U4179" s="18"/>
      <c r="V4179" s="18"/>
      <c r="W4179" s="18"/>
      <c r="X4179" s="18"/>
      <c r="Y4179" s="18"/>
      <c r="Z4179" s="22">
        <f t="shared" si="650"/>
        <v>0</v>
      </c>
      <c r="AA4179" s="23">
        <f t="shared" si="651"/>
        <v>0</v>
      </c>
      <c r="AB4179" s="23"/>
      <c r="AC4179" s="23">
        <f t="shared" si="652"/>
        <v>0</v>
      </c>
      <c r="AD4179" s="23">
        <f t="shared" si="653"/>
        <v>0</v>
      </c>
      <c r="AE4179" s="24">
        <f t="shared" si="654"/>
        <v>0</v>
      </c>
      <c r="AF4179" s="21" t="str">
        <f t="shared" si="659"/>
        <v/>
      </c>
      <c r="AG4179" s="15" t="str">
        <f>+IF(ISNA(VLOOKUP(M4179,[1]kodeskl!$A$3:$D$850,4,FALSE)),"",(VLOOKUP(M4179,[1]kodeskl!$A$3:$D$850,4,FALSE)))</f>
        <v/>
      </c>
      <c r="AH4179" s="4"/>
      <c r="AI4179" s="16">
        <f t="shared" si="655"/>
        <v>0</v>
      </c>
      <c r="AJ4179" s="16">
        <f t="shared" si="656"/>
        <v>0</v>
      </c>
      <c r="AK4179" s="16">
        <f t="shared" si="657"/>
        <v>0</v>
      </c>
      <c r="AL4179" s="16">
        <f t="shared" si="658"/>
        <v>0</v>
      </c>
    </row>
    <row r="4180" spans="1:38" x14ac:dyDescent="0.25">
      <c r="A4180" s="18"/>
      <c r="B4180" s="18"/>
      <c r="C4180" s="18"/>
      <c r="D4180" s="18"/>
      <c r="E4180" s="18"/>
      <c r="F4180" s="18"/>
      <c r="G4180" s="18"/>
      <c r="H4180" s="18"/>
      <c r="I4180" s="18"/>
      <c r="J4180" s="18"/>
      <c r="K4180" s="18"/>
      <c r="L4180" s="18"/>
      <c r="M4180" s="18"/>
      <c r="N4180" s="18"/>
      <c r="O4180" s="18"/>
      <c r="P4180" s="18"/>
      <c r="Q4180" s="18"/>
      <c r="R4180" s="18"/>
      <c r="S4180" s="18"/>
      <c r="T4180" s="18"/>
      <c r="U4180" s="18"/>
      <c r="V4180" s="18"/>
      <c r="W4180" s="18"/>
      <c r="X4180" s="18"/>
      <c r="Y4180" s="18"/>
      <c r="Z4180" s="22">
        <f t="shared" si="650"/>
        <v>0</v>
      </c>
      <c r="AA4180" s="23">
        <f t="shared" si="651"/>
        <v>0</v>
      </c>
      <c r="AB4180" s="23"/>
      <c r="AC4180" s="23">
        <f t="shared" si="652"/>
        <v>0</v>
      </c>
      <c r="AD4180" s="23">
        <f t="shared" si="653"/>
        <v>0</v>
      </c>
      <c r="AE4180" s="24">
        <f t="shared" si="654"/>
        <v>0</v>
      </c>
      <c r="AF4180" s="21" t="str">
        <f t="shared" si="659"/>
        <v/>
      </c>
      <c r="AG4180" s="15" t="str">
        <f>+IF(ISNA(VLOOKUP(M4180,[1]kodeskl!$A$3:$D$850,4,FALSE)),"",(VLOOKUP(M4180,[1]kodeskl!$A$3:$D$850,4,FALSE)))</f>
        <v/>
      </c>
      <c r="AH4180" s="4"/>
      <c r="AI4180" s="16">
        <f t="shared" si="655"/>
        <v>0</v>
      </c>
      <c r="AJ4180" s="16">
        <f t="shared" si="656"/>
        <v>0</v>
      </c>
      <c r="AK4180" s="16">
        <f t="shared" si="657"/>
        <v>0</v>
      </c>
      <c r="AL4180" s="16">
        <f t="shared" si="658"/>
        <v>0</v>
      </c>
    </row>
    <row r="4181" spans="1:38" x14ac:dyDescent="0.25">
      <c r="A4181" s="18"/>
      <c r="B4181" s="18"/>
      <c r="C4181" s="18"/>
      <c r="D4181" s="18"/>
      <c r="E4181" s="18"/>
      <c r="F4181" s="18"/>
      <c r="G4181" s="18"/>
      <c r="H4181" s="18"/>
      <c r="I4181" s="18"/>
      <c r="J4181" s="18"/>
      <c r="K4181" s="18"/>
      <c r="L4181" s="18"/>
      <c r="M4181" s="18"/>
      <c r="N4181" s="18"/>
      <c r="O4181" s="18"/>
      <c r="P4181" s="18"/>
      <c r="Q4181" s="18"/>
      <c r="R4181" s="18"/>
      <c r="S4181" s="18"/>
      <c r="T4181" s="18"/>
      <c r="U4181" s="18"/>
      <c r="V4181" s="18"/>
      <c r="W4181" s="18"/>
      <c r="X4181" s="18"/>
      <c r="Y4181" s="18"/>
      <c r="Z4181" s="22">
        <f t="shared" si="650"/>
        <v>0</v>
      </c>
      <c r="AA4181" s="23">
        <f t="shared" si="651"/>
        <v>0</v>
      </c>
      <c r="AB4181" s="23"/>
      <c r="AC4181" s="23">
        <f t="shared" si="652"/>
        <v>0</v>
      </c>
      <c r="AD4181" s="23">
        <f t="shared" si="653"/>
        <v>0</v>
      </c>
      <c r="AE4181" s="24">
        <f t="shared" si="654"/>
        <v>0</v>
      </c>
      <c r="AF4181" s="21" t="str">
        <f t="shared" si="659"/>
        <v/>
      </c>
      <c r="AG4181" s="15" t="str">
        <f>+IF(ISNA(VLOOKUP(M4181,[1]kodeskl!$A$3:$D$850,4,FALSE)),"",(VLOOKUP(M4181,[1]kodeskl!$A$3:$D$850,4,FALSE)))</f>
        <v/>
      </c>
      <c r="AH4181" s="4"/>
      <c r="AI4181" s="16">
        <f t="shared" si="655"/>
        <v>0</v>
      </c>
      <c r="AJ4181" s="16">
        <f t="shared" si="656"/>
        <v>0</v>
      </c>
      <c r="AK4181" s="16">
        <f t="shared" si="657"/>
        <v>0</v>
      </c>
      <c r="AL4181" s="16">
        <f t="shared" si="658"/>
        <v>0</v>
      </c>
    </row>
    <row r="4182" spans="1:38" x14ac:dyDescent="0.25">
      <c r="A4182" s="18"/>
      <c r="B4182" s="18"/>
      <c r="C4182" s="18"/>
      <c r="D4182" s="18"/>
      <c r="E4182" s="18"/>
      <c r="F4182" s="18"/>
      <c r="G4182" s="18"/>
      <c r="H4182" s="18"/>
      <c r="I4182" s="18"/>
      <c r="J4182" s="18"/>
      <c r="K4182" s="18"/>
      <c r="L4182" s="18"/>
      <c r="M4182" s="18"/>
      <c r="N4182" s="18"/>
      <c r="O4182" s="18"/>
      <c r="P4182" s="18"/>
      <c r="Q4182" s="18"/>
      <c r="R4182" s="18"/>
      <c r="S4182" s="18"/>
      <c r="T4182" s="18"/>
      <c r="U4182" s="18"/>
      <c r="V4182" s="18"/>
      <c r="W4182" s="18"/>
      <c r="X4182" s="18"/>
      <c r="Y4182" s="18"/>
      <c r="Z4182" s="22">
        <f t="shared" si="650"/>
        <v>0</v>
      </c>
      <c r="AA4182" s="23">
        <f t="shared" si="651"/>
        <v>0</v>
      </c>
      <c r="AB4182" s="23"/>
      <c r="AC4182" s="23">
        <f t="shared" si="652"/>
        <v>0</v>
      </c>
      <c r="AD4182" s="23">
        <f t="shared" si="653"/>
        <v>0</v>
      </c>
      <c r="AE4182" s="24">
        <f t="shared" si="654"/>
        <v>0</v>
      </c>
      <c r="AF4182" s="21" t="str">
        <f t="shared" si="659"/>
        <v/>
      </c>
      <c r="AG4182" s="15" t="str">
        <f>+IF(ISNA(VLOOKUP(M4182,[1]kodeskl!$A$3:$D$850,4,FALSE)),"",(VLOOKUP(M4182,[1]kodeskl!$A$3:$D$850,4,FALSE)))</f>
        <v/>
      </c>
      <c r="AH4182" s="4"/>
      <c r="AI4182" s="16">
        <f t="shared" si="655"/>
        <v>0</v>
      </c>
      <c r="AJ4182" s="16">
        <f t="shared" si="656"/>
        <v>0</v>
      </c>
      <c r="AK4182" s="16">
        <f t="shared" si="657"/>
        <v>0</v>
      </c>
      <c r="AL4182" s="16">
        <f t="shared" si="658"/>
        <v>0</v>
      </c>
    </row>
    <row r="4183" spans="1:38" x14ac:dyDescent="0.25">
      <c r="A4183" s="18"/>
      <c r="B4183" s="18"/>
      <c r="C4183" s="18"/>
      <c r="D4183" s="18"/>
      <c r="E4183" s="18"/>
      <c r="F4183" s="18"/>
      <c r="G4183" s="18"/>
      <c r="H4183" s="18"/>
      <c r="I4183" s="18"/>
      <c r="J4183" s="18"/>
      <c r="K4183" s="18"/>
      <c r="L4183" s="18"/>
      <c r="M4183" s="18"/>
      <c r="N4183" s="18"/>
      <c r="O4183" s="18"/>
      <c r="P4183" s="18"/>
      <c r="Q4183" s="18"/>
      <c r="R4183" s="18"/>
      <c r="S4183" s="18"/>
      <c r="T4183" s="18"/>
      <c r="U4183" s="18"/>
      <c r="V4183" s="18"/>
      <c r="W4183" s="18"/>
      <c r="X4183" s="18"/>
      <c r="Y4183" s="18"/>
      <c r="Z4183" s="22">
        <f t="shared" si="650"/>
        <v>0</v>
      </c>
      <c r="AA4183" s="23">
        <f t="shared" si="651"/>
        <v>0</v>
      </c>
      <c r="AB4183" s="23"/>
      <c r="AC4183" s="23">
        <f t="shared" si="652"/>
        <v>0</v>
      </c>
      <c r="AD4183" s="23">
        <f t="shared" si="653"/>
        <v>0</v>
      </c>
      <c r="AE4183" s="24">
        <f t="shared" si="654"/>
        <v>0</v>
      </c>
      <c r="AF4183" s="21" t="str">
        <f t="shared" si="659"/>
        <v/>
      </c>
      <c r="AG4183" s="15" t="str">
        <f>+IF(ISNA(VLOOKUP(M4183,[1]kodeskl!$A$3:$D$850,4,FALSE)),"",(VLOOKUP(M4183,[1]kodeskl!$A$3:$D$850,4,FALSE)))</f>
        <v/>
      </c>
      <c r="AH4183" s="4"/>
      <c r="AI4183" s="16">
        <f t="shared" si="655"/>
        <v>0</v>
      </c>
      <c r="AJ4183" s="16">
        <f t="shared" si="656"/>
        <v>0</v>
      </c>
      <c r="AK4183" s="16">
        <f t="shared" si="657"/>
        <v>0</v>
      </c>
      <c r="AL4183" s="16">
        <f t="shared" si="658"/>
        <v>0</v>
      </c>
    </row>
    <row r="4184" spans="1:38" x14ac:dyDescent="0.25">
      <c r="A4184" s="18"/>
      <c r="B4184" s="18"/>
      <c r="C4184" s="18"/>
      <c r="D4184" s="18"/>
      <c r="E4184" s="18"/>
      <c r="F4184" s="18"/>
      <c r="G4184" s="18"/>
      <c r="H4184" s="18"/>
      <c r="I4184" s="18"/>
      <c r="J4184" s="18"/>
      <c r="K4184" s="18"/>
      <c r="L4184" s="18"/>
      <c r="M4184" s="18"/>
      <c r="N4184" s="18"/>
      <c r="O4184" s="18"/>
      <c r="P4184" s="18"/>
      <c r="Q4184" s="18"/>
      <c r="R4184" s="18"/>
      <c r="S4184" s="18"/>
      <c r="T4184" s="18"/>
      <c r="U4184" s="18"/>
      <c r="V4184" s="18"/>
      <c r="W4184" s="18"/>
      <c r="X4184" s="18"/>
      <c r="Y4184" s="18"/>
      <c r="Z4184" s="22">
        <f t="shared" si="650"/>
        <v>0</v>
      </c>
      <c r="AA4184" s="23">
        <f t="shared" si="651"/>
        <v>0</v>
      </c>
      <c r="AB4184" s="23"/>
      <c r="AC4184" s="23">
        <f t="shared" si="652"/>
        <v>0</v>
      </c>
      <c r="AD4184" s="23">
        <f t="shared" si="653"/>
        <v>0</v>
      </c>
      <c r="AE4184" s="24">
        <f t="shared" si="654"/>
        <v>0</v>
      </c>
      <c r="AF4184" s="21" t="str">
        <f t="shared" si="659"/>
        <v/>
      </c>
      <c r="AG4184" s="15" t="str">
        <f>+IF(ISNA(VLOOKUP(M4184,[1]kodeskl!$A$3:$D$850,4,FALSE)),"",(VLOOKUP(M4184,[1]kodeskl!$A$3:$D$850,4,FALSE)))</f>
        <v/>
      </c>
      <c r="AH4184" s="4"/>
      <c r="AI4184" s="16">
        <f t="shared" si="655"/>
        <v>0</v>
      </c>
      <c r="AJ4184" s="16">
        <f t="shared" si="656"/>
        <v>0</v>
      </c>
      <c r="AK4184" s="16">
        <f t="shared" si="657"/>
        <v>0</v>
      </c>
      <c r="AL4184" s="16">
        <f t="shared" si="658"/>
        <v>0</v>
      </c>
    </row>
    <row r="4185" spans="1:38" x14ac:dyDescent="0.25">
      <c r="A4185" s="18"/>
      <c r="B4185" s="18"/>
      <c r="C4185" s="18"/>
      <c r="D4185" s="18"/>
      <c r="E4185" s="18"/>
      <c r="F4185" s="18"/>
      <c r="G4185" s="18"/>
      <c r="H4185" s="18"/>
      <c r="I4185" s="18"/>
      <c r="J4185" s="18"/>
      <c r="K4185" s="18"/>
      <c r="L4185" s="18"/>
      <c r="M4185" s="18"/>
      <c r="N4185" s="18"/>
      <c r="O4185" s="18"/>
      <c r="P4185" s="18"/>
      <c r="Q4185" s="18"/>
      <c r="R4185" s="18"/>
      <c r="S4185" s="18"/>
      <c r="T4185" s="18"/>
      <c r="U4185" s="18"/>
      <c r="V4185" s="18"/>
      <c r="W4185" s="18"/>
      <c r="X4185" s="18"/>
      <c r="Y4185" s="18"/>
      <c r="Z4185" s="22">
        <f t="shared" si="650"/>
        <v>0</v>
      </c>
      <c r="AA4185" s="23">
        <f t="shared" si="651"/>
        <v>0</v>
      </c>
      <c r="AB4185" s="23"/>
      <c r="AC4185" s="23">
        <f t="shared" si="652"/>
        <v>0</v>
      </c>
      <c r="AD4185" s="23">
        <f t="shared" si="653"/>
        <v>0</v>
      </c>
      <c r="AE4185" s="24">
        <f t="shared" si="654"/>
        <v>0</v>
      </c>
      <c r="AF4185" s="21" t="str">
        <f t="shared" si="659"/>
        <v/>
      </c>
      <c r="AG4185" s="15" t="str">
        <f>+IF(ISNA(VLOOKUP(M4185,[1]kodeskl!$A$3:$D$850,4,FALSE)),"",(VLOOKUP(M4185,[1]kodeskl!$A$3:$D$850,4,FALSE)))</f>
        <v/>
      </c>
      <c r="AH4185" s="4"/>
      <c r="AI4185" s="16">
        <f t="shared" si="655"/>
        <v>0</v>
      </c>
      <c r="AJ4185" s="16">
        <f t="shared" si="656"/>
        <v>0</v>
      </c>
      <c r="AK4185" s="16">
        <f t="shared" si="657"/>
        <v>0</v>
      </c>
      <c r="AL4185" s="16">
        <f t="shared" si="658"/>
        <v>0</v>
      </c>
    </row>
    <row r="4186" spans="1:38" x14ac:dyDescent="0.25">
      <c r="A4186" s="18"/>
      <c r="B4186" s="18"/>
      <c r="C4186" s="18"/>
      <c r="D4186" s="18"/>
      <c r="E4186" s="18"/>
      <c r="F4186" s="18"/>
      <c r="G4186" s="18"/>
      <c r="H4186" s="18"/>
      <c r="I4186" s="18"/>
      <c r="J4186" s="18"/>
      <c r="K4186" s="18"/>
      <c r="L4186" s="18"/>
      <c r="M4186" s="18"/>
      <c r="N4186" s="18"/>
      <c r="O4186" s="18"/>
      <c r="P4186" s="18"/>
      <c r="Q4186" s="18"/>
      <c r="R4186" s="18"/>
      <c r="S4186" s="18"/>
      <c r="T4186" s="18"/>
      <c r="U4186" s="18"/>
      <c r="V4186" s="18"/>
      <c r="W4186" s="18"/>
      <c r="X4186" s="18"/>
      <c r="Y4186" s="18"/>
      <c r="Z4186" s="22">
        <f t="shared" si="650"/>
        <v>0</v>
      </c>
      <c r="AA4186" s="23">
        <f t="shared" si="651"/>
        <v>0</v>
      </c>
      <c r="AB4186" s="23"/>
      <c r="AC4186" s="23">
        <f t="shared" si="652"/>
        <v>0</v>
      </c>
      <c r="AD4186" s="23">
        <f t="shared" si="653"/>
        <v>0</v>
      </c>
      <c r="AE4186" s="24">
        <f t="shared" si="654"/>
        <v>0</v>
      </c>
      <c r="AF4186" s="21" t="str">
        <f t="shared" si="659"/>
        <v/>
      </c>
      <c r="AG4186" s="15" t="str">
        <f>+IF(ISNA(VLOOKUP(M4186,[1]kodeskl!$A$3:$D$850,4,FALSE)),"",(VLOOKUP(M4186,[1]kodeskl!$A$3:$D$850,4,FALSE)))</f>
        <v/>
      </c>
      <c r="AH4186" s="4"/>
      <c r="AI4186" s="16">
        <f t="shared" si="655"/>
        <v>0</v>
      </c>
      <c r="AJ4186" s="16">
        <f t="shared" si="656"/>
        <v>0</v>
      </c>
      <c r="AK4186" s="16">
        <f t="shared" si="657"/>
        <v>0</v>
      </c>
      <c r="AL4186" s="16">
        <f t="shared" si="658"/>
        <v>0</v>
      </c>
    </row>
    <row r="4187" spans="1:38" x14ac:dyDescent="0.25">
      <c r="A4187" s="18"/>
      <c r="B4187" s="18"/>
      <c r="C4187" s="18"/>
      <c r="D4187" s="18"/>
      <c r="E4187" s="18"/>
      <c r="F4187" s="18"/>
      <c r="G4187" s="18"/>
      <c r="H4187" s="18"/>
      <c r="I4187" s="18"/>
      <c r="J4187" s="18"/>
      <c r="K4187" s="18"/>
      <c r="L4187" s="18"/>
      <c r="M4187" s="18"/>
      <c r="N4187" s="18"/>
      <c r="O4187" s="18"/>
      <c r="P4187" s="18"/>
      <c r="Q4187" s="18"/>
      <c r="R4187" s="18"/>
      <c r="S4187" s="18"/>
      <c r="T4187" s="18"/>
      <c r="U4187" s="18"/>
      <c r="V4187" s="18"/>
      <c r="W4187" s="18"/>
      <c r="X4187" s="18"/>
      <c r="Y4187" s="18"/>
      <c r="Z4187" s="22">
        <f t="shared" si="650"/>
        <v>0</v>
      </c>
      <c r="AA4187" s="23">
        <f t="shared" si="651"/>
        <v>0</v>
      </c>
      <c r="AB4187" s="23"/>
      <c r="AC4187" s="23">
        <f t="shared" si="652"/>
        <v>0</v>
      </c>
      <c r="AD4187" s="23">
        <f t="shared" si="653"/>
        <v>0</v>
      </c>
      <c r="AE4187" s="24">
        <f t="shared" si="654"/>
        <v>0</v>
      </c>
      <c r="AF4187" s="21" t="str">
        <f t="shared" si="659"/>
        <v/>
      </c>
      <c r="AG4187" s="15" t="str">
        <f>+IF(ISNA(VLOOKUP(M4187,[1]kodeskl!$A$3:$D$850,4,FALSE)),"",(VLOOKUP(M4187,[1]kodeskl!$A$3:$D$850,4,FALSE)))</f>
        <v/>
      </c>
      <c r="AH4187" s="4"/>
      <c r="AI4187" s="16">
        <f t="shared" si="655"/>
        <v>0</v>
      </c>
      <c r="AJ4187" s="16">
        <f t="shared" si="656"/>
        <v>0</v>
      </c>
      <c r="AK4187" s="16">
        <f t="shared" si="657"/>
        <v>0</v>
      </c>
      <c r="AL4187" s="16">
        <f t="shared" si="658"/>
        <v>0</v>
      </c>
    </row>
    <row r="4188" spans="1:38" x14ac:dyDescent="0.25">
      <c r="A4188" s="18"/>
      <c r="B4188" s="18"/>
      <c r="C4188" s="18"/>
      <c r="D4188" s="18"/>
      <c r="E4188" s="18"/>
      <c r="F4188" s="18"/>
      <c r="G4188" s="18"/>
      <c r="H4188" s="18"/>
      <c r="I4188" s="18"/>
      <c r="J4188" s="18"/>
      <c r="K4188" s="18"/>
      <c r="L4188" s="18"/>
      <c r="M4188" s="18"/>
      <c r="N4188" s="18"/>
      <c r="O4188" s="18"/>
      <c r="P4188" s="18"/>
      <c r="Q4188" s="18"/>
      <c r="R4188" s="18"/>
      <c r="S4188" s="18"/>
      <c r="T4188" s="18"/>
      <c r="U4188" s="18"/>
      <c r="V4188" s="18"/>
      <c r="W4188" s="18"/>
      <c r="X4188" s="18"/>
      <c r="Y4188" s="18"/>
      <c r="Z4188" s="22">
        <f t="shared" si="650"/>
        <v>0</v>
      </c>
      <c r="AA4188" s="23">
        <f t="shared" si="651"/>
        <v>0</v>
      </c>
      <c r="AB4188" s="23"/>
      <c r="AC4188" s="23">
        <f t="shared" si="652"/>
        <v>0</v>
      </c>
      <c r="AD4188" s="23">
        <f t="shared" si="653"/>
        <v>0</v>
      </c>
      <c r="AE4188" s="24">
        <f t="shared" si="654"/>
        <v>0</v>
      </c>
      <c r="AF4188" s="21" t="str">
        <f t="shared" si="659"/>
        <v/>
      </c>
      <c r="AG4188" s="15" t="str">
        <f>+IF(ISNA(VLOOKUP(M4188,[1]kodeskl!$A$3:$D$850,4,FALSE)),"",(VLOOKUP(M4188,[1]kodeskl!$A$3:$D$850,4,FALSE)))</f>
        <v/>
      </c>
      <c r="AH4188" s="4"/>
      <c r="AI4188" s="16">
        <f t="shared" si="655"/>
        <v>0</v>
      </c>
      <c r="AJ4188" s="16">
        <f t="shared" si="656"/>
        <v>0</v>
      </c>
      <c r="AK4188" s="16">
        <f t="shared" si="657"/>
        <v>0</v>
      </c>
      <c r="AL4188" s="16">
        <f t="shared" si="658"/>
        <v>0</v>
      </c>
    </row>
    <row r="4189" spans="1:38" x14ac:dyDescent="0.25">
      <c r="A4189" s="18"/>
      <c r="B4189" s="18"/>
      <c r="C4189" s="18"/>
      <c r="D4189" s="18"/>
      <c r="E4189" s="18"/>
      <c r="F4189" s="18"/>
      <c r="G4189" s="18"/>
      <c r="H4189" s="18"/>
      <c r="I4189" s="18"/>
      <c r="J4189" s="18"/>
      <c r="K4189" s="18"/>
      <c r="L4189" s="18"/>
      <c r="M4189" s="18"/>
      <c r="N4189" s="18"/>
      <c r="O4189" s="18"/>
      <c r="P4189" s="18"/>
      <c r="Q4189" s="18"/>
      <c r="R4189" s="18"/>
      <c r="S4189" s="18"/>
      <c r="T4189" s="18"/>
      <c r="U4189" s="18"/>
      <c r="V4189" s="18"/>
      <c r="W4189" s="18"/>
      <c r="X4189" s="18"/>
      <c r="Y4189" s="18"/>
      <c r="Z4189" s="22">
        <f t="shared" si="650"/>
        <v>0</v>
      </c>
      <c r="AA4189" s="23">
        <f t="shared" si="651"/>
        <v>0</v>
      </c>
      <c r="AB4189" s="23"/>
      <c r="AC4189" s="23">
        <f t="shared" si="652"/>
        <v>0</v>
      </c>
      <c r="AD4189" s="23">
        <f t="shared" si="653"/>
        <v>0</v>
      </c>
      <c r="AE4189" s="24">
        <f t="shared" si="654"/>
        <v>0</v>
      </c>
      <c r="AF4189" s="21" t="str">
        <f t="shared" si="659"/>
        <v/>
      </c>
      <c r="AG4189" s="15" t="str">
        <f>+IF(ISNA(VLOOKUP(M4189,[1]kodeskl!$A$3:$D$850,4,FALSE)),"",(VLOOKUP(M4189,[1]kodeskl!$A$3:$D$850,4,FALSE)))</f>
        <v/>
      </c>
      <c r="AH4189" s="4"/>
      <c r="AI4189" s="16">
        <f t="shared" si="655"/>
        <v>0</v>
      </c>
      <c r="AJ4189" s="16">
        <f t="shared" si="656"/>
        <v>0</v>
      </c>
      <c r="AK4189" s="16">
        <f t="shared" si="657"/>
        <v>0</v>
      </c>
      <c r="AL4189" s="16">
        <f t="shared" si="658"/>
        <v>0</v>
      </c>
    </row>
    <row r="4190" spans="1:38" x14ac:dyDescent="0.25">
      <c r="A4190" s="18"/>
      <c r="B4190" s="18"/>
      <c r="C4190" s="18"/>
      <c r="D4190" s="18"/>
      <c r="E4190" s="18"/>
      <c r="F4190" s="18"/>
      <c r="G4190" s="18"/>
      <c r="H4190" s="18"/>
      <c r="I4190" s="18"/>
      <c r="J4190" s="18"/>
      <c r="K4190" s="18"/>
      <c r="L4190" s="18"/>
      <c r="M4190" s="18"/>
      <c r="N4190" s="18"/>
      <c r="O4190" s="18"/>
      <c r="P4190" s="18"/>
      <c r="Q4190" s="18"/>
      <c r="R4190" s="18"/>
      <c r="S4190" s="18"/>
      <c r="T4190" s="18"/>
      <c r="U4190" s="18"/>
      <c r="V4190" s="18"/>
      <c r="W4190" s="18"/>
      <c r="X4190" s="18"/>
      <c r="Y4190" s="18"/>
      <c r="Z4190" s="22">
        <f t="shared" si="650"/>
        <v>0</v>
      </c>
      <c r="AA4190" s="23">
        <f t="shared" si="651"/>
        <v>0</v>
      </c>
      <c r="AB4190" s="23"/>
      <c r="AC4190" s="23">
        <f t="shared" si="652"/>
        <v>0</v>
      </c>
      <c r="AD4190" s="23">
        <f t="shared" si="653"/>
        <v>0</v>
      </c>
      <c r="AE4190" s="24">
        <f t="shared" si="654"/>
        <v>0</v>
      </c>
      <c r="AF4190" s="21" t="str">
        <f t="shared" si="659"/>
        <v/>
      </c>
      <c r="AG4190" s="15" t="str">
        <f>+IF(ISNA(VLOOKUP(M4190,[1]kodeskl!$A$3:$D$850,4,FALSE)),"",(VLOOKUP(M4190,[1]kodeskl!$A$3:$D$850,4,FALSE)))</f>
        <v/>
      </c>
      <c r="AH4190" s="4"/>
      <c r="AI4190" s="16">
        <f t="shared" si="655"/>
        <v>0</v>
      </c>
      <c r="AJ4190" s="16">
        <f t="shared" si="656"/>
        <v>0</v>
      </c>
      <c r="AK4190" s="16">
        <f t="shared" si="657"/>
        <v>0</v>
      </c>
      <c r="AL4190" s="16">
        <f t="shared" si="658"/>
        <v>0</v>
      </c>
    </row>
    <row r="4191" spans="1:38" x14ac:dyDescent="0.25">
      <c r="A4191" s="18"/>
      <c r="B4191" s="18"/>
      <c r="C4191" s="18"/>
      <c r="D4191" s="18"/>
      <c r="E4191" s="18"/>
      <c r="F4191" s="18"/>
      <c r="G4191" s="18"/>
      <c r="H4191" s="18"/>
      <c r="I4191" s="18"/>
      <c r="J4191" s="18"/>
      <c r="K4191" s="18"/>
      <c r="L4191" s="18"/>
      <c r="M4191" s="18"/>
      <c r="N4191" s="18"/>
      <c r="O4191" s="18"/>
      <c r="P4191" s="18"/>
      <c r="Q4191" s="18"/>
      <c r="R4191" s="18"/>
      <c r="S4191" s="18"/>
      <c r="T4191" s="18"/>
      <c r="U4191" s="18"/>
      <c r="V4191" s="18"/>
      <c r="W4191" s="18"/>
      <c r="X4191" s="18"/>
      <c r="Y4191" s="18"/>
      <c r="Z4191" s="22">
        <f t="shared" si="650"/>
        <v>0</v>
      </c>
      <c r="AA4191" s="23">
        <f t="shared" si="651"/>
        <v>0</v>
      </c>
      <c r="AB4191" s="23"/>
      <c r="AC4191" s="23">
        <f t="shared" si="652"/>
        <v>0</v>
      </c>
      <c r="AD4191" s="23">
        <f t="shared" si="653"/>
        <v>0</v>
      </c>
      <c r="AE4191" s="24">
        <f t="shared" si="654"/>
        <v>0</v>
      </c>
      <c r="AF4191" s="21" t="str">
        <f t="shared" si="659"/>
        <v/>
      </c>
      <c r="AG4191" s="15" t="str">
        <f>+IF(ISNA(VLOOKUP(M4191,[1]kodeskl!$A$3:$D$850,4,FALSE)),"",(VLOOKUP(M4191,[1]kodeskl!$A$3:$D$850,4,FALSE)))</f>
        <v/>
      </c>
      <c r="AH4191" s="4"/>
      <c r="AI4191" s="16">
        <f t="shared" si="655"/>
        <v>0</v>
      </c>
      <c r="AJ4191" s="16">
        <f t="shared" si="656"/>
        <v>0</v>
      </c>
      <c r="AK4191" s="16">
        <f t="shared" si="657"/>
        <v>0</v>
      </c>
      <c r="AL4191" s="16">
        <f t="shared" si="658"/>
        <v>0</v>
      </c>
    </row>
    <row r="4192" spans="1:38" x14ac:dyDescent="0.25">
      <c r="A4192" s="18"/>
      <c r="B4192" s="18"/>
      <c r="C4192" s="18"/>
      <c r="D4192" s="18"/>
      <c r="E4192" s="18"/>
      <c r="F4192" s="18"/>
      <c r="G4192" s="18"/>
      <c r="H4192" s="18"/>
      <c r="I4192" s="18"/>
      <c r="J4192" s="18"/>
      <c r="K4192" s="18"/>
      <c r="L4192" s="18"/>
      <c r="M4192" s="18"/>
      <c r="N4192" s="18"/>
      <c r="O4192" s="18"/>
      <c r="P4192" s="18"/>
      <c r="Q4192" s="18"/>
      <c r="R4192" s="18"/>
      <c r="S4192" s="18"/>
      <c r="T4192" s="18"/>
      <c r="U4192" s="18"/>
      <c r="V4192" s="18"/>
      <c r="W4192" s="18"/>
      <c r="X4192" s="18"/>
      <c r="Y4192" s="18"/>
      <c r="Z4192" s="22">
        <f t="shared" si="650"/>
        <v>0</v>
      </c>
      <c r="AA4192" s="23">
        <f t="shared" si="651"/>
        <v>0</v>
      </c>
      <c r="AB4192" s="23"/>
      <c r="AC4192" s="23">
        <f t="shared" si="652"/>
        <v>0</v>
      </c>
      <c r="AD4192" s="23">
        <f t="shared" si="653"/>
        <v>0</v>
      </c>
      <c r="AE4192" s="24">
        <f t="shared" si="654"/>
        <v>0</v>
      </c>
      <c r="AF4192" s="21" t="str">
        <f t="shared" si="659"/>
        <v/>
      </c>
      <c r="AG4192" s="15" t="str">
        <f>+IF(ISNA(VLOOKUP(M4192,[1]kodeskl!$A$3:$D$850,4,FALSE)),"",(VLOOKUP(M4192,[1]kodeskl!$A$3:$D$850,4,FALSE)))</f>
        <v/>
      </c>
      <c r="AH4192" s="4"/>
      <c r="AI4192" s="16">
        <f t="shared" si="655"/>
        <v>0</v>
      </c>
      <c r="AJ4192" s="16">
        <f t="shared" si="656"/>
        <v>0</v>
      </c>
      <c r="AK4192" s="16">
        <f t="shared" si="657"/>
        <v>0</v>
      </c>
      <c r="AL4192" s="16">
        <f t="shared" si="658"/>
        <v>0</v>
      </c>
    </row>
    <row r="4193" spans="1:38" x14ac:dyDescent="0.25">
      <c r="A4193" s="18"/>
      <c r="B4193" s="18"/>
      <c r="C4193" s="18"/>
      <c r="D4193" s="18"/>
      <c r="E4193" s="18"/>
      <c r="F4193" s="18"/>
      <c r="G4193" s="18"/>
      <c r="H4193" s="18"/>
      <c r="I4193" s="18"/>
      <c r="J4193" s="18"/>
      <c r="K4193" s="18"/>
      <c r="L4193" s="18"/>
      <c r="M4193" s="18"/>
      <c r="N4193" s="18"/>
      <c r="O4193" s="18"/>
      <c r="P4193" s="18"/>
      <c r="Q4193" s="18"/>
      <c r="R4193" s="18"/>
      <c r="S4193" s="18"/>
      <c r="T4193" s="18"/>
      <c r="U4193" s="18"/>
      <c r="V4193" s="18"/>
      <c r="W4193" s="18"/>
      <c r="X4193" s="18"/>
      <c r="Y4193" s="18"/>
      <c r="Z4193" s="22">
        <f t="shared" si="650"/>
        <v>0</v>
      </c>
      <c r="AA4193" s="23">
        <f t="shared" si="651"/>
        <v>0</v>
      </c>
      <c r="AB4193" s="23"/>
      <c r="AC4193" s="23">
        <f t="shared" si="652"/>
        <v>0</v>
      </c>
      <c r="AD4193" s="23">
        <f t="shared" si="653"/>
        <v>0</v>
      </c>
      <c r="AE4193" s="24">
        <f t="shared" si="654"/>
        <v>0</v>
      </c>
      <c r="AF4193" s="21" t="str">
        <f t="shared" si="659"/>
        <v/>
      </c>
      <c r="AG4193" s="15" t="str">
        <f>+IF(ISNA(VLOOKUP(M4193,[1]kodeskl!$A$3:$D$850,4,FALSE)),"",(VLOOKUP(M4193,[1]kodeskl!$A$3:$D$850,4,FALSE)))</f>
        <v/>
      </c>
      <c r="AH4193" s="4"/>
      <c r="AI4193" s="16">
        <f t="shared" si="655"/>
        <v>0</v>
      </c>
      <c r="AJ4193" s="16">
        <f t="shared" si="656"/>
        <v>0</v>
      </c>
      <c r="AK4193" s="16">
        <f t="shared" si="657"/>
        <v>0</v>
      </c>
      <c r="AL4193" s="16">
        <f t="shared" si="658"/>
        <v>0</v>
      </c>
    </row>
    <row r="4194" spans="1:38" x14ac:dyDescent="0.25">
      <c r="A4194" s="18"/>
      <c r="B4194" s="18"/>
      <c r="C4194" s="18"/>
      <c r="D4194" s="18"/>
      <c r="E4194" s="18"/>
      <c r="F4194" s="18"/>
      <c r="G4194" s="18"/>
      <c r="H4194" s="18"/>
      <c r="I4194" s="18"/>
      <c r="J4194" s="18"/>
      <c r="K4194" s="18"/>
      <c r="L4194" s="18"/>
      <c r="M4194" s="18"/>
      <c r="N4194" s="18"/>
      <c r="O4194" s="18"/>
      <c r="P4194" s="18"/>
      <c r="Q4194" s="18"/>
      <c r="R4194" s="18"/>
      <c r="S4194" s="18"/>
      <c r="T4194" s="18"/>
      <c r="U4194" s="18"/>
      <c r="V4194" s="18"/>
      <c r="W4194" s="18"/>
      <c r="X4194" s="18"/>
      <c r="Y4194" s="18"/>
      <c r="Z4194" s="22">
        <f t="shared" si="650"/>
        <v>0</v>
      </c>
      <c r="AA4194" s="23">
        <f t="shared" si="651"/>
        <v>0</v>
      </c>
      <c r="AB4194" s="23"/>
      <c r="AC4194" s="23">
        <f t="shared" si="652"/>
        <v>0</v>
      </c>
      <c r="AD4194" s="23">
        <f t="shared" si="653"/>
        <v>0</v>
      </c>
      <c r="AE4194" s="24">
        <f t="shared" si="654"/>
        <v>0</v>
      </c>
      <c r="AF4194" s="21" t="str">
        <f t="shared" si="659"/>
        <v/>
      </c>
      <c r="AG4194" s="15" t="str">
        <f>+IF(ISNA(VLOOKUP(M4194,[1]kodeskl!$A$3:$D$850,4,FALSE)),"",(VLOOKUP(M4194,[1]kodeskl!$A$3:$D$850,4,FALSE)))</f>
        <v/>
      </c>
      <c r="AH4194" s="4"/>
      <c r="AI4194" s="16">
        <f t="shared" si="655"/>
        <v>0</v>
      </c>
      <c r="AJ4194" s="16">
        <f t="shared" si="656"/>
        <v>0</v>
      </c>
      <c r="AK4194" s="16">
        <f t="shared" si="657"/>
        <v>0</v>
      </c>
      <c r="AL4194" s="16">
        <f t="shared" si="658"/>
        <v>0</v>
      </c>
    </row>
    <row r="4195" spans="1:38" x14ac:dyDescent="0.25">
      <c r="A4195" s="18"/>
      <c r="B4195" s="18"/>
      <c r="C4195" s="18"/>
      <c r="D4195" s="18"/>
      <c r="E4195" s="18"/>
      <c r="F4195" s="18"/>
      <c r="G4195" s="18"/>
      <c r="H4195" s="18"/>
      <c r="I4195" s="18"/>
      <c r="J4195" s="18"/>
      <c r="K4195" s="18"/>
      <c r="L4195" s="18"/>
      <c r="M4195" s="18"/>
      <c r="N4195" s="18"/>
      <c r="O4195" s="18"/>
      <c r="P4195" s="18"/>
      <c r="Q4195" s="18"/>
      <c r="R4195" s="18"/>
      <c r="S4195" s="18"/>
      <c r="T4195" s="18"/>
      <c r="U4195" s="18"/>
      <c r="V4195" s="18"/>
      <c r="W4195" s="18"/>
      <c r="X4195" s="18"/>
      <c r="Y4195" s="18"/>
      <c r="Z4195" s="22">
        <f t="shared" si="650"/>
        <v>0</v>
      </c>
      <c r="AA4195" s="23">
        <f t="shared" si="651"/>
        <v>0</v>
      </c>
      <c r="AB4195" s="23"/>
      <c r="AC4195" s="23">
        <f t="shared" si="652"/>
        <v>0</v>
      </c>
      <c r="AD4195" s="23">
        <f t="shared" si="653"/>
        <v>0</v>
      </c>
      <c r="AE4195" s="24">
        <f t="shared" si="654"/>
        <v>0</v>
      </c>
      <c r="AF4195" s="21" t="str">
        <f t="shared" si="659"/>
        <v/>
      </c>
      <c r="AG4195" s="15" t="str">
        <f>+IF(ISNA(VLOOKUP(M4195,[1]kodeskl!$A$3:$D$850,4,FALSE)),"",(VLOOKUP(M4195,[1]kodeskl!$A$3:$D$850,4,FALSE)))</f>
        <v/>
      </c>
      <c r="AH4195" s="4"/>
      <c r="AI4195" s="16">
        <f t="shared" si="655"/>
        <v>0</v>
      </c>
      <c r="AJ4195" s="16">
        <f t="shared" si="656"/>
        <v>0</v>
      </c>
      <c r="AK4195" s="16">
        <f t="shared" si="657"/>
        <v>0</v>
      </c>
      <c r="AL4195" s="16">
        <f t="shared" si="658"/>
        <v>0</v>
      </c>
    </row>
    <row r="4196" spans="1:38" x14ac:dyDescent="0.25">
      <c r="A4196" s="18"/>
      <c r="B4196" s="18"/>
      <c r="C4196" s="18"/>
      <c r="D4196" s="18"/>
      <c r="E4196" s="18"/>
      <c r="F4196" s="18"/>
      <c r="G4196" s="18"/>
      <c r="H4196" s="18"/>
      <c r="I4196" s="18"/>
      <c r="J4196" s="18"/>
      <c r="K4196" s="18"/>
      <c r="L4196" s="18"/>
      <c r="M4196" s="18"/>
      <c r="N4196" s="18"/>
      <c r="O4196" s="18"/>
      <c r="P4196" s="18"/>
      <c r="Q4196" s="18"/>
      <c r="R4196" s="18"/>
      <c r="S4196" s="18"/>
      <c r="T4196" s="18"/>
      <c r="U4196" s="18"/>
      <c r="V4196" s="18"/>
      <c r="W4196" s="18"/>
      <c r="X4196" s="18"/>
      <c r="Y4196" s="18"/>
      <c r="Z4196" s="22">
        <f t="shared" si="650"/>
        <v>0</v>
      </c>
      <c r="AA4196" s="23">
        <f t="shared" si="651"/>
        <v>0</v>
      </c>
      <c r="AB4196" s="23"/>
      <c r="AC4196" s="23">
        <f t="shared" si="652"/>
        <v>0</v>
      </c>
      <c r="AD4196" s="23">
        <f t="shared" si="653"/>
        <v>0</v>
      </c>
      <c r="AE4196" s="24">
        <f t="shared" si="654"/>
        <v>0</v>
      </c>
      <c r="AF4196" s="21" t="str">
        <f t="shared" si="659"/>
        <v/>
      </c>
      <c r="AG4196" s="15" t="str">
        <f>+IF(ISNA(VLOOKUP(M4196,[1]kodeskl!$A$3:$D$850,4,FALSE)),"",(VLOOKUP(M4196,[1]kodeskl!$A$3:$D$850,4,FALSE)))</f>
        <v/>
      </c>
      <c r="AH4196" s="4"/>
      <c r="AI4196" s="16">
        <f t="shared" si="655"/>
        <v>0</v>
      </c>
      <c r="AJ4196" s="16">
        <f t="shared" si="656"/>
        <v>0</v>
      </c>
      <c r="AK4196" s="16">
        <f t="shared" si="657"/>
        <v>0</v>
      </c>
      <c r="AL4196" s="16">
        <f t="shared" si="658"/>
        <v>0</v>
      </c>
    </row>
    <row r="4197" spans="1:38" x14ac:dyDescent="0.25">
      <c r="A4197" s="18"/>
      <c r="B4197" s="18"/>
      <c r="C4197" s="18"/>
      <c r="D4197" s="18"/>
      <c r="E4197" s="18"/>
      <c r="F4197" s="18"/>
      <c r="G4197" s="18"/>
      <c r="H4197" s="18"/>
      <c r="I4197" s="18"/>
      <c r="J4197" s="18"/>
      <c r="K4197" s="18"/>
      <c r="L4197" s="18"/>
      <c r="M4197" s="18"/>
      <c r="N4197" s="18"/>
      <c r="O4197" s="18"/>
      <c r="P4197" s="18"/>
      <c r="Q4197" s="18"/>
      <c r="R4197" s="18"/>
      <c r="S4197" s="18"/>
      <c r="T4197" s="18"/>
      <c r="U4197" s="18"/>
      <c r="V4197" s="18"/>
      <c r="W4197" s="18"/>
      <c r="X4197" s="18"/>
      <c r="Y4197" s="18"/>
      <c r="Z4197" s="22">
        <f t="shared" si="650"/>
        <v>0</v>
      </c>
      <c r="AA4197" s="23">
        <f t="shared" si="651"/>
        <v>0</v>
      </c>
      <c r="AB4197" s="23"/>
      <c r="AC4197" s="23">
        <f t="shared" si="652"/>
        <v>0</v>
      </c>
      <c r="AD4197" s="23">
        <f t="shared" si="653"/>
        <v>0</v>
      </c>
      <c r="AE4197" s="24">
        <f t="shared" si="654"/>
        <v>0</v>
      </c>
      <c r="AF4197" s="21" t="str">
        <f t="shared" si="659"/>
        <v/>
      </c>
      <c r="AG4197" s="15" t="str">
        <f>+IF(ISNA(VLOOKUP(M4197,[1]kodeskl!$A$3:$D$850,4,FALSE)),"",(VLOOKUP(M4197,[1]kodeskl!$A$3:$D$850,4,FALSE)))</f>
        <v/>
      </c>
      <c r="AH4197" s="4"/>
      <c r="AI4197" s="16">
        <f t="shared" si="655"/>
        <v>0</v>
      </c>
      <c r="AJ4197" s="16">
        <f t="shared" si="656"/>
        <v>0</v>
      </c>
      <c r="AK4197" s="16">
        <f t="shared" si="657"/>
        <v>0</v>
      </c>
      <c r="AL4197" s="16">
        <f t="shared" si="658"/>
        <v>0</v>
      </c>
    </row>
    <row r="4198" spans="1:38" x14ac:dyDescent="0.25">
      <c r="A4198" s="18"/>
      <c r="B4198" s="18"/>
      <c r="C4198" s="18"/>
      <c r="D4198" s="18"/>
      <c r="E4198" s="18"/>
      <c r="F4198" s="18"/>
      <c r="G4198" s="18"/>
      <c r="H4198" s="18"/>
      <c r="I4198" s="18"/>
      <c r="J4198" s="18"/>
      <c r="K4198" s="18"/>
      <c r="L4198" s="18"/>
      <c r="M4198" s="18"/>
      <c r="N4198" s="18"/>
      <c r="O4198" s="18"/>
      <c r="P4198" s="18"/>
      <c r="Q4198" s="18"/>
      <c r="R4198" s="18"/>
      <c r="S4198" s="18"/>
      <c r="T4198" s="18"/>
      <c r="U4198" s="18"/>
      <c r="V4198" s="18"/>
      <c r="W4198" s="18"/>
      <c r="X4198" s="18"/>
      <c r="Y4198" s="18"/>
      <c r="Z4198" s="22">
        <f t="shared" si="650"/>
        <v>0</v>
      </c>
      <c r="AA4198" s="23">
        <f t="shared" si="651"/>
        <v>0</v>
      </c>
      <c r="AB4198" s="23"/>
      <c r="AC4198" s="23">
        <f t="shared" si="652"/>
        <v>0</v>
      </c>
      <c r="AD4198" s="23">
        <f t="shared" si="653"/>
        <v>0</v>
      </c>
      <c r="AE4198" s="24">
        <f t="shared" si="654"/>
        <v>0</v>
      </c>
      <c r="AF4198" s="21" t="str">
        <f t="shared" si="659"/>
        <v/>
      </c>
      <c r="AG4198" s="15" t="str">
        <f>+IF(ISNA(VLOOKUP(M4198,[1]kodeskl!$A$3:$D$850,4,FALSE)),"",(VLOOKUP(M4198,[1]kodeskl!$A$3:$D$850,4,FALSE)))</f>
        <v/>
      </c>
      <c r="AH4198" s="4"/>
      <c r="AI4198" s="16">
        <f t="shared" si="655"/>
        <v>0</v>
      </c>
      <c r="AJ4198" s="16">
        <f t="shared" si="656"/>
        <v>0</v>
      </c>
      <c r="AK4198" s="16">
        <f t="shared" si="657"/>
        <v>0</v>
      </c>
      <c r="AL4198" s="16">
        <f t="shared" si="658"/>
        <v>0</v>
      </c>
    </row>
    <row r="4199" spans="1:38" x14ac:dyDescent="0.25">
      <c r="A4199" s="18"/>
      <c r="B4199" s="18"/>
      <c r="C4199" s="18"/>
      <c r="D4199" s="18"/>
      <c r="E4199" s="18"/>
      <c r="F4199" s="18"/>
      <c r="G4199" s="18"/>
      <c r="H4199" s="18"/>
      <c r="I4199" s="18"/>
      <c r="J4199" s="18"/>
      <c r="K4199" s="18"/>
      <c r="L4199" s="18"/>
      <c r="M4199" s="18"/>
      <c r="N4199" s="18"/>
      <c r="O4199" s="18"/>
      <c r="P4199" s="18"/>
      <c r="Q4199" s="18"/>
      <c r="R4199" s="18"/>
      <c r="S4199" s="18"/>
      <c r="T4199" s="18"/>
      <c r="U4199" s="18"/>
      <c r="V4199" s="18"/>
      <c r="W4199" s="18"/>
      <c r="X4199" s="18"/>
      <c r="Y4199" s="18"/>
      <c r="Z4199" s="22">
        <f t="shared" si="650"/>
        <v>0</v>
      </c>
      <c r="AA4199" s="23">
        <f t="shared" si="651"/>
        <v>0</v>
      </c>
      <c r="AB4199" s="23"/>
      <c r="AC4199" s="23">
        <f t="shared" si="652"/>
        <v>0</v>
      </c>
      <c r="AD4199" s="23">
        <f t="shared" si="653"/>
        <v>0</v>
      </c>
      <c r="AE4199" s="24">
        <f t="shared" si="654"/>
        <v>0</v>
      </c>
      <c r="AF4199" s="21" t="str">
        <f t="shared" si="659"/>
        <v/>
      </c>
      <c r="AG4199" s="15" t="str">
        <f>+IF(ISNA(VLOOKUP(M4199,[1]kodeskl!$A$3:$D$850,4,FALSE)),"",(VLOOKUP(M4199,[1]kodeskl!$A$3:$D$850,4,FALSE)))</f>
        <v/>
      </c>
      <c r="AH4199" s="4"/>
      <c r="AI4199" s="16">
        <f t="shared" si="655"/>
        <v>0</v>
      </c>
      <c r="AJ4199" s="16">
        <f t="shared" si="656"/>
        <v>0</v>
      </c>
      <c r="AK4199" s="16">
        <f t="shared" si="657"/>
        <v>0</v>
      </c>
      <c r="AL4199" s="16">
        <f t="shared" si="658"/>
        <v>0</v>
      </c>
    </row>
    <row r="4200" spans="1:38" x14ac:dyDescent="0.25">
      <c r="A4200" s="18"/>
      <c r="B4200" s="18"/>
      <c r="C4200" s="18"/>
      <c r="D4200" s="18"/>
      <c r="E4200" s="18"/>
      <c r="F4200" s="18"/>
      <c r="G4200" s="18"/>
      <c r="H4200" s="18"/>
      <c r="I4200" s="18"/>
      <c r="J4200" s="18"/>
      <c r="K4200" s="18"/>
      <c r="L4200" s="18"/>
      <c r="M4200" s="18"/>
      <c r="N4200" s="18"/>
      <c r="O4200" s="18"/>
      <c r="P4200" s="18"/>
      <c r="Q4200" s="18"/>
      <c r="R4200" s="18"/>
      <c r="S4200" s="18"/>
      <c r="T4200" s="18"/>
      <c r="U4200" s="18"/>
      <c r="V4200" s="18"/>
      <c r="W4200" s="18"/>
      <c r="X4200" s="18"/>
      <c r="Y4200" s="18"/>
      <c r="Z4200" s="22">
        <f t="shared" si="650"/>
        <v>0</v>
      </c>
      <c r="AA4200" s="23">
        <f t="shared" si="651"/>
        <v>0</v>
      </c>
      <c r="AB4200" s="23"/>
      <c r="AC4200" s="23">
        <f t="shared" si="652"/>
        <v>0</v>
      </c>
      <c r="AD4200" s="23">
        <f t="shared" si="653"/>
        <v>0</v>
      </c>
      <c r="AE4200" s="24">
        <f t="shared" si="654"/>
        <v>0</v>
      </c>
      <c r="AF4200" s="21" t="str">
        <f t="shared" si="659"/>
        <v/>
      </c>
      <c r="AG4200" s="15" t="str">
        <f>+IF(ISNA(VLOOKUP(M4200,[1]kodeskl!$A$3:$D$850,4,FALSE)),"",(VLOOKUP(M4200,[1]kodeskl!$A$3:$D$850,4,FALSE)))</f>
        <v/>
      </c>
      <c r="AH4200" s="4"/>
      <c r="AI4200" s="16">
        <f t="shared" si="655"/>
        <v>0</v>
      </c>
      <c r="AJ4200" s="16">
        <f t="shared" si="656"/>
        <v>0</v>
      </c>
      <c r="AK4200" s="16">
        <f t="shared" si="657"/>
        <v>0</v>
      </c>
      <c r="AL4200" s="16">
        <f t="shared" si="658"/>
        <v>0</v>
      </c>
    </row>
    <row r="4201" spans="1:38" x14ac:dyDescent="0.25">
      <c r="A4201" s="18"/>
      <c r="B4201" s="18"/>
      <c r="C4201" s="18"/>
      <c r="D4201" s="18"/>
      <c r="E4201" s="18"/>
      <c r="F4201" s="18"/>
      <c r="G4201" s="18"/>
      <c r="H4201" s="18"/>
      <c r="I4201" s="18"/>
      <c r="J4201" s="18"/>
      <c r="K4201" s="18"/>
      <c r="L4201" s="18"/>
      <c r="M4201" s="18"/>
      <c r="N4201" s="18"/>
      <c r="O4201" s="18"/>
      <c r="P4201" s="18"/>
      <c r="Q4201" s="18"/>
      <c r="R4201" s="18"/>
      <c r="S4201" s="18"/>
      <c r="T4201" s="18"/>
      <c r="U4201" s="18"/>
      <c r="V4201" s="18"/>
      <c r="W4201" s="18"/>
      <c r="X4201" s="18"/>
      <c r="Y4201" s="18"/>
      <c r="Z4201" s="22">
        <f t="shared" si="650"/>
        <v>0</v>
      </c>
      <c r="AA4201" s="23">
        <f t="shared" si="651"/>
        <v>0</v>
      </c>
      <c r="AB4201" s="23"/>
      <c r="AC4201" s="23">
        <f t="shared" si="652"/>
        <v>0</v>
      </c>
      <c r="AD4201" s="23">
        <f t="shared" si="653"/>
        <v>0</v>
      </c>
      <c r="AE4201" s="24">
        <f t="shared" si="654"/>
        <v>0</v>
      </c>
      <c r="AF4201" s="21" t="str">
        <f t="shared" si="659"/>
        <v/>
      </c>
      <c r="AG4201" s="15" t="str">
        <f>+IF(ISNA(VLOOKUP(M4201,[1]kodeskl!$A$3:$D$850,4,FALSE)),"",(VLOOKUP(M4201,[1]kodeskl!$A$3:$D$850,4,FALSE)))</f>
        <v/>
      </c>
      <c r="AH4201" s="4"/>
      <c r="AI4201" s="16">
        <f t="shared" si="655"/>
        <v>0</v>
      </c>
      <c r="AJ4201" s="16">
        <f t="shared" si="656"/>
        <v>0</v>
      </c>
      <c r="AK4201" s="16">
        <f t="shared" si="657"/>
        <v>0</v>
      </c>
      <c r="AL4201" s="16">
        <f t="shared" si="658"/>
        <v>0</v>
      </c>
    </row>
    <row r="4202" spans="1:38" x14ac:dyDescent="0.25">
      <c r="A4202" s="18"/>
      <c r="B4202" s="18"/>
      <c r="C4202" s="18"/>
      <c r="D4202" s="18"/>
      <c r="E4202" s="18"/>
      <c r="F4202" s="18"/>
      <c r="G4202" s="18"/>
      <c r="H4202" s="18"/>
      <c r="I4202" s="18"/>
      <c r="J4202" s="18"/>
      <c r="K4202" s="18"/>
      <c r="L4202" s="18"/>
      <c r="M4202" s="18"/>
      <c r="N4202" s="18"/>
      <c r="O4202" s="18"/>
      <c r="P4202" s="18"/>
      <c r="Q4202" s="18"/>
      <c r="R4202" s="18"/>
      <c r="S4202" s="18"/>
      <c r="T4202" s="18"/>
      <c r="U4202" s="18"/>
      <c r="V4202" s="18"/>
      <c r="W4202" s="18"/>
      <c r="X4202" s="18"/>
      <c r="Y4202" s="18"/>
      <c r="Z4202" s="22">
        <f t="shared" si="650"/>
        <v>0</v>
      </c>
      <c r="AA4202" s="23">
        <f t="shared" si="651"/>
        <v>0</v>
      </c>
      <c r="AB4202" s="23"/>
      <c r="AC4202" s="23">
        <f t="shared" si="652"/>
        <v>0</v>
      </c>
      <c r="AD4202" s="23">
        <f t="shared" si="653"/>
        <v>0</v>
      </c>
      <c r="AE4202" s="24">
        <f t="shared" si="654"/>
        <v>0</v>
      </c>
      <c r="AF4202" s="21" t="str">
        <f t="shared" si="659"/>
        <v/>
      </c>
      <c r="AG4202" s="15" t="str">
        <f>+IF(ISNA(VLOOKUP(M4202,[1]kodeskl!$A$3:$D$850,4,FALSE)),"",(VLOOKUP(M4202,[1]kodeskl!$A$3:$D$850,4,FALSE)))</f>
        <v/>
      </c>
      <c r="AH4202" s="4"/>
      <c r="AI4202" s="16">
        <f t="shared" si="655"/>
        <v>0</v>
      </c>
      <c r="AJ4202" s="16">
        <f t="shared" si="656"/>
        <v>0</v>
      </c>
      <c r="AK4202" s="16">
        <f t="shared" si="657"/>
        <v>0</v>
      </c>
      <c r="AL4202" s="16">
        <f t="shared" si="658"/>
        <v>0</v>
      </c>
    </row>
    <row r="4203" spans="1:38" x14ac:dyDescent="0.25">
      <c r="A4203" s="18"/>
      <c r="B4203" s="18"/>
      <c r="C4203" s="18"/>
      <c r="D4203" s="18"/>
      <c r="E4203" s="18"/>
      <c r="F4203" s="18"/>
      <c r="G4203" s="18"/>
      <c r="H4203" s="18"/>
      <c r="I4203" s="18"/>
      <c r="J4203" s="18"/>
      <c r="K4203" s="18"/>
      <c r="L4203" s="18"/>
      <c r="M4203" s="18"/>
      <c r="N4203" s="18"/>
      <c r="O4203" s="18"/>
      <c r="P4203" s="18"/>
      <c r="Q4203" s="18"/>
      <c r="R4203" s="18"/>
      <c r="S4203" s="18"/>
      <c r="T4203" s="18"/>
      <c r="U4203" s="18"/>
      <c r="V4203" s="18"/>
      <c r="W4203" s="18"/>
      <c r="X4203" s="18"/>
      <c r="Y4203" s="18"/>
      <c r="Z4203" s="22">
        <f t="shared" si="650"/>
        <v>0</v>
      </c>
      <c r="AA4203" s="23">
        <f t="shared" si="651"/>
        <v>0</v>
      </c>
      <c r="AB4203" s="23"/>
      <c r="AC4203" s="23">
        <f t="shared" si="652"/>
        <v>0</v>
      </c>
      <c r="AD4203" s="23">
        <f t="shared" si="653"/>
        <v>0</v>
      </c>
      <c r="AE4203" s="24">
        <f t="shared" si="654"/>
        <v>0</v>
      </c>
      <c r="AF4203" s="21" t="str">
        <f t="shared" si="659"/>
        <v/>
      </c>
      <c r="AG4203" s="15" t="str">
        <f>+IF(ISNA(VLOOKUP(M4203,[1]kodeskl!$A$3:$D$850,4,FALSE)),"",(VLOOKUP(M4203,[1]kodeskl!$A$3:$D$850,4,FALSE)))</f>
        <v/>
      </c>
      <c r="AH4203" s="4"/>
      <c r="AI4203" s="16">
        <f t="shared" si="655"/>
        <v>0</v>
      </c>
      <c r="AJ4203" s="16">
        <f t="shared" si="656"/>
        <v>0</v>
      </c>
      <c r="AK4203" s="16">
        <f t="shared" si="657"/>
        <v>0</v>
      </c>
      <c r="AL4203" s="16">
        <f t="shared" si="658"/>
        <v>0</v>
      </c>
    </row>
    <row r="4204" spans="1:38" x14ac:dyDescent="0.25">
      <c r="A4204" s="18"/>
      <c r="B4204" s="18"/>
      <c r="C4204" s="18"/>
      <c r="D4204" s="18"/>
      <c r="E4204" s="18"/>
      <c r="F4204" s="18"/>
      <c r="G4204" s="18"/>
      <c r="H4204" s="18"/>
      <c r="I4204" s="18"/>
      <c r="J4204" s="18"/>
      <c r="K4204" s="18"/>
      <c r="L4204" s="18"/>
      <c r="M4204" s="18"/>
      <c r="N4204" s="18"/>
      <c r="O4204" s="18"/>
      <c r="P4204" s="18"/>
      <c r="Q4204" s="18"/>
      <c r="R4204" s="18"/>
      <c r="S4204" s="18"/>
      <c r="T4204" s="18"/>
      <c r="U4204" s="18"/>
      <c r="V4204" s="18"/>
      <c r="W4204" s="18"/>
      <c r="X4204" s="18"/>
      <c r="Y4204" s="18"/>
      <c r="Z4204" s="22">
        <f t="shared" si="650"/>
        <v>0</v>
      </c>
      <c r="AA4204" s="23">
        <f t="shared" si="651"/>
        <v>0</v>
      </c>
      <c r="AB4204" s="23"/>
      <c r="AC4204" s="23">
        <f t="shared" si="652"/>
        <v>0</v>
      </c>
      <c r="AD4204" s="23">
        <f t="shared" si="653"/>
        <v>0</v>
      </c>
      <c r="AE4204" s="24">
        <f t="shared" si="654"/>
        <v>0</v>
      </c>
      <c r="AF4204" s="21" t="str">
        <f t="shared" si="659"/>
        <v/>
      </c>
      <c r="AG4204" s="15" t="str">
        <f>+IF(ISNA(VLOOKUP(M4204,[1]kodeskl!$A$3:$D$850,4,FALSE)),"",(VLOOKUP(M4204,[1]kodeskl!$A$3:$D$850,4,FALSE)))</f>
        <v/>
      </c>
      <c r="AH4204" s="4"/>
      <c r="AI4204" s="16">
        <f t="shared" si="655"/>
        <v>0</v>
      </c>
      <c r="AJ4204" s="16">
        <f t="shared" si="656"/>
        <v>0</v>
      </c>
      <c r="AK4204" s="16">
        <f t="shared" si="657"/>
        <v>0</v>
      </c>
      <c r="AL4204" s="16">
        <f t="shared" si="658"/>
        <v>0</v>
      </c>
    </row>
    <row r="4205" spans="1:38" x14ac:dyDescent="0.25">
      <c r="A4205" s="18"/>
      <c r="B4205" s="18"/>
      <c r="C4205" s="18"/>
      <c r="D4205" s="18"/>
      <c r="E4205" s="18"/>
      <c r="F4205" s="18"/>
      <c r="G4205" s="18"/>
      <c r="H4205" s="18"/>
      <c r="I4205" s="18"/>
      <c r="J4205" s="18"/>
      <c r="K4205" s="18"/>
      <c r="L4205" s="18"/>
      <c r="M4205" s="18"/>
      <c r="N4205" s="18"/>
      <c r="O4205" s="18"/>
      <c r="P4205" s="18"/>
      <c r="Q4205" s="18"/>
      <c r="R4205" s="18"/>
      <c r="S4205" s="18"/>
      <c r="T4205" s="18"/>
      <c r="U4205" s="18"/>
      <c r="V4205" s="18"/>
      <c r="W4205" s="18"/>
      <c r="X4205" s="18"/>
      <c r="Y4205" s="18"/>
      <c r="Z4205" s="22">
        <f t="shared" si="650"/>
        <v>0</v>
      </c>
      <c r="AA4205" s="23">
        <f t="shared" si="651"/>
        <v>0</v>
      </c>
      <c r="AB4205" s="23"/>
      <c r="AC4205" s="23">
        <f t="shared" si="652"/>
        <v>0</v>
      </c>
      <c r="AD4205" s="23">
        <f t="shared" si="653"/>
        <v>0</v>
      </c>
      <c r="AE4205" s="24">
        <f t="shared" si="654"/>
        <v>0</v>
      </c>
      <c r="AF4205" s="21" t="str">
        <f t="shared" si="659"/>
        <v/>
      </c>
      <c r="AG4205" s="15" t="str">
        <f>+IF(ISNA(VLOOKUP(M4205,[1]kodeskl!$A$3:$D$850,4,FALSE)),"",(VLOOKUP(M4205,[1]kodeskl!$A$3:$D$850,4,FALSE)))</f>
        <v/>
      </c>
      <c r="AH4205" s="4"/>
      <c r="AI4205" s="16">
        <f t="shared" si="655"/>
        <v>0</v>
      </c>
      <c r="AJ4205" s="16">
        <f t="shared" si="656"/>
        <v>0</v>
      </c>
      <c r="AK4205" s="16">
        <f t="shared" si="657"/>
        <v>0</v>
      </c>
      <c r="AL4205" s="16">
        <f t="shared" si="658"/>
        <v>0</v>
      </c>
    </row>
    <row r="4206" spans="1:38" x14ac:dyDescent="0.25">
      <c r="A4206" s="18"/>
      <c r="B4206" s="18"/>
      <c r="C4206" s="18"/>
      <c r="D4206" s="18"/>
      <c r="E4206" s="18"/>
      <c r="F4206" s="18"/>
      <c r="G4206" s="18"/>
      <c r="H4206" s="18"/>
      <c r="I4206" s="18"/>
      <c r="J4206" s="18"/>
      <c r="K4206" s="18"/>
      <c r="L4206" s="18"/>
      <c r="M4206" s="18"/>
      <c r="N4206" s="18"/>
      <c r="O4206" s="18"/>
      <c r="P4206" s="18"/>
      <c r="Q4206" s="18"/>
      <c r="R4206" s="18"/>
      <c r="S4206" s="18"/>
      <c r="T4206" s="18"/>
      <c r="U4206" s="18"/>
      <c r="V4206" s="18"/>
      <c r="W4206" s="18"/>
      <c r="X4206" s="18"/>
      <c r="Y4206" s="18"/>
      <c r="Z4206" s="22">
        <f t="shared" si="650"/>
        <v>0</v>
      </c>
      <c r="AA4206" s="23">
        <f t="shared" si="651"/>
        <v>0</v>
      </c>
      <c r="AB4206" s="23"/>
      <c r="AC4206" s="23">
        <f t="shared" si="652"/>
        <v>0</v>
      </c>
      <c r="AD4206" s="23">
        <f t="shared" si="653"/>
        <v>0</v>
      </c>
      <c r="AE4206" s="24">
        <f t="shared" si="654"/>
        <v>0</v>
      </c>
      <c r="AF4206" s="21" t="str">
        <f t="shared" si="659"/>
        <v/>
      </c>
      <c r="AG4206" s="15" t="str">
        <f>+IF(ISNA(VLOOKUP(M4206,[1]kodeskl!$A$3:$D$850,4,FALSE)),"",(VLOOKUP(M4206,[1]kodeskl!$A$3:$D$850,4,FALSE)))</f>
        <v/>
      </c>
      <c r="AH4206" s="4"/>
      <c r="AI4206" s="16">
        <f t="shared" si="655"/>
        <v>0</v>
      </c>
      <c r="AJ4206" s="16">
        <f t="shared" si="656"/>
        <v>0</v>
      </c>
      <c r="AK4206" s="16">
        <f t="shared" si="657"/>
        <v>0</v>
      </c>
      <c r="AL4206" s="16">
        <f t="shared" si="658"/>
        <v>0</v>
      </c>
    </row>
    <row r="4207" spans="1:38" x14ac:dyDescent="0.25">
      <c r="A4207" s="18"/>
      <c r="B4207" s="18"/>
      <c r="C4207" s="18"/>
      <c r="D4207" s="18"/>
      <c r="E4207" s="18"/>
      <c r="F4207" s="18"/>
      <c r="G4207" s="18"/>
      <c r="H4207" s="18"/>
      <c r="I4207" s="18"/>
      <c r="J4207" s="18"/>
      <c r="K4207" s="18"/>
      <c r="L4207" s="18"/>
      <c r="M4207" s="18"/>
      <c r="N4207" s="18"/>
      <c r="O4207" s="18"/>
      <c r="P4207" s="18"/>
      <c r="Q4207" s="18"/>
      <c r="R4207" s="18"/>
      <c r="S4207" s="18"/>
      <c r="T4207" s="18"/>
      <c r="U4207" s="18"/>
      <c r="V4207" s="18"/>
      <c r="W4207" s="18"/>
      <c r="X4207" s="18"/>
      <c r="Y4207" s="18"/>
      <c r="Z4207" s="22">
        <f t="shared" si="650"/>
        <v>0</v>
      </c>
      <c r="AA4207" s="23">
        <f t="shared" si="651"/>
        <v>0</v>
      </c>
      <c r="AB4207" s="23"/>
      <c r="AC4207" s="23">
        <f t="shared" si="652"/>
        <v>0</v>
      </c>
      <c r="AD4207" s="23">
        <f t="shared" si="653"/>
        <v>0</v>
      </c>
      <c r="AE4207" s="24">
        <f t="shared" si="654"/>
        <v>0</v>
      </c>
      <c r="AF4207" s="21" t="str">
        <f t="shared" si="659"/>
        <v/>
      </c>
      <c r="AG4207" s="15" t="str">
        <f>+IF(ISNA(VLOOKUP(M4207,[1]kodeskl!$A$3:$D$850,4,FALSE)),"",(VLOOKUP(M4207,[1]kodeskl!$A$3:$D$850,4,FALSE)))</f>
        <v/>
      </c>
      <c r="AH4207" s="4"/>
      <c r="AI4207" s="16">
        <f t="shared" si="655"/>
        <v>0</v>
      </c>
      <c r="AJ4207" s="16">
        <f t="shared" si="656"/>
        <v>0</v>
      </c>
      <c r="AK4207" s="16">
        <f t="shared" si="657"/>
        <v>0</v>
      </c>
      <c r="AL4207" s="16">
        <f t="shared" si="658"/>
        <v>0</v>
      </c>
    </row>
    <row r="4208" spans="1:38" x14ac:dyDescent="0.25">
      <c r="A4208" s="18"/>
      <c r="B4208" s="18"/>
      <c r="C4208" s="18"/>
      <c r="D4208" s="18"/>
      <c r="E4208" s="18"/>
      <c r="F4208" s="18"/>
      <c r="G4208" s="18"/>
      <c r="H4208" s="18"/>
      <c r="I4208" s="18"/>
      <c r="J4208" s="18"/>
      <c r="K4208" s="18"/>
      <c r="L4208" s="18"/>
      <c r="M4208" s="18"/>
      <c r="N4208" s="18"/>
      <c r="O4208" s="18"/>
      <c r="P4208" s="18"/>
      <c r="Q4208" s="18"/>
      <c r="R4208" s="18"/>
      <c r="S4208" s="18"/>
      <c r="T4208" s="18"/>
      <c r="U4208" s="18"/>
      <c r="V4208" s="18"/>
      <c r="W4208" s="18"/>
      <c r="X4208" s="18"/>
      <c r="Y4208" s="18"/>
      <c r="Z4208" s="22">
        <f t="shared" si="650"/>
        <v>0</v>
      </c>
      <c r="AA4208" s="23">
        <f t="shared" si="651"/>
        <v>0</v>
      </c>
      <c r="AB4208" s="23"/>
      <c r="AC4208" s="23">
        <f t="shared" si="652"/>
        <v>0</v>
      </c>
      <c r="AD4208" s="23">
        <f t="shared" si="653"/>
        <v>0</v>
      </c>
      <c r="AE4208" s="24">
        <f t="shared" si="654"/>
        <v>0</v>
      </c>
      <c r="AF4208" s="21" t="str">
        <f t="shared" si="659"/>
        <v/>
      </c>
      <c r="AG4208" s="15" t="str">
        <f>+IF(ISNA(VLOOKUP(M4208,[1]kodeskl!$A$3:$D$850,4,FALSE)),"",(VLOOKUP(M4208,[1]kodeskl!$A$3:$D$850,4,FALSE)))</f>
        <v/>
      </c>
      <c r="AH4208" s="4"/>
      <c r="AI4208" s="16">
        <f t="shared" si="655"/>
        <v>0</v>
      </c>
      <c r="AJ4208" s="16">
        <f t="shared" si="656"/>
        <v>0</v>
      </c>
      <c r="AK4208" s="16">
        <f t="shared" si="657"/>
        <v>0</v>
      </c>
      <c r="AL4208" s="16">
        <f t="shared" si="658"/>
        <v>0</v>
      </c>
    </row>
    <row r="4209" spans="1:38" x14ac:dyDescent="0.25">
      <c r="A4209" s="18"/>
      <c r="B4209" s="18"/>
      <c r="C4209" s="18"/>
      <c r="D4209" s="18"/>
      <c r="E4209" s="18"/>
      <c r="F4209" s="18"/>
      <c r="G4209" s="18"/>
      <c r="H4209" s="18"/>
      <c r="I4209" s="18"/>
      <c r="J4209" s="18"/>
      <c r="K4209" s="18"/>
      <c r="L4209" s="18"/>
      <c r="M4209" s="18"/>
      <c r="N4209" s="18"/>
      <c r="O4209" s="18"/>
      <c r="P4209" s="18"/>
      <c r="Q4209" s="18"/>
      <c r="R4209" s="18"/>
      <c r="S4209" s="18"/>
      <c r="T4209" s="18"/>
      <c r="U4209" s="18"/>
      <c r="V4209" s="18"/>
      <c r="W4209" s="18"/>
      <c r="X4209" s="18"/>
      <c r="Y4209" s="18"/>
      <c r="Z4209" s="22">
        <f t="shared" si="650"/>
        <v>0</v>
      </c>
      <c r="AA4209" s="23">
        <f t="shared" si="651"/>
        <v>0</v>
      </c>
      <c r="AB4209" s="23"/>
      <c r="AC4209" s="23">
        <f t="shared" si="652"/>
        <v>0</v>
      </c>
      <c r="AD4209" s="23">
        <f t="shared" si="653"/>
        <v>0</v>
      </c>
      <c r="AE4209" s="24">
        <f t="shared" si="654"/>
        <v>0</v>
      </c>
      <c r="AF4209" s="21" t="str">
        <f t="shared" si="659"/>
        <v/>
      </c>
      <c r="AG4209" s="15" t="str">
        <f>+IF(ISNA(VLOOKUP(M4209,[1]kodeskl!$A$3:$D$850,4,FALSE)),"",(VLOOKUP(M4209,[1]kodeskl!$A$3:$D$850,4,FALSE)))</f>
        <v/>
      </c>
      <c r="AH4209" s="4"/>
      <c r="AI4209" s="16">
        <f t="shared" si="655"/>
        <v>0</v>
      </c>
      <c r="AJ4209" s="16">
        <f t="shared" si="656"/>
        <v>0</v>
      </c>
      <c r="AK4209" s="16">
        <f t="shared" si="657"/>
        <v>0</v>
      </c>
      <c r="AL4209" s="16">
        <f t="shared" si="658"/>
        <v>0</v>
      </c>
    </row>
    <row r="4210" spans="1:38" x14ac:dyDescent="0.25">
      <c r="A4210" s="18"/>
      <c r="B4210" s="18"/>
      <c r="C4210" s="18"/>
      <c r="D4210" s="18"/>
      <c r="E4210" s="18"/>
      <c r="F4210" s="18"/>
      <c r="G4210" s="18"/>
      <c r="H4210" s="18"/>
      <c r="I4210" s="18"/>
      <c r="J4210" s="18"/>
      <c r="K4210" s="18"/>
      <c r="L4210" s="18"/>
      <c r="M4210" s="18"/>
      <c r="N4210" s="18"/>
      <c r="O4210" s="18"/>
      <c r="P4210" s="18"/>
      <c r="Q4210" s="18"/>
      <c r="R4210" s="18"/>
      <c r="S4210" s="18"/>
      <c r="T4210" s="18"/>
      <c r="U4210" s="18"/>
      <c r="V4210" s="18"/>
      <c r="W4210" s="18"/>
      <c r="X4210" s="18"/>
      <c r="Y4210" s="18"/>
      <c r="Z4210" s="22">
        <f t="shared" si="650"/>
        <v>0</v>
      </c>
      <c r="AA4210" s="23">
        <f t="shared" si="651"/>
        <v>0</v>
      </c>
      <c r="AB4210" s="23"/>
      <c r="AC4210" s="23">
        <f t="shared" si="652"/>
        <v>0</v>
      </c>
      <c r="AD4210" s="23">
        <f t="shared" si="653"/>
        <v>0</v>
      </c>
      <c r="AE4210" s="24">
        <f t="shared" si="654"/>
        <v>0</v>
      </c>
      <c r="AF4210" s="21" t="str">
        <f t="shared" si="659"/>
        <v/>
      </c>
      <c r="AG4210" s="15" t="str">
        <f>+IF(ISNA(VLOOKUP(M4210,[1]kodeskl!$A$3:$D$850,4,FALSE)),"",(VLOOKUP(M4210,[1]kodeskl!$A$3:$D$850,4,FALSE)))</f>
        <v/>
      </c>
      <c r="AH4210" s="4"/>
      <c r="AI4210" s="16">
        <f t="shared" si="655"/>
        <v>0</v>
      </c>
      <c r="AJ4210" s="16">
        <f t="shared" si="656"/>
        <v>0</v>
      </c>
      <c r="AK4210" s="16">
        <f t="shared" si="657"/>
        <v>0</v>
      </c>
      <c r="AL4210" s="16">
        <f t="shared" si="658"/>
        <v>0</v>
      </c>
    </row>
    <row r="4211" spans="1:38" x14ac:dyDescent="0.25">
      <c r="A4211" s="18"/>
      <c r="B4211" s="18"/>
      <c r="C4211" s="18"/>
      <c r="D4211" s="18"/>
      <c r="E4211" s="18"/>
      <c r="F4211" s="18"/>
      <c r="G4211" s="18"/>
      <c r="H4211" s="18"/>
      <c r="I4211" s="18"/>
      <c r="J4211" s="18"/>
      <c r="K4211" s="18"/>
      <c r="L4211" s="18"/>
      <c r="M4211" s="18"/>
      <c r="N4211" s="18"/>
      <c r="O4211" s="18"/>
      <c r="P4211" s="18"/>
      <c r="Q4211" s="18"/>
      <c r="R4211" s="18"/>
      <c r="S4211" s="18"/>
      <c r="T4211" s="18"/>
      <c r="U4211" s="18"/>
      <c r="V4211" s="18"/>
      <c r="W4211" s="18"/>
      <c r="X4211" s="18"/>
      <c r="Y4211" s="18"/>
      <c r="Z4211" s="22">
        <f t="shared" si="650"/>
        <v>0</v>
      </c>
      <c r="AA4211" s="23">
        <f t="shared" si="651"/>
        <v>0</v>
      </c>
      <c r="AB4211" s="23"/>
      <c r="AC4211" s="23">
        <f t="shared" si="652"/>
        <v>0</v>
      </c>
      <c r="AD4211" s="23">
        <f t="shared" si="653"/>
        <v>0</v>
      </c>
      <c r="AE4211" s="24">
        <f t="shared" si="654"/>
        <v>0</v>
      </c>
      <c r="AF4211" s="21" t="str">
        <f t="shared" si="659"/>
        <v/>
      </c>
      <c r="AG4211" s="15" t="str">
        <f>+IF(ISNA(VLOOKUP(M4211,[1]kodeskl!$A$3:$D$850,4,FALSE)),"",(VLOOKUP(M4211,[1]kodeskl!$A$3:$D$850,4,FALSE)))</f>
        <v/>
      </c>
      <c r="AH4211" s="4"/>
      <c r="AI4211" s="16">
        <f t="shared" si="655"/>
        <v>0</v>
      </c>
      <c r="AJ4211" s="16">
        <f t="shared" si="656"/>
        <v>0</v>
      </c>
      <c r="AK4211" s="16">
        <f t="shared" si="657"/>
        <v>0</v>
      </c>
      <c r="AL4211" s="16">
        <f t="shared" si="658"/>
        <v>0</v>
      </c>
    </row>
    <row r="4212" spans="1:38" x14ac:dyDescent="0.25">
      <c r="A4212" s="18"/>
      <c r="B4212" s="18"/>
      <c r="C4212" s="18"/>
      <c r="D4212" s="18"/>
      <c r="E4212" s="18"/>
      <c r="F4212" s="18"/>
      <c r="G4212" s="18"/>
      <c r="H4212" s="18"/>
      <c r="I4212" s="18"/>
      <c r="J4212" s="18"/>
      <c r="K4212" s="18"/>
      <c r="L4212" s="18"/>
      <c r="M4212" s="18"/>
      <c r="N4212" s="18"/>
      <c r="O4212" s="18"/>
      <c r="P4212" s="18"/>
      <c r="Q4212" s="18"/>
      <c r="R4212" s="18"/>
      <c r="S4212" s="18"/>
      <c r="T4212" s="18"/>
      <c r="U4212" s="18"/>
      <c r="V4212" s="18"/>
      <c r="W4212" s="18"/>
      <c r="X4212" s="18"/>
      <c r="Y4212" s="18"/>
      <c r="Z4212" s="22">
        <f t="shared" si="650"/>
        <v>0</v>
      </c>
      <c r="AA4212" s="23">
        <f t="shared" si="651"/>
        <v>0</v>
      </c>
      <c r="AB4212" s="23"/>
      <c r="AC4212" s="23">
        <f t="shared" si="652"/>
        <v>0</v>
      </c>
      <c r="AD4212" s="23">
        <f t="shared" si="653"/>
        <v>0</v>
      </c>
      <c r="AE4212" s="24">
        <f t="shared" si="654"/>
        <v>0</v>
      </c>
      <c r="AF4212" s="21" t="str">
        <f t="shared" si="659"/>
        <v/>
      </c>
      <c r="AG4212" s="15" t="str">
        <f>+IF(ISNA(VLOOKUP(M4212,[1]kodeskl!$A$3:$D$850,4,FALSE)),"",(VLOOKUP(M4212,[1]kodeskl!$A$3:$D$850,4,FALSE)))</f>
        <v/>
      </c>
      <c r="AH4212" s="4"/>
      <c r="AI4212" s="16">
        <f t="shared" si="655"/>
        <v>0</v>
      </c>
      <c r="AJ4212" s="16">
        <f t="shared" si="656"/>
        <v>0</v>
      </c>
      <c r="AK4212" s="16">
        <f t="shared" si="657"/>
        <v>0</v>
      </c>
      <c r="AL4212" s="16">
        <f t="shared" si="658"/>
        <v>0</v>
      </c>
    </row>
    <row r="4213" spans="1:38" x14ac:dyDescent="0.25">
      <c r="A4213" s="18"/>
      <c r="B4213" s="18"/>
      <c r="C4213" s="18"/>
      <c r="D4213" s="18"/>
      <c r="E4213" s="18"/>
      <c r="F4213" s="18"/>
      <c r="G4213" s="18"/>
      <c r="H4213" s="18"/>
      <c r="I4213" s="18"/>
      <c r="J4213" s="18"/>
      <c r="K4213" s="18"/>
      <c r="L4213" s="18"/>
      <c r="M4213" s="18"/>
      <c r="N4213" s="18"/>
      <c r="O4213" s="18"/>
      <c r="P4213" s="18"/>
      <c r="Q4213" s="18"/>
      <c r="R4213" s="18"/>
      <c r="S4213" s="18"/>
      <c r="T4213" s="18"/>
      <c r="U4213" s="18"/>
      <c r="V4213" s="18"/>
      <c r="W4213" s="18"/>
      <c r="X4213" s="18"/>
      <c r="Y4213" s="18"/>
      <c r="Z4213" s="22">
        <f t="shared" si="650"/>
        <v>0</v>
      </c>
      <c r="AA4213" s="23">
        <f t="shared" si="651"/>
        <v>0</v>
      </c>
      <c r="AB4213" s="23"/>
      <c r="AC4213" s="23">
        <f t="shared" si="652"/>
        <v>0</v>
      </c>
      <c r="AD4213" s="23">
        <f t="shared" si="653"/>
        <v>0</v>
      </c>
      <c r="AE4213" s="24">
        <f t="shared" si="654"/>
        <v>0</v>
      </c>
      <c r="AF4213" s="21" t="str">
        <f t="shared" si="659"/>
        <v/>
      </c>
      <c r="AG4213" s="15" t="str">
        <f>+IF(ISNA(VLOOKUP(M4213,[1]kodeskl!$A$3:$D$850,4,FALSE)),"",(VLOOKUP(M4213,[1]kodeskl!$A$3:$D$850,4,FALSE)))</f>
        <v/>
      </c>
      <c r="AH4213" s="4"/>
      <c r="AI4213" s="16">
        <f t="shared" si="655"/>
        <v>0</v>
      </c>
      <c r="AJ4213" s="16">
        <f t="shared" si="656"/>
        <v>0</v>
      </c>
      <c r="AK4213" s="16">
        <f t="shared" si="657"/>
        <v>0</v>
      </c>
      <c r="AL4213" s="16">
        <f t="shared" si="658"/>
        <v>0</v>
      </c>
    </row>
    <row r="4214" spans="1:38" x14ac:dyDescent="0.25">
      <c r="A4214" s="18"/>
      <c r="B4214" s="18"/>
      <c r="C4214" s="18"/>
      <c r="D4214" s="18"/>
      <c r="E4214" s="18"/>
      <c r="F4214" s="18"/>
      <c r="G4214" s="18"/>
      <c r="H4214" s="18"/>
      <c r="I4214" s="18"/>
      <c r="J4214" s="18"/>
      <c r="K4214" s="18"/>
      <c r="L4214" s="18"/>
      <c r="M4214" s="18"/>
      <c r="N4214" s="18"/>
      <c r="O4214" s="18"/>
      <c r="P4214" s="18"/>
      <c r="Q4214" s="18"/>
      <c r="R4214" s="18"/>
      <c r="S4214" s="18"/>
      <c r="T4214" s="18"/>
      <c r="U4214" s="18"/>
      <c r="V4214" s="18"/>
      <c r="W4214" s="18"/>
      <c r="X4214" s="18"/>
      <c r="Y4214" s="18"/>
      <c r="Z4214" s="22">
        <f t="shared" si="650"/>
        <v>0</v>
      </c>
      <c r="AA4214" s="23">
        <f t="shared" si="651"/>
        <v>0</v>
      </c>
      <c r="AB4214" s="23"/>
      <c r="AC4214" s="23">
        <f t="shared" si="652"/>
        <v>0</v>
      </c>
      <c r="AD4214" s="23">
        <f t="shared" si="653"/>
        <v>0</v>
      </c>
      <c r="AE4214" s="24">
        <f t="shared" si="654"/>
        <v>0</v>
      </c>
      <c r="AF4214" s="21" t="str">
        <f t="shared" si="659"/>
        <v/>
      </c>
      <c r="AG4214" s="15" t="str">
        <f>+IF(ISNA(VLOOKUP(M4214,[1]kodeskl!$A$3:$D$850,4,FALSE)),"",(VLOOKUP(M4214,[1]kodeskl!$A$3:$D$850,4,FALSE)))</f>
        <v/>
      </c>
      <c r="AH4214" s="4"/>
      <c r="AI4214" s="16">
        <f t="shared" si="655"/>
        <v>0</v>
      </c>
      <c r="AJ4214" s="16">
        <f t="shared" si="656"/>
        <v>0</v>
      </c>
      <c r="AK4214" s="16">
        <f t="shared" si="657"/>
        <v>0</v>
      </c>
      <c r="AL4214" s="16">
        <f t="shared" si="658"/>
        <v>0</v>
      </c>
    </row>
    <row r="4215" spans="1:38" x14ac:dyDescent="0.25">
      <c r="A4215" s="18"/>
      <c r="B4215" s="18"/>
      <c r="C4215" s="18"/>
      <c r="D4215" s="18"/>
      <c r="E4215" s="18"/>
      <c r="F4215" s="18"/>
      <c r="G4215" s="18"/>
      <c r="H4215" s="18"/>
      <c r="I4215" s="18"/>
      <c r="J4215" s="18"/>
      <c r="K4215" s="18"/>
      <c r="L4215" s="18"/>
      <c r="M4215" s="18"/>
      <c r="N4215" s="18"/>
      <c r="O4215" s="18"/>
      <c r="P4215" s="18"/>
      <c r="Q4215" s="18"/>
      <c r="R4215" s="18"/>
      <c r="S4215" s="18"/>
      <c r="T4215" s="18"/>
      <c r="U4215" s="18"/>
      <c r="V4215" s="18"/>
      <c r="W4215" s="18"/>
      <c r="X4215" s="18"/>
      <c r="Y4215" s="18"/>
      <c r="Z4215" s="22">
        <f t="shared" si="650"/>
        <v>0</v>
      </c>
      <c r="AA4215" s="23">
        <f t="shared" si="651"/>
        <v>0</v>
      </c>
      <c r="AB4215" s="23"/>
      <c r="AC4215" s="23">
        <f t="shared" si="652"/>
        <v>0</v>
      </c>
      <c r="AD4215" s="23">
        <f t="shared" si="653"/>
        <v>0</v>
      </c>
      <c r="AE4215" s="24">
        <f t="shared" si="654"/>
        <v>0</v>
      </c>
      <c r="AF4215" s="21" t="str">
        <f t="shared" si="659"/>
        <v/>
      </c>
      <c r="AG4215" s="15" t="str">
        <f>+IF(ISNA(VLOOKUP(M4215,[1]kodeskl!$A$3:$D$850,4,FALSE)),"",(VLOOKUP(M4215,[1]kodeskl!$A$3:$D$850,4,FALSE)))</f>
        <v/>
      </c>
      <c r="AH4215" s="4"/>
      <c r="AI4215" s="16">
        <f t="shared" si="655"/>
        <v>0</v>
      </c>
      <c r="AJ4215" s="16">
        <f t="shared" si="656"/>
        <v>0</v>
      </c>
      <c r="AK4215" s="16">
        <f t="shared" si="657"/>
        <v>0</v>
      </c>
      <c r="AL4215" s="16">
        <f t="shared" si="658"/>
        <v>0</v>
      </c>
    </row>
    <row r="4216" spans="1:38" x14ac:dyDescent="0.25">
      <c r="A4216" s="18"/>
      <c r="B4216" s="18"/>
      <c r="C4216" s="18"/>
      <c r="D4216" s="18"/>
      <c r="E4216" s="18"/>
      <c r="F4216" s="18"/>
      <c r="G4216" s="18"/>
      <c r="H4216" s="18"/>
      <c r="I4216" s="18"/>
      <c r="J4216" s="18"/>
      <c r="K4216" s="18"/>
      <c r="L4216" s="18"/>
      <c r="M4216" s="18"/>
      <c r="N4216" s="18"/>
      <c r="O4216" s="18"/>
      <c r="P4216" s="18"/>
      <c r="Q4216" s="18"/>
      <c r="R4216" s="18"/>
      <c r="S4216" s="18"/>
      <c r="T4216" s="18"/>
      <c r="U4216" s="18"/>
      <c r="V4216" s="18"/>
      <c r="W4216" s="18"/>
      <c r="X4216" s="18"/>
      <c r="Y4216" s="18"/>
      <c r="Z4216" s="22">
        <f t="shared" si="650"/>
        <v>0</v>
      </c>
      <c r="AA4216" s="23">
        <f t="shared" si="651"/>
        <v>0</v>
      </c>
      <c r="AB4216" s="23"/>
      <c r="AC4216" s="23">
        <f t="shared" si="652"/>
        <v>0</v>
      </c>
      <c r="AD4216" s="23">
        <f t="shared" si="653"/>
        <v>0</v>
      </c>
      <c r="AE4216" s="24">
        <f t="shared" si="654"/>
        <v>0</v>
      </c>
      <c r="AF4216" s="21" t="str">
        <f t="shared" si="659"/>
        <v/>
      </c>
      <c r="AG4216" s="15" t="str">
        <f>+IF(ISNA(VLOOKUP(M4216,[1]kodeskl!$A$3:$D$850,4,FALSE)),"",(VLOOKUP(M4216,[1]kodeskl!$A$3:$D$850,4,FALSE)))</f>
        <v/>
      </c>
      <c r="AH4216" s="4"/>
      <c r="AI4216" s="16">
        <f t="shared" si="655"/>
        <v>0</v>
      </c>
      <c r="AJ4216" s="16">
        <f t="shared" si="656"/>
        <v>0</v>
      </c>
      <c r="AK4216" s="16">
        <f t="shared" si="657"/>
        <v>0</v>
      </c>
      <c r="AL4216" s="16">
        <f t="shared" si="658"/>
        <v>0</v>
      </c>
    </row>
    <row r="4217" spans="1:38" x14ac:dyDescent="0.25">
      <c r="A4217" s="18"/>
      <c r="B4217" s="18"/>
      <c r="C4217" s="18"/>
      <c r="D4217" s="18"/>
      <c r="E4217" s="18"/>
      <c r="F4217" s="18"/>
      <c r="G4217" s="18"/>
      <c r="H4217" s="18"/>
      <c r="I4217" s="18"/>
      <c r="J4217" s="18"/>
      <c r="K4217" s="18"/>
      <c r="L4217" s="18"/>
      <c r="M4217" s="18"/>
      <c r="N4217" s="18"/>
      <c r="O4217" s="18"/>
      <c r="P4217" s="18"/>
      <c r="Q4217" s="18"/>
      <c r="R4217" s="18"/>
      <c r="S4217" s="18"/>
      <c r="T4217" s="18"/>
      <c r="U4217" s="18"/>
      <c r="V4217" s="18"/>
      <c r="W4217" s="18"/>
      <c r="X4217" s="18"/>
      <c r="Y4217" s="18"/>
      <c r="Z4217" s="22">
        <f t="shared" si="650"/>
        <v>0</v>
      </c>
      <c r="AA4217" s="23">
        <f t="shared" si="651"/>
        <v>0</v>
      </c>
      <c r="AB4217" s="23"/>
      <c r="AC4217" s="23">
        <f t="shared" si="652"/>
        <v>0</v>
      </c>
      <c r="AD4217" s="23">
        <f t="shared" si="653"/>
        <v>0</v>
      </c>
      <c r="AE4217" s="24">
        <f t="shared" si="654"/>
        <v>0</v>
      </c>
      <c r="AF4217" s="21" t="str">
        <f t="shared" si="659"/>
        <v/>
      </c>
      <c r="AG4217" s="15" t="str">
        <f>+IF(ISNA(VLOOKUP(M4217,[1]kodeskl!$A$3:$D$850,4,FALSE)),"",(VLOOKUP(M4217,[1]kodeskl!$A$3:$D$850,4,FALSE)))</f>
        <v/>
      </c>
      <c r="AH4217" s="4"/>
      <c r="AI4217" s="16">
        <f t="shared" si="655"/>
        <v>0</v>
      </c>
      <c r="AJ4217" s="16">
        <f t="shared" si="656"/>
        <v>0</v>
      </c>
      <c r="AK4217" s="16">
        <f t="shared" si="657"/>
        <v>0</v>
      </c>
      <c r="AL4217" s="16">
        <f t="shared" si="658"/>
        <v>0</v>
      </c>
    </row>
    <row r="4218" spans="1:38" x14ac:dyDescent="0.25">
      <c r="A4218" s="18"/>
      <c r="B4218" s="18"/>
      <c r="C4218" s="18"/>
      <c r="D4218" s="18"/>
      <c r="E4218" s="18"/>
      <c r="F4218" s="18"/>
      <c r="G4218" s="18"/>
      <c r="H4218" s="18"/>
      <c r="I4218" s="18"/>
      <c r="J4218" s="18"/>
      <c r="K4218" s="18"/>
      <c r="L4218" s="18"/>
      <c r="M4218" s="18"/>
      <c r="N4218" s="18"/>
      <c r="O4218" s="18"/>
      <c r="P4218" s="18"/>
      <c r="Q4218" s="18"/>
      <c r="R4218" s="18"/>
      <c r="S4218" s="18"/>
      <c r="T4218" s="18"/>
      <c r="U4218" s="18"/>
      <c r="V4218" s="18"/>
      <c r="W4218" s="18"/>
      <c r="X4218" s="18"/>
      <c r="Y4218" s="18"/>
      <c r="Z4218" s="22">
        <f t="shared" si="650"/>
        <v>0</v>
      </c>
      <c r="AA4218" s="23">
        <f t="shared" si="651"/>
        <v>0</v>
      </c>
      <c r="AB4218" s="23"/>
      <c r="AC4218" s="23">
        <f t="shared" si="652"/>
        <v>0</v>
      </c>
      <c r="AD4218" s="23">
        <f t="shared" si="653"/>
        <v>0</v>
      </c>
      <c r="AE4218" s="24">
        <f t="shared" si="654"/>
        <v>0</v>
      </c>
      <c r="AF4218" s="21" t="str">
        <f t="shared" si="659"/>
        <v/>
      </c>
      <c r="AG4218" s="15" t="str">
        <f>+IF(ISNA(VLOOKUP(M4218,[1]kodeskl!$A$3:$D$850,4,FALSE)),"",(VLOOKUP(M4218,[1]kodeskl!$A$3:$D$850,4,FALSE)))</f>
        <v/>
      </c>
      <c r="AH4218" s="4"/>
      <c r="AI4218" s="16">
        <f t="shared" si="655"/>
        <v>0</v>
      </c>
      <c r="AJ4218" s="16">
        <f t="shared" si="656"/>
        <v>0</v>
      </c>
      <c r="AK4218" s="16">
        <f t="shared" si="657"/>
        <v>0</v>
      </c>
      <c r="AL4218" s="16">
        <f t="shared" si="658"/>
        <v>0</v>
      </c>
    </row>
    <row r="4219" spans="1:38" x14ac:dyDescent="0.25">
      <c r="A4219" s="18"/>
      <c r="B4219" s="18"/>
      <c r="C4219" s="18"/>
      <c r="D4219" s="18"/>
      <c r="E4219" s="18"/>
      <c r="F4219" s="18"/>
      <c r="G4219" s="18"/>
      <c r="H4219" s="18"/>
      <c r="I4219" s="18"/>
      <c r="J4219" s="18"/>
      <c r="K4219" s="18"/>
      <c r="L4219" s="18"/>
      <c r="M4219" s="18"/>
      <c r="N4219" s="18"/>
      <c r="O4219" s="18"/>
      <c r="P4219" s="18"/>
      <c r="Q4219" s="18"/>
      <c r="R4219" s="18"/>
      <c r="S4219" s="18"/>
      <c r="T4219" s="18"/>
      <c r="U4219" s="18"/>
      <c r="V4219" s="18"/>
      <c r="W4219" s="18"/>
      <c r="X4219" s="18"/>
      <c r="Y4219" s="18"/>
      <c r="Z4219" s="22">
        <f t="shared" si="650"/>
        <v>0</v>
      </c>
      <c r="AA4219" s="23">
        <f t="shared" si="651"/>
        <v>0</v>
      </c>
      <c r="AB4219" s="23"/>
      <c r="AC4219" s="23">
        <f t="shared" si="652"/>
        <v>0</v>
      </c>
      <c r="AD4219" s="23">
        <f t="shared" si="653"/>
        <v>0</v>
      </c>
      <c r="AE4219" s="24">
        <f t="shared" si="654"/>
        <v>0</v>
      </c>
      <c r="AF4219" s="21" t="str">
        <f t="shared" si="659"/>
        <v/>
      </c>
      <c r="AG4219" s="15" t="str">
        <f>+IF(ISNA(VLOOKUP(M4219,[1]kodeskl!$A$3:$D$850,4,FALSE)),"",(VLOOKUP(M4219,[1]kodeskl!$A$3:$D$850,4,FALSE)))</f>
        <v/>
      </c>
      <c r="AH4219" s="4"/>
      <c r="AI4219" s="16">
        <f t="shared" si="655"/>
        <v>0</v>
      </c>
      <c r="AJ4219" s="16">
        <f t="shared" si="656"/>
        <v>0</v>
      </c>
      <c r="AK4219" s="16">
        <f t="shared" si="657"/>
        <v>0</v>
      </c>
      <c r="AL4219" s="16">
        <f t="shared" si="658"/>
        <v>0</v>
      </c>
    </row>
    <row r="4220" spans="1:38" x14ac:dyDescent="0.25">
      <c r="A4220" s="18"/>
      <c r="B4220" s="18"/>
      <c r="C4220" s="18"/>
      <c r="D4220" s="18"/>
      <c r="E4220" s="18"/>
      <c r="F4220" s="18"/>
      <c r="G4220" s="18"/>
      <c r="H4220" s="18"/>
      <c r="I4220" s="18"/>
      <c r="J4220" s="18"/>
      <c r="K4220" s="18"/>
      <c r="L4220" s="18"/>
      <c r="M4220" s="18"/>
      <c r="N4220" s="18"/>
      <c r="O4220" s="18"/>
      <c r="P4220" s="18"/>
      <c r="Q4220" s="18"/>
      <c r="R4220" s="18"/>
      <c r="S4220" s="18"/>
      <c r="T4220" s="18"/>
      <c r="U4220" s="18"/>
      <c r="V4220" s="18"/>
      <c r="W4220" s="18"/>
      <c r="X4220" s="18"/>
      <c r="Y4220" s="18"/>
      <c r="Z4220" s="22">
        <f t="shared" si="650"/>
        <v>0</v>
      </c>
      <c r="AA4220" s="23">
        <f t="shared" si="651"/>
        <v>0</v>
      </c>
      <c r="AB4220" s="23"/>
      <c r="AC4220" s="23">
        <f t="shared" si="652"/>
        <v>0</v>
      </c>
      <c r="AD4220" s="23">
        <f t="shared" si="653"/>
        <v>0</v>
      </c>
      <c r="AE4220" s="24">
        <f t="shared" si="654"/>
        <v>0</v>
      </c>
      <c r="AF4220" s="21" t="str">
        <f t="shared" si="659"/>
        <v/>
      </c>
      <c r="AG4220" s="15" t="str">
        <f>+IF(ISNA(VLOOKUP(M4220,[1]kodeskl!$A$3:$D$850,4,FALSE)),"",(VLOOKUP(M4220,[1]kodeskl!$A$3:$D$850,4,FALSE)))</f>
        <v/>
      </c>
      <c r="AH4220" s="4"/>
      <c r="AI4220" s="16">
        <f t="shared" si="655"/>
        <v>0</v>
      </c>
      <c r="AJ4220" s="16">
        <f t="shared" si="656"/>
        <v>0</v>
      </c>
      <c r="AK4220" s="16">
        <f t="shared" si="657"/>
        <v>0</v>
      </c>
      <c r="AL4220" s="16">
        <f t="shared" si="658"/>
        <v>0</v>
      </c>
    </row>
    <row r="4221" spans="1:38" x14ac:dyDescent="0.25">
      <c r="A4221" s="18"/>
      <c r="B4221" s="18"/>
      <c r="C4221" s="18"/>
      <c r="D4221" s="18"/>
      <c r="E4221" s="18"/>
      <c r="F4221" s="18"/>
      <c r="G4221" s="18"/>
      <c r="H4221" s="18"/>
      <c r="I4221" s="18"/>
      <c r="J4221" s="18"/>
      <c r="K4221" s="18"/>
      <c r="L4221" s="18"/>
      <c r="M4221" s="18"/>
      <c r="N4221" s="18"/>
      <c r="O4221" s="18"/>
      <c r="P4221" s="18"/>
      <c r="Q4221" s="18"/>
      <c r="R4221" s="18"/>
      <c r="S4221" s="18"/>
      <c r="T4221" s="18"/>
      <c r="U4221" s="18"/>
      <c r="V4221" s="18"/>
      <c r="W4221" s="18"/>
      <c r="X4221" s="18"/>
      <c r="Y4221" s="18"/>
      <c r="Z4221" s="22">
        <f t="shared" si="650"/>
        <v>0</v>
      </c>
      <c r="AA4221" s="23">
        <f t="shared" si="651"/>
        <v>0</v>
      </c>
      <c r="AB4221" s="23"/>
      <c r="AC4221" s="23">
        <f t="shared" si="652"/>
        <v>0</v>
      </c>
      <c r="AD4221" s="23">
        <f t="shared" si="653"/>
        <v>0</v>
      </c>
      <c r="AE4221" s="24">
        <f t="shared" si="654"/>
        <v>0</v>
      </c>
      <c r="AF4221" s="21" t="str">
        <f t="shared" si="659"/>
        <v/>
      </c>
      <c r="AG4221" s="15" t="str">
        <f>+IF(ISNA(VLOOKUP(M4221,[1]kodeskl!$A$3:$D$850,4,FALSE)),"",(VLOOKUP(M4221,[1]kodeskl!$A$3:$D$850,4,FALSE)))</f>
        <v/>
      </c>
      <c r="AH4221" s="4"/>
      <c r="AI4221" s="16">
        <f t="shared" si="655"/>
        <v>0</v>
      </c>
      <c r="AJ4221" s="16">
        <f t="shared" si="656"/>
        <v>0</v>
      </c>
      <c r="AK4221" s="16">
        <f t="shared" si="657"/>
        <v>0</v>
      </c>
      <c r="AL4221" s="16">
        <f t="shared" si="658"/>
        <v>0</v>
      </c>
    </row>
    <row r="4222" spans="1:38" x14ac:dyDescent="0.25">
      <c r="A4222" s="18"/>
      <c r="B4222" s="18"/>
      <c r="C4222" s="18"/>
      <c r="D4222" s="18"/>
      <c r="E4222" s="18"/>
      <c r="F4222" s="18"/>
      <c r="G4222" s="18"/>
      <c r="H4222" s="18"/>
      <c r="I4222" s="18"/>
      <c r="J4222" s="18"/>
      <c r="K4222" s="18"/>
      <c r="L4222" s="18"/>
      <c r="M4222" s="18"/>
      <c r="N4222" s="18"/>
      <c r="O4222" s="18"/>
      <c r="P4222" s="18"/>
      <c r="Q4222" s="18"/>
      <c r="R4222" s="18"/>
      <c r="S4222" s="18"/>
      <c r="T4222" s="18"/>
      <c r="U4222" s="18"/>
      <c r="V4222" s="18"/>
      <c r="W4222" s="18"/>
      <c r="X4222" s="18"/>
      <c r="Y4222" s="18"/>
      <c r="Z4222" s="22">
        <f t="shared" si="650"/>
        <v>0</v>
      </c>
      <c r="AA4222" s="23">
        <f t="shared" si="651"/>
        <v>0</v>
      </c>
      <c r="AB4222" s="23"/>
      <c r="AC4222" s="23">
        <f t="shared" si="652"/>
        <v>0</v>
      </c>
      <c r="AD4222" s="23">
        <f t="shared" si="653"/>
        <v>0</v>
      </c>
      <c r="AE4222" s="24">
        <f t="shared" si="654"/>
        <v>0</v>
      </c>
      <c r="AF4222" s="21" t="str">
        <f t="shared" si="659"/>
        <v/>
      </c>
      <c r="AG4222" s="15" t="str">
        <f>+IF(ISNA(VLOOKUP(M4222,[1]kodeskl!$A$3:$D$850,4,FALSE)),"",(VLOOKUP(M4222,[1]kodeskl!$A$3:$D$850,4,FALSE)))</f>
        <v/>
      </c>
      <c r="AH4222" s="4"/>
      <c r="AI4222" s="16">
        <f t="shared" si="655"/>
        <v>0</v>
      </c>
      <c r="AJ4222" s="16">
        <f t="shared" si="656"/>
        <v>0</v>
      </c>
      <c r="AK4222" s="16">
        <f t="shared" si="657"/>
        <v>0</v>
      </c>
      <c r="AL4222" s="16">
        <f t="shared" si="658"/>
        <v>0</v>
      </c>
    </row>
    <row r="4223" spans="1:38" x14ac:dyDescent="0.25">
      <c r="A4223" s="18"/>
      <c r="B4223" s="18"/>
      <c r="C4223" s="18"/>
      <c r="D4223" s="18"/>
      <c r="E4223" s="18"/>
      <c r="F4223" s="18"/>
      <c r="G4223" s="18"/>
      <c r="H4223" s="18"/>
      <c r="I4223" s="18"/>
      <c r="J4223" s="18"/>
      <c r="K4223" s="18"/>
      <c r="L4223" s="18"/>
      <c r="M4223" s="18"/>
      <c r="N4223" s="18"/>
      <c r="O4223" s="18"/>
      <c r="P4223" s="18"/>
      <c r="Q4223" s="18"/>
      <c r="R4223" s="18"/>
      <c r="S4223" s="18"/>
      <c r="T4223" s="18"/>
      <c r="U4223" s="18"/>
      <c r="V4223" s="18"/>
      <c r="W4223" s="18"/>
      <c r="X4223" s="18"/>
      <c r="Y4223" s="18"/>
      <c r="Z4223" s="22">
        <f t="shared" si="650"/>
        <v>0</v>
      </c>
      <c r="AA4223" s="23">
        <f t="shared" si="651"/>
        <v>0</v>
      </c>
      <c r="AB4223" s="23"/>
      <c r="AC4223" s="23">
        <f t="shared" si="652"/>
        <v>0</v>
      </c>
      <c r="AD4223" s="23">
        <f t="shared" si="653"/>
        <v>0</v>
      </c>
      <c r="AE4223" s="24">
        <f t="shared" si="654"/>
        <v>0</v>
      </c>
      <c r="AF4223" s="21" t="str">
        <f t="shared" si="659"/>
        <v/>
      </c>
      <c r="AG4223" s="15" t="str">
        <f>+IF(ISNA(VLOOKUP(M4223,[1]kodeskl!$A$3:$D$850,4,FALSE)),"",(VLOOKUP(M4223,[1]kodeskl!$A$3:$D$850,4,FALSE)))</f>
        <v/>
      </c>
      <c r="AH4223" s="4"/>
      <c r="AI4223" s="16">
        <f t="shared" si="655"/>
        <v>0</v>
      </c>
      <c r="AJ4223" s="16">
        <f t="shared" si="656"/>
        <v>0</v>
      </c>
      <c r="AK4223" s="16">
        <f t="shared" si="657"/>
        <v>0</v>
      </c>
      <c r="AL4223" s="16">
        <f t="shared" si="658"/>
        <v>0</v>
      </c>
    </row>
    <row r="4224" spans="1:38" x14ac:dyDescent="0.25">
      <c r="A4224" s="18"/>
      <c r="B4224" s="18"/>
      <c r="C4224" s="18"/>
      <c r="D4224" s="18"/>
      <c r="E4224" s="18"/>
      <c r="F4224" s="18"/>
      <c r="G4224" s="18"/>
      <c r="H4224" s="18"/>
      <c r="I4224" s="18"/>
      <c r="J4224" s="18"/>
      <c r="K4224" s="18"/>
      <c r="L4224" s="18"/>
      <c r="M4224" s="18"/>
      <c r="N4224" s="18"/>
      <c r="O4224" s="18"/>
      <c r="P4224" s="18"/>
      <c r="Q4224" s="18"/>
      <c r="R4224" s="18"/>
      <c r="S4224" s="18"/>
      <c r="T4224" s="18"/>
      <c r="U4224" s="18"/>
      <c r="V4224" s="18"/>
      <c r="W4224" s="18"/>
      <c r="X4224" s="18"/>
      <c r="Y4224" s="18"/>
      <c r="Z4224" s="22">
        <f t="shared" si="650"/>
        <v>0</v>
      </c>
      <c r="AA4224" s="23">
        <f t="shared" si="651"/>
        <v>0</v>
      </c>
      <c r="AB4224" s="23"/>
      <c r="AC4224" s="23">
        <f t="shared" si="652"/>
        <v>0</v>
      </c>
      <c r="AD4224" s="23">
        <f t="shared" si="653"/>
        <v>0</v>
      </c>
      <c r="AE4224" s="24">
        <f t="shared" si="654"/>
        <v>0</v>
      </c>
      <c r="AF4224" s="21" t="str">
        <f t="shared" si="659"/>
        <v/>
      </c>
      <c r="AG4224" s="15" t="str">
        <f>+IF(ISNA(VLOOKUP(M4224,[1]kodeskl!$A$3:$D$850,4,FALSE)),"",(VLOOKUP(M4224,[1]kodeskl!$A$3:$D$850,4,FALSE)))</f>
        <v/>
      </c>
      <c r="AH4224" s="4"/>
      <c r="AI4224" s="16">
        <f t="shared" si="655"/>
        <v>0</v>
      </c>
      <c r="AJ4224" s="16">
        <f t="shared" si="656"/>
        <v>0</v>
      </c>
      <c r="AK4224" s="16">
        <f t="shared" si="657"/>
        <v>0</v>
      </c>
      <c r="AL4224" s="16">
        <f t="shared" si="658"/>
        <v>0</v>
      </c>
    </row>
    <row r="4225" spans="1:38" x14ac:dyDescent="0.25">
      <c r="A4225" s="18"/>
      <c r="B4225" s="18"/>
      <c r="C4225" s="18"/>
      <c r="D4225" s="18"/>
      <c r="E4225" s="18"/>
      <c r="F4225" s="18"/>
      <c r="G4225" s="18"/>
      <c r="H4225" s="18"/>
      <c r="I4225" s="18"/>
      <c r="J4225" s="18"/>
      <c r="K4225" s="18"/>
      <c r="L4225" s="18"/>
      <c r="M4225" s="18"/>
      <c r="N4225" s="18"/>
      <c r="O4225" s="18"/>
      <c r="P4225" s="18"/>
      <c r="Q4225" s="18"/>
      <c r="R4225" s="18"/>
      <c r="S4225" s="18"/>
      <c r="T4225" s="18"/>
      <c r="U4225" s="18"/>
      <c r="V4225" s="18"/>
      <c r="W4225" s="18"/>
      <c r="X4225" s="18"/>
      <c r="Y4225" s="18"/>
      <c r="Z4225" s="22">
        <f t="shared" si="650"/>
        <v>0</v>
      </c>
      <c r="AA4225" s="23">
        <f t="shared" si="651"/>
        <v>0</v>
      </c>
      <c r="AB4225" s="23"/>
      <c r="AC4225" s="23">
        <f t="shared" si="652"/>
        <v>0</v>
      </c>
      <c r="AD4225" s="23">
        <f t="shared" si="653"/>
        <v>0</v>
      </c>
      <c r="AE4225" s="24">
        <f t="shared" si="654"/>
        <v>0</v>
      </c>
      <c r="AF4225" s="21" t="str">
        <f t="shared" si="659"/>
        <v/>
      </c>
      <c r="AG4225" s="15" t="str">
        <f>+IF(ISNA(VLOOKUP(M4225,[1]kodeskl!$A$3:$D$850,4,FALSE)),"",(VLOOKUP(M4225,[1]kodeskl!$A$3:$D$850,4,FALSE)))</f>
        <v/>
      </c>
      <c r="AH4225" s="4"/>
      <c r="AI4225" s="16">
        <f t="shared" si="655"/>
        <v>0</v>
      </c>
      <c r="AJ4225" s="16">
        <f t="shared" si="656"/>
        <v>0</v>
      </c>
      <c r="AK4225" s="16">
        <f t="shared" si="657"/>
        <v>0</v>
      </c>
      <c r="AL4225" s="16">
        <f t="shared" si="658"/>
        <v>0</v>
      </c>
    </row>
    <row r="4226" spans="1:38" x14ac:dyDescent="0.25">
      <c r="A4226" s="18"/>
      <c r="B4226" s="18"/>
      <c r="C4226" s="18"/>
      <c r="D4226" s="18"/>
      <c r="E4226" s="18"/>
      <c r="F4226" s="18"/>
      <c r="G4226" s="18"/>
      <c r="H4226" s="18"/>
      <c r="I4226" s="18"/>
      <c r="J4226" s="18"/>
      <c r="K4226" s="18"/>
      <c r="L4226" s="18"/>
      <c r="M4226" s="18"/>
      <c r="N4226" s="18"/>
      <c r="O4226" s="18"/>
      <c r="P4226" s="18"/>
      <c r="Q4226" s="18"/>
      <c r="R4226" s="18"/>
      <c r="S4226" s="18"/>
      <c r="T4226" s="18"/>
      <c r="U4226" s="18"/>
      <c r="V4226" s="18"/>
      <c r="W4226" s="18"/>
      <c r="X4226" s="18"/>
      <c r="Y4226" s="18"/>
      <c r="Z4226" s="22">
        <f t="shared" si="650"/>
        <v>0</v>
      </c>
      <c r="AA4226" s="23">
        <f t="shared" si="651"/>
        <v>0</v>
      </c>
      <c r="AB4226" s="23"/>
      <c r="AC4226" s="23">
        <f t="shared" si="652"/>
        <v>0</v>
      </c>
      <c r="AD4226" s="23">
        <f t="shared" si="653"/>
        <v>0</v>
      </c>
      <c r="AE4226" s="24">
        <f t="shared" si="654"/>
        <v>0</v>
      </c>
      <c r="AF4226" s="21" t="str">
        <f t="shared" si="659"/>
        <v/>
      </c>
      <c r="AG4226" s="15" t="str">
        <f>+IF(ISNA(VLOOKUP(M4226,[1]kodeskl!$A$3:$D$850,4,FALSE)),"",(VLOOKUP(M4226,[1]kodeskl!$A$3:$D$850,4,FALSE)))</f>
        <v/>
      </c>
      <c r="AH4226" s="4"/>
      <c r="AI4226" s="16">
        <f t="shared" si="655"/>
        <v>0</v>
      </c>
      <c r="AJ4226" s="16">
        <f t="shared" si="656"/>
        <v>0</v>
      </c>
      <c r="AK4226" s="16">
        <f t="shared" si="657"/>
        <v>0</v>
      </c>
      <c r="AL4226" s="16">
        <f t="shared" si="658"/>
        <v>0</v>
      </c>
    </row>
    <row r="4227" spans="1:38" x14ac:dyDescent="0.25">
      <c r="A4227" s="18"/>
      <c r="B4227" s="18"/>
      <c r="C4227" s="18"/>
      <c r="D4227" s="18"/>
      <c r="E4227" s="18"/>
      <c r="F4227" s="18"/>
      <c r="G4227" s="18"/>
      <c r="H4227" s="18"/>
      <c r="I4227" s="18"/>
      <c r="J4227" s="18"/>
      <c r="K4227" s="18"/>
      <c r="L4227" s="18"/>
      <c r="M4227" s="18"/>
      <c r="N4227" s="18"/>
      <c r="O4227" s="18"/>
      <c r="P4227" s="18"/>
      <c r="Q4227" s="18"/>
      <c r="R4227" s="18"/>
      <c r="S4227" s="18"/>
      <c r="T4227" s="18"/>
      <c r="U4227" s="18"/>
      <c r="V4227" s="18"/>
      <c r="W4227" s="18"/>
      <c r="X4227" s="18"/>
      <c r="Y4227" s="18"/>
      <c r="Z4227" s="22">
        <f t="shared" si="650"/>
        <v>0</v>
      </c>
      <c r="AA4227" s="23">
        <f t="shared" si="651"/>
        <v>0</v>
      </c>
      <c r="AB4227" s="23"/>
      <c r="AC4227" s="23">
        <f t="shared" si="652"/>
        <v>0</v>
      </c>
      <c r="AD4227" s="23">
        <f t="shared" si="653"/>
        <v>0</v>
      </c>
      <c r="AE4227" s="24">
        <f t="shared" si="654"/>
        <v>0</v>
      </c>
      <c r="AF4227" s="21" t="str">
        <f t="shared" si="659"/>
        <v/>
      </c>
      <c r="AG4227" s="15" t="str">
        <f>+IF(ISNA(VLOOKUP(M4227,[1]kodeskl!$A$3:$D$850,4,FALSE)),"",(VLOOKUP(M4227,[1]kodeskl!$A$3:$D$850,4,FALSE)))</f>
        <v/>
      </c>
      <c r="AH4227" s="4"/>
      <c r="AI4227" s="16">
        <f t="shared" si="655"/>
        <v>0</v>
      </c>
      <c r="AJ4227" s="16">
        <f t="shared" si="656"/>
        <v>0</v>
      </c>
      <c r="AK4227" s="16">
        <f t="shared" si="657"/>
        <v>0</v>
      </c>
      <c r="AL4227" s="16">
        <f t="shared" si="658"/>
        <v>0</v>
      </c>
    </row>
    <row r="4228" spans="1:38" x14ac:dyDescent="0.25">
      <c r="A4228" s="18"/>
      <c r="B4228" s="18"/>
      <c r="C4228" s="18"/>
      <c r="D4228" s="18"/>
      <c r="E4228" s="18"/>
      <c r="F4228" s="18"/>
      <c r="G4228" s="18"/>
      <c r="H4228" s="18"/>
      <c r="I4228" s="18"/>
      <c r="J4228" s="18"/>
      <c r="K4228" s="18"/>
      <c r="L4228" s="18"/>
      <c r="M4228" s="18"/>
      <c r="N4228" s="18"/>
      <c r="O4228" s="18"/>
      <c r="P4228" s="18"/>
      <c r="Q4228" s="18"/>
      <c r="R4228" s="18"/>
      <c r="S4228" s="18"/>
      <c r="T4228" s="18"/>
      <c r="U4228" s="18"/>
      <c r="V4228" s="18"/>
      <c r="W4228" s="18"/>
      <c r="X4228" s="18"/>
      <c r="Y4228" s="18"/>
      <c r="Z4228" s="22">
        <f t="shared" si="650"/>
        <v>0</v>
      </c>
      <c r="AA4228" s="23">
        <f t="shared" si="651"/>
        <v>0</v>
      </c>
      <c r="AB4228" s="23"/>
      <c r="AC4228" s="23">
        <f t="shared" si="652"/>
        <v>0</v>
      </c>
      <c r="AD4228" s="23">
        <f t="shared" si="653"/>
        <v>0</v>
      </c>
      <c r="AE4228" s="24">
        <f t="shared" si="654"/>
        <v>0</v>
      </c>
      <c r="AF4228" s="21" t="str">
        <f t="shared" si="659"/>
        <v/>
      </c>
      <c r="AG4228" s="15" t="str">
        <f>+IF(ISNA(VLOOKUP(M4228,[1]kodeskl!$A$3:$D$850,4,FALSE)),"",(VLOOKUP(M4228,[1]kodeskl!$A$3:$D$850,4,FALSE)))</f>
        <v/>
      </c>
      <c r="AH4228" s="4"/>
      <c r="AI4228" s="16">
        <f t="shared" si="655"/>
        <v>0</v>
      </c>
      <c r="AJ4228" s="16">
        <f t="shared" si="656"/>
        <v>0</v>
      </c>
      <c r="AK4228" s="16">
        <f t="shared" si="657"/>
        <v>0</v>
      </c>
      <c r="AL4228" s="16">
        <f t="shared" si="658"/>
        <v>0</v>
      </c>
    </row>
    <row r="4229" spans="1:38" x14ac:dyDescent="0.25">
      <c r="A4229" s="18"/>
      <c r="B4229" s="18"/>
      <c r="C4229" s="18"/>
      <c r="D4229" s="18"/>
      <c r="E4229" s="18"/>
      <c r="F4229" s="18"/>
      <c r="G4229" s="18"/>
      <c r="H4229" s="18"/>
      <c r="I4229" s="18"/>
      <c r="J4229" s="18"/>
      <c r="K4229" s="18"/>
      <c r="L4229" s="18"/>
      <c r="M4229" s="18"/>
      <c r="N4229" s="18"/>
      <c r="O4229" s="18"/>
      <c r="P4229" s="18"/>
      <c r="Q4229" s="18"/>
      <c r="R4229" s="18"/>
      <c r="S4229" s="18"/>
      <c r="T4229" s="18"/>
      <c r="U4229" s="18"/>
      <c r="V4229" s="18"/>
      <c r="W4229" s="18"/>
      <c r="X4229" s="18"/>
      <c r="Y4229" s="18"/>
      <c r="Z4229" s="22">
        <f t="shared" si="650"/>
        <v>0</v>
      </c>
      <c r="AA4229" s="23">
        <f t="shared" si="651"/>
        <v>0</v>
      </c>
      <c r="AB4229" s="23"/>
      <c r="AC4229" s="23">
        <f t="shared" si="652"/>
        <v>0</v>
      </c>
      <c r="AD4229" s="23">
        <f t="shared" si="653"/>
        <v>0</v>
      </c>
      <c r="AE4229" s="24">
        <f t="shared" si="654"/>
        <v>0</v>
      </c>
      <c r="AF4229" s="21" t="str">
        <f t="shared" si="659"/>
        <v/>
      </c>
      <c r="AG4229" s="15" t="str">
        <f>+IF(ISNA(VLOOKUP(M4229,[1]kodeskl!$A$3:$D$850,4,FALSE)),"",(VLOOKUP(M4229,[1]kodeskl!$A$3:$D$850,4,FALSE)))</f>
        <v/>
      </c>
      <c r="AH4229" s="4"/>
      <c r="AI4229" s="16">
        <f t="shared" si="655"/>
        <v>0</v>
      </c>
      <c r="AJ4229" s="16">
        <f t="shared" si="656"/>
        <v>0</v>
      </c>
      <c r="AK4229" s="16">
        <f t="shared" si="657"/>
        <v>0</v>
      </c>
      <c r="AL4229" s="16">
        <f t="shared" si="658"/>
        <v>0</v>
      </c>
    </row>
    <row r="4230" spans="1:38" x14ac:dyDescent="0.25">
      <c r="A4230" s="18"/>
      <c r="B4230" s="18"/>
      <c r="C4230" s="18"/>
      <c r="D4230" s="18"/>
      <c r="E4230" s="18"/>
      <c r="F4230" s="18"/>
      <c r="G4230" s="18"/>
      <c r="H4230" s="18"/>
      <c r="I4230" s="18"/>
      <c r="J4230" s="18"/>
      <c r="K4230" s="18"/>
      <c r="L4230" s="18"/>
      <c r="M4230" s="18"/>
      <c r="N4230" s="18"/>
      <c r="O4230" s="18"/>
      <c r="P4230" s="18"/>
      <c r="Q4230" s="18"/>
      <c r="R4230" s="18"/>
      <c r="S4230" s="18"/>
      <c r="T4230" s="18"/>
      <c r="U4230" s="18"/>
      <c r="V4230" s="18"/>
      <c r="W4230" s="18"/>
      <c r="X4230" s="18"/>
      <c r="Y4230" s="18"/>
      <c r="Z4230" s="22">
        <f t="shared" ref="Z4230:Z4293" si="660">+K4230</f>
        <v>0</v>
      </c>
      <c r="AA4230" s="23">
        <f t="shared" ref="AA4230:AA4293" si="661">+K4230*P4230</f>
        <v>0</v>
      </c>
      <c r="AB4230" s="23"/>
      <c r="AC4230" s="23">
        <f t="shared" ref="AC4230:AC4293" si="662">+Q4230+R4230</f>
        <v>0</v>
      </c>
      <c r="AD4230" s="23">
        <f t="shared" ref="AD4230:AD4293" si="663">+AA4230*AC4230%</f>
        <v>0</v>
      </c>
      <c r="AE4230" s="24">
        <f t="shared" ref="AE4230:AE4293" si="664">+AA4230-AD4230</f>
        <v>0</v>
      </c>
      <c r="AF4230" s="21" t="str">
        <f t="shared" si="659"/>
        <v/>
      </c>
      <c r="AG4230" s="15" t="str">
        <f>+IF(ISNA(VLOOKUP(M4230,[1]kodeskl!$A$3:$D$850,4,FALSE)),"",(VLOOKUP(M4230,[1]kodeskl!$A$3:$D$850,4,FALSE)))</f>
        <v/>
      </c>
      <c r="AH4230" s="4"/>
      <c r="AI4230" s="16">
        <f t="shared" si="655"/>
        <v>0</v>
      </c>
      <c r="AJ4230" s="16">
        <f t="shared" si="656"/>
        <v>0</v>
      </c>
      <c r="AK4230" s="16">
        <f t="shared" si="657"/>
        <v>0</v>
      </c>
      <c r="AL4230" s="16">
        <f t="shared" si="658"/>
        <v>0</v>
      </c>
    </row>
    <row r="4231" spans="1:38" x14ac:dyDescent="0.25">
      <c r="A4231" s="18"/>
      <c r="B4231" s="18"/>
      <c r="C4231" s="18"/>
      <c r="D4231" s="18"/>
      <c r="E4231" s="18"/>
      <c r="F4231" s="18"/>
      <c r="G4231" s="18"/>
      <c r="H4231" s="18"/>
      <c r="I4231" s="18"/>
      <c r="J4231" s="18"/>
      <c r="K4231" s="18"/>
      <c r="L4231" s="18"/>
      <c r="M4231" s="18"/>
      <c r="N4231" s="18"/>
      <c r="O4231" s="18"/>
      <c r="P4231" s="18"/>
      <c r="Q4231" s="18"/>
      <c r="R4231" s="18"/>
      <c r="S4231" s="18"/>
      <c r="T4231" s="18"/>
      <c r="U4231" s="18"/>
      <c r="V4231" s="18"/>
      <c r="W4231" s="18"/>
      <c r="X4231" s="18"/>
      <c r="Y4231" s="18"/>
      <c r="Z4231" s="22">
        <f t="shared" si="660"/>
        <v>0</v>
      </c>
      <c r="AA4231" s="23">
        <f t="shared" si="661"/>
        <v>0</v>
      </c>
      <c r="AB4231" s="23"/>
      <c r="AC4231" s="23">
        <f t="shared" si="662"/>
        <v>0</v>
      </c>
      <c r="AD4231" s="23">
        <f t="shared" si="663"/>
        <v>0</v>
      </c>
      <c r="AE4231" s="24">
        <f t="shared" si="664"/>
        <v>0</v>
      </c>
      <c r="AF4231" s="21" t="str">
        <f t="shared" si="659"/>
        <v/>
      </c>
      <c r="AG4231" s="15" t="str">
        <f>+IF(ISNA(VLOOKUP(M4231,[1]kodeskl!$A$3:$D$850,4,FALSE)),"",(VLOOKUP(M4231,[1]kodeskl!$A$3:$D$850,4,FALSE)))</f>
        <v/>
      </c>
      <c r="AH4231" s="4"/>
      <c r="AI4231" s="16">
        <f t="shared" ref="AI4231:AI4294" si="665">+F4231</f>
        <v>0</v>
      </c>
      <c r="AJ4231" s="16">
        <f t="shared" ref="AJ4231:AJ4294" si="666">+C4231</f>
        <v>0</v>
      </c>
      <c r="AK4231" s="16">
        <f t="shared" ref="AK4231:AK4294" si="667">+E4231</f>
        <v>0</v>
      </c>
      <c r="AL4231" s="16">
        <f t="shared" ref="AL4231:AL4294" si="668">+G4231</f>
        <v>0</v>
      </c>
    </row>
    <row r="4232" spans="1:38" x14ac:dyDescent="0.25">
      <c r="A4232" s="18"/>
      <c r="B4232" s="18"/>
      <c r="C4232" s="18"/>
      <c r="D4232" s="18"/>
      <c r="E4232" s="18"/>
      <c r="F4232" s="18"/>
      <c r="G4232" s="18"/>
      <c r="H4232" s="18"/>
      <c r="I4232" s="18"/>
      <c r="J4232" s="18"/>
      <c r="K4232" s="18"/>
      <c r="L4232" s="18"/>
      <c r="M4232" s="18"/>
      <c r="N4232" s="18"/>
      <c r="O4232" s="18"/>
      <c r="P4232" s="18"/>
      <c r="Q4232" s="18"/>
      <c r="R4232" s="18"/>
      <c r="S4232" s="18"/>
      <c r="T4232" s="18"/>
      <c r="U4232" s="18"/>
      <c r="V4232" s="18"/>
      <c r="W4232" s="18"/>
      <c r="X4232" s="18"/>
      <c r="Y4232" s="18"/>
      <c r="Z4232" s="22">
        <f t="shared" si="660"/>
        <v>0</v>
      </c>
      <c r="AA4232" s="23">
        <f t="shared" si="661"/>
        <v>0</v>
      </c>
      <c r="AB4232" s="23"/>
      <c r="AC4232" s="23">
        <f t="shared" si="662"/>
        <v>0</v>
      </c>
      <c r="AD4232" s="23">
        <f t="shared" si="663"/>
        <v>0</v>
      </c>
      <c r="AE4232" s="24">
        <f t="shared" si="664"/>
        <v>0</v>
      </c>
      <c r="AF4232" s="21" t="str">
        <f t="shared" si="659"/>
        <v/>
      </c>
      <c r="AG4232" s="15" t="str">
        <f>+IF(ISNA(VLOOKUP(M4232,[1]kodeskl!$A$3:$D$850,4,FALSE)),"",(VLOOKUP(M4232,[1]kodeskl!$A$3:$D$850,4,FALSE)))</f>
        <v/>
      </c>
      <c r="AH4232" s="4"/>
      <c r="AI4232" s="16">
        <f t="shared" si="665"/>
        <v>0</v>
      </c>
      <c r="AJ4232" s="16">
        <f t="shared" si="666"/>
        <v>0</v>
      </c>
      <c r="AK4232" s="16">
        <f t="shared" si="667"/>
        <v>0</v>
      </c>
      <c r="AL4232" s="16">
        <f t="shared" si="668"/>
        <v>0</v>
      </c>
    </row>
    <row r="4233" spans="1:38" x14ac:dyDescent="0.25">
      <c r="A4233" s="18"/>
      <c r="B4233" s="18"/>
      <c r="C4233" s="18"/>
      <c r="D4233" s="18"/>
      <c r="E4233" s="18"/>
      <c r="F4233" s="18"/>
      <c r="G4233" s="18"/>
      <c r="H4233" s="18"/>
      <c r="I4233" s="18"/>
      <c r="J4233" s="18"/>
      <c r="K4233" s="18"/>
      <c r="L4233" s="18"/>
      <c r="M4233" s="18"/>
      <c r="N4233" s="18"/>
      <c r="O4233" s="18"/>
      <c r="P4233" s="18"/>
      <c r="Q4233" s="18"/>
      <c r="R4233" s="18"/>
      <c r="S4233" s="18"/>
      <c r="T4233" s="18"/>
      <c r="U4233" s="18"/>
      <c r="V4233" s="18"/>
      <c r="W4233" s="18"/>
      <c r="X4233" s="18"/>
      <c r="Y4233" s="18"/>
      <c r="Z4233" s="22">
        <f t="shared" si="660"/>
        <v>0</v>
      </c>
      <c r="AA4233" s="23">
        <f t="shared" si="661"/>
        <v>0</v>
      </c>
      <c r="AB4233" s="23"/>
      <c r="AC4233" s="23">
        <f t="shared" si="662"/>
        <v>0</v>
      </c>
      <c r="AD4233" s="23">
        <f t="shared" si="663"/>
        <v>0</v>
      </c>
      <c r="AE4233" s="24">
        <f t="shared" si="664"/>
        <v>0</v>
      </c>
      <c r="AF4233" s="21" t="str">
        <f t="shared" si="659"/>
        <v/>
      </c>
      <c r="AG4233" s="15" t="str">
        <f>+IF(ISNA(VLOOKUP(M4233,[1]kodeskl!$A$3:$D$850,4,FALSE)),"",(VLOOKUP(M4233,[1]kodeskl!$A$3:$D$850,4,FALSE)))</f>
        <v/>
      </c>
      <c r="AH4233" s="4"/>
      <c r="AI4233" s="16">
        <f t="shared" si="665"/>
        <v>0</v>
      </c>
      <c r="AJ4233" s="16">
        <f t="shared" si="666"/>
        <v>0</v>
      </c>
      <c r="AK4233" s="16">
        <f t="shared" si="667"/>
        <v>0</v>
      </c>
      <c r="AL4233" s="16">
        <f t="shared" si="668"/>
        <v>0</v>
      </c>
    </row>
    <row r="4234" spans="1:38" x14ac:dyDescent="0.25">
      <c r="A4234" s="18"/>
      <c r="B4234" s="18"/>
      <c r="C4234" s="18"/>
      <c r="D4234" s="18"/>
      <c r="E4234" s="18"/>
      <c r="F4234" s="18"/>
      <c r="G4234" s="18"/>
      <c r="H4234" s="18"/>
      <c r="I4234" s="18"/>
      <c r="J4234" s="18"/>
      <c r="K4234" s="18"/>
      <c r="L4234" s="18"/>
      <c r="M4234" s="18"/>
      <c r="N4234" s="18"/>
      <c r="O4234" s="18"/>
      <c r="P4234" s="18"/>
      <c r="Q4234" s="18"/>
      <c r="R4234" s="18"/>
      <c r="S4234" s="18"/>
      <c r="T4234" s="18"/>
      <c r="U4234" s="18"/>
      <c r="V4234" s="18"/>
      <c r="W4234" s="18"/>
      <c r="X4234" s="18"/>
      <c r="Y4234" s="18"/>
      <c r="Z4234" s="22">
        <f t="shared" si="660"/>
        <v>0</v>
      </c>
      <c r="AA4234" s="23">
        <f t="shared" si="661"/>
        <v>0</v>
      </c>
      <c r="AB4234" s="23"/>
      <c r="AC4234" s="23">
        <f t="shared" si="662"/>
        <v>0</v>
      </c>
      <c r="AD4234" s="23">
        <f t="shared" si="663"/>
        <v>0</v>
      </c>
      <c r="AE4234" s="24">
        <f t="shared" si="664"/>
        <v>0</v>
      </c>
      <c r="AF4234" s="21" t="str">
        <f t="shared" si="659"/>
        <v/>
      </c>
      <c r="AG4234" s="15" t="str">
        <f>+IF(ISNA(VLOOKUP(M4234,[1]kodeskl!$A$3:$D$850,4,FALSE)),"",(VLOOKUP(M4234,[1]kodeskl!$A$3:$D$850,4,FALSE)))</f>
        <v/>
      </c>
      <c r="AH4234" s="4"/>
      <c r="AI4234" s="16">
        <f t="shared" si="665"/>
        <v>0</v>
      </c>
      <c r="AJ4234" s="16">
        <f t="shared" si="666"/>
        <v>0</v>
      </c>
      <c r="AK4234" s="16">
        <f t="shared" si="667"/>
        <v>0</v>
      </c>
      <c r="AL4234" s="16">
        <f t="shared" si="668"/>
        <v>0</v>
      </c>
    </row>
    <row r="4235" spans="1:38" x14ac:dyDescent="0.25">
      <c r="A4235" s="18"/>
      <c r="B4235" s="18"/>
      <c r="C4235" s="18"/>
      <c r="D4235" s="18"/>
      <c r="E4235" s="18"/>
      <c r="F4235" s="18"/>
      <c r="G4235" s="18"/>
      <c r="H4235" s="18"/>
      <c r="I4235" s="18"/>
      <c r="J4235" s="18"/>
      <c r="K4235" s="18"/>
      <c r="L4235" s="18"/>
      <c r="M4235" s="18"/>
      <c r="N4235" s="18"/>
      <c r="O4235" s="18"/>
      <c r="P4235" s="18"/>
      <c r="Q4235" s="18"/>
      <c r="R4235" s="18"/>
      <c r="S4235" s="18"/>
      <c r="T4235" s="18"/>
      <c r="U4235" s="18"/>
      <c r="V4235" s="18"/>
      <c r="W4235" s="18"/>
      <c r="X4235" s="18"/>
      <c r="Y4235" s="18"/>
      <c r="Z4235" s="22">
        <f t="shared" si="660"/>
        <v>0</v>
      </c>
      <c r="AA4235" s="23">
        <f t="shared" si="661"/>
        <v>0</v>
      </c>
      <c r="AB4235" s="23"/>
      <c r="AC4235" s="23">
        <f t="shared" si="662"/>
        <v>0</v>
      </c>
      <c r="AD4235" s="23">
        <f t="shared" si="663"/>
        <v>0</v>
      </c>
      <c r="AE4235" s="24">
        <f t="shared" si="664"/>
        <v>0</v>
      </c>
      <c r="AF4235" s="21" t="str">
        <f t="shared" si="659"/>
        <v/>
      </c>
      <c r="AG4235" s="15" t="str">
        <f>+IF(ISNA(VLOOKUP(M4235,[1]kodeskl!$A$3:$D$850,4,FALSE)),"",(VLOOKUP(M4235,[1]kodeskl!$A$3:$D$850,4,FALSE)))</f>
        <v/>
      </c>
      <c r="AH4235" s="4"/>
      <c r="AI4235" s="16">
        <f t="shared" si="665"/>
        <v>0</v>
      </c>
      <c r="AJ4235" s="16">
        <f t="shared" si="666"/>
        <v>0</v>
      </c>
      <c r="AK4235" s="16">
        <f t="shared" si="667"/>
        <v>0</v>
      </c>
      <c r="AL4235" s="16">
        <f t="shared" si="668"/>
        <v>0</v>
      </c>
    </row>
    <row r="4236" spans="1:38" x14ac:dyDescent="0.25">
      <c r="A4236" s="18"/>
      <c r="B4236" s="18"/>
      <c r="C4236" s="18"/>
      <c r="D4236" s="18"/>
      <c r="E4236" s="18"/>
      <c r="F4236" s="18"/>
      <c r="G4236" s="18"/>
      <c r="H4236" s="18"/>
      <c r="I4236" s="18"/>
      <c r="J4236" s="18"/>
      <c r="K4236" s="18"/>
      <c r="L4236" s="18"/>
      <c r="M4236" s="18"/>
      <c r="N4236" s="18"/>
      <c r="O4236" s="18"/>
      <c r="P4236" s="18"/>
      <c r="Q4236" s="18"/>
      <c r="R4236" s="18"/>
      <c r="S4236" s="18"/>
      <c r="T4236" s="18"/>
      <c r="U4236" s="18"/>
      <c r="V4236" s="18"/>
      <c r="W4236" s="18"/>
      <c r="X4236" s="18"/>
      <c r="Y4236" s="18"/>
      <c r="Z4236" s="22">
        <f t="shared" si="660"/>
        <v>0</v>
      </c>
      <c r="AA4236" s="23">
        <f t="shared" si="661"/>
        <v>0</v>
      </c>
      <c r="AB4236" s="23"/>
      <c r="AC4236" s="23">
        <f t="shared" si="662"/>
        <v>0</v>
      </c>
      <c r="AD4236" s="23">
        <f t="shared" si="663"/>
        <v>0</v>
      </c>
      <c r="AE4236" s="24">
        <f t="shared" si="664"/>
        <v>0</v>
      </c>
      <c r="AF4236" s="21" t="str">
        <f t="shared" si="659"/>
        <v/>
      </c>
      <c r="AG4236" s="15" t="str">
        <f>+IF(ISNA(VLOOKUP(M4236,[1]kodeskl!$A$3:$D$850,4,FALSE)),"",(VLOOKUP(M4236,[1]kodeskl!$A$3:$D$850,4,FALSE)))</f>
        <v/>
      </c>
      <c r="AH4236" s="4"/>
      <c r="AI4236" s="16">
        <f t="shared" si="665"/>
        <v>0</v>
      </c>
      <c r="AJ4236" s="16">
        <f t="shared" si="666"/>
        <v>0</v>
      </c>
      <c r="AK4236" s="16">
        <f t="shared" si="667"/>
        <v>0</v>
      </c>
      <c r="AL4236" s="16">
        <f t="shared" si="668"/>
        <v>0</v>
      </c>
    </row>
    <row r="4237" spans="1:38" x14ac:dyDescent="0.25">
      <c r="A4237" s="18"/>
      <c r="B4237" s="18"/>
      <c r="C4237" s="18"/>
      <c r="D4237" s="18"/>
      <c r="E4237" s="18"/>
      <c r="F4237" s="18"/>
      <c r="G4237" s="18"/>
      <c r="H4237" s="18"/>
      <c r="I4237" s="18"/>
      <c r="J4237" s="18"/>
      <c r="K4237" s="18"/>
      <c r="L4237" s="18"/>
      <c r="M4237" s="18"/>
      <c r="N4237" s="18"/>
      <c r="O4237" s="18"/>
      <c r="P4237" s="18"/>
      <c r="Q4237" s="18"/>
      <c r="R4237" s="18"/>
      <c r="S4237" s="18"/>
      <c r="T4237" s="18"/>
      <c r="U4237" s="18"/>
      <c r="V4237" s="18"/>
      <c r="W4237" s="18"/>
      <c r="X4237" s="18"/>
      <c r="Y4237" s="18"/>
      <c r="Z4237" s="22">
        <f t="shared" si="660"/>
        <v>0</v>
      </c>
      <c r="AA4237" s="23">
        <f t="shared" si="661"/>
        <v>0</v>
      </c>
      <c r="AB4237" s="23"/>
      <c r="AC4237" s="23">
        <f t="shared" si="662"/>
        <v>0</v>
      </c>
      <c r="AD4237" s="23">
        <f t="shared" si="663"/>
        <v>0</v>
      </c>
      <c r="AE4237" s="24">
        <f t="shared" si="664"/>
        <v>0</v>
      </c>
      <c r="AF4237" s="21" t="str">
        <f t="shared" ref="AF4237:AF4300" si="669">+LEFT(M4237,2)</f>
        <v/>
      </c>
      <c r="AG4237" s="15" t="str">
        <f>+IF(ISNA(VLOOKUP(M4237,[1]kodeskl!$A$3:$D$850,4,FALSE)),"",(VLOOKUP(M4237,[1]kodeskl!$A$3:$D$850,4,FALSE)))</f>
        <v/>
      </c>
      <c r="AH4237" s="4"/>
      <c r="AI4237" s="16">
        <f t="shared" si="665"/>
        <v>0</v>
      </c>
      <c r="AJ4237" s="16">
        <f t="shared" si="666"/>
        <v>0</v>
      </c>
      <c r="AK4237" s="16">
        <f t="shared" si="667"/>
        <v>0</v>
      </c>
      <c r="AL4237" s="16">
        <f t="shared" si="668"/>
        <v>0</v>
      </c>
    </row>
    <row r="4238" spans="1:38" x14ac:dyDescent="0.25">
      <c r="A4238" s="18"/>
      <c r="B4238" s="18"/>
      <c r="C4238" s="18"/>
      <c r="D4238" s="18"/>
      <c r="E4238" s="18"/>
      <c r="F4238" s="18"/>
      <c r="G4238" s="18"/>
      <c r="H4238" s="18"/>
      <c r="I4238" s="18"/>
      <c r="J4238" s="18"/>
      <c r="K4238" s="18"/>
      <c r="L4238" s="18"/>
      <c r="M4238" s="18"/>
      <c r="N4238" s="18"/>
      <c r="O4238" s="18"/>
      <c r="P4238" s="18"/>
      <c r="Q4238" s="18"/>
      <c r="R4238" s="18"/>
      <c r="S4238" s="18"/>
      <c r="T4238" s="18"/>
      <c r="U4238" s="18"/>
      <c r="V4238" s="18"/>
      <c r="W4238" s="18"/>
      <c r="X4238" s="18"/>
      <c r="Y4238" s="18"/>
      <c r="Z4238" s="22">
        <f t="shared" si="660"/>
        <v>0</v>
      </c>
      <c r="AA4238" s="23">
        <f t="shared" si="661"/>
        <v>0</v>
      </c>
      <c r="AB4238" s="23"/>
      <c r="AC4238" s="23">
        <f t="shared" si="662"/>
        <v>0</v>
      </c>
      <c r="AD4238" s="23">
        <f t="shared" si="663"/>
        <v>0</v>
      </c>
      <c r="AE4238" s="24">
        <f t="shared" si="664"/>
        <v>0</v>
      </c>
      <c r="AF4238" s="21" t="str">
        <f t="shared" si="669"/>
        <v/>
      </c>
      <c r="AG4238" s="15" t="str">
        <f>+IF(ISNA(VLOOKUP(M4238,[1]kodeskl!$A$3:$D$850,4,FALSE)),"",(VLOOKUP(M4238,[1]kodeskl!$A$3:$D$850,4,FALSE)))</f>
        <v/>
      </c>
      <c r="AH4238" s="4"/>
      <c r="AI4238" s="16">
        <f t="shared" si="665"/>
        <v>0</v>
      </c>
      <c r="AJ4238" s="16">
        <f t="shared" si="666"/>
        <v>0</v>
      </c>
      <c r="AK4238" s="16">
        <f t="shared" si="667"/>
        <v>0</v>
      </c>
      <c r="AL4238" s="16">
        <f t="shared" si="668"/>
        <v>0</v>
      </c>
    </row>
    <row r="4239" spans="1:38" x14ac:dyDescent="0.25">
      <c r="A4239" s="18"/>
      <c r="B4239" s="18"/>
      <c r="C4239" s="18"/>
      <c r="D4239" s="18"/>
      <c r="E4239" s="18"/>
      <c r="F4239" s="18"/>
      <c r="G4239" s="18"/>
      <c r="H4239" s="18"/>
      <c r="I4239" s="18"/>
      <c r="J4239" s="18"/>
      <c r="K4239" s="18"/>
      <c r="L4239" s="18"/>
      <c r="M4239" s="18"/>
      <c r="N4239" s="18"/>
      <c r="O4239" s="18"/>
      <c r="P4239" s="18"/>
      <c r="Q4239" s="18"/>
      <c r="R4239" s="18"/>
      <c r="S4239" s="18"/>
      <c r="T4239" s="18"/>
      <c r="U4239" s="18"/>
      <c r="V4239" s="18"/>
      <c r="W4239" s="18"/>
      <c r="X4239" s="18"/>
      <c r="Y4239" s="18"/>
      <c r="Z4239" s="22">
        <f t="shared" si="660"/>
        <v>0</v>
      </c>
      <c r="AA4239" s="23">
        <f t="shared" si="661"/>
        <v>0</v>
      </c>
      <c r="AB4239" s="23"/>
      <c r="AC4239" s="23">
        <f t="shared" si="662"/>
        <v>0</v>
      </c>
      <c r="AD4239" s="23">
        <f t="shared" si="663"/>
        <v>0</v>
      </c>
      <c r="AE4239" s="24">
        <f t="shared" si="664"/>
        <v>0</v>
      </c>
      <c r="AF4239" s="21" t="str">
        <f t="shared" si="669"/>
        <v/>
      </c>
      <c r="AG4239" s="15" t="str">
        <f>+IF(ISNA(VLOOKUP(M4239,[1]kodeskl!$A$3:$D$850,4,FALSE)),"",(VLOOKUP(M4239,[1]kodeskl!$A$3:$D$850,4,FALSE)))</f>
        <v/>
      </c>
      <c r="AH4239" s="4"/>
      <c r="AI4239" s="16">
        <f t="shared" si="665"/>
        <v>0</v>
      </c>
      <c r="AJ4239" s="16">
        <f t="shared" si="666"/>
        <v>0</v>
      </c>
      <c r="AK4239" s="16">
        <f t="shared" si="667"/>
        <v>0</v>
      </c>
      <c r="AL4239" s="16">
        <f t="shared" si="668"/>
        <v>0</v>
      </c>
    </row>
    <row r="4240" spans="1:38" x14ac:dyDescent="0.25">
      <c r="A4240" s="18"/>
      <c r="B4240" s="18"/>
      <c r="C4240" s="18"/>
      <c r="D4240" s="18"/>
      <c r="E4240" s="18"/>
      <c r="F4240" s="18"/>
      <c r="G4240" s="18"/>
      <c r="H4240" s="18"/>
      <c r="I4240" s="18"/>
      <c r="J4240" s="18"/>
      <c r="K4240" s="18"/>
      <c r="L4240" s="18"/>
      <c r="M4240" s="18"/>
      <c r="N4240" s="18"/>
      <c r="O4240" s="18"/>
      <c r="P4240" s="18"/>
      <c r="Q4240" s="18"/>
      <c r="R4240" s="18"/>
      <c r="S4240" s="18"/>
      <c r="T4240" s="18"/>
      <c r="U4240" s="18"/>
      <c r="V4240" s="18"/>
      <c r="W4240" s="18"/>
      <c r="X4240" s="18"/>
      <c r="Y4240" s="18"/>
      <c r="Z4240" s="22">
        <f t="shared" si="660"/>
        <v>0</v>
      </c>
      <c r="AA4240" s="23">
        <f t="shared" si="661"/>
        <v>0</v>
      </c>
      <c r="AB4240" s="23"/>
      <c r="AC4240" s="23">
        <f t="shared" si="662"/>
        <v>0</v>
      </c>
      <c r="AD4240" s="23">
        <f t="shared" si="663"/>
        <v>0</v>
      </c>
      <c r="AE4240" s="24">
        <f t="shared" si="664"/>
        <v>0</v>
      </c>
      <c r="AF4240" s="21" t="str">
        <f t="shared" si="669"/>
        <v/>
      </c>
      <c r="AG4240" s="15" t="str">
        <f>+IF(ISNA(VLOOKUP(M4240,[1]kodeskl!$A$3:$D$850,4,FALSE)),"",(VLOOKUP(M4240,[1]kodeskl!$A$3:$D$850,4,FALSE)))</f>
        <v/>
      </c>
      <c r="AH4240" s="4"/>
      <c r="AI4240" s="16">
        <f t="shared" si="665"/>
        <v>0</v>
      </c>
      <c r="AJ4240" s="16">
        <f t="shared" si="666"/>
        <v>0</v>
      </c>
      <c r="AK4240" s="16">
        <f t="shared" si="667"/>
        <v>0</v>
      </c>
      <c r="AL4240" s="16">
        <f t="shared" si="668"/>
        <v>0</v>
      </c>
    </row>
    <row r="4241" spans="1:38" x14ac:dyDescent="0.25">
      <c r="A4241" s="18"/>
      <c r="B4241" s="18"/>
      <c r="C4241" s="18"/>
      <c r="D4241" s="18"/>
      <c r="E4241" s="18"/>
      <c r="F4241" s="18"/>
      <c r="G4241" s="18"/>
      <c r="H4241" s="18"/>
      <c r="I4241" s="18"/>
      <c r="J4241" s="18"/>
      <c r="K4241" s="18"/>
      <c r="L4241" s="18"/>
      <c r="M4241" s="18"/>
      <c r="N4241" s="18"/>
      <c r="O4241" s="18"/>
      <c r="P4241" s="18"/>
      <c r="Q4241" s="18"/>
      <c r="R4241" s="18"/>
      <c r="S4241" s="18"/>
      <c r="T4241" s="18"/>
      <c r="U4241" s="18"/>
      <c r="V4241" s="18"/>
      <c r="W4241" s="18"/>
      <c r="X4241" s="18"/>
      <c r="Y4241" s="18"/>
      <c r="Z4241" s="22">
        <f t="shared" si="660"/>
        <v>0</v>
      </c>
      <c r="AA4241" s="23">
        <f t="shared" si="661"/>
        <v>0</v>
      </c>
      <c r="AB4241" s="23"/>
      <c r="AC4241" s="23">
        <f t="shared" si="662"/>
        <v>0</v>
      </c>
      <c r="AD4241" s="23">
        <f t="shared" si="663"/>
        <v>0</v>
      </c>
      <c r="AE4241" s="24">
        <f t="shared" si="664"/>
        <v>0</v>
      </c>
      <c r="AF4241" s="21" t="str">
        <f t="shared" si="669"/>
        <v/>
      </c>
      <c r="AG4241" s="15" t="str">
        <f>+IF(ISNA(VLOOKUP(M4241,[1]kodeskl!$A$3:$D$850,4,FALSE)),"",(VLOOKUP(M4241,[1]kodeskl!$A$3:$D$850,4,FALSE)))</f>
        <v/>
      </c>
      <c r="AH4241" s="4"/>
      <c r="AI4241" s="16">
        <f t="shared" si="665"/>
        <v>0</v>
      </c>
      <c r="AJ4241" s="16">
        <f t="shared" si="666"/>
        <v>0</v>
      </c>
      <c r="AK4241" s="16">
        <f t="shared" si="667"/>
        <v>0</v>
      </c>
      <c r="AL4241" s="16">
        <f t="shared" si="668"/>
        <v>0</v>
      </c>
    </row>
    <row r="4242" spans="1:38" x14ac:dyDescent="0.25">
      <c r="A4242" s="18"/>
      <c r="B4242" s="18"/>
      <c r="C4242" s="18"/>
      <c r="D4242" s="18"/>
      <c r="E4242" s="18"/>
      <c r="F4242" s="18"/>
      <c r="G4242" s="18"/>
      <c r="H4242" s="18"/>
      <c r="I4242" s="18"/>
      <c r="J4242" s="18"/>
      <c r="K4242" s="18"/>
      <c r="L4242" s="18"/>
      <c r="M4242" s="18"/>
      <c r="N4242" s="18"/>
      <c r="O4242" s="18"/>
      <c r="P4242" s="18"/>
      <c r="Q4242" s="18"/>
      <c r="R4242" s="18"/>
      <c r="S4242" s="18"/>
      <c r="T4242" s="18"/>
      <c r="U4242" s="18"/>
      <c r="V4242" s="18"/>
      <c r="W4242" s="18"/>
      <c r="X4242" s="18"/>
      <c r="Y4242" s="18"/>
      <c r="Z4242" s="22">
        <f t="shared" si="660"/>
        <v>0</v>
      </c>
      <c r="AA4242" s="23">
        <f t="shared" si="661"/>
        <v>0</v>
      </c>
      <c r="AB4242" s="23"/>
      <c r="AC4242" s="23">
        <f t="shared" si="662"/>
        <v>0</v>
      </c>
      <c r="AD4242" s="23">
        <f t="shared" si="663"/>
        <v>0</v>
      </c>
      <c r="AE4242" s="24">
        <f t="shared" si="664"/>
        <v>0</v>
      </c>
      <c r="AF4242" s="21" t="str">
        <f t="shared" si="669"/>
        <v/>
      </c>
      <c r="AG4242" s="15" t="str">
        <f>+IF(ISNA(VLOOKUP(M4242,[1]kodeskl!$A$3:$D$850,4,FALSE)),"",(VLOOKUP(M4242,[1]kodeskl!$A$3:$D$850,4,FALSE)))</f>
        <v/>
      </c>
      <c r="AH4242" s="4"/>
      <c r="AI4242" s="16">
        <f t="shared" si="665"/>
        <v>0</v>
      </c>
      <c r="AJ4242" s="16">
        <f t="shared" si="666"/>
        <v>0</v>
      </c>
      <c r="AK4242" s="16">
        <f t="shared" si="667"/>
        <v>0</v>
      </c>
      <c r="AL4242" s="16">
        <f t="shared" si="668"/>
        <v>0</v>
      </c>
    </row>
    <row r="4243" spans="1:38" x14ac:dyDescent="0.25">
      <c r="A4243" s="18"/>
      <c r="B4243" s="18"/>
      <c r="C4243" s="18"/>
      <c r="D4243" s="18"/>
      <c r="E4243" s="18"/>
      <c r="F4243" s="18"/>
      <c r="G4243" s="18"/>
      <c r="H4243" s="18"/>
      <c r="I4243" s="18"/>
      <c r="J4243" s="18"/>
      <c r="K4243" s="18"/>
      <c r="L4243" s="18"/>
      <c r="M4243" s="18"/>
      <c r="N4243" s="18"/>
      <c r="O4243" s="18"/>
      <c r="P4243" s="18"/>
      <c r="Q4243" s="18"/>
      <c r="R4243" s="18"/>
      <c r="S4243" s="18"/>
      <c r="T4243" s="18"/>
      <c r="U4243" s="18"/>
      <c r="V4243" s="18"/>
      <c r="W4243" s="18"/>
      <c r="X4243" s="18"/>
      <c r="Y4243" s="18"/>
      <c r="Z4243" s="22">
        <f t="shared" si="660"/>
        <v>0</v>
      </c>
      <c r="AA4243" s="23">
        <f t="shared" si="661"/>
        <v>0</v>
      </c>
      <c r="AB4243" s="23"/>
      <c r="AC4243" s="23">
        <f t="shared" si="662"/>
        <v>0</v>
      </c>
      <c r="AD4243" s="23">
        <f t="shared" si="663"/>
        <v>0</v>
      </c>
      <c r="AE4243" s="24">
        <f t="shared" si="664"/>
        <v>0</v>
      </c>
      <c r="AF4243" s="21" t="str">
        <f t="shared" si="669"/>
        <v/>
      </c>
      <c r="AG4243" s="15" t="str">
        <f>+IF(ISNA(VLOOKUP(M4243,[1]kodeskl!$A$3:$D$850,4,FALSE)),"",(VLOOKUP(M4243,[1]kodeskl!$A$3:$D$850,4,FALSE)))</f>
        <v/>
      </c>
      <c r="AH4243" s="4"/>
      <c r="AI4243" s="16">
        <f t="shared" si="665"/>
        <v>0</v>
      </c>
      <c r="AJ4243" s="16">
        <f t="shared" si="666"/>
        <v>0</v>
      </c>
      <c r="AK4243" s="16">
        <f t="shared" si="667"/>
        <v>0</v>
      </c>
      <c r="AL4243" s="16">
        <f t="shared" si="668"/>
        <v>0</v>
      </c>
    </row>
    <row r="4244" spans="1:38" x14ac:dyDescent="0.25">
      <c r="A4244" s="18"/>
      <c r="B4244" s="18"/>
      <c r="C4244" s="18"/>
      <c r="D4244" s="18"/>
      <c r="E4244" s="18"/>
      <c r="F4244" s="18"/>
      <c r="G4244" s="18"/>
      <c r="H4244" s="18"/>
      <c r="I4244" s="18"/>
      <c r="J4244" s="18"/>
      <c r="K4244" s="18"/>
      <c r="L4244" s="18"/>
      <c r="M4244" s="18"/>
      <c r="N4244" s="18"/>
      <c r="O4244" s="18"/>
      <c r="P4244" s="18"/>
      <c r="Q4244" s="18"/>
      <c r="R4244" s="18"/>
      <c r="S4244" s="18"/>
      <c r="T4244" s="18"/>
      <c r="U4244" s="18"/>
      <c r="V4244" s="18"/>
      <c r="W4244" s="18"/>
      <c r="X4244" s="18"/>
      <c r="Y4244" s="18"/>
      <c r="Z4244" s="22">
        <f t="shared" si="660"/>
        <v>0</v>
      </c>
      <c r="AA4244" s="23">
        <f t="shared" si="661"/>
        <v>0</v>
      </c>
      <c r="AB4244" s="23"/>
      <c r="AC4244" s="23">
        <f t="shared" si="662"/>
        <v>0</v>
      </c>
      <c r="AD4244" s="23">
        <f t="shared" si="663"/>
        <v>0</v>
      </c>
      <c r="AE4244" s="24">
        <f t="shared" si="664"/>
        <v>0</v>
      </c>
      <c r="AF4244" s="21" t="str">
        <f t="shared" si="669"/>
        <v/>
      </c>
      <c r="AG4244" s="15" t="str">
        <f>+IF(ISNA(VLOOKUP(M4244,[1]kodeskl!$A$3:$D$850,4,FALSE)),"",(VLOOKUP(M4244,[1]kodeskl!$A$3:$D$850,4,FALSE)))</f>
        <v/>
      </c>
      <c r="AH4244" s="4"/>
      <c r="AI4244" s="16">
        <f t="shared" si="665"/>
        <v>0</v>
      </c>
      <c r="AJ4244" s="16">
        <f t="shared" si="666"/>
        <v>0</v>
      </c>
      <c r="AK4244" s="16">
        <f t="shared" si="667"/>
        <v>0</v>
      </c>
      <c r="AL4244" s="16">
        <f t="shared" si="668"/>
        <v>0</v>
      </c>
    </row>
    <row r="4245" spans="1:38" x14ac:dyDescent="0.25">
      <c r="A4245" s="18"/>
      <c r="B4245" s="18"/>
      <c r="C4245" s="18"/>
      <c r="D4245" s="18"/>
      <c r="E4245" s="18"/>
      <c r="F4245" s="18"/>
      <c r="G4245" s="18"/>
      <c r="H4245" s="18"/>
      <c r="I4245" s="18"/>
      <c r="J4245" s="18"/>
      <c r="K4245" s="18"/>
      <c r="L4245" s="18"/>
      <c r="M4245" s="18"/>
      <c r="N4245" s="18"/>
      <c r="O4245" s="18"/>
      <c r="P4245" s="18"/>
      <c r="Q4245" s="18"/>
      <c r="R4245" s="18"/>
      <c r="S4245" s="18"/>
      <c r="T4245" s="18"/>
      <c r="U4245" s="18"/>
      <c r="V4245" s="18"/>
      <c r="W4245" s="18"/>
      <c r="X4245" s="18"/>
      <c r="Y4245" s="18"/>
      <c r="Z4245" s="22">
        <f t="shared" si="660"/>
        <v>0</v>
      </c>
      <c r="AA4245" s="23">
        <f t="shared" si="661"/>
        <v>0</v>
      </c>
      <c r="AB4245" s="23"/>
      <c r="AC4245" s="23">
        <f t="shared" si="662"/>
        <v>0</v>
      </c>
      <c r="AD4245" s="23">
        <f t="shared" si="663"/>
        <v>0</v>
      </c>
      <c r="AE4245" s="24">
        <f t="shared" si="664"/>
        <v>0</v>
      </c>
      <c r="AF4245" s="21" t="str">
        <f t="shared" si="669"/>
        <v/>
      </c>
      <c r="AG4245" s="15" t="str">
        <f>+IF(ISNA(VLOOKUP(M4245,[1]kodeskl!$A$3:$D$850,4,FALSE)),"",(VLOOKUP(M4245,[1]kodeskl!$A$3:$D$850,4,FALSE)))</f>
        <v/>
      </c>
      <c r="AH4245" s="4"/>
      <c r="AI4245" s="16">
        <f t="shared" si="665"/>
        <v>0</v>
      </c>
      <c r="AJ4245" s="16">
        <f t="shared" si="666"/>
        <v>0</v>
      </c>
      <c r="AK4245" s="16">
        <f t="shared" si="667"/>
        <v>0</v>
      </c>
      <c r="AL4245" s="16">
        <f t="shared" si="668"/>
        <v>0</v>
      </c>
    </row>
    <row r="4246" spans="1:38" x14ac:dyDescent="0.25">
      <c r="A4246" s="18"/>
      <c r="B4246" s="18"/>
      <c r="C4246" s="18"/>
      <c r="D4246" s="18"/>
      <c r="E4246" s="18"/>
      <c r="F4246" s="18"/>
      <c r="G4246" s="18"/>
      <c r="H4246" s="18"/>
      <c r="I4246" s="18"/>
      <c r="J4246" s="18"/>
      <c r="K4246" s="18"/>
      <c r="L4246" s="18"/>
      <c r="M4246" s="18"/>
      <c r="N4246" s="18"/>
      <c r="O4246" s="18"/>
      <c r="P4246" s="18"/>
      <c r="Q4246" s="18"/>
      <c r="R4246" s="18"/>
      <c r="S4246" s="18"/>
      <c r="T4246" s="18"/>
      <c r="U4246" s="18"/>
      <c r="V4246" s="18"/>
      <c r="W4246" s="18"/>
      <c r="X4246" s="18"/>
      <c r="Y4246" s="18"/>
      <c r="Z4246" s="22">
        <f t="shared" si="660"/>
        <v>0</v>
      </c>
      <c r="AA4246" s="23">
        <f t="shared" si="661"/>
        <v>0</v>
      </c>
      <c r="AB4246" s="23"/>
      <c r="AC4246" s="23">
        <f t="shared" si="662"/>
        <v>0</v>
      </c>
      <c r="AD4246" s="23">
        <f t="shared" si="663"/>
        <v>0</v>
      </c>
      <c r="AE4246" s="24">
        <f t="shared" si="664"/>
        <v>0</v>
      </c>
      <c r="AF4246" s="21" t="str">
        <f t="shared" si="669"/>
        <v/>
      </c>
      <c r="AG4246" s="15" t="str">
        <f>+IF(ISNA(VLOOKUP(M4246,[1]kodeskl!$A$3:$D$850,4,FALSE)),"",(VLOOKUP(M4246,[1]kodeskl!$A$3:$D$850,4,FALSE)))</f>
        <v/>
      </c>
      <c r="AH4246" s="4"/>
      <c r="AI4246" s="16">
        <f t="shared" si="665"/>
        <v>0</v>
      </c>
      <c r="AJ4246" s="16">
        <f t="shared" si="666"/>
        <v>0</v>
      </c>
      <c r="AK4246" s="16">
        <f t="shared" si="667"/>
        <v>0</v>
      </c>
      <c r="AL4246" s="16">
        <f t="shared" si="668"/>
        <v>0</v>
      </c>
    </row>
    <row r="4247" spans="1:38" x14ac:dyDescent="0.25">
      <c r="A4247" s="18"/>
      <c r="B4247" s="18"/>
      <c r="C4247" s="18"/>
      <c r="D4247" s="18"/>
      <c r="E4247" s="18"/>
      <c r="F4247" s="18"/>
      <c r="G4247" s="18"/>
      <c r="H4247" s="18"/>
      <c r="I4247" s="18"/>
      <c r="J4247" s="18"/>
      <c r="K4247" s="18"/>
      <c r="L4247" s="18"/>
      <c r="M4247" s="18"/>
      <c r="N4247" s="18"/>
      <c r="O4247" s="18"/>
      <c r="P4247" s="18"/>
      <c r="Q4247" s="18"/>
      <c r="R4247" s="18"/>
      <c r="S4247" s="18"/>
      <c r="T4247" s="18"/>
      <c r="U4247" s="18"/>
      <c r="V4247" s="18"/>
      <c r="W4247" s="18"/>
      <c r="X4247" s="18"/>
      <c r="Y4247" s="18"/>
      <c r="Z4247" s="22">
        <f t="shared" si="660"/>
        <v>0</v>
      </c>
      <c r="AA4247" s="23">
        <f t="shared" si="661"/>
        <v>0</v>
      </c>
      <c r="AB4247" s="23"/>
      <c r="AC4247" s="23">
        <f t="shared" si="662"/>
        <v>0</v>
      </c>
      <c r="AD4247" s="23">
        <f t="shared" si="663"/>
        <v>0</v>
      </c>
      <c r="AE4247" s="24">
        <f t="shared" si="664"/>
        <v>0</v>
      </c>
      <c r="AF4247" s="21" t="str">
        <f t="shared" si="669"/>
        <v/>
      </c>
      <c r="AG4247" s="15" t="str">
        <f>+IF(ISNA(VLOOKUP(M4247,[1]kodeskl!$A$3:$D$850,4,FALSE)),"",(VLOOKUP(M4247,[1]kodeskl!$A$3:$D$850,4,FALSE)))</f>
        <v/>
      </c>
      <c r="AH4247" s="4"/>
      <c r="AI4247" s="16">
        <f t="shared" si="665"/>
        <v>0</v>
      </c>
      <c r="AJ4247" s="16">
        <f t="shared" si="666"/>
        <v>0</v>
      </c>
      <c r="AK4247" s="16">
        <f t="shared" si="667"/>
        <v>0</v>
      </c>
      <c r="AL4247" s="16">
        <f t="shared" si="668"/>
        <v>0</v>
      </c>
    </row>
    <row r="4248" spans="1:38" x14ac:dyDescent="0.25">
      <c r="A4248" s="18"/>
      <c r="B4248" s="18"/>
      <c r="C4248" s="18"/>
      <c r="D4248" s="18"/>
      <c r="E4248" s="18"/>
      <c r="F4248" s="18"/>
      <c r="G4248" s="18"/>
      <c r="H4248" s="18"/>
      <c r="I4248" s="18"/>
      <c r="J4248" s="18"/>
      <c r="K4248" s="18"/>
      <c r="L4248" s="18"/>
      <c r="M4248" s="18"/>
      <c r="N4248" s="18"/>
      <c r="O4248" s="18"/>
      <c r="P4248" s="18"/>
      <c r="Q4248" s="18"/>
      <c r="R4248" s="18"/>
      <c r="S4248" s="18"/>
      <c r="T4248" s="18"/>
      <c r="U4248" s="18"/>
      <c r="V4248" s="18"/>
      <c r="W4248" s="18"/>
      <c r="X4248" s="18"/>
      <c r="Y4248" s="18"/>
      <c r="Z4248" s="22">
        <f t="shared" si="660"/>
        <v>0</v>
      </c>
      <c r="AA4248" s="23">
        <f t="shared" si="661"/>
        <v>0</v>
      </c>
      <c r="AB4248" s="23"/>
      <c r="AC4248" s="23">
        <f t="shared" si="662"/>
        <v>0</v>
      </c>
      <c r="AD4248" s="23">
        <f t="shared" si="663"/>
        <v>0</v>
      </c>
      <c r="AE4248" s="24">
        <f t="shared" si="664"/>
        <v>0</v>
      </c>
      <c r="AF4248" s="21" t="str">
        <f t="shared" si="669"/>
        <v/>
      </c>
      <c r="AG4248" s="15" t="str">
        <f>+IF(ISNA(VLOOKUP(M4248,[1]kodeskl!$A$3:$D$850,4,FALSE)),"",(VLOOKUP(M4248,[1]kodeskl!$A$3:$D$850,4,FALSE)))</f>
        <v/>
      </c>
      <c r="AH4248" s="4"/>
      <c r="AI4248" s="16">
        <f t="shared" si="665"/>
        <v>0</v>
      </c>
      <c r="AJ4248" s="16">
        <f t="shared" si="666"/>
        <v>0</v>
      </c>
      <c r="AK4248" s="16">
        <f t="shared" si="667"/>
        <v>0</v>
      </c>
      <c r="AL4248" s="16">
        <f t="shared" si="668"/>
        <v>0</v>
      </c>
    </row>
    <row r="4249" spans="1:38" x14ac:dyDescent="0.25">
      <c r="A4249" s="18"/>
      <c r="B4249" s="18"/>
      <c r="C4249" s="18"/>
      <c r="D4249" s="18"/>
      <c r="E4249" s="18"/>
      <c r="F4249" s="18"/>
      <c r="G4249" s="18"/>
      <c r="H4249" s="18"/>
      <c r="I4249" s="18"/>
      <c r="J4249" s="18"/>
      <c r="K4249" s="18"/>
      <c r="L4249" s="18"/>
      <c r="M4249" s="18"/>
      <c r="N4249" s="18"/>
      <c r="O4249" s="18"/>
      <c r="P4249" s="18"/>
      <c r="Q4249" s="18"/>
      <c r="R4249" s="18"/>
      <c r="S4249" s="18"/>
      <c r="T4249" s="18"/>
      <c r="U4249" s="18"/>
      <c r="V4249" s="18"/>
      <c r="W4249" s="18"/>
      <c r="X4249" s="18"/>
      <c r="Y4249" s="18"/>
      <c r="Z4249" s="22">
        <f t="shared" si="660"/>
        <v>0</v>
      </c>
      <c r="AA4249" s="23">
        <f t="shared" si="661"/>
        <v>0</v>
      </c>
      <c r="AB4249" s="23"/>
      <c r="AC4249" s="23">
        <f t="shared" si="662"/>
        <v>0</v>
      </c>
      <c r="AD4249" s="23">
        <f t="shared" si="663"/>
        <v>0</v>
      </c>
      <c r="AE4249" s="24">
        <f t="shared" si="664"/>
        <v>0</v>
      </c>
      <c r="AF4249" s="21" t="str">
        <f t="shared" si="669"/>
        <v/>
      </c>
      <c r="AG4249" s="15" t="str">
        <f>+IF(ISNA(VLOOKUP(M4249,[1]kodeskl!$A$3:$D$850,4,FALSE)),"",(VLOOKUP(M4249,[1]kodeskl!$A$3:$D$850,4,FALSE)))</f>
        <v/>
      </c>
      <c r="AH4249" s="4"/>
      <c r="AI4249" s="16">
        <f t="shared" si="665"/>
        <v>0</v>
      </c>
      <c r="AJ4249" s="16">
        <f t="shared" si="666"/>
        <v>0</v>
      </c>
      <c r="AK4249" s="16">
        <f t="shared" si="667"/>
        <v>0</v>
      </c>
      <c r="AL4249" s="16">
        <f t="shared" si="668"/>
        <v>0</v>
      </c>
    </row>
    <row r="4250" spans="1:38" x14ac:dyDescent="0.25">
      <c r="A4250" s="18"/>
      <c r="B4250" s="18"/>
      <c r="C4250" s="18"/>
      <c r="D4250" s="18"/>
      <c r="E4250" s="18"/>
      <c r="F4250" s="18"/>
      <c r="G4250" s="18"/>
      <c r="H4250" s="18"/>
      <c r="I4250" s="18"/>
      <c r="J4250" s="18"/>
      <c r="K4250" s="18"/>
      <c r="L4250" s="18"/>
      <c r="M4250" s="18"/>
      <c r="N4250" s="18"/>
      <c r="O4250" s="18"/>
      <c r="P4250" s="18"/>
      <c r="Q4250" s="18"/>
      <c r="R4250" s="18"/>
      <c r="S4250" s="18"/>
      <c r="T4250" s="18"/>
      <c r="U4250" s="18"/>
      <c r="V4250" s="18"/>
      <c r="W4250" s="18"/>
      <c r="X4250" s="18"/>
      <c r="Y4250" s="18"/>
      <c r="Z4250" s="22">
        <f t="shared" si="660"/>
        <v>0</v>
      </c>
      <c r="AA4250" s="23">
        <f t="shared" si="661"/>
        <v>0</v>
      </c>
      <c r="AB4250" s="23"/>
      <c r="AC4250" s="23">
        <f t="shared" si="662"/>
        <v>0</v>
      </c>
      <c r="AD4250" s="23">
        <f t="shared" si="663"/>
        <v>0</v>
      </c>
      <c r="AE4250" s="24">
        <f t="shared" si="664"/>
        <v>0</v>
      </c>
      <c r="AF4250" s="21" t="str">
        <f t="shared" si="669"/>
        <v/>
      </c>
      <c r="AG4250" s="15" t="str">
        <f>+IF(ISNA(VLOOKUP(M4250,[1]kodeskl!$A$3:$D$850,4,FALSE)),"",(VLOOKUP(M4250,[1]kodeskl!$A$3:$D$850,4,FALSE)))</f>
        <v/>
      </c>
      <c r="AH4250" s="4"/>
      <c r="AI4250" s="16">
        <f t="shared" si="665"/>
        <v>0</v>
      </c>
      <c r="AJ4250" s="16">
        <f t="shared" si="666"/>
        <v>0</v>
      </c>
      <c r="AK4250" s="16">
        <f t="shared" si="667"/>
        <v>0</v>
      </c>
      <c r="AL4250" s="16">
        <f t="shared" si="668"/>
        <v>0</v>
      </c>
    </row>
    <row r="4251" spans="1:38" x14ac:dyDescent="0.25">
      <c r="A4251" s="18"/>
      <c r="B4251" s="18"/>
      <c r="C4251" s="18"/>
      <c r="D4251" s="18"/>
      <c r="E4251" s="18"/>
      <c r="F4251" s="18"/>
      <c r="G4251" s="18"/>
      <c r="H4251" s="18"/>
      <c r="I4251" s="18"/>
      <c r="J4251" s="18"/>
      <c r="K4251" s="18"/>
      <c r="L4251" s="18"/>
      <c r="M4251" s="18"/>
      <c r="N4251" s="18"/>
      <c r="O4251" s="18"/>
      <c r="P4251" s="18"/>
      <c r="Q4251" s="18"/>
      <c r="R4251" s="18"/>
      <c r="S4251" s="18"/>
      <c r="T4251" s="18"/>
      <c r="U4251" s="18"/>
      <c r="V4251" s="18"/>
      <c r="W4251" s="18"/>
      <c r="X4251" s="18"/>
      <c r="Y4251" s="18"/>
      <c r="Z4251" s="22">
        <f t="shared" si="660"/>
        <v>0</v>
      </c>
      <c r="AA4251" s="23">
        <f t="shared" si="661"/>
        <v>0</v>
      </c>
      <c r="AB4251" s="23"/>
      <c r="AC4251" s="23">
        <f t="shared" si="662"/>
        <v>0</v>
      </c>
      <c r="AD4251" s="23">
        <f t="shared" si="663"/>
        <v>0</v>
      </c>
      <c r="AE4251" s="24">
        <f t="shared" si="664"/>
        <v>0</v>
      </c>
      <c r="AF4251" s="21" t="str">
        <f t="shared" si="669"/>
        <v/>
      </c>
      <c r="AG4251" s="15" t="str">
        <f>+IF(ISNA(VLOOKUP(M4251,[1]kodeskl!$A$3:$D$850,4,FALSE)),"",(VLOOKUP(M4251,[1]kodeskl!$A$3:$D$850,4,FALSE)))</f>
        <v/>
      </c>
      <c r="AH4251" s="4"/>
      <c r="AI4251" s="16">
        <f t="shared" si="665"/>
        <v>0</v>
      </c>
      <c r="AJ4251" s="16">
        <f t="shared" si="666"/>
        <v>0</v>
      </c>
      <c r="AK4251" s="16">
        <f t="shared" si="667"/>
        <v>0</v>
      </c>
      <c r="AL4251" s="16">
        <f t="shared" si="668"/>
        <v>0</v>
      </c>
    </row>
    <row r="4252" spans="1:38" x14ac:dyDescent="0.25">
      <c r="A4252" s="18"/>
      <c r="B4252" s="18"/>
      <c r="C4252" s="18"/>
      <c r="D4252" s="18"/>
      <c r="E4252" s="18"/>
      <c r="F4252" s="18"/>
      <c r="G4252" s="18"/>
      <c r="H4252" s="18"/>
      <c r="I4252" s="18"/>
      <c r="J4252" s="18"/>
      <c r="K4252" s="18"/>
      <c r="L4252" s="18"/>
      <c r="M4252" s="18"/>
      <c r="N4252" s="18"/>
      <c r="O4252" s="18"/>
      <c r="P4252" s="18"/>
      <c r="Q4252" s="18"/>
      <c r="R4252" s="18"/>
      <c r="S4252" s="18"/>
      <c r="T4252" s="18"/>
      <c r="U4252" s="18"/>
      <c r="V4252" s="18"/>
      <c r="W4252" s="18"/>
      <c r="X4252" s="18"/>
      <c r="Y4252" s="18"/>
      <c r="Z4252" s="22">
        <f t="shared" si="660"/>
        <v>0</v>
      </c>
      <c r="AA4252" s="23">
        <f t="shared" si="661"/>
        <v>0</v>
      </c>
      <c r="AB4252" s="23"/>
      <c r="AC4252" s="23">
        <f t="shared" si="662"/>
        <v>0</v>
      </c>
      <c r="AD4252" s="23">
        <f t="shared" si="663"/>
        <v>0</v>
      </c>
      <c r="AE4252" s="24">
        <f t="shared" si="664"/>
        <v>0</v>
      </c>
      <c r="AF4252" s="21" t="str">
        <f t="shared" si="669"/>
        <v/>
      </c>
      <c r="AG4252" s="15" t="str">
        <f>+IF(ISNA(VLOOKUP(M4252,[1]kodeskl!$A$3:$D$850,4,FALSE)),"",(VLOOKUP(M4252,[1]kodeskl!$A$3:$D$850,4,FALSE)))</f>
        <v/>
      </c>
      <c r="AH4252" s="4"/>
      <c r="AI4252" s="16">
        <f t="shared" si="665"/>
        <v>0</v>
      </c>
      <c r="AJ4252" s="16">
        <f t="shared" si="666"/>
        <v>0</v>
      </c>
      <c r="AK4252" s="16">
        <f t="shared" si="667"/>
        <v>0</v>
      </c>
      <c r="AL4252" s="16">
        <f t="shared" si="668"/>
        <v>0</v>
      </c>
    </row>
    <row r="4253" spans="1:38" x14ac:dyDescent="0.25">
      <c r="A4253" s="18"/>
      <c r="B4253" s="18"/>
      <c r="C4253" s="18"/>
      <c r="D4253" s="18"/>
      <c r="E4253" s="18"/>
      <c r="F4253" s="18"/>
      <c r="G4253" s="18"/>
      <c r="H4253" s="18"/>
      <c r="I4253" s="18"/>
      <c r="J4253" s="18"/>
      <c r="K4253" s="18"/>
      <c r="L4253" s="18"/>
      <c r="M4253" s="18"/>
      <c r="N4253" s="18"/>
      <c r="O4253" s="18"/>
      <c r="P4253" s="18"/>
      <c r="Q4253" s="18"/>
      <c r="R4253" s="18"/>
      <c r="S4253" s="18"/>
      <c r="T4253" s="18"/>
      <c r="U4253" s="18"/>
      <c r="V4253" s="18"/>
      <c r="W4253" s="18"/>
      <c r="X4253" s="18"/>
      <c r="Y4253" s="18"/>
      <c r="Z4253" s="22">
        <f t="shared" si="660"/>
        <v>0</v>
      </c>
      <c r="AA4253" s="23">
        <f t="shared" si="661"/>
        <v>0</v>
      </c>
      <c r="AB4253" s="23"/>
      <c r="AC4253" s="23">
        <f t="shared" si="662"/>
        <v>0</v>
      </c>
      <c r="AD4253" s="23">
        <f t="shared" si="663"/>
        <v>0</v>
      </c>
      <c r="AE4253" s="24">
        <f t="shared" si="664"/>
        <v>0</v>
      </c>
      <c r="AF4253" s="21" t="str">
        <f t="shared" si="669"/>
        <v/>
      </c>
      <c r="AG4253" s="15" t="str">
        <f>+IF(ISNA(VLOOKUP(M4253,[1]kodeskl!$A$3:$D$850,4,FALSE)),"",(VLOOKUP(M4253,[1]kodeskl!$A$3:$D$850,4,FALSE)))</f>
        <v/>
      </c>
      <c r="AH4253" s="4"/>
      <c r="AI4253" s="16">
        <f t="shared" si="665"/>
        <v>0</v>
      </c>
      <c r="AJ4253" s="16">
        <f t="shared" si="666"/>
        <v>0</v>
      </c>
      <c r="AK4253" s="16">
        <f t="shared" si="667"/>
        <v>0</v>
      </c>
      <c r="AL4253" s="16">
        <f t="shared" si="668"/>
        <v>0</v>
      </c>
    </row>
    <row r="4254" spans="1:38" x14ac:dyDescent="0.25">
      <c r="A4254" s="18"/>
      <c r="B4254" s="18"/>
      <c r="C4254" s="18"/>
      <c r="D4254" s="18"/>
      <c r="E4254" s="18"/>
      <c r="F4254" s="18"/>
      <c r="G4254" s="18"/>
      <c r="H4254" s="18"/>
      <c r="I4254" s="18"/>
      <c r="J4254" s="18"/>
      <c r="K4254" s="18"/>
      <c r="L4254" s="18"/>
      <c r="M4254" s="18"/>
      <c r="N4254" s="18"/>
      <c r="O4254" s="18"/>
      <c r="P4254" s="18"/>
      <c r="Q4254" s="18"/>
      <c r="R4254" s="18"/>
      <c r="S4254" s="18"/>
      <c r="T4254" s="18"/>
      <c r="U4254" s="18"/>
      <c r="V4254" s="18"/>
      <c r="W4254" s="18"/>
      <c r="X4254" s="18"/>
      <c r="Y4254" s="18"/>
      <c r="Z4254" s="22">
        <f t="shared" si="660"/>
        <v>0</v>
      </c>
      <c r="AA4254" s="23">
        <f t="shared" si="661"/>
        <v>0</v>
      </c>
      <c r="AB4254" s="23"/>
      <c r="AC4254" s="23">
        <f t="shared" si="662"/>
        <v>0</v>
      </c>
      <c r="AD4254" s="23">
        <f t="shared" si="663"/>
        <v>0</v>
      </c>
      <c r="AE4254" s="24">
        <f t="shared" si="664"/>
        <v>0</v>
      </c>
      <c r="AF4254" s="21" t="str">
        <f t="shared" si="669"/>
        <v/>
      </c>
      <c r="AG4254" s="15" t="str">
        <f>+IF(ISNA(VLOOKUP(M4254,[1]kodeskl!$A$3:$D$850,4,FALSE)),"",(VLOOKUP(M4254,[1]kodeskl!$A$3:$D$850,4,FALSE)))</f>
        <v/>
      </c>
      <c r="AH4254" s="4"/>
      <c r="AI4254" s="16">
        <f t="shared" si="665"/>
        <v>0</v>
      </c>
      <c r="AJ4254" s="16">
        <f t="shared" si="666"/>
        <v>0</v>
      </c>
      <c r="AK4254" s="16">
        <f t="shared" si="667"/>
        <v>0</v>
      </c>
      <c r="AL4254" s="16">
        <f t="shared" si="668"/>
        <v>0</v>
      </c>
    </row>
    <row r="4255" spans="1:38" x14ac:dyDescent="0.25">
      <c r="A4255" s="18"/>
      <c r="B4255" s="18"/>
      <c r="C4255" s="18"/>
      <c r="D4255" s="18"/>
      <c r="E4255" s="18"/>
      <c r="F4255" s="18"/>
      <c r="G4255" s="18"/>
      <c r="H4255" s="18"/>
      <c r="I4255" s="18"/>
      <c r="J4255" s="18"/>
      <c r="K4255" s="18"/>
      <c r="L4255" s="18"/>
      <c r="M4255" s="18"/>
      <c r="N4255" s="18"/>
      <c r="O4255" s="18"/>
      <c r="P4255" s="18"/>
      <c r="Q4255" s="18"/>
      <c r="R4255" s="18"/>
      <c r="S4255" s="18"/>
      <c r="T4255" s="18"/>
      <c r="U4255" s="18"/>
      <c r="V4255" s="18"/>
      <c r="W4255" s="18"/>
      <c r="X4255" s="18"/>
      <c r="Y4255" s="18"/>
      <c r="Z4255" s="22">
        <f t="shared" si="660"/>
        <v>0</v>
      </c>
      <c r="AA4255" s="23">
        <f t="shared" si="661"/>
        <v>0</v>
      </c>
      <c r="AB4255" s="23"/>
      <c r="AC4255" s="23">
        <f t="shared" si="662"/>
        <v>0</v>
      </c>
      <c r="AD4255" s="23">
        <f t="shared" si="663"/>
        <v>0</v>
      </c>
      <c r="AE4255" s="24">
        <f t="shared" si="664"/>
        <v>0</v>
      </c>
      <c r="AF4255" s="21" t="str">
        <f t="shared" si="669"/>
        <v/>
      </c>
      <c r="AG4255" s="15" t="str">
        <f>+IF(ISNA(VLOOKUP(M4255,[1]kodeskl!$A$3:$D$850,4,FALSE)),"",(VLOOKUP(M4255,[1]kodeskl!$A$3:$D$850,4,FALSE)))</f>
        <v/>
      </c>
      <c r="AH4255" s="4"/>
      <c r="AI4255" s="16">
        <f t="shared" si="665"/>
        <v>0</v>
      </c>
      <c r="AJ4255" s="16">
        <f t="shared" si="666"/>
        <v>0</v>
      </c>
      <c r="AK4255" s="16">
        <f t="shared" si="667"/>
        <v>0</v>
      </c>
      <c r="AL4255" s="16">
        <f t="shared" si="668"/>
        <v>0</v>
      </c>
    </row>
    <row r="4256" spans="1:38" x14ac:dyDescent="0.25">
      <c r="A4256" s="18"/>
      <c r="B4256" s="18"/>
      <c r="C4256" s="18"/>
      <c r="D4256" s="18"/>
      <c r="E4256" s="18"/>
      <c r="F4256" s="18"/>
      <c r="G4256" s="18"/>
      <c r="H4256" s="18"/>
      <c r="I4256" s="18"/>
      <c r="J4256" s="18"/>
      <c r="K4256" s="18"/>
      <c r="L4256" s="18"/>
      <c r="M4256" s="18"/>
      <c r="N4256" s="18"/>
      <c r="O4256" s="18"/>
      <c r="P4256" s="18"/>
      <c r="Q4256" s="18"/>
      <c r="R4256" s="18"/>
      <c r="S4256" s="18"/>
      <c r="T4256" s="18"/>
      <c r="U4256" s="18"/>
      <c r="V4256" s="18"/>
      <c r="W4256" s="18"/>
      <c r="X4256" s="18"/>
      <c r="Y4256" s="18"/>
      <c r="Z4256" s="22">
        <f t="shared" si="660"/>
        <v>0</v>
      </c>
      <c r="AA4256" s="23">
        <f t="shared" si="661"/>
        <v>0</v>
      </c>
      <c r="AB4256" s="23"/>
      <c r="AC4256" s="23">
        <f t="shared" si="662"/>
        <v>0</v>
      </c>
      <c r="AD4256" s="23">
        <f t="shared" si="663"/>
        <v>0</v>
      </c>
      <c r="AE4256" s="24">
        <f t="shared" si="664"/>
        <v>0</v>
      </c>
      <c r="AF4256" s="21" t="str">
        <f t="shared" si="669"/>
        <v/>
      </c>
      <c r="AG4256" s="15" t="str">
        <f>+IF(ISNA(VLOOKUP(M4256,[1]kodeskl!$A$3:$D$850,4,FALSE)),"",(VLOOKUP(M4256,[1]kodeskl!$A$3:$D$850,4,FALSE)))</f>
        <v/>
      </c>
      <c r="AH4256" s="4"/>
      <c r="AI4256" s="16">
        <f t="shared" si="665"/>
        <v>0</v>
      </c>
      <c r="AJ4256" s="16">
        <f t="shared" si="666"/>
        <v>0</v>
      </c>
      <c r="AK4256" s="16">
        <f t="shared" si="667"/>
        <v>0</v>
      </c>
      <c r="AL4256" s="16">
        <f t="shared" si="668"/>
        <v>0</v>
      </c>
    </row>
    <row r="4257" spans="1:38" x14ac:dyDescent="0.25">
      <c r="A4257" s="18"/>
      <c r="B4257" s="18"/>
      <c r="C4257" s="18"/>
      <c r="D4257" s="18"/>
      <c r="E4257" s="18"/>
      <c r="F4257" s="18"/>
      <c r="G4257" s="18"/>
      <c r="H4257" s="18"/>
      <c r="I4257" s="18"/>
      <c r="J4257" s="18"/>
      <c r="K4257" s="18"/>
      <c r="L4257" s="18"/>
      <c r="M4257" s="18"/>
      <c r="N4257" s="18"/>
      <c r="O4257" s="18"/>
      <c r="P4257" s="18"/>
      <c r="Q4257" s="18"/>
      <c r="R4257" s="18"/>
      <c r="S4257" s="18"/>
      <c r="T4257" s="18"/>
      <c r="U4257" s="18"/>
      <c r="V4257" s="18"/>
      <c r="W4257" s="18"/>
      <c r="X4257" s="18"/>
      <c r="Y4257" s="18"/>
      <c r="Z4257" s="22">
        <f t="shared" si="660"/>
        <v>0</v>
      </c>
      <c r="AA4257" s="23">
        <f t="shared" si="661"/>
        <v>0</v>
      </c>
      <c r="AB4257" s="23"/>
      <c r="AC4257" s="23">
        <f t="shared" si="662"/>
        <v>0</v>
      </c>
      <c r="AD4257" s="23">
        <f t="shared" si="663"/>
        <v>0</v>
      </c>
      <c r="AE4257" s="24">
        <f t="shared" si="664"/>
        <v>0</v>
      </c>
      <c r="AF4257" s="21" t="str">
        <f t="shared" si="669"/>
        <v/>
      </c>
      <c r="AG4257" s="15" t="str">
        <f>+IF(ISNA(VLOOKUP(M4257,[1]kodeskl!$A$3:$D$850,4,FALSE)),"",(VLOOKUP(M4257,[1]kodeskl!$A$3:$D$850,4,FALSE)))</f>
        <v/>
      </c>
      <c r="AH4257" s="4"/>
      <c r="AI4257" s="16">
        <f t="shared" si="665"/>
        <v>0</v>
      </c>
      <c r="AJ4257" s="16">
        <f t="shared" si="666"/>
        <v>0</v>
      </c>
      <c r="AK4257" s="16">
        <f t="shared" si="667"/>
        <v>0</v>
      </c>
      <c r="AL4257" s="16">
        <f t="shared" si="668"/>
        <v>0</v>
      </c>
    </row>
    <row r="4258" spans="1:38" x14ac:dyDescent="0.25">
      <c r="A4258" s="18"/>
      <c r="B4258" s="18"/>
      <c r="C4258" s="18"/>
      <c r="D4258" s="18"/>
      <c r="E4258" s="18"/>
      <c r="F4258" s="18"/>
      <c r="G4258" s="18"/>
      <c r="H4258" s="18"/>
      <c r="I4258" s="18"/>
      <c r="J4258" s="18"/>
      <c r="K4258" s="18"/>
      <c r="L4258" s="18"/>
      <c r="M4258" s="18"/>
      <c r="N4258" s="18"/>
      <c r="O4258" s="18"/>
      <c r="P4258" s="18"/>
      <c r="Q4258" s="18"/>
      <c r="R4258" s="18"/>
      <c r="S4258" s="18"/>
      <c r="T4258" s="18"/>
      <c r="U4258" s="18"/>
      <c r="V4258" s="18"/>
      <c r="W4258" s="18"/>
      <c r="X4258" s="18"/>
      <c r="Y4258" s="18"/>
      <c r="Z4258" s="22">
        <f t="shared" si="660"/>
        <v>0</v>
      </c>
      <c r="AA4258" s="23">
        <f t="shared" si="661"/>
        <v>0</v>
      </c>
      <c r="AB4258" s="23"/>
      <c r="AC4258" s="23">
        <f t="shared" si="662"/>
        <v>0</v>
      </c>
      <c r="AD4258" s="23">
        <f t="shared" si="663"/>
        <v>0</v>
      </c>
      <c r="AE4258" s="24">
        <f t="shared" si="664"/>
        <v>0</v>
      </c>
      <c r="AF4258" s="21" t="str">
        <f t="shared" si="669"/>
        <v/>
      </c>
      <c r="AG4258" s="15" t="str">
        <f>+IF(ISNA(VLOOKUP(M4258,[1]kodeskl!$A$3:$D$850,4,FALSE)),"",(VLOOKUP(M4258,[1]kodeskl!$A$3:$D$850,4,FALSE)))</f>
        <v/>
      </c>
      <c r="AH4258" s="4"/>
      <c r="AI4258" s="16">
        <f t="shared" si="665"/>
        <v>0</v>
      </c>
      <c r="AJ4258" s="16">
        <f t="shared" si="666"/>
        <v>0</v>
      </c>
      <c r="AK4258" s="16">
        <f t="shared" si="667"/>
        <v>0</v>
      </c>
      <c r="AL4258" s="16">
        <f t="shared" si="668"/>
        <v>0</v>
      </c>
    </row>
    <row r="4259" spans="1:38" x14ac:dyDescent="0.25">
      <c r="A4259" s="18"/>
      <c r="B4259" s="18"/>
      <c r="C4259" s="18"/>
      <c r="D4259" s="18"/>
      <c r="E4259" s="18"/>
      <c r="F4259" s="18"/>
      <c r="G4259" s="18"/>
      <c r="H4259" s="18"/>
      <c r="I4259" s="18"/>
      <c r="J4259" s="18"/>
      <c r="K4259" s="18"/>
      <c r="L4259" s="18"/>
      <c r="M4259" s="18"/>
      <c r="N4259" s="18"/>
      <c r="O4259" s="18"/>
      <c r="P4259" s="18"/>
      <c r="Q4259" s="18"/>
      <c r="R4259" s="18"/>
      <c r="S4259" s="18"/>
      <c r="T4259" s="18"/>
      <c r="U4259" s="18"/>
      <c r="V4259" s="18"/>
      <c r="W4259" s="18"/>
      <c r="X4259" s="18"/>
      <c r="Y4259" s="18"/>
      <c r="Z4259" s="22">
        <f t="shared" si="660"/>
        <v>0</v>
      </c>
      <c r="AA4259" s="23">
        <f t="shared" si="661"/>
        <v>0</v>
      </c>
      <c r="AB4259" s="23"/>
      <c r="AC4259" s="23">
        <f t="shared" si="662"/>
        <v>0</v>
      </c>
      <c r="AD4259" s="23">
        <f t="shared" si="663"/>
        <v>0</v>
      </c>
      <c r="AE4259" s="24">
        <f t="shared" si="664"/>
        <v>0</v>
      </c>
      <c r="AF4259" s="21" t="str">
        <f t="shared" si="669"/>
        <v/>
      </c>
      <c r="AG4259" s="15" t="str">
        <f>+IF(ISNA(VLOOKUP(M4259,[1]kodeskl!$A$3:$D$850,4,FALSE)),"",(VLOOKUP(M4259,[1]kodeskl!$A$3:$D$850,4,FALSE)))</f>
        <v/>
      </c>
      <c r="AH4259" s="4"/>
      <c r="AI4259" s="16">
        <f t="shared" si="665"/>
        <v>0</v>
      </c>
      <c r="AJ4259" s="16">
        <f t="shared" si="666"/>
        <v>0</v>
      </c>
      <c r="AK4259" s="16">
        <f t="shared" si="667"/>
        <v>0</v>
      </c>
      <c r="AL4259" s="16">
        <f t="shared" si="668"/>
        <v>0</v>
      </c>
    </row>
    <row r="4260" spans="1:38" x14ac:dyDescent="0.25">
      <c r="A4260" s="18"/>
      <c r="B4260" s="18"/>
      <c r="C4260" s="18"/>
      <c r="D4260" s="18"/>
      <c r="E4260" s="18"/>
      <c r="F4260" s="18"/>
      <c r="G4260" s="18"/>
      <c r="H4260" s="18"/>
      <c r="I4260" s="18"/>
      <c r="J4260" s="18"/>
      <c r="K4260" s="18"/>
      <c r="L4260" s="18"/>
      <c r="M4260" s="18"/>
      <c r="N4260" s="18"/>
      <c r="O4260" s="18"/>
      <c r="P4260" s="18"/>
      <c r="Q4260" s="18"/>
      <c r="R4260" s="18"/>
      <c r="S4260" s="18"/>
      <c r="T4260" s="18"/>
      <c r="U4260" s="18"/>
      <c r="V4260" s="18"/>
      <c r="W4260" s="18"/>
      <c r="X4260" s="18"/>
      <c r="Y4260" s="18"/>
      <c r="Z4260" s="22">
        <f t="shared" si="660"/>
        <v>0</v>
      </c>
      <c r="AA4260" s="23">
        <f t="shared" si="661"/>
        <v>0</v>
      </c>
      <c r="AB4260" s="23"/>
      <c r="AC4260" s="23">
        <f t="shared" si="662"/>
        <v>0</v>
      </c>
      <c r="AD4260" s="23">
        <f t="shared" si="663"/>
        <v>0</v>
      </c>
      <c r="AE4260" s="24">
        <f t="shared" si="664"/>
        <v>0</v>
      </c>
      <c r="AF4260" s="21" t="str">
        <f t="shared" si="669"/>
        <v/>
      </c>
      <c r="AG4260" s="15" t="str">
        <f>+IF(ISNA(VLOOKUP(M4260,[1]kodeskl!$A$3:$D$850,4,FALSE)),"",(VLOOKUP(M4260,[1]kodeskl!$A$3:$D$850,4,FALSE)))</f>
        <v/>
      </c>
      <c r="AH4260" s="4"/>
      <c r="AI4260" s="16">
        <f t="shared" si="665"/>
        <v>0</v>
      </c>
      <c r="AJ4260" s="16">
        <f t="shared" si="666"/>
        <v>0</v>
      </c>
      <c r="AK4260" s="16">
        <f t="shared" si="667"/>
        <v>0</v>
      </c>
      <c r="AL4260" s="16">
        <f t="shared" si="668"/>
        <v>0</v>
      </c>
    </row>
    <row r="4261" spans="1:38" x14ac:dyDescent="0.25">
      <c r="A4261" s="18"/>
      <c r="B4261" s="18"/>
      <c r="C4261" s="18"/>
      <c r="D4261" s="18"/>
      <c r="E4261" s="18"/>
      <c r="F4261" s="18"/>
      <c r="G4261" s="18"/>
      <c r="H4261" s="18"/>
      <c r="I4261" s="18"/>
      <c r="J4261" s="18"/>
      <c r="K4261" s="18"/>
      <c r="L4261" s="18"/>
      <c r="M4261" s="18"/>
      <c r="N4261" s="18"/>
      <c r="O4261" s="18"/>
      <c r="P4261" s="18"/>
      <c r="Q4261" s="18"/>
      <c r="R4261" s="18"/>
      <c r="S4261" s="18"/>
      <c r="T4261" s="18"/>
      <c r="U4261" s="18"/>
      <c r="V4261" s="18"/>
      <c r="W4261" s="18"/>
      <c r="X4261" s="18"/>
      <c r="Y4261" s="18"/>
      <c r="Z4261" s="22">
        <f t="shared" si="660"/>
        <v>0</v>
      </c>
      <c r="AA4261" s="23">
        <f t="shared" si="661"/>
        <v>0</v>
      </c>
      <c r="AB4261" s="23"/>
      <c r="AC4261" s="23">
        <f t="shared" si="662"/>
        <v>0</v>
      </c>
      <c r="AD4261" s="23">
        <f t="shared" si="663"/>
        <v>0</v>
      </c>
      <c r="AE4261" s="24">
        <f t="shared" si="664"/>
        <v>0</v>
      </c>
      <c r="AF4261" s="21" t="str">
        <f t="shared" si="669"/>
        <v/>
      </c>
      <c r="AG4261" s="15" t="str">
        <f>+IF(ISNA(VLOOKUP(M4261,[1]kodeskl!$A$3:$D$850,4,FALSE)),"",(VLOOKUP(M4261,[1]kodeskl!$A$3:$D$850,4,FALSE)))</f>
        <v/>
      </c>
      <c r="AH4261" s="4"/>
      <c r="AI4261" s="16">
        <f t="shared" si="665"/>
        <v>0</v>
      </c>
      <c r="AJ4261" s="16">
        <f t="shared" si="666"/>
        <v>0</v>
      </c>
      <c r="AK4261" s="16">
        <f t="shared" si="667"/>
        <v>0</v>
      </c>
      <c r="AL4261" s="16">
        <f t="shared" si="668"/>
        <v>0</v>
      </c>
    </row>
    <row r="4262" spans="1:38" x14ac:dyDescent="0.25">
      <c r="A4262" s="18"/>
      <c r="B4262" s="18"/>
      <c r="C4262" s="18"/>
      <c r="D4262" s="18"/>
      <c r="E4262" s="18"/>
      <c r="F4262" s="18"/>
      <c r="G4262" s="18"/>
      <c r="H4262" s="18"/>
      <c r="I4262" s="18"/>
      <c r="J4262" s="18"/>
      <c r="K4262" s="18"/>
      <c r="L4262" s="18"/>
      <c r="M4262" s="18"/>
      <c r="N4262" s="18"/>
      <c r="O4262" s="18"/>
      <c r="P4262" s="18"/>
      <c r="Q4262" s="18"/>
      <c r="R4262" s="18"/>
      <c r="S4262" s="18"/>
      <c r="T4262" s="18"/>
      <c r="U4262" s="18"/>
      <c r="V4262" s="18"/>
      <c r="W4262" s="18"/>
      <c r="X4262" s="18"/>
      <c r="Y4262" s="18"/>
      <c r="Z4262" s="22">
        <f t="shared" si="660"/>
        <v>0</v>
      </c>
      <c r="AA4262" s="23">
        <f t="shared" si="661"/>
        <v>0</v>
      </c>
      <c r="AB4262" s="23"/>
      <c r="AC4262" s="23">
        <f t="shared" si="662"/>
        <v>0</v>
      </c>
      <c r="AD4262" s="23">
        <f t="shared" si="663"/>
        <v>0</v>
      </c>
      <c r="AE4262" s="24">
        <f t="shared" si="664"/>
        <v>0</v>
      </c>
      <c r="AF4262" s="21" t="str">
        <f t="shared" si="669"/>
        <v/>
      </c>
      <c r="AG4262" s="15" t="str">
        <f>+IF(ISNA(VLOOKUP(M4262,[1]kodeskl!$A$3:$D$850,4,FALSE)),"",(VLOOKUP(M4262,[1]kodeskl!$A$3:$D$850,4,FALSE)))</f>
        <v/>
      </c>
      <c r="AH4262" s="4"/>
      <c r="AI4262" s="16">
        <f t="shared" si="665"/>
        <v>0</v>
      </c>
      <c r="AJ4262" s="16">
        <f t="shared" si="666"/>
        <v>0</v>
      </c>
      <c r="AK4262" s="16">
        <f t="shared" si="667"/>
        <v>0</v>
      </c>
      <c r="AL4262" s="16">
        <f t="shared" si="668"/>
        <v>0</v>
      </c>
    </row>
    <row r="4263" spans="1:38" x14ac:dyDescent="0.25">
      <c r="A4263" s="18"/>
      <c r="B4263" s="18"/>
      <c r="C4263" s="18"/>
      <c r="D4263" s="18"/>
      <c r="E4263" s="18"/>
      <c r="F4263" s="18"/>
      <c r="G4263" s="18"/>
      <c r="H4263" s="18"/>
      <c r="I4263" s="18"/>
      <c r="J4263" s="18"/>
      <c r="K4263" s="18"/>
      <c r="L4263" s="18"/>
      <c r="M4263" s="18"/>
      <c r="N4263" s="18"/>
      <c r="O4263" s="18"/>
      <c r="P4263" s="18"/>
      <c r="Q4263" s="18"/>
      <c r="R4263" s="18"/>
      <c r="S4263" s="18"/>
      <c r="T4263" s="18"/>
      <c r="U4263" s="18"/>
      <c r="V4263" s="18"/>
      <c r="W4263" s="18"/>
      <c r="X4263" s="18"/>
      <c r="Y4263" s="18"/>
      <c r="Z4263" s="22">
        <f t="shared" si="660"/>
        <v>0</v>
      </c>
      <c r="AA4263" s="23">
        <f t="shared" si="661"/>
        <v>0</v>
      </c>
      <c r="AB4263" s="23"/>
      <c r="AC4263" s="23">
        <f t="shared" si="662"/>
        <v>0</v>
      </c>
      <c r="AD4263" s="23">
        <f t="shared" si="663"/>
        <v>0</v>
      </c>
      <c r="AE4263" s="24">
        <f t="shared" si="664"/>
        <v>0</v>
      </c>
      <c r="AF4263" s="21" t="str">
        <f t="shared" si="669"/>
        <v/>
      </c>
      <c r="AG4263" s="15" t="str">
        <f>+IF(ISNA(VLOOKUP(M4263,[1]kodeskl!$A$3:$D$850,4,FALSE)),"",(VLOOKUP(M4263,[1]kodeskl!$A$3:$D$850,4,FALSE)))</f>
        <v/>
      </c>
      <c r="AH4263" s="4"/>
      <c r="AI4263" s="16">
        <f t="shared" si="665"/>
        <v>0</v>
      </c>
      <c r="AJ4263" s="16">
        <f t="shared" si="666"/>
        <v>0</v>
      </c>
      <c r="AK4263" s="16">
        <f t="shared" si="667"/>
        <v>0</v>
      </c>
      <c r="AL4263" s="16">
        <f t="shared" si="668"/>
        <v>0</v>
      </c>
    </row>
    <row r="4264" spans="1:38" x14ac:dyDescent="0.25">
      <c r="A4264" s="18"/>
      <c r="B4264" s="18"/>
      <c r="C4264" s="18"/>
      <c r="D4264" s="18"/>
      <c r="E4264" s="18"/>
      <c r="F4264" s="18"/>
      <c r="G4264" s="18"/>
      <c r="H4264" s="18"/>
      <c r="I4264" s="18"/>
      <c r="J4264" s="18"/>
      <c r="K4264" s="18"/>
      <c r="L4264" s="18"/>
      <c r="M4264" s="18"/>
      <c r="N4264" s="18"/>
      <c r="O4264" s="18"/>
      <c r="P4264" s="18"/>
      <c r="Q4264" s="18"/>
      <c r="R4264" s="18"/>
      <c r="S4264" s="18"/>
      <c r="T4264" s="18"/>
      <c r="U4264" s="18"/>
      <c r="V4264" s="18"/>
      <c r="W4264" s="18"/>
      <c r="X4264" s="18"/>
      <c r="Y4264" s="18"/>
      <c r="Z4264" s="22">
        <f t="shared" si="660"/>
        <v>0</v>
      </c>
      <c r="AA4264" s="23">
        <f t="shared" si="661"/>
        <v>0</v>
      </c>
      <c r="AB4264" s="23"/>
      <c r="AC4264" s="23">
        <f t="shared" si="662"/>
        <v>0</v>
      </c>
      <c r="AD4264" s="23">
        <f t="shared" si="663"/>
        <v>0</v>
      </c>
      <c r="AE4264" s="24">
        <f t="shared" si="664"/>
        <v>0</v>
      </c>
      <c r="AF4264" s="21" t="str">
        <f t="shared" si="669"/>
        <v/>
      </c>
      <c r="AG4264" s="15" t="str">
        <f>+IF(ISNA(VLOOKUP(M4264,[1]kodeskl!$A$3:$D$850,4,FALSE)),"",(VLOOKUP(M4264,[1]kodeskl!$A$3:$D$850,4,FALSE)))</f>
        <v/>
      </c>
      <c r="AH4264" s="4"/>
      <c r="AI4264" s="16">
        <f t="shared" si="665"/>
        <v>0</v>
      </c>
      <c r="AJ4264" s="16">
        <f t="shared" si="666"/>
        <v>0</v>
      </c>
      <c r="AK4264" s="16">
        <f t="shared" si="667"/>
        <v>0</v>
      </c>
      <c r="AL4264" s="16">
        <f t="shared" si="668"/>
        <v>0</v>
      </c>
    </row>
    <row r="4265" spans="1:38" x14ac:dyDescent="0.25">
      <c r="A4265" s="18"/>
      <c r="B4265" s="18"/>
      <c r="C4265" s="18"/>
      <c r="D4265" s="18"/>
      <c r="E4265" s="18"/>
      <c r="F4265" s="18"/>
      <c r="G4265" s="18"/>
      <c r="H4265" s="18"/>
      <c r="I4265" s="18"/>
      <c r="J4265" s="18"/>
      <c r="K4265" s="18"/>
      <c r="L4265" s="18"/>
      <c r="M4265" s="18"/>
      <c r="N4265" s="18"/>
      <c r="O4265" s="18"/>
      <c r="P4265" s="18"/>
      <c r="Q4265" s="18"/>
      <c r="R4265" s="18"/>
      <c r="S4265" s="18"/>
      <c r="T4265" s="18"/>
      <c r="U4265" s="18"/>
      <c r="V4265" s="18"/>
      <c r="W4265" s="18"/>
      <c r="X4265" s="18"/>
      <c r="Y4265" s="18"/>
      <c r="Z4265" s="22">
        <f t="shared" si="660"/>
        <v>0</v>
      </c>
      <c r="AA4265" s="23">
        <f t="shared" si="661"/>
        <v>0</v>
      </c>
      <c r="AB4265" s="23"/>
      <c r="AC4265" s="23">
        <f t="shared" si="662"/>
        <v>0</v>
      </c>
      <c r="AD4265" s="23">
        <f t="shared" si="663"/>
        <v>0</v>
      </c>
      <c r="AE4265" s="24">
        <f t="shared" si="664"/>
        <v>0</v>
      </c>
      <c r="AF4265" s="21" t="str">
        <f t="shared" si="669"/>
        <v/>
      </c>
      <c r="AG4265" s="15" t="str">
        <f>+IF(ISNA(VLOOKUP(M4265,[1]kodeskl!$A$3:$D$850,4,FALSE)),"",(VLOOKUP(M4265,[1]kodeskl!$A$3:$D$850,4,FALSE)))</f>
        <v/>
      </c>
      <c r="AH4265" s="4"/>
      <c r="AI4265" s="16">
        <f t="shared" si="665"/>
        <v>0</v>
      </c>
      <c r="AJ4265" s="16">
        <f t="shared" si="666"/>
        <v>0</v>
      </c>
      <c r="AK4265" s="16">
        <f t="shared" si="667"/>
        <v>0</v>
      </c>
      <c r="AL4265" s="16">
        <f t="shared" si="668"/>
        <v>0</v>
      </c>
    </row>
    <row r="4266" spans="1:38" x14ac:dyDescent="0.25">
      <c r="A4266" s="18"/>
      <c r="B4266" s="18"/>
      <c r="C4266" s="18"/>
      <c r="D4266" s="18"/>
      <c r="E4266" s="18"/>
      <c r="F4266" s="18"/>
      <c r="G4266" s="18"/>
      <c r="H4266" s="18"/>
      <c r="I4266" s="18"/>
      <c r="J4266" s="18"/>
      <c r="K4266" s="18"/>
      <c r="L4266" s="18"/>
      <c r="M4266" s="18"/>
      <c r="N4266" s="18"/>
      <c r="O4266" s="18"/>
      <c r="P4266" s="18"/>
      <c r="Q4266" s="18"/>
      <c r="R4266" s="18"/>
      <c r="S4266" s="18"/>
      <c r="T4266" s="18"/>
      <c r="U4266" s="18"/>
      <c r="V4266" s="18"/>
      <c r="W4266" s="18"/>
      <c r="X4266" s="18"/>
      <c r="Y4266" s="18"/>
      <c r="Z4266" s="22">
        <f t="shared" si="660"/>
        <v>0</v>
      </c>
      <c r="AA4266" s="23">
        <f t="shared" si="661"/>
        <v>0</v>
      </c>
      <c r="AB4266" s="23"/>
      <c r="AC4266" s="23">
        <f t="shared" si="662"/>
        <v>0</v>
      </c>
      <c r="AD4266" s="23">
        <f t="shared" si="663"/>
        <v>0</v>
      </c>
      <c r="AE4266" s="24">
        <f t="shared" si="664"/>
        <v>0</v>
      </c>
      <c r="AF4266" s="21" t="str">
        <f t="shared" si="669"/>
        <v/>
      </c>
      <c r="AG4266" s="15" t="str">
        <f>+IF(ISNA(VLOOKUP(M4266,[1]kodeskl!$A$3:$D$850,4,FALSE)),"",(VLOOKUP(M4266,[1]kodeskl!$A$3:$D$850,4,FALSE)))</f>
        <v/>
      </c>
      <c r="AH4266" s="4"/>
      <c r="AI4266" s="16">
        <f t="shared" si="665"/>
        <v>0</v>
      </c>
      <c r="AJ4266" s="16">
        <f t="shared" si="666"/>
        <v>0</v>
      </c>
      <c r="AK4266" s="16">
        <f t="shared" si="667"/>
        <v>0</v>
      </c>
      <c r="AL4266" s="16">
        <f t="shared" si="668"/>
        <v>0</v>
      </c>
    </row>
    <row r="4267" spans="1:38" x14ac:dyDescent="0.25">
      <c r="A4267" s="18"/>
      <c r="B4267" s="18"/>
      <c r="C4267" s="18"/>
      <c r="D4267" s="18"/>
      <c r="E4267" s="18"/>
      <c r="F4267" s="18"/>
      <c r="G4267" s="18"/>
      <c r="H4267" s="18"/>
      <c r="I4267" s="18"/>
      <c r="J4267" s="18"/>
      <c r="K4267" s="18"/>
      <c r="L4267" s="18"/>
      <c r="M4267" s="18"/>
      <c r="N4267" s="18"/>
      <c r="O4267" s="18"/>
      <c r="P4267" s="18"/>
      <c r="Q4267" s="18"/>
      <c r="R4267" s="18"/>
      <c r="S4267" s="18"/>
      <c r="T4267" s="18"/>
      <c r="U4267" s="18"/>
      <c r="V4267" s="18"/>
      <c r="W4267" s="18"/>
      <c r="X4267" s="18"/>
      <c r="Y4267" s="18"/>
      <c r="Z4267" s="22">
        <f t="shared" si="660"/>
        <v>0</v>
      </c>
      <c r="AA4267" s="23">
        <f t="shared" si="661"/>
        <v>0</v>
      </c>
      <c r="AB4267" s="23"/>
      <c r="AC4267" s="23">
        <f t="shared" si="662"/>
        <v>0</v>
      </c>
      <c r="AD4267" s="23">
        <f t="shared" si="663"/>
        <v>0</v>
      </c>
      <c r="AE4267" s="24">
        <f t="shared" si="664"/>
        <v>0</v>
      </c>
      <c r="AF4267" s="21" t="str">
        <f t="shared" si="669"/>
        <v/>
      </c>
      <c r="AG4267" s="15" t="str">
        <f>+IF(ISNA(VLOOKUP(M4267,[1]kodeskl!$A$3:$D$850,4,FALSE)),"",(VLOOKUP(M4267,[1]kodeskl!$A$3:$D$850,4,FALSE)))</f>
        <v/>
      </c>
      <c r="AH4267" s="4"/>
      <c r="AI4267" s="16">
        <f t="shared" si="665"/>
        <v>0</v>
      </c>
      <c r="AJ4267" s="16">
        <f t="shared" si="666"/>
        <v>0</v>
      </c>
      <c r="AK4267" s="16">
        <f t="shared" si="667"/>
        <v>0</v>
      </c>
      <c r="AL4267" s="16">
        <f t="shared" si="668"/>
        <v>0</v>
      </c>
    </row>
    <row r="4268" spans="1:38" x14ac:dyDescent="0.25">
      <c r="A4268" s="18"/>
      <c r="B4268" s="18"/>
      <c r="C4268" s="18"/>
      <c r="D4268" s="18"/>
      <c r="E4268" s="18"/>
      <c r="F4268" s="18"/>
      <c r="G4268" s="18"/>
      <c r="H4268" s="18"/>
      <c r="I4268" s="18"/>
      <c r="J4268" s="18"/>
      <c r="K4268" s="18"/>
      <c r="L4268" s="18"/>
      <c r="M4268" s="18"/>
      <c r="N4268" s="18"/>
      <c r="O4268" s="18"/>
      <c r="P4268" s="18"/>
      <c r="Q4268" s="18"/>
      <c r="R4268" s="18"/>
      <c r="S4268" s="18"/>
      <c r="T4268" s="18"/>
      <c r="U4268" s="18"/>
      <c r="V4268" s="18"/>
      <c r="W4268" s="18"/>
      <c r="X4268" s="18"/>
      <c r="Y4268" s="18"/>
      <c r="Z4268" s="22">
        <f t="shared" si="660"/>
        <v>0</v>
      </c>
      <c r="AA4268" s="23">
        <f t="shared" si="661"/>
        <v>0</v>
      </c>
      <c r="AB4268" s="23"/>
      <c r="AC4268" s="23">
        <f t="shared" si="662"/>
        <v>0</v>
      </c>
      <c r="AD4268" s="23">
        <f t="shared" si="663"/>
        <v>0</v>
      </c>
      <c r="AE4268" s="24">
        <f t="shared" si="664"/>
        <v>0</v>
      </c>
      <c r="AF4268" s="21" t="str">
        <f t="shared" si="669"/>
        <v/>
      </c>
      <c r="AG4268" s="15" t="str">
        <f>+IF(ISNA(VLOOKUP(M4268,[1]kodeskl!$A$3:$D$850,4,FALSE)),"",(VLOOKUP(M4268,[1]kodeskl!$A$3:$D$850,4,FALSE)))</f>
        <v/>
      </c>
      <c r="AH4268" s="4"/>
      <c r="AI4268" s="16">
        <f t="shared" si="665"/>
        <v>0</v>
      </c>
      <c r="AJ4268" s="16">
        <f t="shared" si="666"/>
        <v>0</v>
      </c>
      <c r="AK4268" s="16">
        <f t="shared" si="667"/>
        <v>0</v>
      </c>
      <c r="AL4268" s="16">
        <f t="shared" si="668"/>
        <v>0</v>
      </c>
    </row>
    <row r="4269" spans="1:38" x14ac:dyDescent="0.25">
      <c r="A4269" s="18"/>
      <c r="B4269" s="18"/>
      <c r="C4269" s="18"/>
      <c r="D4269" s="18"/>
      <c r="E4269" s="18"/>
      <c r="F4269" s="18"/>
      <c r="G4269" s="18"/>
      <c r="H4269" s="18"/>
      <c r="I4269" s="18"/>
      <c r="J4269" s="18"/>
      <c r="K4269" s="18"/>
      <c r="L4269" s="18"/>
      <c r="M4269" s="18"/>
      <c r="N4269" s="18"/>
      <c r="O4269" s="18"/>
      <c r="P4269" s="18"/>
      <c r="Q4269" s="18"/>
      <c r="R4269" s="18"/>
      <c r="S4269" s="18"/>
      <c r="T4269" s="18"/>
      <c r="U4269" s="18"/>
      <c r="V4269" s="18"/>
      <c r="W4269" s="18"/>
      <c r="X4269" s="18"/>
      <c r="Y4269" s="18"/>
      <c r="Z4269" s="22">
        <f t="shared" si="660"/>
        <v>0</v>
      </c>
      <c r="AA4269" s="23">
        <f t="shared" si="661"/>
        <v>0</v>
      </c>
      <c r="AB4269" s="23"/>
      <c r="AC4269" s="23">
        <f t="shared" si="662"/>
        <v>0</v>
      </c>
      <c r="AD4269" s="23">
        <f t="shared" si="663"/>
        <v>0</v>
      </c>
      <c r="AE4269" s="24">
        <f t="shared" si="664"/>
        <v>0</v>
      </c>
      <c r="AF4269" s="21" t="str">
        <f t="shared" si="669"/>
        <v/>
      </c>
      <c r="AG4269" s="15" t="str">
        <f>+IF(ISNA(VLOOKUP(M4269,[1]kodeskl!$A$3:$D$850,4,FALSE)),"",(VLOOKUP(M4269,[1]kodeskl!$A$3:$D$850,4,FALSE)))</f>
        <v/>
      </c>
      <c r="AH4269" s="4"/>
      <c r="AI4269" s="16">
        <f t="shared" si="665"/>
        <v>0</v>
      </c>
      <c r="AJ4269" s="16">
        <f t="shared" si="666"/>
        <v>0</v>
      </c>
      <c r="AK4269" s="16">
        <f t="shared" si="667"/>
        <v>0</v>
      </c>
      <c r="AL4269" s="16">
        <f t="shared" si="668"/>
        <v>0</v>
      </c>
    </row>
    <row r="4270" spans="1:38" x14ac:dyDescent="0.25">
      <c r="A4270" s="18"/>
      <c r="B4270" s="18"/>
      <c r="C4270" s="18"/>
      <c r="D4270" s="18"/>
      <c r="E4270" s="18"/>
      <c r="F4270" s="18"/>
      <c r="G4270" s="18"/>
      <c r="H4270" s="18"/>
      <c r="I4270" s="18"/>
      <c r="J4270" s="18"/>
      <c r="K4270" s="18"/>
      <c r="L4270" s="18"/>
      <c r="M4270" s="18"/>
      <c r="N4270" s="18"/>
      <c r="O4270" s="18"/>
      <c r="P4270" s="18"/>
      <c r="Q4270" s="18"/>
      <c r="R4270" s="18"/>
      <c r="S4270" s="18"/>
      <c r="T4270" s="18"/>
      <c r="U4270" s="18"/>
      <c r="V4270" s="18"/>
      <c r="W4270" s="18"/>
      <c r="X4270" s="18"/>
      <c r="Y4270" s="18"/>
      <c r="Z4270" s="22">
        <f t="shared" si="660"/>
        <v>0</v>
      </c>
      <c r="AA4270" s="23">
        <f t="shared" si="661"/>
        <v>0</v>
      </c>
      <c r="AB4270" s="23"/>
      <c r="AC4270" s="23">
        <f t="shared" si="662"/>
        <v>0</v>
      </c>
      <c r="AD4270" s="23">
        <f t="shared" si="663"/>
        <v>0</v>
      </c>
      <c r="AE4270" s="24">
        <f t="shared" si="664"/>
        <v>0</v>
      </c>
      <c r="AF4270" s="21" t="str">
        <f t="shared" si="669"/>
        <v/>
      </c>
      <c r="AG4270" s="15" t="str">
        <f>+IF(ISNA(VLOOKUP(M4270,[1]kodeskl!$A$3:$D$850,4,FALSE)),"",(VLOOKUP(M4270,[1]kodeskl!$A$3:$D$850,4,FALSE)))</f>
        <v/>
      </c>
      <c r="AH4270" s="4"/>
      <c r="AI4270" s="16">
        <f t="shared" si="665"/>
        <v>0</v>
      </c>
      <c r="AJ4270" s="16">
        <f t="shared" si="666"/>
        <v>0</v>
      </c>
      <c r="AK4270" s="16">
        <f t="shared" si="667"/>
        <v>0</v>
      </c>
      <c r="AL4270" s="16">
        <f t="shared" si="668"/>
        <v>0</v>
      </c>
    </row>
    <row r="4271" spans="1:38" x14ac:dyDescent="0.25">
      <c r="A4271" s="18"/>
      <c r="B4271" s="18"/>
      <c r="C4271" s="18"/>
      <c r="D4271" s="18"/>
      <c r="E4271" s="18"/>
      <c r="F4271" s="18"/>
      <c r="G4271" s="18"/>
      <c r="H4271" s="18"/>
      <c r="I4271" s="18"/>
      <c r="J4271" s="18"/>
      <c r="K4271" s="18"/>
      <c r="L4271" s="18"/>
      <c r="M4271" s="18"/>
      <c r="N4271" s="18"/>
      <c r="O4271" s="18"/>
      <c r="P4271" s="18"/>
      <c r="Q4271" s="18"/>
      <c r="R4271" s="18"/>
      <c r="S4271" s="18"/>
      <c r="T4271" s="18"/>
      <c r="U4271" s="18"/>
      <c r="V4271" s="18"/>
      <c r="W4271" s="18"/>
      <c r="X4271" s="18"/>
      <c r="Y4271" s="18"/>
      <c r="Z4271" s="22">
        <f t="shared" si="660"/>
        <v>0</v>
      </c>
      <c r="AA4271" s="23">
        <f t="shared" si="661"/>
        <v>0</v>
      </c>
      <c r="AB4271" s="23"/>
      <c r="AC4271" s="23">
        <f t="shared" si="662"/>
        <v>0</v>
      </c>
      <c r="AD4271" s="23">
        <f t="shared" si="663"/>
        <v>0</v>
      </c>
      <c r="AE4271" s="24">
        <f t="shared" si="664"/>
        <v>0</v>
      </c>
      <c r="AF4271" s="21" t="str">
        <f t="shared" si="669"/>
        <v/>
      </c>
      <c r="AG4271" s="15" t="str">
        <f>+IF(ISNA(VLOOKUP(M4271,[1]kodeskl!$A$3:$D$850,4,FALSE)),"",(VLOOKUP(M4271,[1]kodeskl!$A$3:$D$850,4,FALSE)))</f>
        <v/>
      </c>
      <c r="AH4271" s="4"/>
      <c r="AI4271" s="16">
        <f t="shared" si="665"/>
        <v>0</v>
      </c>
      <c r="AJ4271" s="16">
        <f t="shared" si="666"/>
        <v>0</v>
      </c>
      <c r="AK4271" s="16">
        <f t="shared" si="667"/>
        <v>0</v>
      </c>
      <c r="AL4271" s="16">
        <f t="shared" si="668"/>
        <v>0</v>
      </c>
    </row>
    <row r="4272" spans="1:38" x14ac:dyDescent="0.25">
      <c r="A4272" s="18"/>
      <c r="B4272" s="18"/>
      <c r="C4272" s="18"/>
      <c r="D4272" s="18"/>
      <c r="E4272" s="18"/>
      <c r="F4272" s="18"/>
      <c r="G4272" s="18"/>
      <c r="H4272" s="18"/>
      <c r="I4272" s="18"/>
      <c r="J4272" s="18"/>
      <c r="K4272" s="18"/>
      <c r="L4272" s="18"/>
      <c r="M4272" s="18"/>
      <c r="N4272" s="18"/>
      <c r="O4272" s="18"/>
      <c r="P4272" s="18"/>
      <c r="Q4272" s="18"/>
      <c r="R4272" s="18"/>
      <c r="S4272" s="18"/>
      <c r="T4272" s="18"/>
      <c r="U4272" s="18"/>
      <c r="V4272" s="18"/>
      <c r="W4272" s="18"/>
      <c r="X4272" s="18"/>
      <c r="Y4272" s="18"/>
      <c r="Z4272" s="22">
        <f t="shared" si="660"/>
        <v>0</v>
      </c>
      <c r="AA4272" s="23">
        <f t="shared" si="661"/>
        <v>0</v>
      </c>
      <c r="AB4272" s="23"/>
      <c r="AC4272" s="23">
        <f t="shared" si="662"/>
        <v>0</v>
      </c>
      <c r="AD4272" s="23">
        <f t="shared" si="663"/>
        <v>0</v>
      </c>
      <c r="AE4272" s="24">
        <f t="shared" si="664"/>
        <v>0</v>
      </c>
      <c r="AF4272" s="21" t="str">
        <f t="shared" si="669"/>
        <v/>
      </c>
      <c r="AG4272" s="15" t="str">
        <f>+IF(ISNA(VLOOKUP(M4272,[1]kodeskl!$A$3:$D$850,4,FALSE)),"",(VLOOKUP(M4272,[1]kodeskl!$A$3:$D$850,4,FALSE)))</f>
        <v/>
      </c>
      <c r="AH4272" s="4"/>
      <c r="AI4272" s="16">
        <f t="shared" si="665"/>
        <v>0</v>
      </c>
      <c r="AJ4272" s="16">
        <f t="shared" si="666"/>
        <v>0</v>
      </c>
      <c r="AK4272" s="16">
        <f t="shared" si="667"/>
        <v>0</v>
      </c>
      <c r="AL4272" s="16">
        <f t="shared" si="668"/>
        <v>0</v>
      </c>
    </row>
    <row r="4273" spans="1:38" x14ac:dyDescent="0.25">
      <c r="A4273" s="18"/>
      <c r="B4273" s="18"/>
      <c r="C4273" s="18"/>
      <c r="D4273" s="18"/>
      <c r="E4273" s="18"/>
      <c r="F4273" s="18"/>
      <c r="G4273" s="18"/>
      <c r="H4273" s="18"/>
      <c r="I4273" s="18"/>
      <c r="J4273" s="18"/>
      <c r="K4273" s="18"/>
      <c r="L4273" s="18"/>
      <c r="M4273" s="18"/>
      <c r="N4273" s="18"/>
      <c r="O4273" s="18"/>
      <c r="P4273" s="18"/>
      <c r="Q4273" s="18"/>
      <c r="R4273" s="18"/>
      <c r="S4273" s="18"/>
      <c r="T4273" s="18"/>
      <c r="U4273" s="18"/>
      <c r="V4273" s="18"/>
      <c r="W4273" s="18"/>
      <c r="X4273" s="18"/>
      <c r="Y4273" s="18"/>
      <c r="Z4273" s="22">
        <f t="shared" si="660"/>
        <v>0</v>
      </c>
      <c r="AA4273" s="23">
        <f t="shared" si="661"/>
        <v>0</v>
      </c>
      <c r="AB4273" s="23"/>
      <c r="AC4273" s="23">
        <f t="shared" si="662"/>
        <v>0</v>
      </c>
      <c r="AD4273" s="23">
        <f t="shared" si="663"/>
        <v>0</v>
      </c>
      <c r="AE4273" s="24">
        <f t="shared" si="664"/>
        <v>0</v>
      </c>
      <c r="AF4273" s="21" t="str">
        <f t="shared" si="669"/>
        <v/>
      </c>
      <c r="AG4273" s="15" t="str">
        <f>+IF(ISNA(VLOOKUP(M4273,[1]kodeskl!$A$3:$D$850,4,FALSE)),"",(VLOOKUP(M4273,[1]kodeskl!$A$3:$D$850,4,FALSE)))</f>
        <v/>
      </c>
      <c r="AH4273" s="4"/>
      <c r="AI4273" s="16">
        <f t="shared" si="665"/>
        <v>0</v>
      </c>
      <c r="AJ4273" s="16">
        <f t="shared" si="666"/>
        <v>0</v>
      </c>
      <c r="AK4273" s="16">
        <f t="shared" si="667"/>
        <v>0</v>
      </c>
      <c r="AL4273" s="16">
        <f t="shared" si="668"/>
        <v>0</v>
      </c>
    </row>
    <row r="4274" spans="1:38" x14ac:dyDescent="0.25">
      <c r="A4274" s="18"/>
      <c r="B4274" s="18"/>
      <c r="C4274" s="18"/>
      <c r="D4274" s="18"/>
      <c r="E4274" s="18"/>
      <c r="F4274" s="18"/>
      <c r="G4274" s="18"/>
      <c r="H4274" s="18"/>
      <c r="I4274" s="18"/>
      <c r="J4274" s="18"/>
      <c r="K4274" s="18"/>
      <c r="L4274" s="18"/>
      <c r="M4274" s="18"/>
      <c r="N4274" s="18"/>
      <c r="O4274" s="18"/>
      <c r="P4274" s="18"/>
      <c r="Q4274" s="18"/>
      <c r="R4274" s="18"/>
      <c r="S4274" s="18"/>
      <c r="T4274" s="18"/>
      <c r="U4274" s="18"/>
      <c r="V4274" s="18"/>
      <c r="W4274" s="18"/>
      <c r="X4274" s="18"/>
      <c r="Y4274" s="18"/>
      <c r="Z4274" s="22">
        <f t="shared" si="660"/>
        <v>0</v>
      </c>
      <c r="AA4274" s="23">
        <f t="shared" si="661"/>
        <v>0</v>
      </c>
      <c r="AB4274" s="23"/>
      <c r="AC4274" s="23">
        <f t="shared" si="662"/>
        <v>0</v>
      </c>
      <c r="AD4274" s="23">
        <f t="shared" si="663"/>
        <v>0</v>
      </c>
      <c r="AE4274" s="24">
        <f t="shared" si="664"/>
        <v>0</v>
      </c>
      <c r="AF4274" s="21" t="str">
        <f t="shared" si="669"/>
        <v/>
      </c>
      <c r="AG4274" s="15" t="str">
        <f>+IF(ISNA(VLOOKUP(M4274,[1]kodeskl!$A$3:$D$850,4,FALSE)),"",(VLOOKUP(M4274,[1]kodeskl!$A$3:$D$850,4,FALSE)))</f>
        <v/>
      </c>
      <c r="AH4274" s="4"/>
      <c r="AI4274" s="16">
        <f t="shared" si="665"/>
        <v>0</v>
      </c>
      <c r="AJ4274" s="16">
        <f t="shared" si="666"/>
        <v>0</v>
      </c>
      <c r="AK4274" s="16">
        <f t="shared" si="667"/>
        <v>0</v>
      </c>
      <c r="AL4274" s="16">
        <f t="shared" si="668"/>
        <v>0</v>
      </c>
    </row>
    <row r="4275" spans="1:38" x14ac:dyDescent="0.25">
      <c r="A4275" s="18"/>
      <c r="B4275" s="18"/>
      <c r="C4275" s="18"/>
      <c r="D4275" s="18"/>
      <c r="E4275" s="18"/>
      <c r="F4275" s="18"/>
      <c r="G4275" s="18"/>
      <c r="H4275" s="18"/>
      <c r="I4275" s="18"/>
      <c r="J4275" s="18"/>
      <c r="K4275" s="18"/>
      <c r="L4275" s="18"/>
      <c r="M4275" s="18"/>
      <c r="N4275" s="18"/>
      <c r="O4275" s="18"/>
      <c r="P4275" s="18"/>
      <c r="Q4275" s="18"/>
      <c r="R4275" s="18"/>
      <c r="S4275" s="18"/>
      <c r="T4275" s="18"/>
      <c r="U4275" s="18"/>
      <c r="V4275" s="18"/>
      <c r="W4275" s="18"/>
      <c r="X4275" s="18"/>
      <c r="Y4275" s="18"/>
      <c r="Z4275" s="22">
        <f t="shared" si="660"/>
        <v>0</v>
      </c>
      <c r="AA4275" s="23">
        <f t="shared" si="661"/>
        <v>0</v>
      </c>
      <c r="AB4275" s="23"/>
      <c r="AC4275" s="23">
        <f t="shared" si="662"/>
        <v>0</v>
      </c>
      <c r="AD4275" s="23">
        <f t="shared" si="663"/>
        <v>0</v>
      </c>
      <c r="AE4275" s="24">
        <f t="shared" si="664"/>
        <v>0</v>
      </c>
      <c r="AF4275" s="21" t="str">
        <f t="shared" si="669"/>
        <v/>
      </c>
      <c r="AG4275" s="15" t="str">
        <f>+IF(ISNA(VLOOKUP(M4275,[1]kodeskl!$A$3:$D$850,4,FALSE)),"",(VLOOKUP(M4275,[1]kodeskl!$A$3:$D$850,4,FALSE)))</f>
        <v/>
      </c>
      <c r="AH4275" s="4"/>
      <c r="AI4275" s="16">
        <f t="shared" si="665"/>
        <v>0</v>
      </c>
      <c r="AJ4275" s="16">
        <f t="shared" si="666"/>
        <v>0</v>
      </c>
      <c r="AK4275" s="16">
        <f t="shared" si="667"/>
        <v>0</v>
      </c>
      <c r="AL4275" s="16">
        <f t="shared" si="668"/>
        <v>0</v>
      </c>
    </row>
    <row r="4276" spans="1:38" x14ac:dyDescent="0.25">
      <c r="A4276" s="18"/>
      <c r="B4276" s="18"/>
      <c r="C4276" s="18"/>
      <c r="D4276" s="18"/>
      <c r="E4276" s="18"/>
      <c r="F4276" s="18"/>
      <c r="G4276" s="18"/>
      <c r="H4276" s="18"/>
      <c r="I4276" s="18"/>
      <c r="J4276" s="18"/>
      <c r="K4276" s="18"/>
      <c r="L4276" s="18"/>
      <c r="M4276" s="18"/>
      <c r="N4276" s="18"/>
      <c r="O4276" s="18"/>
      <c r="P4276" s="18"/>
      <c r="Q4276" s="18"/>
      <c r="R4276" s="18"/>
      <c r="S4276" s="18"/>
      <c r="T4276" s="18"/>
      <c r="U4276" s="18"/>
      <c r="V4276" s="18"/>
      <c r="W4276" s="18"/>
      <c r="X4276" s="18"/>
      <c r="Y4276" s="18"/>
      <c r="Z4276" s="22">
        <f t="shared" si="660"/>
        <v>0</v>
      </c>
      <c r="AA4276" s="23">
        <f t="shared" si="661"/>
        <v>0</v>
      </c>
      <c r="AB4276" s="23"/>
      <c r="AC4276" s="23">
        <f t="shared" si="662"/>
        <v>0</v>
      </c>
      <c r="AD4276" s="23">
        <f t="shared" si="663"/>
        <v>0</v>
      </c>
      <c r="AE4276" s="24">
        <f t="shared" si="664"/>
        <v>0</v>
      </c>
      <c r="AF4276" s="21" t="str">
        <f t="shared" si="669"/>
        <v/>
      </c>
      <c r="AG4276" s="15" t="str">
        <f>+IF(ISNA(VLOOKUP(M4276,[1]kodeskl!$A$3:$D$850,4,FALSE)),"",(VLOOKUP(M4276,[1]kodeskl!$A$3:$D$850,4,FALSE)))</f>
        <v/>
      </c>
      <c r="AH4276" s="4"/>
      <c r="AI4276" s="16">
        <f t="shared" si="665"/>
        <v>0</v>
      </c>
      <c r="AJ4276" s="16">
        <f t="shared" si="666"/>
        <v>0</v>
      </c>
      <c r="AK4276" s="16">
        <f t="shared" si="667"/>
        <v>0</v>
      </c>
      <c r="AL4276" s="16">
        <f t="shared" si="668"/>
        <v>0</v>
      </c>
    </row>
    <row r="4277" spans="1:38" x14ac:dyDescent="0.25">
      <c r="A4277" s="18"/>
      <c r="B4277" s="18"/>
      <c r="C4277" s="18"/>
      <c r="D4277" s="18"/>
      <c r="E4277" s="18"/>
      <c r="F4277" s="18"/>
      <c r="G4277" s="18"/>
      <c r="H4277" s="18"/>
      <c r="I4277" s="18"/>
      <c r="J4277" s="18"/>
      <c r="K4277" s="18"/>
      <c r="L4277" s="18"/>
      <c r="M4277" s="18"/>
      <c r="N4277" s="18"/>
      <c r="O4277" s="18"/>
      <c r="P4277" s="18"/>
      <c r="Q4277" s="18"/>
      <c r="R4277" s="18"/>
      <c r="S4277" s="18"/>
      <c r="T4277" s="18"/>
      <c r="U4277" s="18"/>
      <c r="V4277" s="18"/>
      <c r="W4277" s="18"/>
      <c r="X4277" s="18"/>
      <c r="Y4277" s="18"/>
      <c r="Z4277" s="22">
        <f t="shared" si="660"/>
        <v>0</v>
      </c>
      <c r="AA4277" s="23">
        <f t="shared" si="661"/>
        <v>0</v>
      </c>
      <c r="AB4277" s="23"/>
      <c r="AC4277" s="23">
        <f t="shared" si="662"/>
        <v>0</v>
      </c>
      <c r="AD4277" s="23">
        <f t="shared" si="663"/>
        <v>0</v>
      </c>
      <c r="AE4277" s="24">
        <f t="shared" si="664"/>
        <v>0</v>
      </c>
      <c r="AF4277" s="21" t="str">
        <f t="shared" si="669"/>
        <v/>
      </c>
      <c r="AG4277" s="15" t="str">
        <f>+IF(ISNA(VLOOKUP(M4277,[1]kodeskl!$A$3:$D$850,4,FALSE)),"",(VLOOKUP(M4277,[1]kodeskl!$A$3:$D$850,4,FALSE)))</f>
        <v/>
      </c>
      <c r="AH4277" s="4"/>
      <c r="AI4277" s="16">
        <f t="shared" si="665"/>
        <v>0</v>
      </c>
      <c r="AJ4277" s="16">
        <f t="shared" si="666"/>
        <v>0</v>
      </c>
      <c r="AK4277" s="16">
        <f t="shared" si="667"/>
        <v>0</v>
      </c>
      <c r="AL4277" s="16">
        <f t="shared" si="668"/>
        <v>0</v>
      </c>
    </row>
    <row r="4278" spans="1:38" x14ac:dyDescent="0.25">
      <c r="A4278" s="18"/>
      <c r="B4278" s="18"/>
      <c r="C4278" s="18"/>
      <c r="D4278" s="18"/>
      <c r="E4278" s="18"/>
      <c r="F4278" s="18"/>
      <c r="G4278" s="18"/>
      <c r="H4278" s="18"/>
      <c r="I4278" s="18"/>
      <c r="J4278" s="18"/>
      <c r="K4278" s="18"/>
      <c r="L4278" s="18"/>
      <c r="M4278" s="18"/>
      <c r="N4278" s="18"/>
      <c r="O4278" s="18"/>
      <c r="P4278" s="18"/>
      <c r="Q4278" s="18"/>
      <c r="R4278" s="18"/>
      <c r="S4278" s="18"/>
      <c r="T4278" s="18"/>
      <c r="U4278" s="18"/>
      <c r="V4278" s="18"/>
      <c r="W4278" s="18"/>
      <c r="X4278" s="18"/>
      <c r="Y4278" s="18"/>
      <c r="Z4278" s="22">
        <f t="shared" si="660"/>
        <v>0</v>
      </c>
      <c r="AA4278" s="23">
        <f t="shared" si="661"/>
        <v>0</v>
      </c>
      <c r="AB4278" s="23"/>
      <c r="AC4278" s="23">
        <f t="shared" si="662"/>
        <v>0</v>
      </c>
      <c r="AD4278" s="23">
        <f t="shared" si="663"/>
        <v>0</v>
      </c>
      <c r="AE4278" s="24">
        <f t="shared" si="664"/>
        <v>0</v>
      </c>
      <c r="AF4278" s="21" t="str">
        <f t="shared" si="669"/>
        <v/>
      </c>
      <c r="AG4278" s="15" t="str">
        <f>+IF(ISNA(VLOOKUP(M4278,[1]kodeskl!$A$3:$D$850,4,FALSE)),"",(VLOOKUP(M4278,[1]kodeskl!$A$3:$D$850,4,FALSE)))</f>
        <v/>
      </c>
      <c r="AH4278" s="4"/>
      <c r="AI4278" s="16">
        <f t="shared" si="665"/>
        <v>0</v>
      </c>
      <c r="AJ4278" s="16">
        <f t="shared" si="666"/>
        <v>0</v>
      </c>
      <c r="AK4278" s="16">
        <f t="shared" si="667"/>
        <v>0</v>
      </c>
      <c r="AL4278" s="16">
        <f t="shared" si="668"/>
        <v>0</v>
      </c>
    </row>
    <row r="4279" spans="1:38" x14ac:dyDescent="0.25">
      <c r="A4279" s="18"/>
      <c r="B4279" s="18"/>
      <c r="C4279" s="18"/>
      <c r="D4279" s="18"/>
      <c r="E4279" s="18"/>
      <c r="F4279" s="18"/>
      <c r="G4279" s="18"/>
      <c r="H4279" s="18"/>
      <c r="I4279" s="18"/>
      <c r="J4279" s="18"/>
      <c r="K4279" s="18"/>
      <c r="L4279" s="18"/>
      <c r="M4279" s="18"/>
      <c r="N4279" s="18"/>
      <c r="O4279" s="18"/>
      <c r="P4279" s="18"/>
      <c r="Q4279" s="18"/>
      <c r="R4279" s="18"/>
      <c r="S4279" s="18"/>
      <c r="T4279" s="18"/>
      <c r="U4279" s="18"/>
      <c r="V4279" s="18"/>
      <c r="W4279" s="18"/>
      <c r="X4279" s="18"/>
      <c r="Y4279" s="18"/>
      <c r="Z4279" s="22">
        <f t="shared" si="660"/>
        <v>0</v>
      </c>
      <c r="AA4279" s="23">
        <f t="shared" si="661"/>
        <v>0</v>
      </c>
      <c r="AB4279" s="23"/>
      <c r="AC4279" s="23">
        <f t="shared" si="662"/>
        <v>0</v>
      </c>
      <c r="AD4279" s="23">
        <f t="shared" si="663"/>
        <v>0</v>
      </c>
      <c r="AE4279" s="24">
        <f t="shared" si="664"/>
        <v>0</v>
      </c>
      <c r="AF4279" s="21" t="str">
        <f t="shared" si="669"/>
        <v/>
      </c>
      <c r="AG4279" s="15" t="str">
        <f>+IF(ISNA(VLOOKUP(M4279,[1]kodeskl!$A$3:$D$850,4,FALSE)),"",(VLOOKUP(M4279,[1]kodeskl!$A$3:$D$850,4,FALSE)))</f>
        <v/>
      </c>
      <c r="AH4279" s="4"/>
      <c r="AI4279" s="16">
        <f t="shared" si="665"/>
        <v>0</v>
      </c>
      <c r="AJ4279" s="16">
        <f t="shared" si="666"/>
        <v>0</v>
      </c>
      <c r="AK4279" s="16">
        <f t="shared" si="667"/>
        <v>0</v>
      </c>
      <c r="AL4279" s="16">
        <f t="shared" si="668"/>
        <v>0</v>
      </c>
    </row>
    <row r="4280" spans="1:38" x14ac:dyDescent="0.25">
      <c r="A4280" s="18"/>
      <c r="B4280" s="18"/>
      <c r="C4280" s="18"/>
      <c r="D4280" s="18"/>
      <c r="E4280" s="18"/>
      <c r="F4280" s="18"/>
      <c r="G4280" s="18"/>
      <c r="H4280" s="18"/>
      <c r="I4280" s="18"/>
      <c r="J4280" s="18"/>
      <c r="K4280" s="18"/>
      <c r="L4280" s="18"/>
      <c r="M4280" s="18"/>
      <c r="N4280" s="18"/>
      <c r="O4280" s="18"/>
      <c r="P4280" s="18"/>
      <c r="Q4280" s="18"/>
      <c r="R4280" s="18"/>
      <c r="S4280" s="18"/>
      <c r="T4280" s="18"/>
      <c r="U4280" s="18"/>
      <c r="V4280" s="18"/>
      <c r="W4280" s="18"/>
      <c r="X4280" s="18"/>
      <c r="Y4280" s="18"/>
      <c r="Z4280" s="22">
        <f t="shared" si="660"/>
        <v>0</v>
      </c>
      <c r="AA4280" s="23">
        <f t="shared" si="661"/>
        <v>0</v>
      </c>
      <c r="AB4280" s="23"/>
      <c r="AC4280" s="23">
        <f t="shared" si="662"/>
        <v>0</v>
      </c>
      <c r="AD4280" s="23">
        <f t="shared" si="663"/>
        <v>0</v>
      </c>
      <c r="AE4280" s="24">
        <f t="shared" si="664"/>
        <v>0</v>
      </c>
      <c r="AF4280" s="21" t="str">
        <f t="shared" si="669"/>
        <v/>
      </c>
      <c r="AG4280" s="15" t="str">
        <f>+IF(ISNA(VLOOKUP(M4280,[1]kodeskl!$A$3:$D$850,4,FALSE)),"",(VLOOKUP(M4280,[1]kodeskl!$A$3:$D$850,4,FALSE)))</f>
        <v/>
      </c>
      <c r="AH4280" s="4"/>
      <c r="AI4280" s="16">
        <f t="shared" si="665"/>
        <v>0</v>
      </c>
      <c r="AJ4280" s="16">
        <f t="shared" si="666"/>
        <v>0</v>
      </c>
      <c r="AK4280" s="16">
        <f t="shared" si="667"/>
        <v>0</v>
      </c>
      <c r="AL4280" s="16">
        <f t="shared" si="668"/>
        <v>0</v>
      </c>
    </row>
    <row r="4281" spans="1:38" x14ac:dyDescent="0.25">
      <c r="A4281" s="18"/>
      <c r="B4281" s="18"/>
      <c r="C4281" s="18"/>
      <c r="D4281" s="18"/>
      <c r="E4281" s="18"/>
      <c r="F4281" s="18"/>
      <c r="G4281" s="18"/>
      <c r="H4281" s="18"/>
      <c r="I4281" s="18"/>
      <c r="J4281" s="18"/>
      <c r="K4281" s="18"/>
      <c r="L4281" s="18"/>
      <c r="M4281" s="18"/>
      <c r="N4281" s="18"/>
      <c r="O4281" s="18"/>
      <c r="P4281" s="18"/>
      <c r="Q4281" s="18"/>
      <c r="R4281" s="18"/>
      <c r="S4281" s="18"/>
      <c r="T4281" s="18"/>
      <c r="U4281" s="18"/>
      <c r="V4281" s="18"/>
      <c r="W4281" s="18"/>
      <c r="X4281" s="18"/>
      <c r="Y4281" s="18"/>
      <c r="Z4281" s="22">
        <f t="shared" si="660"/>
        <v>0</v>
      </c>
      <c r="AA4281" s="23">
        <f t="shared" si="661"/>
        <v>0</v>
      </c>
      <c r="AB4281" s="23"/>
      <c r="AC4281" s="23">
        <f t="shared" si="662"/>
        <v>0</v>
      </c>
      <c r="AD4281" s="23">
        <f t="shared" si="663"/>
        <v>0</v>
      </c>
      <c r="AE4281" s="24">
        <f t="shared" si="664"/>
        <v>0</v>
      </c>
      <c r="AF4281" s="21" t="str">
        <f t="shared" si="669"/>
        <v/>
      </c>
      <c r="AG4281" s="15" t="str">
        <f>+IF(ISNA(VLOOKUP(M4281,[1]kodeskl!$A$3:$D$850,4,FALSE)),"",(VLOOKUP(M4281,[1]kodeskl!$A$3:$D$850,4,FALSE)))</f>
        <v/>
      </c>
      <c r="AH4281" s="4"/>
      <c r="AI4281" s="16">
        <f t="shared" si="665"/>
        <v>0</v>
      </c>
      <c r="AJ4281" s="16">
        <f t="shared" si="666"/>
        <v>0</v>
      </c>
      <c r="AK4281" s="16">
        <f t="shared" si="667"/>
        <v>0</v>
      </c>
      <c r="AL4281" s="16">
        <f t="shared" si="668"/>
        <v>0</v>
      </c>
    </row>
    <row r="4282" spans="1:38" x14ac:dyDescent="0.25">
      <c r="A4282" s="18"/>
      <c r="B4282" s="18"/>
      <c r="C4282" s="18"/>
      <c r="D4282" s="18"/>
      <c r="E4282" s="18"/>
      <c r="F4282" s="18"/>
      <c r="G4282" s="18"/>
      <c r="H4282" s="18"/>
      <c r="I4282" s="18"/>
      <c r="J4282" s="18"/>
      <c r="K4282" s="18"/>
      <c r="L4282" s="18"/>
      <c r="M4282" s="18"/>
      <c r="N4282" s="18"/>
      <c r="O4282" s="18"/>
      <c r="P4282" s="18"/>
      <c r="Q4282" s="18"/>
      <c r="R4282" s="18"/>
      <c r="S4282" s="18"/>
      <c r="T4282" s="18"/>
      <c r="U4282" s="18"/>
      <c r="V4282" s="18"/>
      <c r="W4282" s="18"/>
      <c r="X4282" s="18"/>
      <c r="Y4282" s="18"/>
      <c r="Z4282" s="22">
        <f t="shared" si="660"/>
        <v>0</v>
      </c>
      <c r="AA4282" s="23">
        <f t="shared" si="661"/>
        <v>0</v>
      </c>
      <c r="AB4282" s="23"/>
      <c r="AC4282" s="23">
        <f t="shared" si="662"/>
        <v>0</v>
      </c>
      <c r="AD4282" s="23">
        <f t="shared" si="663"/>
        <v>0</v>
      </c>
      <c r="AE4282" s="24">
        <f t="shared" si="664"/>
        <v>0</v>
      </c>
      <c r="AF4282" s="21" t="str">
        <f t="shared" si="669"/>
        <v/>
      </c>
      <c r="AG4282" s="15" t="str">
        <f>+IF(ISNA(VLOOKUP(M4282,[1]kodeskl!$A$3:$D$850,4,FALSE)),"",(VLOOKUP(M4282,[1]kodeskl!$A$3:$D$850,4,FALSE)))</f>
        <v/>
      </c>
      <c r="AH4282" s="4"/>
      <c r="AI4282" s="16">
        <f t="shared" si="665"/>
        <v>0</v>
      </c>
      <c r="AJ4282" s="16">
        <f t="shared" si="666"/>
        <v>0</v>
      </c>
      <c r="AK4282" s="16">
        <f t="shared" si="667"/>
        <v>0</v>
      </c>
      <c r="AL4282" s="16">
        <f t="shared" si="668"/>
        <v>0</v>
      </c>
    </row>
    <row r="4283" spans="1:38" x14ac:dyDescent="0.25">
      <c r="A4283" s="18"/>
      <c r="B4283" s="18"/>
      <c r="C4283" s="18"/>
      <c r="D4283" s="18"/>
      <c r="E4283" s="18"/>
      <c r="F4283" s="18"/>
      <c r="G4283" s="18"/>
      <c r="H4283" s="18"/>
      <c r="I4283" s="18"/>
      <c r="J4283" s="18"/>
      <c r="K4283" s="18"/>
      <c r="L4283" s="18"/>
      <c r="M4283" s="18"/>
      <c r="N4283" s="18"/>
      <c r="O4283" s="18"/>
      <c r="P4283" s="18"/>
      <c r="Q4283" s="18"/>
      <c r="R4283" s="18"/>
      <c r="S4283" s="18"/>
      <c r="T4283" s="18"/>
      <c r="U4283" s="18"/>
      <c r="V4283" s="18"/>
      <c r="W4283" s="18"/>
      <c r="X4283" s="18"/>
      <c r="Y4283" s="18"/>
      <c r="Z4283" s="22">
        <f t="shared" si="660"/>
        <v>0</v>
      </c>
      <c r="AA4283" s="23">
        <f t="shared" si="661"/>
        <v>0</v>
      </c>
      <c r="AB4283" s="23"/>
      <c r="AC4283" s="23">
        <f t="shared" si="662"/>
        <v>0</v>
      </c>
      <c r="AD4283" s="23">
        <f t="shared" si="663"/>
        <v>0</v>
      </c>
      <c r="AE4283" s="24">
        <f t="shared" si="664"/>
        <v>0</v>
      </c>
      <c r="AF4283" s="21" t="str">
        <f t="shared" si="669"/>
        <v/>
      </c>
      <c r="AG4283" s="15" t="str">
        <f>+IF(ISNA(VLOOKUP(M4283,[1]kodeskl!$A$3:$D$850,4,FALSE)),"",(VLOOKUP(M4283,[1]kodeskl!$A$3:$D$850,4,FALSE)))</f>
        <v/>
      </c>
      <c r="AH4283" s="4"/>
      <c r="AI4283" s="16">
        <f t="shared" si="665"/>
        <v>0</v>
      </c>
      <c r="AJ4283" s="16">
        <f t="shared" si="666"/>
        <v>0</v>
      </c>
      <c r="AK4283" s="16">
        <f t="shared" si="667"/>
        <v>0</v>
      </c>
      <c r="AL4283" s="16">
        <f t="shared" si="668"/>
        <v>0</v>
      </c>
    </row>
    <row r="4284" spans="1:38" x14ac:dyDescent="0.25">
      <c r="A4284" s="18"/>
      <c r="B4284" s="18"/>
      <c r="C4284" s="18"/>
      <c r="D4284" s="18"/>
      <c r="E4284" s="18"/>
      <c r="F4284" s="18"/>
      <c r="G4284" s="18"/>
      <c r="H4284" s="18"/>
      <c r="I4284" s="18"/>
      <c r="J4284" s="18"/>
      <c r="K4284" s="18"/>
      <c r="L4284" s="18"/>
      <c r="M4284" s="18"/>
      <c r="N4284" s="18"/>
      <c r="O4284" s="18"/>
      <c r="P4284" s="18"/>
      <c r="Q4284" s="18"/>
      <c r="R4284" s="18"/>
      <c r="S4284" s="18"/>
      <c r="T4284" s="18"/>
      <c r="U4284" s="18"/>
      <c r="V4284" s="18"/>
      <c r="W4284" s="18"/>
      <c r="X4284" s="18"/>
      <c r="Y4284" s="18"/>
      <c r="Z4284" s="22">
        <f t="shared" si="660"/>
        <v>0</v>
      </c>
      <c r="AA4284" s="23">
        <f t="shared" si="661"/>
        <v>0</v>
      </c>
      <c r="AB4284" s="23"/>
      <c r="AC4284" s="23">
        <f t="shared" si="662"/>
        <v>0</v>
      </c>
      <c r="AD4284" s="23">
        <f t="shared" si="663"/>
        <v>0</v>
      </c>
      <c r="AE4284" s="24">
        <f t="shared" si="664"/>
        <v>0</v>
      </c>
      <c r="AF4284" s="21" t="str">
        <f t="shared" si="669"/>
        <v/>
      </c>
      <c r="AG4284" s="15" t="str">
        <f>+IF(ISNA(VLOOKUP(M4284,[1]kodeskl!$A$3:$D$850,4,FALSE)),"",(VLOOKUP(M4284,[1]kodeskl!$A$3:$D$850,4,FALSE)))</f>
        <v/>
      </c>
      <c r="AH4284" s="4"/>
      <c r="AI4284" s="16">
        <f t="shared" si="665"/>
        <v>0</v>
      </c>
      <c r="AJ4284" s="16">
        <f t="shared" si="666"/>
        <v>0</v>
      </c>
      <c r="AK4284" s="16">
        <f t="shared" si="667"/>
        <v>0</v>
      </c>
      <c r="AL4284" s="16">
        <f t="shared" si="668"/>
        <v>0</v>
      </c>
    </row>
    <row r="4285" spans="1:38" x14ac:dyDescent="0.25">
      <c r="A4285" s="18"/>
      <c r="B4285" s="18"/>
      <c r="C4285" s="18"/>
      <c r="D4285" s="18"/>
      <c r="E4285" s="18"/>
      <c r="F4285" s="18"/>
      <c r="G4285" s="18"/>
      <c r="H4285" s="18"/>
      <c r="I4285" s="18"/>
      <c r="J4285" s="18"/>
      <c r="K4285" s="18"/>
      <c r="L4285" s="18"/>
      <c r="M4285" s="18"/>
      <c r="N4285" s="18"/>
      <c r="O4285" s="18"/>
      <c r="P4285" s="18"/>
      <c r="Q4285" s="18"/>
      <c r="R4285" s="18"/>
      <c r="S4285" s="18"/>
      <c r="T4285" s="18"/>
      <c r="U4285" s="18"/>
      <c r="V4285" s="18"/>
      <c r="W4285" s="18"/>
      <c r="X4285" s="18"/>
      <c r="Y4285" s="18"/>
      <c r="Z4285" s="22">
        <f t="shared" si="660"/>
        <v>0</v>
      </c>
      <c r="AA4285" s="23">
        <f t="shared" si="661"/>
        <v>0</v>
      </c>
      <c r="AB4285" s="23"/>
      <c r="AC4285" s="23">
        <f t="shared" si="662"/>
        <v>0</v>
      </c>
      <c r="AD4285" s="23">
        <f t="shared" si="663"/>
        <v>0</v>
      </c>
      <c r="AE4285" s="24">
        <f t="shared" si="664"/>
        <v>0</v>
      </c>
      <c r="AF4285" s="21" t="str">
        <f t="shared" si="669"/>
        <v/>
      </c>
      <c r="AG4285" s="15" t="str">
        <f>+IF(ISNA(VLOOKUP(M4285,[1]kodeskl!$A$3:$D$850,4,FALSE)),"",(VLOOKUP(M4285,[1]kodeskl!$A$3:$D$850,4,FALSE)))</f>
        <v/>
      </c>
      <c r="AH4285" s="4"/>
      <c r="AI4285" s="16">
        <f t="shared" si="665"/>
        <v>0</v>
      </c>
      <c r="AJ4285" s="16">
        <f t="shared" si="666"/>
        <v>0</v>
      </c>
      <c r="AK4285" s="16">
        <f t="shared" si="667"/>
        <v>0</v>
      </c>
      <c r="AL4285" s="16">
        <f t="shared" si="668"/>
        <v>0</v>
      </c>
    </row>
    <row r="4286" spans="1:38" x14ac:dyDescent="0.25">
      <c r="A4286" s="18"/>
      <c r="B4286" s="18"/>
      <c r="C4286" s="18"/>
      <c r="D4286" s="18"/>
      <c r="E4286" s="18"/>
      <c r="F4286" s="18"/>
      <c r="G4286" s="18"/>
      <c r="H4286" s="18"/>
      <c r="I4286" s="18"/>
      <c r="J4286" s="18"/>
      <c r="K4286" s="18"/>
      <c r="L4286" s="18"/>
      <c r="M4286" s="18"/>
      <c r="N4286" s="18"/>
      <c r="O4286" s="18"/>
      <c r="P4286" s="18"/>
      <c r="Q4286" s="18"/>
      <c r="R4286" s="18"/>
      <c r="S4286" s="18"/>
      <c r="T4286" s="18"/>
      <c r="U4286" s="18"/>
      <c r="V4286" s="18"/>
      <c r="W4286" s="18"/>
      <c r="X4286" s="18"/>
      <c r="Y4286" s="18"/>
      <c r="Z4286" s="22">
        <f t="shared" si="660"/>
        <v>0</v>
      </c>
      <c r="AA4286" s="23">
        <f t="shared" si="661"/>
        <v>0</v>
      </c>
      <c r="AB4286" s="23"/>
      <c r="AC4286" s="23">
        <f t="shared" si="662"/>
        <v>0</v>
      </c>
      <c r="AD4286" s="23">
        <f t="shared" si="663"/>
        <v>0</v>
      </c>
      <c r="AE4286" s="24">
        <f t="shared" si="664"/>
        <v>0</v>
      </c>
      <c r="AF4286" s="21" t="str">
        <f t="shared" si="669"/>
        <v/>
      </c>
      <c r="AG4286" s="15" t="str">
        <f>+IF(ISNA(VLOOKUP(M4286,[1]kodeskl!$A$3:$D$850,4,FALSE)),"",(VLOOKUP(M4286,[1]kodeskl!$A$3:$D$850,4,FALSE)))</f>
        <v/>
      </c>
      <c r="AH4286" s="4"/>
      <c r="AI4286" s="16">
        <f t="shared" si="665"/>
        <v>0</v>
      </c>
      <c r="AJ4286" s="16">
        <f t="shared" si="666"/>
        <v>0</v>
      </c>
      <c r="AK4286" s="16">
        <f t="shared" si="667"/>
        <v>0</v>
      </c>
      <c r="AL4286" s="16">
        <f t="shared" si="668"/>
        <v>0</v>
      </c>
    </row>
    <row r="4287" spans="1:38" x14ac:dyDescent="0.25">
      <c r="A4287" s="18"/>
      <c r="B4287" s="18"/>
      <c r="C4287" s="18"/>
      <c r="D4287" s="18"/>
      <c r="E4287" s="18"/>
      <c r="F4287" s="18"/>
      <c r="G4287" s="18"/>
      <c r="H4287" s="18"/>
      <c r="I4287" s="18"/>
      <c r="J4287" s="18"/>
      <c r="K4287" s="18"/>
      <c r="L4287" s="18"/>
      <c r="M4287" s="18"/>
      <c r="N4287" s="18"/>
      <c r="O4287" s="18"/>
      <c r="P4287" s="18"/>
      <c r="Q4287" s="18"/>
      <c r="R4287" s="18"/>
      <c r="S4287" s="18"/>
      <c r="T4287" s="18"/>
      <c r="U4287" s="18"/>
      <c r="V4287" s="18"/>
      <c r="W4287" s="18"/>
      <c r="X4287" s="18"/>
      <c r="Y4287" s="18"/>
      <c r="Z4287" s="22">
        <f t="shared" si="660"/>
        <v>0</v>
      </c>
      <c r="AA4287" s="23">
        <f t="shared" si="661"/>
        <v>0</v>
      </c>
      <c r="AB4287" s="23"/>
      <c r="AC4287" s="23">
        <f t="shared" si="662"/>
        <v>0</v>
      </c>
      <c r="AD4287" s="23">
        <f t="shared" si="663"/>
        <v>0</v>
      </c>
      <c r="AE4287" s="24">
        <f t="shared" si="664"/>
        <v>0</v>
      </c>
      <c r="AF4287" s="21" t="str">
        <f t="shared" si="669"/>
        <v/>
      </c>
      <c r="AG4287" s="15" t="str">
        <f>+IF(ISNA(VLOOKUP(M4287,[1]kodeskl!$A$3:$D$850,4,FALSE)),"",(VLOOKUP(M4287,[1]kodeskl!$A$3:$D$850,4,FALSE)))</f>
        <v/>
      </c>
      <c r="AH4287" s="4"/>
      <c r="AI4287" s="16">
        <f t="shared" si="665"/>
        <v>0</v>
      </c>
      <c r="AJ4287" s="16">
        <f t="shared" si="666"/>
        <v>0</v>
      </c>
      <c r="AK4287" s="16">
        <f t="shared" si="667"/>
        <v>0</v>
      </c>
      <c r="AL4287" s="16">
        <f t="shared" si="668"/>
        <v>0</v>
      </c>
    </row>
    <row r="4288" spans="1:38" x14ac:dyDescent="0.25">
      <c r="A4288" s="18"/>
      <c r="B4288" s="18"/>
      <c r="C4288" s="18"/>
      <c r="D4288" s="18"/>
      <c r="E4288" s="18"/>
      <c r="F4288" s="18"/>
      <c r="G4288" s="18"/>
      <c r="H4288" s="18"/>
      <c r="I4288" s="18"/>
      <c r="J4288" s="18"/>
      <c r="K4288" s="18"/>
      <c r="L4288" s="18"/>
      <c r="M4288" s="18"/>
      <c r="N4288" s="18"/>
      <c r="O4288" s="18"/>
      <c r="P4288" s="18"/>
      <c r="Q4288" s="18"/>
      <c r="R4288" s="18"/>
      <c r="S4288" s="18"/>
      <c r="T4288" s="18"/>
      <c r="U4288" s="18"/>
      <c r="V4288" s="18"/>
      <c r="W4288" s="18"/>
      <c r="X4288" s="18"/>
      <c r="Y4288" s="18"/>
      <c r="Z4288" s="22">
        <f t="shared" si="660"/>
        <v>0</v>
      </c>
      <c r="AA4288" s="23">
        <f t="shared" si="661"/>
        <v>0</v>
      </c>
      <c r="AB4288" s="23"/>
      <c r="AC4288" s="23">
        <f t="shared" si="662"/>
        <v>0</v>
      </c>
      <c r="AD4288" s="23">
        <f t="shared" si="663"/>
        <v>0</v>
      </c>
      <c r="AE4288" s="24">
        <f t="shared" si="664"/>
        <v>0</v>
      </c>
      <c r="AF4288" s="21" t="str">
        <f t="shared" si="669"/>
        <v/>
      </c>
      <c r="AG4288" s="15" t="str">
        <f>+IF(ISNA(VLOOKUP(M4288,[1]kodeskl!$A$3:$D$850,4,FALSE)),"",(VLOOKUP(M4288,[1]kodeskl!$A$3:$D$850,4,FALSE)))</f>
        <v/>
      </c>
      <c r="AH4288" s="4"/>
      <c r="AI4288" s="16">
        <f t="shared" si="665"/>
        <v>0</v>
      </c>
      <c r="AJ4288" s="16">
        <f t="shared" si="666"/>
        <v>0</v>
      </c>
      <c r="AK4288" s="16">
        <f t="shared" si="667"/>
        <v>0</v>
      </c>
      <c r="AL4288" s="16">
        <f t="shared" si="668"/>
        <v>0</v>
      </c>
    </row>
    <row r="4289" spans="1:38" x14ac:dyDescent="0.25">
      <c r="A4289" s="18"/>
      <c r="B4289" s="18"/>
      <c r="C4289" s="18"/>
      <c r="D4289" s="18"/>
      <c r="E4289" s="18"/>
      <c r="F4289" s="18"/>
      <c r="G4289" s="18"/>
      <c r="H4289" s="18"/>
      <c r="I4289" s="18"/>
      <c r="J4289" s="18"/>
      <c r="K4289" s="18"/>
      <c r="L4289" s="18"/>
      <c r="M4289" s="18"/>
      <c r="N4289" s="18"/>
      <c r="O4289" s="18"/>
      <c r="P4289" s="18"/>
      <c r="Q4289" s="18"/>
      <c r="R4289" s="18"/>
      <c r="S4289" s="18"/>
      <c r="T4289" s="18"/>
      <c r="U4289" s="18"/>
      <c r="V4289" s="18"/>
      <c r="W4289" s="18"/>
      <c r="X4289" s="18"/>
      <c r="Y4289" s="18"/>
      <c r="Z4289" s="22">
        <f t="shared" si="660"/>
        <v>0</v>
      </c>
      <c r="AA4289" s="23">
        <f t="shared" si="661"/>
        <v>0</v>
      </c>
      <c r="AB4289" s="23"/>
      <c r="AC4289" s="23">
        <f t="shared" si="662"/>
        <v>0</v>
      </c>
      <c r="AD4289" s="23">
        <f t="shared" si="663"/>
        <v>0</v>
      </c>
      <c r="AE4289" s="24">
        <f t="shared" si="664"/>
        <v>0</v>
      </c>
      <c r="AF4289" s="21" t="str">
        <f t="shared" si="669"/>
        <v/>
      </c>
      <c r="AG4289" s="15" t="str">
        <f>+IF(ISNA(VLOOKUP(M4289,[1]kodeskl!$A$3:$D$850,4,FALSE)),"",(VLOOKUP(M4289,[1]kodeskl!$A$3:$D$850,4,FALSE)))</f>
        <v/>
      </c>
      <c r="AH4289" s="4"/>
      <c r="AI4289" s="16">
        <f t="shared" si="665"/>
        <v>0</v>
      </c>
      <c r="AJ4289" s="16">
        <f t="shared" si="666"/>
        <v>0</v>
      </c>
      <c r="AK4289" s="16">
        <f t="shared" si="667"/>
        <v>0</v>
      </c>
      <c r="AL4289" s="16">
        <f t="shared" si="668"/>
        <v>0</v>
      </c>
    </row>
    <row r="4290" spans="1:38" x14ac:dyDescent="0.25">
      <c r="A4290" s="18"/>
      <c r="B4290" s="18"/>
      <c r="C4290" s="18"/>
      <c r="D4290" s="18"/>
      <c r="E4290" s="18"/>
      <c r="F4290" s="18"/>
      <c r="G4290" s="18"/>
      <c r="H4290" s="18"/>
      <c r="I4290" s="18"/>
      <c r="J4290" s="18"/>
      <c r="K4290" s="18"/>
      <c r="L4290" s="18"/>
      <c r="M4290" s="18"/>
      <c r="N4290" s="18"/>
      <c r="O4290" s="18"/>
      <c r="P4290" s="18"/>
      <c r="Q4290" s="18"/>
      <c r="R4290" s="18"/>
      <c r="S4290" s="18"/>
      <c r="T4290" s="18"/>
      <c r="U4290" s="18"/>
      <c r="V4290" s="18"/>
      <c r="W4290" s="18"/>
      <c r="X4290" s="18"/>
      <c r="Y4290" s="18"/>
      <c r="Z4290" s="22">
        <f t="shared" si="660"/>
        <v>0</v>
      </c>
      <c r="AA4290" s="23">
        <f t="shared" si="661"/>
        <v>0</v>
      </c>
      <c r="AB4290" s="23"/>
      <c r="AC4290" s="23">
        <f t="shared" si="662"/>
        <v>0</v>
      </c>
      <c r="AD4290" s="23">
        <f t="shared" si="663"/>
        <v>0</v>
      </c>
      <c r="AE4290" s="24">
        <f t="shared" si="664"/>
        <v>0</v>
      </c>
      <c r="AF4290" s="21" t="str">
        <f t="shared" si="669"/>
        <v/>
      </c>
      <c r="AG4290" s="15" t="str">
        <f>+IF(ISNA(VLOOKUP(M4290,[1]kodeskl!$A$3:$D$850,4,FALSE)),"",(VLOOKUP(M4290,[1]kodeskl!$A$3:$D$850,4,FALSE)))</f>
        <v/>
      </c>
      <c r="AH4290" s="4"/>
      <c r="AI4290" s="16">
        <f t="shared" si="665"/>
        <v>0</v>
      </c>
      <c r="AJ4290" s="16">
        <f t="shared" si="666"/>
        <v>0</v>
      </c>
      <c r="AK4290" s="16">
        <f t="shared" si="667"/>
        <v>0</v>
      </c>
      <c r="AL4290" s="16">
        <f t="shared" si="668"/>
        <v>0</v>
      </c>
    </row>
    <row r="4291" spans="1:38" x14ac:dyDescent="0.25">
      <c r="A4291" s="18"/>
      <c r="B4291" s="18"/>
      <c r="C4291" s="18"/>
      <c r="D4291" s="18"/>
      <c r="E4291" s="18"/>
      <c r="F4291" s="18"/>
      <c r="G4291" s="18"/>
      <c r="H4291" s="18"/>
      <c r="I4291" s="18"/>
      <c r="J4291" s="18"/>
      <c r="K4291" s="18"/>
      <c r="L4291" s="18"/>
      <c r="M4291" s="18"/>
      <c r="N4291" s="18"/>
      <c r="O4291" s="18"/>
      <c r="P4291" s="18"/>
      <c r="Q4291" s="18"/>
      <c r="R4291" s="18"/>
      <c r="S4291" s="18"/>
      <c r="T4291" s="18"/>
      <c r="U4291" s="18"/>
      <c r="V4291" s="18"/>
      <c r="W4291" s="18"/>
      <c r="X4291" s="18"/>
      <c r="Y4291" s="18"/>
      <c r="Z4291" s="22">
        <f t="shared" si="660"/>
        <v>0</v>
      </c>
      <c r="AA4291" s="23">
        <f t="shared" si="661"/>
        <v>0</v>
      </c>
      <c r="AB4291" s="23"/>
      <c r="AC4291" s="23">
        <f t="shared" si="662"/>
        <v>0</v>
      </c>
      <c r="AD4291" s="23">
        <f t="shared" si="663"/>
        <v>0</v>
      </c>
      <c r="AE4291" s="24">
        <f t="shared" si="664"/>
        <v>0</v>
      </c>
      <c r="AF4291" s="21" t="str">
        <f t="shared" si="669"/>
        <v/>
      </c>
      <c r="AG4291" s="15" t="str">
        <f>+IF(ISNA(VLOOKUP(M4291,[1]kodeskl!$A$3:$D$850,4,FALSE)),"",(VLOOKUP(M4291,[1]kodeskl!$A$3:$D$850,4,FALSE)))</f>
        <v/>
      </c>
      <c r="AH4291" s="4"/>
      <c r="AI4291" s="16">
        <f t="shared" si="665"/>
        <v>0</v>
      </c>
      <c r="AJ4291" s="16">
        <f t="shared" si="666"/>
        <v>0</v>
      </c>
      <c r="AK4291" s="16">
        <f t="shared" si="667"/>
        <v>0</v>
      </c>
      <c r="AL4291" s="16">
        <f t="shared" si="668"/>
        <v>0</v>
      </c>
    </row>
    <row r="4292" spans="1:38" x14ac:dyDescent="0.25">
      <c r="A4292" s="18"/>
      <c r="B4292" s="18"/>
      <c r="C4292" s="18"/>
      <c r="D4292" s="18"/>
      <c r="E4292" s="18"/>
      <c r="F4292" s="18"/>
      <c r="G4292" s="18"/>
      <c r="H4292" s="18"/>
      <c r="I4292" s="18"/>
      <c r="J4292" s="18"/>
      <c r="K4292" s="18"/>
      <c r="L4292" s="18"/>
      <c r="M4292" s="18"/>
      <c r="N4292" s="18"/>
      <c r="O4292" s="18"/>
      <c r="P4292" s="18"/>
      <c r="Q4292" s="18"/>
      <c r="R4292" s="18"/>
      <c r="S4292" s="18"/>
      <c r="T4292" s="18"/>
      <c r="U4292" s="18"/>
      <c r="V4292" s="18"/>
      <c r="W4292" s="18"/>
      <c r="X4292" s="18"/>
      <c r="Y4292" s="18"/>
      <c r="Z4292" s="22">
        <f t="shared" si="660"/>
        <v>0</v>
      </c>
      <c r="AA4292" s="23">
        <f t="shared" si="661"/>
        <v>0</v>
      </c>
      <c r="AB4292" s="23"/>
      <c r="AC4292" s="23">
        <f t="shared" si="662"/>
        <v>0</v>
      </c>
      <c r="AD4292" s="23">
        <f t="shared" si="663"/>
        <v>0</v>
      </c>
      <c r="AE4292" s="24">
        <f t="shared" si="664"/>
        <v>0</v>
      </c>
      <c r="AF4292" s="21" t="str">
        <f t="shared" si="669"/>
        <v/>
      </c>
      <c r="AG4292" s="15" t="str">
        <f>+IF(ISNA(VLOOKUP(M4292,[1]kodeskl!$A$3:$D$850,4,FALSE)),"",(VLOOKUP(M4292,[1]kodeskl!$A$3:$D$850,4,FALSE)))</f>
        <v/>
      </c>
      <c r="AH4292" s="4"/>
      <c r="AI4292" s="16">
        <f t="shared" si="665"/>
        <v>0</v>
      </c>
      <c r="AJ4292" s="16">
        <f t="shared" si="666"/>
        <v>0</v>
      </c>
      <c r="AK4292" s="16">
        <f t="shared" si="667"/>
        <v>0</v>
      </c>
      <c r="AL4292" s="16">
        <f t="shared" si="668"/>
        <v>0</v>
      </c>
    </row>
    <row r="4293" spans="1:38" x14ac:dyDescent="0.25">
      <c r="A4293" s="18"/>
      <c r="B4293" s="18"/>
      <c r="C4293" s="18"/>
      <c r="D4293" s="18"/>
      <c r="E4293" s="18"/>
      <c r="F4293" s="18"/>
      <c r="G4293" s="18"/>
      <c r="H4293" s="18"/>
      <c r="I4293" s="18"/>
      <c r="J4293" s="18"/>
      <c r="K4293" s="18"/>
      <c r="L4293" s="18"/>
      <c r="M4293" s="18"/>
      <c r="N4293" s="18"/>
      <c r="O4293" s="18"/>
      <c r="P4293" s="18"/>
      <c r="Q4293" s="18"/>
      <c r="R4293" s="18"/>
      <c r="S4293" s="18"/>
      <c r="T4293" s="18"/>
      <c r="U4293" s="18"/>
      <c r="V4293" s="18"/>
      <c r="W4293" s="18"/>
      <c r="X4293" s="18"/>
      <c r="Y4293" s="18"/>
      <c r="Z4293" s="22">
        <f t="shared" si="660"/>
        <v>0</v>
      </c>
      <c r="AA4293" s="23">
        <f t="shared" si="661"/>
        <v>0</v>
      </c>
      <c r="AB4293" s="23"/>
      <c r="AC4293" s="23">
        <f t="shared" si="662"/>
        <v>0</v>
      </c>
      <c r="AD4293" s="23">
        <f t="shared" si="663"/>
        <v>0</v>
      </c>
      <c r="AE4293" s="24">
        <f t="shared" si="664"/>
        <v>0</v>
      </c>
      <c r="AF4293" s="21" t="str">
        <f t="shared" si="669"/>
        <v/>
      </c>
      <c r="AG4293" s="15" t="str">
        <f>+IF(ISNA(VLOOKUP(M4293,[1]kodeskl!$A$3:$D$850,4,FALSE)),"",(VLOOKUP(M4293,[1]kodeskl!$A$3:$D$850,4,FALSE)))</f>
        <v/>
      </c>
      <c r="AH4293" s="4"/>
      <c r="AI4293" s="16">
        <f t="shared" si="665"/>
        <v>0</v>
      </c>
      <c r="AJ4293" s="16">
        <f t="shared" si="666"/>
        <v>0</v>
      </c>
      <c r="AK4293" s="16">
        <f t="shared" si="667"/>
        <v>0</v>
      </c>
      <c r="AL4293" s="16">
        <f t="shared" si="668"/>
        <v>0</v>
      </c>
    </row>
    <row r="4294" spans="1:38" x14ac:dyDescent="0.25">
      <c r="A4294" s="18"/>
      <c r="B4294" s="18"/>
      <c r="C4294" s="18"/>
      <c r="D4294" s="18"/>
      <c r="E4294" s="18"/>
      <c r="F4294" s="18"/>
      <c r="G4294" s="18"/>
      <c r="H4294" s="18"/>
      <c r="I4294" s="18"/>
      <c r="J4294" s="18"/>
      <c r="K4294" s="18"/>
      <c r="L4294" s="18"/>
      <c r="M4294" s="18"/>
      <c r="N4294" s="18"/>
      <c r="O4294" s="18"/>
      <c r="P4294" s="18"/>
      <c r="Q4294" s="18"/>
      <c r="R4294" s="18"/>
      <c r="S4294" s="18"/>
      <c r="T4294" s="18"/>
      <c r="U4294" s="18"/>
      <c r="V4294" s="18"/>
      <c r="W4294" s="18"/>
      <c r="X4294" s="18"/>
      <c r="Y4294" s="18"/>
      <c r="Z4294" s="22">
        <f t="shared" ref="Z4294:Z4357" si="670">+K4294</f>
        <v>0</v>
      </c>
      <c r="AA4294" s="23">
        <f t="shared" ref="AA4294:AA4357" si="671">+K4294*P4294</f>
        <v>0</v>
      </c>
      <c r="AB4294" s="23"/>
      <c r="AC4294" s="23">
        <f t="shared" ref="AC4294:AC4357" si="672">+Q4294+R4294</f>
        <v>0</v>
      </c>
      <c r="AD4294" s="23">
        <f t="shared" ref="AD4294:AD4357" si="673">+AA4294*AC4294%</f>
        <v>0</v>
      </c>
      <c r="AE4294" s="24">
        <f t="shared" ref="AE4294:AE4357" si="674">+AA4294-AD4294</f>
        <v>0</v>
      </c>
      <c r="AF4294" s="21" t="str">
        <f t="shared" si="669"/>
        <v/>
      </c>
      <c r="AG4294" s="15" t="str">
        <f>+IF(ISNA(VLOOKUP(M4294,[1]kodeskl!$A$3:$D$850,4,FALSE)),"",(VLOOKUP(M4294,[1]kodeskl!$A$3:$D$850,4,FALSE)))</f>
        <v/>
      </c>
      <c r="AH4294" s="4"/>
      <c r="AI4294" s="16">
        <f t="shared" si="665"/>
        <v>0</v>
      </c>
      <c r="AJ4294" s="16">
        <f t="shared" si="666"/>
        <v>0</v>
      </c>
      <c r="AK4294" s="16">
        <f t="shared" si="667"/>
        <v>0</v>
      </c>
      <c r="AL4294" s="16">
        <f t="shared" si="668"/>
        <v>0</v>
      </c>
    </row>
    <row r="4295" spans="1:38" x14ac:dyDescent="0.25">
      <c r="A4295" s="18"/>
      <c r="B4295" s="18"/>
      <c r="C4295" s="18"/>
      <c r="D4295" s="18"/>
      <c r="E4295" s="18"/>
      <c r="F4295" s="18"/>
      <c r="G4295" s="18"/>
      <c r="H4295" s="18"/>
      <c r="I4295" s="18"/>
      <c r="J4295" s="18"/>
      <c r="K4295" s="18"/>
      <c r="L4295" s="18"/>
      <c r="M4295" s="18"/>
      <c r="N4295" s="18"/>
      <c r="O4295" s="18"/>
      <c r="P4295" s="18"/>
      <c r="Q4295" s="18"/>
      <c r="R4295" s="18"/>
      <c r="S4295" s="18"/>
      <c r="T4295" s="18"/>
      <c r="U4295" s="18"/>
      <c r="V4295" s="18"/>
      <c r="W4295" s="18"/>
      <c r="X4295" s="18"/>
      <c r="Y4295" s="18"/>
      <c r="Z4295" s="22">
        <f t="shared" si="670"/>
        <v>0</v>
      </c>
      <c r="AA4295" s="23">
        <f t="shared" si="671"/>
        <v>0</v>
      </c>
      <c r="AB4295" s="23"/>
      <c r="AC4295" s="23">
        <f t="shared" si="672"/>
        <v>0</v>
      </c>
      <c r="AD4295" s="23">
        <f t="shared" si="673"/>
        <v>0</v>
      </c>
      <c r="AE4295" s="24">
        <f t="shared" si="674"/>
        <v>0</v>
      </c>
      <c r="AF4295" s="21" t="str">
        <f t="shared" si="669"/>
        <v/>
      </c>
      <c r="AG4295" s="15" t="str">
        <f>+IF(ISNA(VLOOKUP(M4295,[1]kodeskl!$A$3:$D$850,4,FALSE)),"",(VLOOKUP(M4295,[1]kodeskl!$A$3:$D$850,4,FALSE)))</f>
        <v/>
      </c>
      <c r="AH4295" s="4"/>
      <c r="AI4295" s="16">
        <f t="shared" ref="AI4295:AI4358" si="675">+F4295</f>
        <v>0</v>
      </c>
      <c r="AJ4295" s="16">
        <f t="shared" ref="AJ4295:AJ4358" si="676">+C4295</f>
        <v>0</v>
      </c>
      <c r="AK4295" s="16">
        <f t="shared" ref="AK4295:AK4358" si="677">+E4295</f>
        <v>0</v>
      </c>
      <c r="AL4295" s="16">
        <f t="shared" ref="AL4295:AL4358" si="678">+G4295</f>
        <v>0</v>
      </c>
    </row>
    <row r="4296" spans="1:38" x14ac:dyDescent="0.25">
      <c r="A4296" s="18"/>
      <c r="B4296" s="18"/>
      <c r="C4296" s="18"/>
      <c r="D4296" s="18"/>
      <c r="E4296" s="18"/>
      <c r="F4296" s="18"/>
      <c r="G4296" s="18"/>
      <c r="H4296" s="18"/>
      <c r="I4296" s="18"/>
      <c r="J4296" s="18"/>
      <c r="K4296" s="18"/>
      <c r="L4296" s="18"/>
      <c r="M4296" s="18"/>
      <c r="N4296" s="18"/>
      <c r="O4296" s="18"/>
      <c r="P4296" s="18"/>
      <c r="Q4296" s="18"/>
      <c r="R4296" s="18"/>
      <c r="S4296" s="18"/>
      <c r="T4296" s="18"/>
      <c r="U4296" s="18"/>
      <c r="V4296" s="18"/>
      <c r="W4296" s="18"/>
      <c r="X4296" s="18"/>
      <c r="Y4296" s="18"/>
      <c r="Z4296" s="22">
        <f t="shared" si="670"/>
        <v>0</v>
      </c>
      <c r="AA4296" s="23">
        <f t="shared" si="671"/>
        <v>0</v>
      </c>
      <c r="AB4296" s="23"/>
      <c r="AC4296" s="23">
        <f t="shared" si="672"/>
        <v>0</v>
      </c>
      <c r="AD4296" s="23">
        <f t="shared" si="673"/>
        <v>0</v>
      </c>
      <c r="AE4296" s="24">
        <f t="shared" si="674"/>
        <v>0</v>
      </c>
      <c r="AF4296" s="21" t="str">
        <f t="shared" si="669"/>
        <v/>
      </c>
      <c r="AG4296" s="15" t="str">
        <f>+IF(ISNA(VLOOKUP(M4296,[1]kodeskl!$A$3:$D$850,4,FALSE)),"",(VLOOKUP(M4296,[1]kodeskl!$A$3:$D$850,4,FALSE)))</f>
        <v/>
      </c>
      <c r="AH4296" s="4"/>
      <c r="AI4296" s="16">
        <f t="shared" si="675"/>
        <v>0</v>
      </c>
      <c r="AJ4296" s="16">
        <f t="shared" si="676"/>
        <v>0</v>
      </c>
      <c r="AK4296" s="16">
        <f t="shared" si="677"/>
        <v>0</v>
      </c>
      <c r="AL4296" s="16">
        <f t="shared" si="678"/>
        <v>0</v>
      </c>
    </row>
    <row r="4297" spans="1:38" x14ac:dyDescent="0.25">
      <c r="A4297" s="18"/>
      <c r="B4297" s="18"/>
      <c r="C4297" s="18"/>
      <c r="D4297" s="18"/>
      <c r="E4297" s="18"/>
      <c r="F4297" s="18"/>
      <c r="G4297" s="18"/>
      <c r="H4297" s="18"/>
      <c r="I4297" s="18"/>
      <c r="J4297" s="18"/>
      <c r="K4297" s="18"/>
      <c r="L4297" s="18"/>
      <c r="M4297" s="18"/>
      <c r="N4297" s="18"/>
      <c r="O4297" s="18"/>
      <c r="P4297" s="18"/>
      <c r="Q4297" s="18"/>
      <c r="R4297" s="18"/>
      <c r="S4297" s="18"/>
      <c r="T4297" s="18"/>
      <c r="U4297" s="18"/>
      <c r="V4297" s="18"/>
      <c r="W4297" s="18"/>
      <c r="X4297" s="18"/>
      <c r="Y4297" s="18"/>
      <c r="Z4297" s="22">
        <f t="shared" si="670"/>
        <v>0</v>
      </c>
      <c r="AA4297" s="23">
        <f t="shared" si="671"/>
        <v>0</v>
      </c>
      <c r="AB4297" s="23"/>
      <c r="AC4297" s="23">
        <f t="shared" si="672"/>
        <v>0</v>
      </c>
      <c r="AD4297" s="23">
        <f t="shared" si="673"/>
        <v>0</v>
      </c>
      <c r="AE4297" s="24">
        <f t="shared" si="674"/>
        <v>0</v>
      </c>
      <c r="AF4297" s="21" t="str">
        <f t="shared" si="669"/>
        <v/>
      </c>
      <c r="AG4297" s="15" t="str">
        <f>+IF(ISNA(VLOOKUP(M4297,[1]kodeskl!$A$3:$D$850,4,FALSE)),"",(VLOOKUP(M4297,[1]kodeskl!$A$3:$D$850,4,FALSE)))</f>
        <v/>
      </c>
      <c r="AH4297" s="4"/>
      <c r="AI4297" s="16">
        <f t="shared" si="675"/>
        <v>0</v>
      </c>
      <c r="AJ4297" s="16">
        <f t="shared" si="676"/>
        <v>0</v>
      </c>
      <c r="AK4297" s="16">
        <f t="shared" si="677"/>
        <v>0</v>
      </c>
      <c r="AL4297" s="16">
        <f t="shared" si="678"/>
        <v>0</v>
      </c>
    </row>
    <row r="4298" spans="1:38" x14ac:dyDescent="0.25">
      <c r="A4298" s="18"/>
      <c r="B4298" s="18"/>
      <c r="C4298" s="18"/>
      <c r="D4298" s="18"/>
      <c r="E4298" s="18"/>
      <c r="F4298" s="18"/>
      <c r="G4298" s="18"/>
      <c r="H4298" s="18"/>
      <c r="I4298" s="18"/>
      <c r="J4298" s="18"/>
      <c r="K4298" s="18"/>
      <c r="L4298" s="18"/>
      <c r="M4298" s="18"/>
      <c r="N4298" s="18"/>
      <c r="O4298" s="18"/>
      <c r="P4298" s="18"/>
      <c r="Q4298" s="18"/>
      <c r="R4298" s="18"/>
      <c r="S4298" s="18"/>
      <c r="T4298" s="18"/>
      <c r="U4298" s="18"/>
      <c r="V4298" s="18"/>
      <c r="W4298" s="18"/>
      <c r="X4298" s="18"/>
      <c r="Y4298" s="18"/>
      <c r="Z4298" s="22">
        <f t="shared" si="670"/>
        <v>0</v>
      </c>
      <c r="AA4298" s="23">
        <f t="shared" si="671"/>
        <v>0</v>
      </c>
      <c r="AB4298" s="23"/>
      <c r="AC4298" s="23">
        <f t="shared" si="672"/>
        <v>0</v>
      </c>
      <c r="AD4298" s="23">
        <f t="shared" si="673"/>
        <v>0</v>
      </c>
      <c r="AE4298" s="24">
        <f t="shared" si="674"/>
        <v>0</v>
      </c>
      <c r="AF4298" s="21" t="str">
        <f t="shared" si="669"/>
        <v/>
      </c>
      <c r="AG4298" s="15" t="str">
        <f>+IF(ISNA(VLOOKUP(M4298,[1]kodeskl!$A$3:$D$850,4,FALSE)),"",(VLOOKUP(M4298,[1]kodeskl!$A$3:$D$850,4,FALSE)))</f>
        <v/>
      </c>
      <c r="AH4298" s="4"/>
      <c r="AI4298" s="16">
        <f t="shared" si="675"/>
        <v>0</v>
      </c>
      <c r="AJ4298" s="16">
        <f t="shared" si="676"/>
        <v>0</v>
      </c>
      <c r="AK4298" s="16">
        <f t="shared" si="677"/>
        <v>0</v>
      </c>
      <c r="AL4298" s="16">
        <f t="shared" si="678"/>
        <v>0</v>
      </c>
    </row>
    <row r="4299" spans="1:38" x14ac:dyDescent="0.25">
      <c r="A4299" s="18"/>
      <c r="B4299" s="18"/>
      <c r="C4299" s="18"/>
      <c r="D4299" s="18"/>
      <c r="E4299" s="18"/>
      <c r="F4299" s="18"/>
      <c r="G4299" s="18"/>
      <c r="H4299" s="18"/>
      <c r="I4299" s="18"/>
      <c r="J4299" s="18"/>
      <c r="K4299" s="18"/>
      <c r="L4299" s="18"/>
      <c r="M4299" s="18"/>
      <c r="N4299" s="18"/>
      <c r="O4299" s="18"/>
      <c r="P4299" s="18"/>
      <c r="Q4299" s="18"/>
      <c r="R4299" s="18"/>
      <c r="S4299" s="18"/>
      <c r="T4299" s="18"/>
      <c r="U4299" s="18"/>
      <c r="V4299" s="18"/>
      <c r="W4299" s="18"/>
      <c r="X4299" s="18"/>
      <c r="Y4299" s="18"/>
      <c r="Z4299" s="22">
        <f t="shared" si="670"/>
        <v>0</v>
      </c>
      <c r="AA4299" s="23">
        <f t="shared" si="671"/>
        <v>0</v>
      </c>
      <c r="AB4299" s="23"/>
      <c r="AC4299" s="23">
        <f t="shared" si="672"/>
        <v>0</v>
      </c>
      <c r="AD4299" s="23">
        <f t="shared" si="673"/>
        <v>0</v>
      </c>
      <c r="AE4299" s="24">
        <f t="shared" si="674"/>
        <v>0</v>
      </c>
      <c r="AF4299" s="21" t="str">
        <f t="shared" si="669"/>
        <v/>
      </c>
      <c r="AG4299" s="15" t="str">
        <f>+IF(ISNA(VLOOKUP(M4299,[1]kodeskl!$A$3:$D$850,4,FALSE)),"",(VLOOKUP(M4299,[1]kodeskl!$A$3:$D$850,4,FALSE)))</f>
        <v/>
      </c>
      <c r="AH4299" s="4"/>
      <c r="AI4299" s="16">
        <f t="shared" si="675"/>
        <v>0</v>
      </c>
      <c r="AJ4299" s="16">
        <f t="shared" si="676"/>
        <v>0</v>
      </c>
      <c r="AK4299" s="16">
        <f t="shared" si="677"/>
        <v>0</v>
      </c>
      <c r="AL4299" s="16">
        <f t="shared" si="678"/>
        <v>0</v>
      </c>
    </row>
    <row r="4300" spans="1:38" x14ac:dyDescent="0.25">
      <c r="A4300" s="18"/>
      <c r="B4300" s="18"/>
      <c r="C4300" s="18"/>
      <c r="D4300" s="18"/>
      <c r="E4300" s="18"/>
      <c r="F4300" s="18"/>
      <c r="G4300" s="18"/>
      <c r="H4300" s="18"/>
      <c r="I4300" s="18"/>
      <c r="J4300" s="18"/>
      <c r="K4300" s="18"/>
      <c r="L4300" s="18"/>
      <c r="M4300" s="18"/>
      <c r="N4300" s="18"/>
      <c r="O4300" s="18"/>
      <c r="P4300" s="18"/>
      <c r="Q4300" s="18"/>
      <c r="R4300" s="18"/>
      <c r="S4300" s="18"/>
      <c r="T4300" s="18"/>
      <c r="U4300" s="18"/>
      <c r="V4300" s="18"/>
      <c r="W4300" s="18"/>
      <c r="X4300" s="18"/>
      <c r="Y4300" s="18"/>
      <c r="Z4300" s="22">
        <f t="shared" si="670"/>
        <v>0</v>
      </c>
      <c r="AA4300" s="23">
        <f t="shared" si="671"/>
        <v>0</v>
      </c>
      <c r="AB4300" s="23"/>
      <c r="AC4300" s="23">
        <f t="shared" si="672"/>
        <v>0</v>
      </c>
      <c r="AD4300" s="23">
        <f t="shared" si="673"/>
        <v>0</v>
      </c>
      <c r="AE4300" s="24">
        <f t="shared" si="674"/>
        <v>0</v>
      </c>
      <c r="AF4300" s="21" t="str">
        <f t="shared" si="669"/>
        <v/>
      </c>
      <c r="AG4300" s="15" t="str">
        <f>+IF(ISNA(VLOOKUP(M4300,[1]kodeskl!$A$3:$D$850,4,FALSE)),"",(VLOOKUP(M4300,[1]kodeskl!$A$3:$D$850,4,FALSE)))</f>
        <v/>
      </c>
      <c r="AH4300" s="4"/>
      <c r="AI4300" s="16">
        <f t="shared" si="675"/>
        <v>0</v>
      </c>
      <c r="AJ4300" s="16">
        <f t="shared" si="676"/>
        <v>0</v>
      </c>
      <c r="AK4300" s="16">
        <f t="shared" si="677"/>
        <v>0</v>
      </c>
      <c r="AL4300" s="16">
        <f t="shared" si="678"/>
        <v>0</v>
      </c>
    </row>
    <row r="4301" spans="1:38" x14ac:dyDescent="0.25">
      <c r="A4301" s="18"/>
      <c r="B4301" s="18"/>
      <c r="C4301" s="18"/>
      <c r="D4301" s="18"/>
      <c r="E4301" s="18"/>
      <c r="F4301" s="18"/>
      <c r="G4301" s="18"/>
      <c r="H4301" s="18"/>
      <c r="I4301" s="18"/>
      <c r="J4301" s="18"/>
      <c r="K4301" s="18"/>
      <c r="L4301" s="18"/>
      <c r="M4301" s="18"/>
      <c r="N4301" s="18"/>
      <c r="O4301" s="18"/>
      <c r="P4301" s="18"/>
      <c r="Q4301" s="18"/>
      <c r="R4301" s="18"/>
      <c r="S4301" s="18"/>
      <c r="T4301" s="18"/>
      <c r="U4301" s="18"/>
      <c r="V4301" s="18"/>
      <c r="W4301" s="18"/>
      <c r="X4301" s="18"/>
      <c r="Y4301" s="18"/>
      <c r="Z4301" s="22">
        <f t="shared" si="670"/>
        <v>0</v>
      </c>
      <c r="AA4301" s="23">
        <f t="shared" si="671"/>
        <v>0</v>
      </c>
      <c r="AB4301" s="23"/>
      <c r="AC4301" s="23">
        <f t="shared" si="672"/>
        <v>0</v>
      </c>
      <c r="AD4301" s="23">
        <f t="shared" si="673"/>
        <v>0</v>
      </c>
      <c r="AE4301" s="24">
        <f t="shared" si="674"/>
        <v>0</v>
      </c>
      <c r="AF4301" s="21" t="str">
        <f t="shared" ref="AF4301:AF4364" si="679">+LEFT(M4301,2)</f>
        <v/>
      </c>
      <c r="AG4301" s="15" t="str">
        <f>+IF(ISNA(VLOOKUP(M4301,[1]kodeskl!$A$3:$D$850,4,FALSE)),"",(VLOOKUP(M4301,[1]kodeskl!$A$3:$D$850,4,FALSE)))</f>
        <v/>
      </c>
      <c r="AH4301" s="4"/>
      <c r="AI4301" s="16">
        <f t="shared" si="675"/>
        <v>0</v>
      </c>
      <c r="AJ4301" s="16">
        <f t="shared" si="676"/>
        <v>0</v>
      </c>
      <c r="AK4301" s="16">
        <f t="shared" si="677"/>
        <v>0</v>
      </c>
      <c r="AL4301" s="16">
        <f t="shared" si="678"/>
        <v>0</v>
      </c>
    </row>
    <row r="4302" spans="1:38" x14ac:dyDescent="0.25">
      <c r="A4302" s="18"/>
      <c r="B4302" s="18"/>
      <c r="C4302" s="18"/>
      <c r="D4302" s="18"/>
      <c r="E4302" s="18"/>
      <c r="F4302" s="18"/>
      <c r="G4302" s="18"/>
      <c r="H4302" s="18"/>
      <c r="I4302" s="18"/>
      <c r="J4302" s="18"/>
      <c r="K4302" s="18"/>
      <c r="L4302" s="18"/>
      <c r="M4302" s="18"/>
      <c r="N4302" s="18"/>
      <c r="O4302" s="18"/>
      <c r="P4302" s="18"/>
      <c r="Q4302" s="18"/>
      <c r="R4302" s="18"/>
      <c r="S4302" s="18"/>
      <c r="T4302" s="18"/>
      <c r="U4302" s="18"/>
      <c r="V4302" s="18"/>
      <c r="W4302" s="18"/>
      <c r="X4302" s="18"/>
      <c r="Y4302" s="18"/>
      <c r="Z4302" s="22">
        <f t="shared" si="670"/>
        <v>0</v>
      </c>
      <c r="AA4302" s="23">
        <f t="shared" si="671"/>
        <v>0</v>
      </c>
      <c r="AB4302" s="23"/>
      <c r="AC4302" s="23">
        <f t="shared" si="672"/>
        <v>0</v>
      </c>
      <c r="AD4302" s="23">
        <f t="shared" si="673"/>
        <v>0</v>
      </c>
      <c r="AE4302" s="24">
        <f t="shared" si="674"/>
        <v>0</v>
      </c>
      <c r="AF4302" s="21" t="str">
        <f t="shared" si="679"/>
        <v/>
      </c>
      <c r="AG4302" s="15" t="str">
        <f>+IF(ISNA(VLOOKUP(M4302,[1]kodeskl!$A$3:$D$850,4,FALSE)),"",(VLOOKUP(M4302,[1]kodeskl!$A$3:$D$850,4,FALSE)))</f>
        <v/>
      </c>
      <c r="AH4302" s="4"/>
      <c r="AI4302" s="16">
        <f t="shared" si="675"/>
        <v>0</v>
      </c>
      <c r="AJ4302" s="16">
        <f t="shared" si="676"/>
        <v>0</v>
      </c>
      <c r="AK4302" s="16">
        <f t="shared" si="677"/>
        <v>0</v>
      </c>
      <c r="AL4302" s="16">
        <f t="shared" si="678"/>
        <v>0</v>
      </c>
    </row>
    <row r="4303" spans="1:38" x14ac:dyDescent="0.25">
      <c r="A4303" s="18"/>
      <c r="B4303" s="18"/>
      <c r="C4303" s="18"/>
      <c r="D4303" s="18"/>
      <c r="E4303" s="18"/>
      <c r="F4303" s="18"/>
      <c r="G4303" s="18"/>
      <c r="H4303" s="18"/>
      <c r="I4303" s="18"/>
      <c r="J4303" s="18"/>
      <c r="K4303" s="18"/>
      <c r="L4303" s="18"/>
      <c r="M4303" s="18"/>
      <c r="N4303" s="18"/>
      <c r="O4303" s="18"/>
      <c r="P4303" s="18"/>
      <c r="Q4303" s="18"/>
      <c r="R4303" s="18"/>
      <c r="S4303" s="18"/>
      <c r="T4303" s="18"/>
      <c r="U4303" s="18"/>
      <c r="V4303" s="18"/>
      <c r="W4303" s="18"/>
      <c r="X4303" s="18"/>
      <c r="Y4303" s="18"/>
      <c r="Z4303" s="22">
        <f t="shared" si="670"/>
        <v>0</v>
      </c>
      <c r="AA4303" s="23">
        <f t="shared" si="671"/>
        <v>0</v>
      </c>
      <c r="AB4303" s="23"/>
      <c r="AC4303" s="23">
        <f t="shared" si="672"/>
        <v>0</v>
      </c>
      <c r="AD4303" s="23">
        <f t="shared" si="673"/>
        <v>0</v>
      </c>
      <c r="AE4303" s="24">
        <f t="shared" si="674"/>
        <v>0</v>
      </c>
      <c r="AF4303" s="21" t="str">
        <f t="shared" si="679"/>
        <v/>
      </c>
      <c r="AG4303" s="15" t="str">
        <f>+IF(ISNA(VLOOKUP(M4303,[1]kodeskl!$A$3:$D$850,4,FALSE)),"",(VLOOKUP(M4303,[1]kodeskl!$A$3:$D$850,4,FALSE)))</f>
        <v/>
      </c>
      <c r="AH4303" s="4"/>
      <c r="AI4303" s="16">
        <f t="shared" si="675"/>
        <v>0</v>
      </c>
      <c r="AJ4303" s="16">
        <f t="shared" si="676"/>
        <v>0</v>
      </c>
      <c r="AK4303" s="16">
        <f t="shared" si="677"/>
        <v>0</v>
      </c>
      <c r="AL4303" s="16">
        <f t="shared" si="678"/>
        <v>0</v>
      </c>
    </row>
    <row r="4304" spans="1:38" x14ac:dyDescent="0.25">
      <c r="A4304" s="18"/>
      <c r="B4304" s="18"/>
      <c r="C4304" s="18"/>
      <c r="D4304" s="18"/>
      <c r="E4304" s="18"/>
      <c r="F4304" s="18"/>
      <c r="G4304" s="18"/>
      <c r="H4304" s="18"/>
      <c r="I4304" s="18"/>
      <c r="J4304" s="18"/>
      <c r="K4304" s="18"/>
      <c r="L4304" s="18"/>
      <c r="M4304" s="18"/>
      <c r="N4304" s="18"/>
      <c r="O4304" s="18"/>
      <c r="P4304" s="18"/>
      <c r="Q4304" s="18"/>
      <c r="R4304" s="18"/>
      <c r="S4304" s="18"/>
      <c r="T4304" s="18"/>
      <c r="U4304" s="18"/>
      <c r="V4304" s="18"/>
      <c r="W4304" s="18"/>
      <c r="X4304" s="18"/>
      <c r="Y4304" s="18"/>
      <c r="Z4304" s="22">
        <f t="shared" si="670"/>
        <v>0</v>
      </c>
      <c r="AA4304" s="23">
        <f t="shared" si="671"/>
        <v>0</v>
      </c>
      <c r="AB4304" s="23"/>
      <c r="AC4304" s="23">
        <f t="shared" si="672"/>
        <v>0</v>
      </c>
      <c r="AD4304" s="23">
        <f t="shared" si="673"/>
        <v>0</v>
      </c>
      <c r="AE4304" s="24">
        <f t="shared" si="674"/>
        <v>0</v>
      </c>
      <c r="AF4304" s="21" t="str">
        <f t="shared" si="679"/>
        <v/>
      </c>
      <c r="AG4304" s="15" t="str">
        <f>+IF(ISNA(VLOOKUP(M4304,[1]kodeskl!$A$3:$D$850,4,FALSE)),"",(VLOOKUP(M4304,[1]kodeskl!$A$3:$D$850,4,FALSE)))</f>
        <v/>
      </c>
      <c r="AH4304" s="4"/>
      <c r="AI4304" s="16">
        <f t="shared" si="675"/>
        <v>0</v>
      </c>
      <c r="AJ4304" s="16">
        <f t="shared" si="676"/>
        <v>0</v>
      </c>
      <c r="AK4304" s="16">
        <f t="shared" si="677"/>
        <v>0</v>
      </c>
      <c r="AL4304" s="16">
        <f t="shared" si="678"/>
        <v>0</v>
      </c>
    </row>
    <row r="4305" spans="1:38" x14ac:dyDescent="0.25">
      <c r="A4305" s="18"/>
      <c r="B4305" s="18"/>
      <c r="C4305" s="18"/>
      <c r="D4305" s="18"/>
      <c r="E4305" s="18"/>
      <c r="F4305" s="18"/>
      <c r="G4305" s="18"/>
      <c r="H4305" s="18"/>
      <c r="I4305" s="18"/>
      <c r="J4305" s="18"/>
      <c r="K4305" s="18"/>
      <c r="L4305" s="18"/>
      <c r="M4305" s="18"/>
      <c r="N4305" s="18"/>
      <c r="O4305" s="18"/>
      <c r="P4305" s="18"/>
      <c r="Q4305" s="18"/>
      <c r="R4305" s="18"/>
      <c r="S4305" s="18"/>
      <c r="T4305" s="18"/>
      <c r="U4305" s="18"/>
      <c r="V4305" s="18"/>
      <c r="W4305" s="18"/>
      <c r="X4305" s="18"/>
      <c r="Y4305" s="18"/>
      <c r="Z4305" s="22">
        <f t="shared" si="670"/>
        <v>0</v>
      </c>
      <c r="AA4305" s="23">
        <f t="shared" si="671"/>
        <v>0</v>
      </c>
      <c r="AB4305" s="23"/>
      <c r="AC4305" s="23">
        <f t="shared" si="672"/>
        <v>0</v>
      </c>
      <c r="AD4305" s="23">
        <f t="shared" si="673"/>
        <v>0</v>
      </c>
      <c r="AE4305" s="24">
        <f t="shared" si="674"/>
        <v>0</v>
      </c>
      <c r="AF4305" s="21" t="str">
        <f t="shared" si="679"/>
        <v/>
      </c>
      <c r="AG4305" s="15" t="str">
        <f>+IF(ISNA(VLOOKUP(M4305,[1]kodeskl!$A$3:$D$850,4,FALSE)),"",(VLOOKUP(M4305,[1]kodeskl!$A$3:$D$850,4,FALSE)))</f>
        <v/>
      </c>
      <c r="AH4305" s="4"/>
      <c r="AI4305" s="16">
        <f t="shared" si="675"/>
        <v>0</v>
      </c>
      <c r="AJ4305" s="16">
        <f t="shared" si="676"/>
        <v>0</v>
      </c>
      <c r="AK4305" s="16">
        <f t="shared" si="677"/>
        <v>0</v>
      </c>
      <c r="AL4305" s="16">
        <f t="shared" si="678"/>
        <v>0</v>
      </c>
    </row>
    <row r="4306" spans="1:38" x14ac:dyDescent="0.25">
      <c r="A4306" s="18"/>
      <c r="B4306" s="18"/>
      <c r="C4306" s="18"/>
      <c r="D4306" s="18"/>
      <c r="E4306" s="18"/>
      <c r="F4306" s="18"/>
      <c r="G4306" s="18"/>
      <c r="H4306" s="18"/>
      <c r="I4306" s="18"/>
      <c r="J4306" s="18"/>
      <c r="K4306" s="18"/>
      <c r="L4306" s="18"/>
      <c r="M4306" s="18"/>
      <c r="N4306" s="18"/>
      <c r="O4306" s="18"/>
      <c r="P4306" s="18"/>
      <c r="Q4306" s="18"/>
      <c r="R4306" s="18"/>
      <c r="S4306" s="18"/>
      <c r="T4306" s="18"/>
      <c r="U4306" s="18"/>
      <c r="V4306" s="18"/>
      <c r="W4306" s="18"/>
      <c r="X4306" s="18"/>
      <c r="Y4306" s="18"/>
      <c r="Z4306" s="22">
        <f t="shared" si="670"/>
        <v>0</v>
      </c>
      <c r="AA4306" s="23">
        <f t="shared" si="671"/>
        <v>0</v>
      </c>
      <c r="AB4306" s="23"/>
      <c r="AC4306" s="23">
        <f t="shared" si="672"/>
        <v>0</v>
      </c>
      <c r="AD4306" s="23">
        <f t="shared" si="673"/>
        <v>0</v>
      </c>
      <c r="AE4306" s="24">
        <f t="shared" si="674"/>
        <v>0</v>
      </c>
      <c r="AF4306" s="21" t="str">
        <f t="shared" si="679"/>
        <v/>
      </c>
      <c r="AG4306" s="15" t="str">
        <f>+IF(ISNA(VLOOKUP(M4306,[1]kodeskl!$A$3:$D$850,4,FALSE)),"",(VLOOKUP(M4306,[1]kodeskl!$A$3:$D$850,4,FALSE)))</f>
        <v/>
      </c>
      <c r="AH4306" s="4"/>
      <c r="AI4306" s="16">
        <f t="shared" si="675"/>
        <v>0</v>
      </c>
      <c r="AJ4306" s="16">
        <f t="shared" si="676"/>
        <v>0</v>
      </c>
      <c r="AK4306" s="16">
        <f t="shared" si="677"/>
        <v>0</v>
      </c>
      <c r="AL4306" s="16">
        <f t="shared" si="678"/>
        <v>0</v>
      </c>
    </row>
    <row r="4307" spans="1:38" x14ac:dyDescent="0.25">
      <c r="A4307" s="18"/>
      <c r="B4307" s="18"/>
      <c r="C4307" s="18"/>
      <c r="D4307" s="18"/>
      <c r="E4307" s="18"/>
      <c r="F4307" s="18"/>
      <c r="G4307" s="18"/>
      <c r="H4307" s="18"/>
      <c r="I4307" s="18"/>
      <c r="J4307" s="18"/>
      <c r="K4307" s="18"/>
      <c r="L4307" s="18"/>
      <c r="M4307" s="18"/>
      <c r="N4307" s="18"/>
      <c r="O4307" s="18"/>
      <c r="P4307" s="18"/>
      <c r="Q4307" s="18"/>
      <c r="R4307" s="18"/>
      <c r="S4307" s="18"/>
      <c r="T4307" s="18"/>
      <c r="U4307" s="18"/>
      <c r="V4307" s="18"/>
      <c r="W4307" s="18"/>
      <c r="X4307" s="18"/>
      <c r="Y4307" s="18"/>
      <c r="Z4307" s="22">
        <f t="shared" si="670"/>
        <v>0</v>
      </c>
      <c r="AA4307" s="23">
        <f t="shared" si="671"/>
        <v>0</v>
      </c>
      <c r="AB4307" s="23"/>
      <c r="AC4307" s="23">
        <f t="shared" si="672"/>
        <v>0</v>
      </c>
      <c r="AD4307" s="23">
        <f t="shared" si="673"/>
        <v>0</v>
      </c>
      <c r="AE4307" s="24">
        <f t="shared" si="674"/>
        <v>0</v>
      </c>
      <c r="AF4307" s="21" t="str">
        <f t="shared" si="679"/>
        <v/>
      </c>
      <c r="AG4307" s="15" t="str">
        <f>+IF(ISNA(VLOOKUP(M4307,[1]kodeskl!$A$3:$D$850,4,FALSE)),"",(VLOOKUP(M4307,[1]kodeskl!$A$3:$D$850,4,FALSE)))</f>
        <v/>
      </c>
      <c r="AH4307" s="4"/>
      <c r="AI4307" s="16">
        <f t="shared" si="675"/>
        <v>0</v>
      </c>
      <c r="AJ4307" s="16">
        <f t="shared" si="676"/>
        <v>0</v>
      </c>
      <c r="AK4307" s="16">
        <f t="shared" si="677"/>
        <v>0</v>
      </c>
      <c r="AL4307" s="16">
        <f t="shared" si="678"/>
        <v>0</v>
      </c>
    </row>
    <row r="4308" spans="1:38" x14ac:dyDescent="0.25">
      <c r="A4308" s="18"/>
      <c r="B4308" s="18"/>
      <c r="C4308" s="18"/>
      <c r="D4308" s="18"/>
      <c r="E4308" s="18"/>
      <c r="F4308" s="18"/>
      <c r="G4308" s="18"/>
      <c r="H4308" s="18"/>
      <c r="I4308" s="18"/>
      <c r="J4308" s="18"/>
      <c r="K4308" s="18"/>
      <c r="L4308" s="18"/>
      <c r="M4308" s="18"/>
      <c r="N4308" s="18"/>
      <c r="O4308" s="18"/>
      <c r="P4308" s="18"/>
      <c r="Q4308" s="18"/>
      <c r="R4308" s="18"/>
      <c r="S4308" s="18"/>
      <c r="T4308" s="18"/>
      <c r="U4308" s="18"/>
      <c r="V4308" s="18"/>
      <c r="W4308" s="18"/>
      <c r="X4308" s="18"/>
      <c r="Y4308" s="18"/>
      <c r="Z4308" s="22">
        <f t="shared" si="670"/>
        <v>0</v>
      </c>
      <c r="AA4308" s="23">
        <f t="shared" si="671"/>
        <v>0</v>
      </c>
      <c r="AB4308" s="23"/>
      <c r="AC4308" s="23">
        <f t="shared" si="672"/>
        <v>0</v>
      </c>
      <c r="AD4308" s="23">
        <f t="shared" si="673"/>
        <v>0</v>
      </c>
      <c r="AE4308" s="24">
        <f t="shared" si="674"/>
        <v>0</v>
      </c>
      <c r="AF4308" s="21" t="str">
        <f t="shared" si="679"/>
        <v/>
      </c>
      <c r="AG4308" s="15" t="str">
        <f>+IF(ISNA(VLOOKUP(M4308,[1]kodeskl!$A$3:$D$850,4,FALSE)),"",(VLOOKUP(M4308,[1]kodeskl!$A$3:$D$850,4,FALSE)))</f>
        <v/>
      </c>
      <c r="AH4308" s="4"/>
      <c r="AI4308" s="16">
        <f t="shared" si="675"/>
        <v>0</v>
      </c>
      <c r="AJ4308" s="16">
        <f t="shared" si="676"/>
        <v>0</v>
      </c>
      <c r="AK4308" s="16">
        <f t="shared" si="677"/>
        <v>0</v>
      </c>
      <c r="AL4308" s="16">
        <f t="shared" si="678"/>
        <v>0</v>
      </c>
    </row>
    <row r="4309" spans="1:38" x14ac:dyDescent="0.25">
      <c r="A4309" s="18"/>
      <c r="B4309" s="18"/>
      <c r="C4309" s="18"/>
      <c r="D4309" s="18"/>
      <c r="E4309" s="18"/>
      <c r="F4309" s="18"/>
      <c r="G4309" s="18"/>
      <c r="H4309" s="18"/>
      <c r="I4309" s="18"/>
      <c r="J4309" s="18"/>
      <c r="K4309" s="18"/>
      <c r="L4309" s="18"/>
      <c r="M4309" s="18"/>
      <c r="N4309" s="18"/>
      <c r="O4309" s="18"/>
      <c r="P4309" s="18"/>
      <c r="Q4309" s="18"/>
      <c r="R4309" s="18"/>
      <c r="S4309" s="18"/>
      <c r="T4309" s="18"/>
      <c r="U4309" s="18"/>
      <c r="V4309" s="18"/>
      <c r="W4309" s="18"/>
      <c r="X4309" s="18"/>
      <c r="Y4309" s="18"/>
      <c r="Z4309" s="22">
        <f t="shared" si="670"/>
        <v>0</v>
      </c>
      <c r="AA4309" s="23">
        <f t="shared" si="671"/>
        <v>0</v>
      </c>
      <c r="AB4309" s="23"/>
      <c r="AC4309" s="23">
        <f t="shared" si="672"/>
        <v>0</v>
      </c>
      <c r="AD4309" s="23">
        <f t="shared" si="673"/>
        <v>0</v>
      </c>
      <c r="AE4309" s="24">
        <f t="shared" si="674"/>
        <v>0</v>
      </c>
      <c r="AF4309" s="21" t="str">
        <f t="shared" si="679"/>
        <v/>
      </c>
      <c r="AG4309" s="15" t="str">
        <f>+IF(ISNA(VLOOKUP(M4309,[1]kodeskl!$A$3:$D$850,4,FALSE)),"",(VLOOKUP(M4309,[1]kodeskl!$A$3:$D$850,4,FALSE)))</f>
        <v/>
      </c>
      <c r="AH4309" s="4"/>
      <c r="AI4309" s="16">
        <f t="shared" si="675"/>
        <v>0</v>
      </c>
      <c r="AJ4309" s="16">
        <f t="shared" si="676"/>
        <v>0</v>
      </c>
      <c r="AK4309" s="16">
        <f t="shared" si="677"/>
        <v>0</v>
      </c>
      <c r="AL4309" s="16">
        <f t="shared" si="678"/>
        <v>0</v>
      </c>
    </row>
    <row r="4310" spans="1:38" x14ac:dyDescent="0.25">
      <c r="A4310" s="18"/>
      <c r="B4310" s="18"/>
      <c r="C4310" s="18"/>
      <c r="D4310" s="18"/>
      <c r="E4310" s="18"/>
      <c r="F4310" s="18"/>
      <c r="G4310" s="18"/>
      <c r="H4310" s="18"/>
      <c r="I4310" s="18"/>
      <c r="J4310" s="18"/>
      <c r="K4310" s="18"/>
      <c r="L4310" s="18"/>
      <c r="M4310" s="18"/>
      <c r="N4310" s="18"/>
      <c r="O4310" s="18"/>
      <c r="P4310" s="18"/>
      <c r="Q4310" s="18"/>
      <c r="R4310" s="18"/>
      <c r="S4310" s="18"/>
      <c r="T4310" s="18"/>
      <c r="U4310" s="18"/>
      <c r="V4310" s="18"/>
      <c r="W4310" s="18"/>
      <c r="X4310" s="18"/>
      <c r="Y4310" s="18"/>
      <c r="Z4310" s="22">
        <f t="shared" si="670"/>
        <v>0</v>
      </c>
      <c r="AA4310" s="23">
        <f t="shared" si="671"/>
        <v>0</v>
      </c>
      <c r="AB4310" s="23"/>
      <c r="AC4310" s="23">
        <f t="shared" si="672"/>
        <v>0</v>
      </c>
      <c r="AD4310" s="23">
        <f t="shared" si="673"/>
        <v>0</v>
      </c>
      <c r="AE4310" s="24">
        <f t="shared" si="674"/>
        <v>0</v>
      </c>
      <c r="AF4310" s="21" t="str">
        <f t="shared" si="679"/>
        <v/>
      </c>
      <c r="AG4310" s="15" t="str">
        <f>+IF(ISNA(VLOOKUP(M4310,[1]kodeskl!$A$3:$D$850,4,FALSE)),"",(VLOOKUP(M4310,[1]kodeskl!$A$3:$D$850,4,FALSE)))</f>
        <v/>
      </c>
      <c r="AH4310" s="4"/>
      <c r="AI4310" s="16">
        <f t="shared" si="675"/>
        <v>0</v>
      </c>
      <c r="AJ4310" s="16">
        <f t="shared" si="676"/>
        <v>0</v>
      </c>
      <c r="AK4310" s="16">
        <f t="shared" si="677"/>
        <v>0</v>
      </c>
      <c r="AL4310" s="16">
        <f t="shared" si="678"/>
        <v>0</v>
      </c>
    </row>
    <row r="4311" spans="1:38" x14ac:dyDescent="0.25">
      <c r="A4311" s="18"/>
      <c r="B4311" s="18"/>
      <c r="C4311" s="18"/>
      <c r="D4311" s="18"/>
      <c r="E4311" s="18"/>
      <c r="F4311" s="18"/>
      <c r="G4311" s="18"/>
      <c r="H4311" s="18"/>
      <c r="I4311" s="18"/>
      <c r="J4311" s="18"/>
      <c r="K4311" s="18"/>
      <c r="L4311" s="18"/>
      <c r="M4311" s="18"/>
      <c r="N4311" s="18"/>
      <c r="O4311" s="18"/>
      <c r="P4311" s="18"/>
      <c r="Q4311" s="18"/>
      <c r="R4311" s="18"/>
      <c r="S4311" s="18"/>
      <c r="T4311" s="18"/>
      <c r="U4311" s="18"/>
      <c r="V4311" s="18"/>
      <c r="W4311" s="18"/>
      <c r="X4311" s="18"/>
      <c r="Y4311" s="18"/>
      <c r="Z4311" s="22">
        <f t="shared" si="670"/>
        <v>0</v>
      </c>
      <c r="AA4311" s="23">
        <f t="shared" si="671"/>
        <v>0</v>
      </c>
      <c r="AB4311" s="23"/>
      <c r="AC4311" s="23">
        <f t="shared" si="672"/>
        <v>0</v>
      </c>
      <c r="AD4311" s="23">
        <f t="shared" si="673"/>
        <v>0</v>
      </c>
      <c r="AE4311" s="24">
        <f t="shared" si="674"/>
        <v>0</v>
      </c>
      <c r="AF4311" s="21" t="str">
        <f t="shared" si="679"/>
        <v/>
      </c>
      <c r="AG4311" s="15" t="str">
        <f>+IF(ISNA(VLOOKUP(M4311,[1]kodeskl!$A$3:$D$850,4,FALSE)),"",(VLOOKUP(M4311,[1]kodeskl!$A$3:$D$850,4,FALSE)))</f>
        <v/>
      </c>
      <c r="AH4311" s="4"/>
      <c r="AI4311" s="16">
        <f t="shared" si="675"/>
        <v>0</v>
      </c>
      <c r="AJ4311" s="16">
        <f t="shared" si="676"/>
        <v>0</v>
      </c>
      <c r="AK4311" s="16">
        <f t="shared" si="677"/>
        <v>0</v>
      </c>
      <c r="AL4311" s="16">
        <f t="shared" si="678"/>
        <v>0</v>
      </c>
    </row>
    <row r="4312" spans="1:38" x14ac:dyDescent="0.25">
      <c r="A4312" s="18"/>
      <c r="B4312" s="18"/>
      <c r="C4312" s="18"/>
      <c r="D4312" s="18"/>
      <c r="E4312" s="18"/>
      <c r="F4312" s="18"/>
      <c r="G4312" s="18"/>
      <c r="H4312" s="18"/>
      <c r="I4312" s="18"/>
      <c r="J4312" s="18"/>
      <c r="K4312" s="18"/>
      <c r="L4312" s="18"/>
      <c r="M4312" s="18"/>
      <c r="N4312" s="18"/>
      <c r="O4312" s="18"/>
      <c r="P4312" s="18"/>
      <c r="Q4312" s="18"/>
      <c r="R4312" s="18"/>
      <c r="S4312" s="18"/>
      <c r="T4312" s="18"/>
      <c r="U4312" s="18"/>
      <c r="V4312" s="18"/>
      <c r="W4312" s="18"/>
      <c r="X4312" s="18"/>
      <c r="Y4312" s="18"/>
      <c r="Z4312" s="22">
        <f t="shared" si="670"/>
        <v>0</v>
      </c>
      <c r="AA4312" s="23">
        <f t="shared" si="671"/>
        <v>0</v>
      </c>
      <c r="AB4312" s="23"/>
      <c r="AC4312" s="23">
        <f t="shared" si="672"/>
        <v>0</v>
      </c>
      <c r="AD4312" s="23">
        <f t="shared" si="673"/>
        <v>0</v>
      </c>
      <c r="AE4312" s="24">
        <f t="shared" si="674"/>
        <v>0</v>
      </c>
      <c r="AF4312" s="21" t="str">
        <f t="shared" si="679"/>
        <v/>
      </c>
      <c r="AG4312" s="15" t="str">
        <f>+IF(ISNA(VLOOKUP(M4312,[1]kodeskl!$A$3:$D$850,4,FALSE)),"",(VLOOKUP(M4312,[1]kodeskl!$A$3:$D$850,4,FALSE)))</f>
        <v/>
      </c>
      <c r="AH4312" s="4"/>
      <c r="AI4312" s="16">
        <f t="shared" si="675"/>
        <v>0</v>
      </c>
      <c r="AJ4312" s="16">
        <f t="shared" si="676"/>
        <v>0</v>
      </c>
      <c r="AK4312" s="16">
        <f t="shared" si="677"/>
        <v>0</v>
      </c>
      <c r="AL4312" s="16">
        <f t="shared" si="678"/>
        <v>0</v>
      </c>
    </row>
    <row r="4313" spans="1:38" x14ac:dyDescent="0.25">
      <c r="A4313" s="18"/>
      <c r="B4313" s="18"/>
      <c r="C4313" s="18"/>
      <c r="D4313" s="18"/>
      <c r="E4313" s="18"/>
      <c r="F4313" s="18"/>
      <c r="G4313" s="18"/>
      <c r="H4313" s="18"/>
      <c r="I4313" s="18"/>
      <c r="J4313" s="18"/>
      <c r="K4313" s="18"/>
      <c r="L4313" s="18"/>
      <c r="M4313" s="18"/>
      <c r="N4313" s="18"/>
      <c r="O4313" s="18"/>
      <c r="P4313" s="18"/>
      <c r="Q4313" s="18"/>
      <c r="R4313" s="18"/>
      <c r="S4313" s="18"/>
      <c r="T4313" s="18"/>
      <c r="U4313" s="18"/>
      <c r="V4313" s="18"/>
      <c r="W4313" s="18"/>
      <c r="X4313" s="18"/>
      <c r="Y4313" s="18"/>
      <c r="Z4313" s="22">
        <f t="shared" si="670"/>
        <v>0</v>
      </c>
      <c r="AA4313" s="23">
        <f t="shared" si="671"/>
        <v>0</v>
      </c>
      <c r="AB4313" s="23"/>
      <c r="AC4313" s="23">
        <f t="shared" si="672"/>
        <v>0</v>
      </c>
      <c r="AD4313" s="23">
        <f t="shared" si="673"/>
        <v>0</v>
      </c>
      <c r="AE4313" s="24">
        <f t="shared" si="674"/>
        <v>0</v>
      </c>
      <c r="AF4313" s="21" t="str">
        <f t="shared" si="679"/>
        <v/>
      </c>
      <c r="AG4313" s="15" t="str">
        <f>+IF(ISNA(VLOOKUP(M4313,[1]kodeskl!$A$3:$D$850,4,FALSE)),"",(VLOOKUP(M4313,[1]kodeskl!$A$3:$D$850,4,FALSE)))</f>
        <v/>
      </c>
      <c r="AH4313" s="4"/>
      <c r="AI4313" s="16">
        <f t="shared" si="675"/>
        <v>0</v>
      </c>
      <c r="AJ4313" s="16">
        <f t="shared" si="676"/>
        <v>0</v>
      </c>
      <c r="AK4313" s="16">
        <f t="shared" si="677"/>
        <v>0</v>
      </c>
      <c r="AL4313" s="16">
        <f t="shared" si="678"/>
        <v>0</v>
      </c>
    </row>
    <row r="4314" spans="1:38" x14ac:dyDescent="0.25">
      <c r="A4314" s="18"/>
      <c r="B4314" s="18"/>
      <c r="C4314" s="18"/>
      <c r="D4314" s="18"/>
      <c r="E4314" s="18"/>
      <c r="F4314" s="18"/>
      <c r="G4314" s="18"/>
      <c r="H4314" s="18"/>
      <c r="I4314" s="18"/>
      <c r="J4314" s="18"/>
      <c r="K4314" s="18"/>
      <c r="L4314" s="18"/>
      <c r="M4314" s="18"/>
      <c r="N4314" s="18"/>
      <c r="O4314" s="18"/>
      <c r="P4314" s="18"/>
      <c r="Q4314" s="18"/>
      <c r="R4314" s="18"/>
      <c r="S4314" s="18"/>
      <c r="T4314" s="18"/>
      <c r="U4314" s="18"/>
      <c r="V4314" s="18"/>
      <c r="W4314" s="18"/>
      <c r="X4314" s="18"/>
      <c r="Y4314" s="18"/>
      <c r="Z4314" s="22">
        <f t="shared" si="670"/>
        <v>0</v>
      </c>
      <c r="AA4314" s="23">
        <f t="shared" si="671"/>
        <v>0</v>
      </c>
      <c r="AB4314" s="23"/>
      <c r="AC4314" s="23">
        <f t="shared" si="672"/>
        <v>0</v>
      </c>
      <c r="AD4314" s="23">
        <f t="shared" si="673"/>
        <v>0</v>
      </c>
      <c r="AE4314" s="24">
        <f t="shared" si="674"/>
        <v>0</v>
      </c>
      <c r="AF4314" s="21" t="str">
        <f t="shared" si="679"/>
        <v/>
      </c>
      <c r="AG4314" s="15" t="str">
        <f>+IF(ISNA(VLOOKUP(M4314,[1]kodeskl!$A$3:$D$850,4,FALSE)),"",(VLOOKUP(M4314,[1]kodeskl!$A$3:$D$850,4,FALSE)))</f>
        <v/>
      </c>
      <c r="AH4314" s="4"/>
      <c r="AI4314" s="16">
        <f t="shared" si="675"/>
        <v>0</v>
      </c>
      <c r="AJ4314" s="16">
        <f t="shared" si="676"/>
        <v>0</v>
      </c>
      <c r="AK4314" s="16">
        <f t="shared" si="677"/>
        <v>0</v>
      </c>
      <c r="AL4314" s="16">
        <f t="shared" si="678"/>
        <v>0</v>
      </c>
    </row>
    <row r="4315" spans="1:38" x14ac:dyDescent="0.25">
      <c r="A4315" s="18"/>
      <c r="B4315" s="18"/>
      <c r="C4315" s="18"/>
      <c r="D4315" s="18"/>
      <c r="E4315" s="18"/>
      <c r="F4315" s="18"/>
      <c r="G4315" s="18"/>
      <c r="H4315" s="18"/>
      <c r="I4315" s="18"/>
      <c r="J4315" s="18"/>
      <c r="K4315" s="18"/>
      <c r="L4315" s="18"/>
      <c r="M4315" s="18"/>
      <c r="N4315" s="18"/>
      <c r="O4315" s="18"/>
      <c r="P4315" s="18"/>
      <c r="Q4315" s="18"/>
      <c r="R4315" s="18"/>
      <c r="S4315" s="18"/>
      <c r="T4315" s="18"/>
      <c r="U4315" s="18"/>
      <c r="V4315" s="18"/>
      <c r="W4315" s="18"/>
      <c r="X4315" s="18"/>
      <c r="Y4315" s="18"/>
      <c r="Z4315" s="22">
        <f t="shared" si="670"/>
        <v>0</v>
      </c>
      <c r="AA4315" s="23">
        <f t="shared" si="671"/>
        <v>0</v>
      </c>
      <c r="AB4315" s="23"/>
      <c r="AC4315" s="23">
        <f t="shared" si="672"/>
        <v>0</v>
      </c>
      <c r="AD4315" s="23">
        <f t="shared" si="673"/>
        <v>0</v>
      </c>
      <c r="AE4315" s="24">
        <f t="shared" si="674"/>
        <v>0</v>
      </c>
      <c r="AF4315" s="21" t="str">
        <f t="shared" si="679"/>
        <v/>
      </c>
      <c r="AG4315" s="15" t="str">
        <f>+IF(ISNA(VLOOKUP(M4315,[1]kodeskl!$A$3:$D$850,4,FALSE)),"",(VLOOKUP(M4315,[1]kodeskl!$A$3:$D$850,4,FALSE)))</f>
        <v/>
      </c>
      <c r="AH4315" s="4"/>
      <c r="AI4315" s="16">
        <f t="shared" si="675"/>
        <v>0</v>
      </c>
      <c r="AJ4315" s="16">
        <f t="shared" si="676"/>
        <v>0</v>
      </c>
      <c r="AK4315" s="16">
        <f t="shared" si="677"/>
        <v>0</v>
      </c>
      <c r="AL4315" s="16">
        <f t="shared" si="678"/>
        <v>0</v>
      </c>
    </row>
    <row r="4316" spans="1:38" x14ac:dyDescent="0.25">
      <c r="A4316" s="18"/>
      <c r="B4316" s="18"/>
      <c r="C4316" s="18"/>
      <c r="D4316" s="18"/>
      <c r="E4316" s="18"/>
      <c r="F4316" s="18"/>
      <c r="G4316" s="18"/>
      <c r="H4316" s="18"/>
      <c r="I4316" s="18"/>
      <c r="J4316" s="18"/>
      <c r="K4316" s="18"/>
      <c r="L4316" s="18"/>
      <c r="M4316" s="18"/>
      <c r="N4316" s="18"/>
      <c r="O4316" s="18"/>
      <c r="P4316" s="18"/>
      <c r="Q4316" s="18"/>
      <c r="R4316" s="18"/>
      <c r="S4316" s="18"/>
      <c r="T4316" s="18"/>
      <c r="U4316" s="18"/>
      <c r="V4316" s="18"/>
      <c r="W4316" s="18"/>
      <c r="X4316" s="18"/>
      <c r="Y4316" s="18"/>
      <c r="Z4316" s="22">
        <f t="shared" si="670"/>
        <v>0</v>
      </c>
      <c r="AA4316" s="23">
        <f t="shared" si="671"/>
        <v>0</v>
      </c>
      <c r="AB4316" s="23"/>
      <c r="AC4316" s="23">
        <f t="shared" si="672"/>
        <v>0</v>
      </c>
      <c r="AD4316" s="23">
        <f t="shared" si="673"/>
        <v>0</v>
      </c>
      <c r="AE4316" s="24">
        <f t="shared" si="674"/>
        <v>0</v>
      </c>
      <c r="AF4316" s="21" t="str">
        <f t="shared" si="679"/>
        <v/>
      </c>
      <c r="AG4316" s="15" t="str">
        <f>+IF(ISNA(VLOOKUP(M4316,[1]kodeskl!$A$3:$D$850,4,FALSE)),"",(VLOOKUP(M4316,[1]kodeskl!$A$3:$D$850,4,FALSE)))</f>
        <v/>
      </c>
      <c r="AH4316" s="4"/>
      <c r="AI4316" s="16">
        <f t="shared" si="675"/>
        <v>0</v>
      </c>
      <c r="AJ4316" s="16">
        <f t="shared" si="676"/>
        <v>0</v>
      </c>
      <c r="AK4316" s="16">
        <f t="shared" si="677"/>
        <v>0</v>
      </c>
      <c r="AL4316" s="16">
        <f t="shared" si="678"/>
        <v>0</v>
      </c>
    </row>
    <row r="4317" spans="1:38" x14ac:dyDescent="0.25">
      <c r="A4317" s="18"/>
      <c r="B4317" s="18"/>
      <c r="C4317" s="18"/>
      <c r="D4317" s="18"/>
      <c r="E4317" s="18"/>
      <c r="F4317" s="18"/>
      <c r="G4317" s="18"/>
      <c r="H4317" s="18"/>
      <c r="I4317" s="18"/>
      <c r="J4317" s="18"/>
      <c r="K4317" s="18"/>
      <c r="L4317" s="18"/>
      <c r="M4317" s="18"/>
      <c r="N4317" s="18"/>
      <c r="O4317" s="18"/>
      <c r="P4317" s="18"/>
      <c r="Q4317" s="18"/>
      <c r="R4317" s="18"/>
      <c r="S4317" s="18"/>
      <c r="T4317" s="18"/>
      <c r="U4317" s="18"/>
      <c r="V4317" s="18"/>
      <c r="W4317" s="18"/>
      <c r="X4317" s="18"/>
      <c r="Y4317" s="18"/>
      <c r="Z4317" s="22">
        <f t="shared" si="670"/>
        <v>0</v>
      </c>
      <c r="AA4317" s="23">
        <f t="shared" si="671"/>
        <v>0</v>
      </c>
      <c r="AB4317" s="23"/>
      <c r="AC4317" s="23">
        <f t="shared" si="672"/>
        <v>0</v>
      </c>
      <c r="AD4317" s="23">
        <f t="shared" si="673"/>
        <v>0</v>
      </c>
      <c r="AE4317" s="24">
        <f t="shared" si="674"/>
        <v>0</v>
      </c>
      <c r="AF4317" s="21" t="str">
        <f t="shared" si="679"/>
        <v/>
      </c>
      <c r="AG4317" s="15" t="str">
        <f>+IF(ISNA(VLOOKUP(M4317,[1]kodeskl!$A$3:$D$850,4,FALSE)),"",(VLOOKUP(M4317,[1]kodeskl!$A$3:$D$850,4,FALSE)))</f>
        <v/>
      </c>
      <c r="AH4317" s="4"/>
      <c r="AI4317" s="16">
        <f t="shared" si="675"/>
        <v>0</v>
      </c>
      <c r="AJ4317" s="16">
        <f t="shared" si="676"/>
        <v>0</v>
      </c>
      <c r="AK4317" s="16">
        <f t="shared" si="677"/>
        <v>0</v>
      </c>
      <c r="AL4317" s="16">
        <f t="shared" si="678"/>
        <v>0</v>
      </c>
    </row>
    <row r="4318" spans="1:38" x14ac:dyDescent="0.25">
      <c r="A4318" s="18"/>
      <c r="B4318" s="18"/>
      <c r="C4318" s="18"/>
      <c r="D4318" s="18"/>
      <c r="E4318" s="18"/>
      <c r="F4318" s="18"/>
      <c r="G4318" s="18"/>
      <c r="H4318" s="18"/>
      <c r="I4318" s="18"/>
      <c r="J4318" s="18"/>
      <c r="K4318" s="18"/>
      <c r="L4318" s="18"/>
      <c r="M4318" s="18"/>
      <c r="N4318" s="18"/>
      <c r="O4318" s="18"/>
      <c r="P4318" s="18"/>
      <c r="Q4318" s="18"/>
      <c r="R4318" s="18"/>
      <c r="S4318" s="18"/>
      <c r="T4318" s="18"/>
      <c r="U4318" s="18"/>
      <c r="V4318" s="18"/>
      <c r="W4318" s="18"/>
      <c r="X4318" s="18"/>
      <c r="Y4318" s="18"/>
      <c r="Z4318" s="22">
        <f t="shared" si="670"/>
        <v>0</v>
      </c>
      <c r="AA4318" s="23">
        <f t="shared" si="671"/>
        <v>0</v>
      </c>
      <c r="AB4318" s="23"/>
      <c r="AC4318" s="23">
        <f t="shared" si="672"/>
        <v>0</v>
      </c>
      <c r="AD4318" s="23">
        <f t="shared" si="673"/>
        <v>0</v>
      </c>
      <c r="AE4318" s="24">
        <f t="shared" si="674"/>
        <v>0</v>
      </c>
      <c r="AF4318" s="21" t="str">
        <f t="shared" si="679"/>
        <v/>
      </c>
      <c r="AG4318" s="15" t="str">
        <f>+IF(ISNA(VLOOKUP(M4318,[1]kodeskl!$A$3:$D$850,4,FALSE)),"",(VLOOKUP(M4318,[1]kodeskl!$A$3:$D$850,4,FALSE)))</f>
        <v/>
      </c>
      <c r="AH4318" s="4"/>
      <c r="AI4318" s="16">
        <f t="shared" si="675"/>
        <v>0</v>
      </c>
      <c r="AJ4318" s="16">
        <f t="shared" si="676"/>
        <v>0</v>
      </c>
      <c r="AK4318" s="16">
        <f t="shared" si="677"/>
        <v>0</v>
      </c>
      <c r="AL4318" s="16">
        <f t="shared" si="678"/>
        <v>0</v>
      </c>
    </row>
    <row r="4319" spans="1:38" x14ac:dyDescent="0.25">
      <c r="A4319" s="18"/>
      <c r="B4319" s="18"/>
      <c r="C4319" s="18"/>
      <c r="D4319" s="18"/>
      <c r="E4319" s="18"/>
      <c r="F4319" s="18"/>
      <c r="G4319" s="18"/>
      <c r="H4319" s="18"/>
      <c r="I4319" s="18"/>
      <c r="J4319" s="18"/>
      <c r="K4319" s="18"/>
      <c r="L4319" s="18"/>
      <c r="M4319" s="18"/>
      <c r="N4319" s="18"/>
      <c r="O4319" s="18"/>
      <c r="P4319" s="18"/>
      <c r="Q4319" s="18"/>
      <c r="R4319" s="18"/>
      <c r="S4319" s="18"/>
      <c r="T4319" s="18"/>
      <c r="U4319" s="18"/>
      <c r="V4319" s="18"/>
      <c r="W4319" s="18"/>
      <c r="X4319" s="18"/>
      <c r="Y4319" s="18"/>
      <c r="Z4319" s="22">
        <f t="shared" si="670"/>
        <v>0</v>
      </c>
      <c r="AA4319" s="23">
        <f t="shared" si="671"/>
        <v>0</v>
      </c>
      <c r="AB4319" s="23"/>
      <c r="AC4319" s="23">
        <f t="shared" si="672"/>
        <v>0</v>
      </c>
      <c r="AD4319" s="23">
        <f t="shared" si="673"/>
        <v>0</v>
      </c>
      <c r="AE4319" s="24">
        <f t="shared" si="674"/>
        <v>0</v>
      </c>
      <c r="AF4319" s="21" t="str">
        <f t="shared" si="679"/>
        <v/>
      </c>
      <c r="AG4319" s="15" t="str">
        <f>+IF(ISNA(VLOOKUP(M4319,[1]kodeskl!$A$3:$D$850,4,FALSE)),"",(VLOOKUP(M4319,[1]kodeskl!$A$3:$D$850,4,FALSE)))</f>
        <v/>
      </c>
      <c r="AH4319" s="4"/>
      <c r="AI4319" s="16">
        <f t="shared" si="675"/>
        <v>0</v>
      </c>
      <c r="AJ4319" s="16">
        <f t="shared" si="676"/>
        <v>0</v>
      </c>
      <c r="AK4319" s="16">
        <f t="shared" si="677"/>
        <v>0</v>
      </c>
      <c r="AL4319" s="16">
        <f t="shared" si="678"/>
        <v>0</v>
      </c>
    </row>
    <row r="4320" spans="1:38" x14ac:dyDescent="0.25">
      <c r="A4320" s="18"/>
      <c r="B4320" s="18"/>
      <c r="C4320" s="18"/>
      <c r="D4320" s="18"/>
      <c r="E4320" s="18"/>
      <c r="F4320" s="18"/>
      <c r="G4320" s="18"/>
      <c r="H4320" s="18"/>
      <c r="I4320" s="18"/>
      <c r="J4320" s="18"/>
      <c r="K4320" s="18"/>
      <c r="L4320" s="18"/>
      <c r="M4320" s="18"/>
      <c r="N4320" s="18"/>
      <c r="O4320" s="18"/>
      <c r="P4320" s="18"/>
      <c r="Q4320" s="18"/>
      <c r="R4320" s="18"/>
      <c r="S4320" s="18"/>
      <c r="T4320" s="18"/>
      <c r="U4320" s="18"/>
      <c r="V4320" s="18"/>
      <c r="W4320" s="18"/>
      <c r="X4320" s="18"/>
      <c r="Y4320" s="18"/>
      <c r="Z4320" s="22">
        <f t="shared" si="670"/>
        <v>0</v>
      </c>
      <c r="AA4320" s="23">
        <f t="shared" si="671"/>
        <v>0</v>
      </c>
      <c r="AB4320" s="23"/>
      <c r="AC4320" s="23">
        <f t="shared" si="672"/>
        <v>0</v>
      </c>
      <c r="AD4320" s="23">
        <f t="shared" si="673"/>
        <v>0</v>
      </c>
      <c r="AE4320" s="24">
        <f t="shared" si="674"/>
        <v>0</v>
      </c>
      <c r="AF4320" s="21" t="str">
        <f t="shared" si="679"/>
        <v/>
      </c>
      <c r="AG4320" s="15" t="str">
        <f>+IF(ISNA(VLOOKUP(M4320,[1]kodeskl!$A$3:$D$850,4,FALSE)),"",(VLOOKUP(M4320,[1]kodeskl!$A$3:$D$850,4,FALSE)))</f>
        <v/>
      </c>
      <c r="AH4320" s="4"/>
      <c r="AI4320" s="16">
        <f t="shared" si="675"/>
        <v>0</v>
      </c>
      <c r="AJ4320" s="16">
        <f t="shared" si="676"/>
        <v>0</v>
      </c>
      <c r="AK4320" s="16">
        <f t="shared" si="677"/>
        <v>0</v>
      </c>
      <c r="AL4320" s="16">
        <f t="shared" si="678"/>
        <v>0</v>
      </c>
    </row>
    <row r="4321" spans="1:38" x14ac:dyDescent="0.25">
      <c r="A4321" s="18"/>
      <c r="B4321" s="18"/>
      <c r="C4321" s="18"/>
      <c r="D4321" s="18"/>
      <c r="E4321" s="18"/>
      <c r="F4321" s="18"/>
      <c r="G4321" s="18"/>
      <c r="H4321" s="18"/>
      <c r="I4321" s="18"/>
      <c r="J4321" s="18"/>
      <c r="K4321" s="18"/>
      <c r="L4321" s="18"/>
      <c r="M4321" s="18"/>
      <c r="N4321" s="18"/>
      <c r="O4321" s="18"/>
      <c r="P4321" s="18"/>
      <c r="Q4321" s="18"/>
      <c r="R4321" s="18"/>
      <c r="S4321" s="18"/>
      <c r="T4321" s="18"/>
      <c r="U4321" s="18"/>
      <c r="V4321" s="18"/>
      <c r="W4321" s="18"/>
      <c r="X4321" s="18"/>
      <c r="Y4321" s="18"/>
      <c r="Z4321" s="22">
        <f t="shared" si="670"/>
        <v>0</v>
      </c>
      <c r="AA4321" s="23">
        <f t="shared" si="671"/>
        <v>0</v>
      </c>
      <c r="AB4321" s="23"/>
      <c r="AC4321" s="23">
        <f t="shared" si="672"/>
        <v>0</v>
      </c>
      <c r="AD4321" s="23">
        <f t="shared" si="673"/>
        <v>0</v>
      </c>
      <c r="AE4321" s="24">
        <f t="shared" si="674"/>
        <v>0</v>
      </c>
      <c r="AF4321" s="21" t="str">
        <f t="shared" si="679"/>
        <v/>
      </c>
      <c r="AG4321" s="15" t="str">
        <f>+IF(ISNA(VLOOKUP(M4321,[1]kodeskl!$A$3:$D$850,4,FALSE)),"",(VLOOKUP(M4321,[1]kodeskl!$A$3:$D$850,4,FALSE)))</f>
        <v/>
      </c>
      <c r="AH4321" s="4"/>
      <c r="AI4321" s="16">
        <f t="shared" si="675"/>
        <v>0</v>
      </c>
      <c r="AJ4321" s="16">
        <f t="shared" si="676"/>
        <v>0</v>
      </c>
      <c r="AK4321" s="16">
        <f t="shared" si="677"/>
        <v>0</v>
      </c>
      <c r="AL4321" s="16">
        <f t="shared" si="678"/>
        <v>0</v>
      </c>
    </row>
    <row r="4322" spans="1:38" x14ac:dyDescent="0.25">
      <c r="A4322" s="18"/>
      <c r="B4322" s="18"/>
      <c r="C4322" s="18"/>
      <c r="D4322" s="18"/>
      <c r="E4322" s="18"/>
      <c r="F4322" s="18"/>
      <c r="G4322" s="18"/>
      <c r="H4322" s="18"/>
      <c r="I4322" s="18"/>
      <c r="J4322" s="18"/>
      <c r="K4322" s="18"/>
      <c r="L4322" s="18"/>
      <c r="M4322" s="18"/>
      <c r="N4322" s="18"/>
      <c r="O4322" s="18"/>
      <c r="P4322" s="18"/>
      <c r="Q4322" s="18"/>
      <c r="R4322" s="18"/>
      <c r="S4322" s="18"/>
      <c r="T4322" s="18"/>
      <c r="U4322" s="18"/>
      <c r="V4322" s="18"/>
      <c r="W4322" s="18"/>
      <c r="X4322" s="18"/>
      <c r="Y4322" s="18"/>
      <c r="Z4322" s="22">
        <f t="shared" si="670"/>
        <v>0</v>
      </c>
      <c r="AA4322" s="23">
        <f t="shared" si="671"/>
        <v>0</v>
      </c>
      <c r="AB4322" s="23"/>
      <c r="AC4322" s="23">
        <f t="shared" si="672"/>
        <v>0</v>
      </c>
      <c r="AD4322" s="23">
        <f t="shared" si="673"/>
        <v>0</v>
      </c>
      <c r="AE4322" s="24">
        <f t="shared" si="674"/>
        <v>0</v>
      </c>
      <c r="AF4322" s="21" t="str">
        <f t="shared" si="679"/>
        <v/>
      </c>
      <c r="AG4322" s="15" t="str">
        <f>+IF(ISNA(VLOOKUP(M4322,[1]kodeskl!$A$3:$D$850,4,FALSE)),"",(VLOOKUP(M4322,[1]kodeskl!$A$3:$D$850,4,FALSE)))</f>
        <v/>
      </c>
      <c r="AH4322" s="4"/>
      <c r="AI4322" s="16">
        <f t="shared" si="675"/>
        <v>0</v>
      </c>
      <c r="AJ4322" s="16">
        <f t="shared" si="676"/>
        <v>0</v>
      </c>
      <c r="AK4322" s="16">
        <f t="shared" si="677"/>
        <v>0</v>
      </c>
      <c r="AL4322" s="16">
        <f t="shared" si="678"/>
        <v>0</v>
      </c>
    </row>
    <row r="4323" spans="1:38" x14ac:dyDescent="0.25">
      <c r="A4323" s="18"/>
      <c r="B4323" s="18"/>
      <c r="C4323" s="18"/>
      <c r="D4323" s="18"/>
      <c r="E4323" s="18"/>
      <c r="F4323" s="18"/>
      <c r="G4323" s="18"/>
      <c r="H4323" s="18"/>
      <c r="I4323" s="18"/>
      <c r="J4323" s="18"/>
      <c r="K4323" s="18"/>
      <c r="L4323" s="18"/>
      <c r="M4323" s="18"/>
      <c r="N4323" s="18"/>
      <c r="O4323" s="18"/>
      <c r="P4323" s="18"/>
      <c r="Q4323" s="18"/>
      <c r="R4323" s="18"/>
      <c r="S4323" s="18"/>
      <c r="T4323" s="18"/>
      <c r="U4323" s="18"/>
      <c r="V4323" s="18"/>
      <c r="W4323" s="18"/>
      <c r="X4323" s="18"/>
      <c r="Y4323" s="18"/>
      <c r="Z4323" s="22">
        <f t="shared" si="670"/>
        <v>0</v>
      </c>
      <c r="AA4323" s="23">
        <f t="shared" si="671"/>
        <v>0</v>
      </c>
      <c r="AB4323" s="23"/>
      <c r="AC4323" s="23">
        <f t="shared" si="672"/>
        <v>0</v>
      </c>
      <c r="AD4323" s="23">
        <f t="shared" si="673"/>
        <v>0</v>
      </c>
      <c r="AE4323" s="24">
        <f t="shared" si="674"/>
        <v>0</v>
      </c>
      <c r="AF4323" s="21" t="str">
        <f t="shared" si="679"/>
        <v/>
      </c>
      <c r="AG4323" s="15" t="str">
        <f>+IF(ISNA(VLOOKUP(M4323,[1]kodeskl!$A$3:$D$850,4,FALSE)),"",(VLOOKUP(M4323,[1]kodeskl!$A$3:$D$850,4,FALSE)))</f>
        <v/>
      </c>
      <c r="AH4323" s="4"/>
      <c r="AI4323" s="16">
        <f t="shared" si="675"/>
        <v>0</v>
      </c>
      <c r="AJ4323" s="16">
        <f t="shared" si="676"/>
        <v>0</v>
      </c>
      <c r="AK4323" s="16">
        <f t="shared" si="677"/>
        <v>0</v>
      </c>
      <c r="AL4323" s="16">
        <f t="shared" si="678"/>
        <v>0</v>
      </c>
    </row>
    <row r="4324" spans="1:38" x14ac:dyDescent="0.25">
      <c r="A4324" s="18"/>
      <c r="B4324" s="18"/>
      <c r="C4324" s="18"/>
      <c r="D4324" s="18"/>
      <c r="E4324" s="18"/>
      <c r="F4324" s="18"/>
      <c r="G4324" s="18"/>
      <c r="H4324" s="18"/>
      <c r="I4324" s="18"/>
      <c r="J4324" s="18"/>
      <c r="K4324" s="18"/>
      <c r="L4324" s="18"/>
      <c r="M4324" s="18"/>
      <c r="N4324" s="18"/>
      <c r="O4324" s="18"/>
      <c r="P4324" s="18"/>
      <c r="Q4324" s="18"/>
      <c r="R4324" s="18"/>
      <c r="S4324" s="18"/>
      <c r="T4324" s="18"/>
      <c r="U4324" s="18"/>
      <c r="V4324" s="18"/>
      <c r="W4324" s="18"/>
      <c r="X4324" s="18"/>
      <c r="Y4324" s="18"/>
      <c r="Z4324" s="22">
        <f t="shared" si="670"/>
        <v>0</v>
      </c>
      <c r="AA4324" s="23">
        <f t="shared" si="671"/>
        <v>0</v>
      </c>
      <c r="AB4324" s="23"/>
      <c r="AC4324" s="23">
        <f t="shared" si="672"/>
        <v>0</v>
      </c>
      <c r="AD4324" s="23">
        <f t="shared" si="673"/>
        <v>0</v>
      </c>
      <c r="AE4324" s="24">
        <f t="shared" si="674"/>
        <v>0</v>
      </c>
      <c r="AF4324" s="21" t="str">
        <f t="shared" si="679"/>
        <v/>
      </c>
      <c r="AG4324" s="15" t="str">
        <f>+IF(ISNA(VLOOKUP(M4324,[1]kodeskl!$A$3:$D$850,4,FALSE)),"",(VLOOKUP(M4324,[1]kodeskl!$A$3:$D$850,4,FALSE)))</f>
        <v/>
      </c>
      <c r="AH4324" s="4"/>
      <c r="AI4324" s="16">
        <f t="shared" si="675"/>
        <v>0</v>
      </c>
      <c r="AJ4324" s="16">
        <f t="shared" si="676"/>
        <v>0</v>
      </c>
      <c r="AK4324" s="16">
        <f t="shared" si="677"/>
        <v>0</v>
      </c>
      <c r="AL4324" s="16">
        <f t="shared" si="678"/>
        <v>0</v>
      </c>
    </row>
    <row r="4325" spans="1:38" x14ac:dyDescent="0.25">
      <c r="A4325" s="18"/>
      <c r="B4325" s="18"/>
      <c r="C4325" s="18"/>
      <c r="D4325" s="18"/>
      <c r="E4325" s="18"/>
      <c r="F4325" s="18"/>
      <c r="G4325" s="18"/>
      <c r="H4325" s="18"/>
      <c r="I4325" s="18"/>
      <c r="J4325" s="18"/>
      <c r="K4325" s="18"/>
      <c r="L4325" s="18"/>
      <c r="M4325" s="18"/>
      <c r="N4325" s="18"/>
      <c r="O4325" s="18"/>
      <c r="P4325" s="18"/>
      <c r="Q4325" s="18"/>
      <c r="R4325" s="18"/>
      <c r="S4325" s="18"/>
      <c r="T4325" s="18"/>
      <c r="U4325" s="18"/>
      <c r="V4325" s="18"/>
      <c r="W4325" s="18"/>
      <c r="X4325" s="18"/>
      <c r="Y4325" s="18"/>
      <c r="Z4325" s="22">
        <f t="shared" si="670"/>
        <v>0</v>
      </c>
      <c r="AA4325" s="23">
        <f t="shared" si="671"/>
        <v>0</v>
      </c>
      <c r="AB4325" s="23"/>
      <c r="AC4325" s="23">
        <f t="shared" si="672"/>
        <v>0</v>
      </c>
      <c r="AD4325" s="23">
        <f t="shared" si="673"/>
        <v>0</v>
      </c>
      <c r="AE4325" s="24">
        <f t="shared" si="674"/>
        <v>0</v>
      </c>
      <c r="AF4325" s="21" t="str">
        <f t="shared" si="679"/>
        <v/>
      </c>
      <c r="AG4325" s="15" t="str">
        <f>+IF(ISNA(VLOOKUP(M4325,[1]kodeskl!$A$3:$D$850,4,FALSE)),"",(VLOOKUP(M4325,[1]kodeskl!$A$3:$D$850,4,FALSE)))</f>
        <v/>
      </c>
      <c r="AH4325" s="4"/>
      <c r="AI4325" s="16">
        <f t="shared" si="675"/>
        <v>0</v>
      </c>
      <c r="AJ4325" s="16">
        <f t="shared" si="676"/>
        <v>0</v>
      </c>
      <c r="AK4325" s="16">
        <f t="shared" si="677"/>
        <v>0</v>
      </c>
      <c r="AL4325" s="16">
        <f t="shared" si="678"/>
        <v>0</v>
      </c>
    </row>
    <row r="4326" spans="1:38" x14ac:dyDescent="0.25">
      <c r="A4326" s="18"/>
      <c r="B4326" s="18"/>
      <c r="C4326" s="18"/>
      <c r="D4326" s="18"/>
      <c r="E4326" s="18"/>
      <c r="F4326" s="18"/>
      <c r="G4326" s="18"/>
      <c r="H4326" s="18"/>
      <c r="I4326" s="18"/>
      <c r="J4326" s="18"/>
      <c r="K4326" s="18"/>
      <c r="L4326" s="18"/>
      <c r="M4326" s="18"/>
      <c r="N4326" s="18"/>
      <c r="O4326" s="18"/>
      <c r="P4326" s="18"/>
      <c r="Q4326" s="18"/>
      <c r="R4326" s="18"/>
      <c r="S4326" s="18"/>
      <c r="T4326" s="18"/>
      <c r="U4326" s="18"/>
      <c r="V4326" s="18"/>
      <c r="W4326" s="18"/>
      <c r="X4326" s="18"/>
      <c r="Y4326" s="18"/>
      <c r="Z4326" s="22">
        <f t="shared" si="670"/>
        <v>0</v>
      </c>
      <c r="AA4326" s="23">
        <f t="shared" si="671"/>
        <v>0</v>
      </c>
      <c r="AB4326" s="23"/>
      <c r="AC4326" s="23">
        <f t="shared" si="672"/>
        <v>0</v>
      </c>
      <c r="AD4326" s="23">
        <f t="shared" si="673"/>
        <v>0</v>
      </c>
      <c r="AE4326" s="24">
        <f t="shared" si="674"/>
        <v>0</v>
      </c>
      <c r="AF4326" s="21" t="str">
        <f t="shared" si="679"/>
        <v/>
      </c>
      <c r="AG4326" s="15" t="str">
        <f>+IF(ISNA(VLOOKUP(M4326,[1]kodeskl!$A$3:$D$850,4,FALSE)),"",(VLOOKUP(M4326,[1]kodeskl!$A$3:$D$850,4,FALSE)))</f>
        <v/>
      </c>
      <c r="AH4326" s="4"/>
      <c r="AI4326" s="16">
        <f t="shared" si="675"/>
        <v>0</v>
      </c>
      <c r="AJ4326" s="16">
        <f t="shared" si="676"/>
        <v>0</v>
      </c>
      <c r="AK4326" s="16">
        <f t="shared" si="677"/>
        <v>0</v>
      </c>
      <c r="AL4326" s="16">
        <f t="shared" si="678"/>
        <v>0</v>
      </c>
    </row>
    <row r="4327" spans="1:38" x14ac:dyDescent="0.25">
      <c r="A4327" s="18"/>
      <c r="B4327" s="18"/>
      <c r="C4327" s="18"/>
      <c r="D4327" s="18"/>
      <c r="E4327" s="18"/>
      <c r="F4327" s="18"/>
      <c r="G4327" s="18"/>
      <c r="H4327" s="18"/>
      <c r="I4327" s="18"/>
      <c r="J4327" s="18"/>
      <c r="K4327" s="18"/>
      <c r="L4327" s="18"/>
      <c r="M4327" s="18"/>
      <c r="N4327" s="18"/>
      <c r="O4327" s="18"/>
      <c r="P4327" s="18"/>
      <c r="Q4327" s="18"/>
      <c r="R4327" s="18"/>
      <c r="S4327" s="18"/>
      <c r="T4327" s="18"/>
      <c r="U4327" s="18"/>
      <c r="V4327" s="18"/>
      <c r="W4327" s="18"/>
      <c r="X4327" s="18"/>
      <c r="Y4327" s="18"/>
      <c r="Z4327" s="22">
        <f t="shared" si="670"/>
        <v>0</v>
      </c>
      <c r="AA4327" s="23">
        <f t="shared" si="671"/>
        <v>0</v>
      </c>
      <c r="AB4327" s="23"/>
      <c r="AC4327" s="23">
        <f t="shared" si="672"/>
        <v>0</v>
      </c>
      <c r="AD4327" s="23">
        <f t="shared" si="673"/>
        <v>0</v>
      </c>
      <c r="AE4327" s="24">
        <f t="shared" si="674"/>
        <v>0</v>
      </c>
      <c r="AF4327" s="21" t="str">
        <f t="shared" si="679"/>
        <v/>
      </c>
      <c r="AG4327" s="15" t="str">
        <f>+IF(ISNA(VLOOKUP(M4327,[1]kodeskl!$A$3:$D$850,4,FALSE)),"",(VLOOKUP(M4327,[1]kodeskl!$A$3:$D$850,4,FALSE)))</f>
        <v/>
      </c>
      <c r="AH4327" s="4"/>
      <c r="AI4327" s="16">
        <f t="shared" si="675"/>
        <v>0</v>
      </c>
      <c r="AJ4327" s="16">
        <f t="shared" si="676"/>
        <v>0</v>
      </c>
      <c r="AK4327" s="16">
        <f t="shared" si="677"/>
        <v>0</v>
      </c>
      <c r="AL4327" s="16">
        <f t="shared" si="678"/>
        <v>0</v>
      </c>
    </row>
    <row r="4328" spans="1:38" x14ac:dyDescent="0.25">
      <c r="A4328" s="18"/>
      <c r="B4328" s="18"/>
      <c r="C4328" s="18"/>
      <c r="D4328" s="18"/>
      <c r="E4328" s="18"/>
      <c r="F4328" s="18"/>
      <c r="G4328" s="18"/>
      <c r="H4328" s="18"/>
      <c r="I4328" s="18"/>
      <c r="J4328" s="18"/>
      <c r="K4328" s="18"/>
      <c r="L4328" s="18"/>
      <c r="M4328" s="18"/>
      <c r="N4328" s="18"/>
      <c r="O4328" s="18"/>
      <c r="P4328" s="18"/>
      <c r="Q4328" s="18"/>
      <c r="R4328" s="18"/>
      <c r="S4328" s="18"/>
      <c r="T4328" s="18"/>
      <c r="U4328" s="18"/>
      <c r="V4328" s="18"/>
      <c r="W4328" s="18"/>
      <c r="X4328" s="18"/>
      <c r="Y4328" s="18"/>
      <c r="Z4328" s="22">
        <f t="shared" si="670"/>
        <v>0</v>
      </c>
      <c r="AA4328" s="23">
        <f t="shared" si="671"/>
        <v>0</v>
      </c>
      <c r="AB4328" s="23"/>
      <c r="AC4328" s="23">
        <f t="shared" si="672"/>
        <v>0</v>
      </c>
      <c r="AD4328" s="23">
        <f t="shared" si="673"/>
        <v>0</v>
      </c>
      <c r="AE4328" s="24">
        <f t="shared" si="674"/>
        <v>0</v>
      </c>
      <c r="AF4328" s="21" t="str">
        <f t="shared" si="679"/>
        <v/>
      </c>
      <c r="AG4328" s="15" t="str">
        <f>+IF(ISNA(VLOOKUP(M4328,[1]kodeskl!$A$3:$D$850,4,FALSE)),"",(VLOOKUP(M4328,[1]kodeskl!$A$3:$D$850,4,FALSE)))</f>
        <v/>
      </c>
      <c r="AH4328" s="4"/>
      <c r="AI4328" s="16">
        <f t="shared" si="675"/>
        <v>0</v>
      </c>
      <c r="AJ4328" s="16">
        <f t="shared" si="676"/>
        <v>0</v>
      </c>
      <c r="AK4328" s="16">
        <f t="shared" si="677"/>
        <v>0</v>
      </c>
      <c r="AL4328" s="16">
        <f t="shared" si="678"/>
        <v>0</v>
      </c>
    </row>
    <row r="4329" spans="1:38" x14ac:dyDescent="0.25">
      <c r="A4329" s="18"/>
      <c r="B4329" s="18"/>
      <c r="C4329" s="18"/>
      <c r="D4329" s="18"/>
      <c r="E4329" s="18"/>
      <c r="F4329" s="18"/>
      <c r="G4329" s="18"/>
      <c r="H4329" s="18"/>
      <c r="I4329" s="18"/>
      <c r="J4329" s="18"/>
      <c r="K4329" s="18"/>
      <c r="L4329" s="18"/>
      <c r="M4329" s="18"/>
      <c r="N4329" s="18"/>
      <c r="O4329" s="18"/>
      <c r="P4329" s="18"/>
      <c r="Q4329" s="18"/>
      <c r="R4329" s="18"/>
      <c r="S4329" s="18"/>
      <c r="T4329" s="18"/>
      <c r="U4329" s="18"/>
      <c r="V4329" s="18"/>
      <c r="W4329" s="18"/>
      <c r="X4329" s="18"/>
      <c r="Y4329" s="18"/>
      <c r="Z4329" s="22">
        <f t="shared" si="670"/>
        <v>0</v>
      </c>
      <c r="AA4329" s="23">
        <f t="shared" si="671"/>
        <v>0</v>
      </c>
      <c r="AB4329" s="23"/>
      <c r="AC4329" s="23">
        <f t="shared" si="672"/>
        <v>0</v>
      </c>
      <c r="AD4329" s="23">
        <f t="shared" si="673"/>
        <v>0</v>
      </c>
      <c r="AE4329" s="24">
        <f t="shared" si="674"/>
        <v>0</v>
      </c>
      <c r="AF4329" s="21" t="str">
        <f t="shared" si="679"/>
        <v/>
      </c>
      <c r="AG4329" s="15" t="str">
        <f>+IF(ISNA(VLOOKUP(M4329,[1]kodeskl!$A$3:$D$850,4,FALSE)),"",(VLOOKUP(M4329,[1]kodeskl!$A$3:$D$850,4,FALSE)))</f>
        <v/>
      </c>
      <c r="AH4329" s="4"/>
      <c r="AI4329" s="16">
        <f t="shared" si="675"/>
        <v>0</v>
      </c>
      <c r="AJ4329" s="16">
        <f t="shared" si="676"/>
        <v>0</v>
      </c>
      <c r="AK4329" s="16">
        <f t="shared" si="677"/>
        <v>0</v>
      </c>
      <c r="AL4329" s="16">
        <f t="shared" si="678"/>
        <v>0</v>
      </c>
    </row>
    <row r="4330" spans="1:38" x14ac:dyDescent="0.25">
      <c r="A4330" s="18"/>
      <c r="B4330" s="18"/>
      <c r="C4330" s="18"/>
      <c r="D4330" s="18"/>
      <c r="E4330" s="18"/>
      <c r="F4330" s="18"/>
      <c r="G4330" s="18"/>
      <c r="H4330" s="18"/>
      <c r="I4330" s="18"/>
      <c r="J4330" s="18"/>
      <c r="K4330" s="18"/>
      <c r="L4330" s="18"/>
      <c r="M4330" s="18"/>
      <c r="N4330" s="18"/>
      <c r="O4330" s="18"/>
      <c r="P4330" s="18"/>
      <c r="Q4330" s="18"/>
      <c r="R4330" s="18"/>
      <c r="S4330" s="18"/>
      <c r="T4330" s="18"/>
      <c r="U4330" s="18"/>
      <c r="V4330" s="18"/>
      <c r="W4330" s="18"/>
      <c r="X4330" s="18"/>
      <c r="Y4330" s="18"/>
      <c r="Z4330" s="22">
        <f t="shared" si="670"/>
        <v>0</v>
      </c>
      <c r="AA4330" s="23">
        <f t="shared" si="671"/>
        <v>0</v>
      </c>
      <c r="AB4330" s="23"/>
      <c r="AC4330" s="23">
        <f t="shared" si="672"/>
        <v>0</v>
      </c>
      <c r="AD4330" s="23">
        <f t="shared" si="673"/>
        <v>0</v>
      </c>
      <c r="AE4330" s="24">
        <f t="shared" si="674"/>
        <v>0</v>
      </c>
      <c r="AF4330" s="21" t="str">
        <f t="shared" si="679"/>
        <v/>
      </c>
      <c r="AG4330" s="15" t="str">
        <f>+IF(ISNA(VLOOKUP(M4330,[1]kodeskl!$A$3:$D$850,4,FALSE)),"",(VLOOKUP(M4330,[1]kodeskl!$A$3:$D$850,4,FALSE)))</f>
        <v/>
      </c>
      <c r="AH4330" s="4"/>
      <c r="AI4330" s="16">
        <f t="shared" si="675"/>
        <v>0</v>
      </c>
      <c r="AJ4330" s="16">
        <f t="shared" si="676"/>
        <v>0</v>
      </c>
      <c r="AK4330" s="16">
        <f t="shared" si="677"/>
        <v>0</v>
      </c>
      <c r="AL4330" s="16">
        <f t="shared" si="678"/>
        <v>0</v>
      </c>
    </row>
    <row r="4331" spans="1:38" x14ac:dyDescent="0.25">
      <c r="A4331" s="18"/>
      <c r="B4331" s="18"/>
      <c r="C4331" s="18"/>
      <c r="D4331" s="18"/>
      <c r="E4331" s="18"/>
      <c r="F4331" s="18"/>
      <c r="G4331" s="18"/>
      <c r="H4331" s="18"/>
      <c r="I4331" s="18"/>
      <c r="J4331" s="18"/>
      <c r="K4331" s="18"/>
      <c r="L4331" s="18"/>
      <c r="M4331" s="18"/>
      <c r="N4331" s="18"/>
      <c r="O4331" s="18"/>
      <c r="P4331" s="18"/>
      <c r="Q4331" s="18"/>
      <c r="R4331" s="18"/>
      <c r="S4331" s="18"/>
      <c r="T4331" s="18"/>
      <c r="U4331" s="18"/>
      <c r="V4331" s="18"/>
      <c r="W4331" s="18"/>
      <c r="X4331" s="18"/>
      <c r="Y4331" s="18"/>
      <c r="Z4331" s="22">
        <f t="shared" si="670"/>
        <v>0</v>
      </c>
      <c r="AA4331" s="23">
        <f t="shared" si="671"/>
        <v>0</v>
      </c>
      <c r="AB4331" s="23"/>
      <c r="AC4331" s="23">
        <f t="shared" si="672"/>
        <v>0</v>
      </c>
      <c r="AD4331" s="23">
        <f t="shared" si="673"/>
        <v>0</v>
      </c>
      <c r="AE4331" s="24">
        <f t="shared" si="674"/>
        <v>0</v>
      </c>
      <c r="AF4331" s="21" t="str">
        <f t="shared" si="679"/>
        <v/>
      </c>
      <c r="AG4331" s="15" t="str">
        <f>+IF(ISNA(VLOOKUP(M4331,[1]kodeskl!$A$3:$D$850,4,FALSE)),"",(VLOOKUP(M4331,[1]kodeskl!$A$3:$D$850,4,FALSE)))</f>
        <v/>
      </c>
      <c r="AH4331" s="4"/>
      <c r="AI4331" s="16">
        <f t="shared" si="675"/>
        <v>0</v>
      </c>
      <c r="AJ4331" s="16">
        <f t="shared" si="676"/>
        <v>0</v>
      </c>
      <c r="AK4331" s="16">
        <f t="shared" si="677"/>
        <v>0</v>
      </c>
      <c r="AL4331" s="16">
        <f t="shared" si="678"/>
        <v>0</v>
      </c>
    </row>
    <row r="4332" spans="1:38" x14ac:dyDescent="0.25">
      <c r="A4332" s="18"/>
      <c r="B4332" s="18"/>
      <c r="C4332" s="18"/>
      <c r="D4332" s="18"/>
      <c r="E4332" s="18"/>
      <c r="F4332" s="18"/>
      <c r="G4332" s="18"/>
      <c r="H4332" s="18"/>
      <c r="I4332" s="18"/>
      <c r="J4332" s="18"/>
      <c r="K4332" s="18"/>
      <c r="L4332" s="18"/>
      <c r="M4332" s="18"/>
      <c r="N4332" s="18"/>
      <c r="O4332" s="18"/>
      <c r="P4332" s="18"/>
      <c r="Q4332" s="18"/>
      <c r="R4332" s="18"/>
      <c r="S4332" s="18"/>
      <c r="T4332" s="18"/>
      <c r="U4332" s="18"/>
      <c r="V4332" s="18"/>
      <c r="W4332" s="18"/>
      <c r="X4332" s="18"/>
      <c r="Y4332" s="18"/>
      <c r="Z4332" s="22">
        <f t="shared" si="670"/>
        <v>0</v>
      </c>
      <c r="AA4332" s="23">
        <f t="shared" si="671"/>
        <v>0</v>
      </c>
      <c r="AB4332" s="23"/>
      <c r="AC4332" s="23">
        <f t="shared" si="672"/>
        <v>0</v>
      </c>
      <c r="AD4332" s="23">
        <f t="shared" si="673"/>
        <v>0</v>
      </c>
      <c r="AE4332" s="24">
        <f t="shared" si="674"/>
        <v>0</v>
      </c>
      <c r="AF4332" s="21" t="str">
        <f t="shared" si="679"/>
        <v/>
      </c>
      <c r="AG4332" s="15" t="str">
        <f>+IF(ISNA(VLOOKUP(M4332,[1]kodeskl!$A$3:$D$850,4,FALSE)),"",(VLOOKUP(M4332,[1]kodeskl!$A$3:$D$850,4,FALSE)))</f>
        <v/>
      </c>
      <c r="AH4332" s="4"/>
      <c r="AI4332" s="16">
        <f t="shared" si="675"/>
        <v>0</v>
      </c>
      <c r="AJ4332" s="16">
        <f t="shared" si="676"/>
        <v>0</v>
      </c>
      <c r="AK4332" s="16">
        <f t="shared" si="677"/>
        <v>0</v>
      </c>
      <c r="AL4332" s="16">
        <f t="shared" si="678"/>
        <v>0</v>
      </c>
    </row>
    <row r="4333" spans="1:38" x14ac:dyDescent="0.25">
      <c r="A4333" s="18"/>
      <c r="B4333" s="18"/>
      <c r="C4333" s="18"/>
      <c r="D4333" s="18"/>
      <c r="E4333" s="18"/>
      <c r="F4333" s="18"/>
      <c r="G4333" s="18"/>
      <c r="H4333" s="18"/>
      <c r="I4333" s="18"/>
      <c r="J4333" s="18"/>
      <c r="K4333" s="18"/>
      <c r="L4333" s="18"/>
      <c r="M4333" s="18"/>
      <c r="N4333" s="18"/>
      <c r="O4333" s="18"/>
      <c r="P4333" s="18"/>
      <c r="Q4333" s="18"/>
      <c r="R4333" s="18"/>
      <c r="S4333" s="18"/>
      <c r="T4333" s="18"/>
      <c r="U4333" s="18"/>
      <c r="V4333" s="18"/>
      <c r="W4333" s="18"/>
      <c r="X4333" s="18"/>
      <c r="Y4333" s="18"/>
      <c r="Z4333" s="22">
        <f t="shared" si="670"/>
        <v>0</v>
      </c>
      <c r="AA4333" s="23">
        <f t="shared" si="671"/>
        <v>0</v>
      </c>
      <c r="AB4333" s="23"/>
      <c r="AC4333" s="23">
        <f t="shared" si="672"/>
        <v>0</v>
      </c>
      <c r="AD4333" s="23">
        <f t="shared" si="673"/>
        <v>0</v>
      </c>
      <c r="AE4333" s="24">
        <f t="shared" si="674"/>
        <v>0</v>
      </c>
      <c r="AF4333" s="21" t="str">
        <f t="shared" si="679"/>
        <v/>
      </c>
      <c r="AG4333" s="15" t="str">
        <f>+IF(ISNA(VLOOKUP(M4333,[1]kodeskl!$A$3:$D$850,4,FALSE)),"",(VLOOKUP(M4333,[1]kodeskl!$A$3:$D$850,4,FALSE)))</f>
        <v/>
      </c>
      <c r="AH4333" s="4"/>
      <c r="AI4333" s="16">
        <f t="shared" si="675"/>
        <v>0</v>
      </c>
      <c r="AJ4333" s="16">
        <f t="shared" si="676"/>
        <v>0</v>
      </c>
      <c r="AK4333" s="16">
        <f t="shared" si="677"/>
        <v>0</v>
      </c>
      <c r="AL4333" s="16">
        <f t="shared" si="678"/>
        <v>0</v>
      </c>
    </row>
    <row r="4334" spans="1:38" x14ac:dyDescent="0.25">
      <c r="A4334" s="18"/>
      <c r="B4334" s="18"/>
      <c r="C4334" s="18"/>
      <c r="D4334" s="18"/>
      <c r="E4334" s="18"/>
      <c r="F4334" s="18"/>
      <c r="G4334" s="18"/>
      <c r="H4334" s="18"/>
      <c r="I4334" s="18"/>
      <c r="J4334" s="18"/>
      <c r="K4334" s="18"/>
      <c r="L4334" s="18"/>
      <c r="M4334" s="18"/>
      <c r="N4334" s="18"/>
      <c r="O4334" s="18"/>
      <c r="P4334" s="18"/>
      <c r="Q4334" s="18"/>
      <c r="R4334" s="18"/>
      <c r="S4334" s="18"/>
      <c r="T4334" s="18"/>
      <c r="U4334" s="18"/>
      <c r="V4334" s="18"/>
      <c r="W4334" s="18"/>
      <c r="X4334" s="18"/>
      <c r="Y4334" s="18"/>
      <c r="Z4334" s="22">
        <f t="shared" si="670"/>
        <v>0</v>
      </c>
      <c r="AA4334" s="23">
        <f t="shared" si="671"/>
        <v>0</v>
      </c>
      <c r="AB4334" s="23"/>
      <c r="AC4334" s="23">
        <f t="shared" si="672"/>
        <v>0</v>
      </c>
      <c r="AD4334" s="23">
        <f t="shared" si="673"/>
        <v>0</v>
      </c>
      <c r="AE4334" s="24">
        <f t="shared" si="674"/>
        <v>0</v>
      </c>
      <c r="AF4334" s="21" t="str">
        <f t="shared" si="679"/>
        <v/>
      </c>
      <c r="AG4334" s="15" t="str">
        <f>+IF(ISNA(VLOOKUP(M4334,[1]kodeskl!$A$3:$D$850,4,FALSE)),"",(VLOOKUP(M4334,[1]kodeskl!$A$3:$D$850,4,FALSE)))</f>
        <v/>
      </c>
      <c r="AH4334" s="4"/>
      <c r="AI4334" s="16">
        <f t="shared" si="675"/>
        <v>0</v>
      </c>
      <c r="AJ4334" s="16">
        <f t="shared" si="676"/>
        <v>0</v>
      </c>
      <c r="AK4334" s="16">
        <f t="shared" si="677"/>
        <v>0</v>
      </c>
      <c r="AL4334" s="16">
        <f t="shared" si="678"/>
        <v>0</v>
      </c>
    </row>
    <row r="4335" spans="1:38" x14ac:dyDescent="0.25">
      <c r="A4335" s="18"/>
      <c r="B4335" s="18"/>
      <c r="C4335" s="18"/>
      <c r="D4335" s="18"/>
      <c r="E4335" s="18"/>
      <c r="F4335" s="18"/>
      <c r="G4335" s="18"/>
      <c r="H4335" s="18"/>
      <c r="I4335" s="18"/>
      <c r="J4335" s="18"/>
      <c r="K4335" s="18"/>
      <c r="L4335" s="18"/>
      <c r="M4335" s="18"/>
      <c r="N4335" s="18"/>
      <c r="O4335" s="18"/>
      <c r="P4335" s="18"/>
      <c r="Q4335" s="18"/>
      <c r="R4335" s="18"/>
      <c r="S4335" s="18"/>
      <c r="T4335" s="18"/>
      <c r="U4335" s="18"/>
      <c r="V4335" s="18"/>
      <c r="W4335" s="18"/>
      <c r="X4335" s="18"/>
      <c r="Y4335" s="18"/>
      <c r="Z4335" s="22">
        <f t="shared" si="670"/>
        <v>0</v>
      </c>
      <c r="AA4335" s="23">
        <f t="shared" si="671"/>
        <v>0</v>
      </c>
      <c r="AB4335" s="23"/>
      <c r="AC4335" s="23">
        <f t="shared" si="672"/>
        <v>0</v>
      </c>
      <c r="AD4335" s="23">
        <f t="shared" si="673"/>
        <v>0</v>
      </c>
      <c r="AE4335" s="24">
        <f t="shared" si="674"/>
        <v>0</v>
      </c>
      <c r="AF4335" s="21" t="str">
        <f t="shared" si="679"/>
        <v/>
      </c>
      <c r="AG4335" s="15" t="str">
        <f>+IF(ISNA(VLOOKUP(M4335,[1]kodeskl!$A$3:$D$850,4,FALSE)),"",(VLOOKUP(M4335,[1]kodeskl!$A$3:$D$850,4,FALSE)))</f>
        <v/>
      </c>
      <c r="AH4335" s="4"/>
      <c r="AI4335" s="16">
        <f t="shared" si="675"/>
        <v>0</v>
      </c>
      <c r="AJ4335" s="16">
        <f t="shared" si="676"/>
        <v>0</v>
      </c>
      <c r="AK4335" s="16">
        <f t="shared" si="677"/>
        <v>0</v>
      </c>
      <c r="AL4335" s="16">
        <f t="shared" si="678"/>
        <v>0</v>
      </c>
    </row>
    <row r="4336" spans="1:38" x14ac:dyDescent="0.25">
      <c r="A4336" s="18"/>
      <c r="B4336" s="18"/>
      <c r="C4336" s="18"/>
      <c r="D4336" s="18"/>
      <c r="E4336" s="18"/>
      <c r="F4336" s="18"/>
      <c r="G4336" s="18"/>
      <c r="H4336" s="18"/>
      <c r="I4336" s="18"/>
      <c r="J4336" s="18"/>
      <c r="K4336" s="18"/>
      <c r="L4336" s="18"/>
      <c r="M4336" s="18"/>
      <c r="N4336" s="18"/>
      <c r="O4336" s="18"/>
      <c r="P4336" s="18"/>
      <c r="Q4336" s="18"/>
      <c r="R4336" s="18"/>
      <c r="S4336" s="18"/>
      <c r="T4336" s="18"/>
      <c r="U4336" s="18"/>
      <c r="V4336" s="18"/>
      <c r="W4336" s="18"/>
      <c r="X4336" s="18"/>
      <c r="Y4336" s="18"/>
      <c r="Z4336" s="22">
        <f t="shared" si="670"/>
        <v>0</v>
      </c>
      <c r="AA4336" s="23">
        <f t="shared" si="671"/>
        <v>0</v>
      </c>
      <c r="AB4336" s="23"/>
      <c r="AC4336" s="23">
        <f t="shared" si="672"/>
        <v>0</v>
      </c>
      <c r="AD4336" s="23">
        <f t="shared" si="673"/>
        <v>0</v>
      </c>
      <c r="AE4336" s="24">
        <f t="shared" si="674"/>
        <v>0</v>
      </c>
      <c r="AF4336" s="21" t="str">
        <f t="shared" si="679"/>
        <v/>
      </c>
      <c r="AG4336" s="15" t="str">
        <f>+IF(ISNA(VLOOKUP(M4336,[1]kodeskl!$A$3:$D$850,4,FALSE)),"",(VLOOKUP(M4336,[1]kodeskl!$A$3:$D$850,4,FALSE)))</f>
        <v/>
      </c>
      <c r="AH4336" s="4"/>
      <c r="AI4336" s="16">
        <f t="shared" si="675"/>
        <v>0</v>
      </c>
      <c r="AJ4336" s="16">
        <f t="shared" si="676"/>
        <v>0</v>
      </c>
      <c r="AK4336" s="16">
        <f t="shared" si="677"/>
        <v>0</v>
      </c>
      <c r="AL4336" s="16">
        <f t="shared" si="678"/>
        <v>0</v>
      </c>
    </row>
    <row r="4337" spans="1:38" x14ac:dyDescent="0.25">
      <c r="A4337" s="18"/>
      <c r="B4337" s="18"/>
      <c r="C4337" s="18"/>
      <c r="D4337" s="18"/>
      <c r="E4337" s="18"/>
      <c r="F4337" s="18"/>
      <c r="G4337" s="18"/>
      <c r="H4337" s="18"/>
      <c r="I4337" s="18"/>
      <c r="J4337" s="18"/>
      <c r="K4337" s="18"/>
      <c r="L4337" s="18"/>
      <c r="M4337" s="18"/>
      <c r="N4337" s="18"/>
      <c r="O4337" s="18"/>
      <c r="P4337" s="18"/>
      <c r="Q4337" s="18"/>
      <c r="R4337" s="18"/>
      <c r="S4337" s="18"/>
      <c r="T4337" s="18"/>
      <c r="U4337" s="18"/>
      <c r="V4337" s="18"/>
      <c r="W4337" s="18"/>
      <c r="X4337" s="18"/>
      <c r="Y4337" s="18"/>
      <c r="Z4337" s="22">
        <f t="shared" si="670"/>
        <v>0</v>
      </c>
      <c r="AA4337" s="23">
        <f t="shared" si="671"/>
        <v>0</v>
      </c>
      <c r="AB4337" s="23"/>
      <c r="AC4337" s="23">
        <f t="shared" si="672"/>
        <v>0</v>
      </c>
      <c r="AD4337" s="23">
        <f t="shared" si="673"/>
        <v>0</v>
      </c>
      <c r="AE4337" s="24">
        <f t="shared" si="674"/>
        <v>0</v>
      </c>
      <c r="AF4337" s="21" t="str">
        <f t="shared" si="679"/>
        <v/>
      </c>
      <c r="AG4337" s="15" t="str">
        <f>+IF(ISNA(VLOOKUP(M4337,[1]kodeskl!$A$3:$D$850,4,FALSE)),"",(VLOOKUP(M4337,[1]kodeskl!$A$3:$D$850,4,FALSE)))</f>
        <v/>
      </c>
      <c r="AH4337" s="4"/>
      <c r="AI4337" s="16">
        <f t="shared" si="675"/>
        <v>0</v>
      </c>
      <c r="AJ4337" s="16">
        <f t="shared" si="676"/>
        <v>0</v>
      </c>
      <c r="AK4337" s="16">
        <f t="shared" si="677"/>
        <v>0</v>
      </c>
      <c r="AL4337" s="16">
        <f t="shared" si="678"/>
        <v>0</v>
      </c>
    </row>
    <row r="4338" spans="1:38" x14ac:dyDescent="0.25">
      <c r="A4338" s="18"/>
      <c r="B4338" s="18"/>
      <c r="C4338" s="18"/>
      <c r="D4338" s="18"/>
      <c r="E4338" s="18"/>
      <c r="F4338" s="18"/>
      <c r="G4338" s="18"/>
      <c r="H4338" s="18"/>
      <c r="I4338" s="18"/>
      <c r="J4338" s="18"/>
      <c r="K4338" s="18"/>
      <c r="L4338" s="18"/>
      <c r="M4338" s="18"/>
      <c r="N4338" s="18"/>
      <c r="O4338" s="18"/>
      <c r="P4338" s="18"/>
      <c r="Q4338" s="18"/>
      <c r="R4338" s="18"/>
      <c r="S4338" s="18"/>
      <c r="T4338" s="18"/>
      <c r="U4338" s="18"/>
      <c r="V4338" s="18"/>
      <c r="W4338" s="18"/>
      <c r="X4338" s="18"/>
      <c r="Y4338" s="18"/>
      <c r="Z4338" s="22">
        <f t="shared" si="670"/>
        <v>0</v>
      </c>
      <c r="AA4338" s="23">
        <f t="shared" si="671"/>
        <v>0</v>
      </c>
      <c r="AB4338" s="23"/>
      <c r="AC4338" s="23">
        <f t="shared" si="672"/>
        <v>0</v>
      </c>
      <c r="AD4338" s="23">
        <f t="shared" si="673"/>
        <v>0</v>
      </c>
      <c r="AE4338" s="24">
        <f t="shared" si="674"/>
        <v>0</v>
      </c>
      <c r="AF4338" s="21" t="str">
        <f t="shared" si="679"/>
        <v/>
      </c>
      <c r="AG4338" s="15" t="str">
        <f>+IF(ISNA(VLOOKUP(M4338,[1]kodeskl!$A$3:$D$850,4,FALSE)),"",(VLOOKUP(M4338,[1]kodeskl!$A$3:$D$850,4,FALSE)))</f>
        <v/>
      </c>
      <c r="AH4338" s="4"/>
      <c r="AI4338" s="16">
        <f t="shared" si="675"/>
        <v>0</v>
      </c>
      <c r="AJ4338" s="16">
        <f t="shared" si="676"/>
        <v>0</v>
      </c>
      <c r="AK4338" s="16">
        <f t="shared" si="677"/>
        <v>0</v>
      </c>
      <c r="AL4338" s="16">
        <f t="shared" si="678"/>
        <v>0</v>
      </c>
    </row>
    <row r="4339" spans="1:38" x14ac:dyDescent="0.25">
      <c r="A4339" s="18"/>
      <c r="B4339" s="18"/>
      <c r="C4339" s="18"/>
      <c r="D4339" s="18"/>
      <c r="E4339" s="18"/>
      <c r="F4339" s="18"/>
      <c r="G4339" s="18"/>
      <c r="H4339" s="18"/>
      <c r="I4339" s="18"/>
      <c r="J4339" s="18"/>
      <c r="K4339" s="18"/>
      <c r="L4339" s="18"/>
      <c r="M4339" s="18"/>
      <c r="N4339" s="18"/>
      <c r="O4339" s="18"/>
      <c r="P4339" s="18"/>
      <c r="Q4339" s="18"/>
      <c r="R4339" s="18"/>
      <c r="S4339" s="18"/>
      <c r="T4339" s="18"/>
      <c r="U4339" s="18"/>
      <c r="V4339" s="18"/>
      <c r="W4339" s="18"/>
      <c r="X4339" s="18"/>
      <c r="Y4339" s="18"/>
      <c r="Z4339" s="22">
        <f t="shared" si="670"/>
        <v>0</v>
      </c>
      <c r="AA4339" s="23">
        <f t="shared" si="671"/>
        <v>0</v>
      </c>
      <c r="AB4339" s="23"/>
      <c r="AC4339" s="23">
        <f t="shared" si="672"/>
        <v>0</v>
      </c>
      <c r="AD4339" s="23">
        <f t="shared" si="673"/>
        <v>0</v>
      </c>
      <c r="AE4339" s="24">
        <f t="shared" si="674"/>
        <v>0</v>
      </c>
      <c r="AF4339" s="21" t="str">
        <f t="shared" si="679"/>
        <v/>
      </c>
      <c r="AG4339" s="15" t="str">
        <f>+IF(ISNA(VLOOKUP(M4339,[1]kodeskl!$A$3:$D$850,4,FALSE)),"",(VLOOKUP(M4339,[1]kodeskl!$A$3:$D$850,4,FALSE)))</f>
        <v/>
      </c>
      <c r="AH4339" s="4"/>
      <c r="AI4339" s="16">
        <f t="shared" si="675"/>
        <v>0</v>
      </c>
      <c r="AJ4339" s="16">
        <f t="shared" si="676"/>
        <v>0</v>
      </c>
      <c r="AK4339" s="16">
        <f t="shared" si="677"/>
        <v>0</v>
      </c>
      <c r="AL4339" s="16">
        <f t="shared" si="678"/>
        <v>0</v>
      </c>
    </row>
    <row r="4340" spans="1:38" x14ac:dyDescent="0.25">
      <c r="A4340" s="18"/>
      <c r="B4340" s="18"/>
      <c r="C4340" s="18"/>
      <c r="D4340" s="18"/>
      <c r="E4340" s="18"/>
      <c r="F4340" s="18"/>
      <c r="G4340" s="18"/>
      <c r="H4340" s="18"/>
      <c r="I4340" s="18"/>
      <c r="J4340" s="18"/>
      <c r="K4340" s="18"/>
      <c r="L4340" s="18"/>
      <c r="M4340" s="18"/>
      <c r="N4340" s="18"/>
      <c r="O4340" s="18"/>
      <c r="P4340" s="18"/>
      <c r="Q4340" s="18"/>
      <c r="R4340" s="18"/>
      <c r="S4340" s="18"/>
      <c r="T4340" s="18"/>
      <c r="U4340" s="18"/>
      <c r="V4340" s="18"/>
      <c r="W4340" s="18"/>
      <c r="X4340" s="18"/>
      <c r="Y4340" s="18"/>
      <c r="Z4340" s="22">
        <f t="shared" si="670"/>
        <v>0</v>
      </c>
      <c r="AA4340" s="23">
        <f t="shared" si="671"/>
        <v>0</v>
      </c>
      <c r="AB4340" s="23"/>
      <c r="AC4340" s="23">
        <f t="shared" si="672"/>
        <v>0</v>
      </c>
      <c r="AD4340" s="23">
        <f t="shared" si="673"/>
        <v>0</v>
      </c>
      <c r="AE4340" s="24">
        <f t="shared" si="674"/>
        <v>0</v>
      </c>
      <c r="AF4340" s="21" t="str">
        <f t="shared" si="679"/>
        <v/>
      </c>
      <c r="AG4340" s="15" t="str">
        <f>+IF(ISNA(VLOOKUP(M4340,[1]kodeskl!$A$3:$D$850,4,FALSE)),"",(VLOOKUP(M4340,[1]kodeskl!$A$3:$D$850,4,FALSE)))</f>
        <v/>
      </c>
      <c r="AH4340" s="4"/>
      <c r="AI4340" s="16">
        <f t="shared" si="675"/>
        <v>0</v>
      </c>
      <c r="AJ4340" s="16">
        <f t="shared" si="676"/>
        <v>0</v>
      </c>
      <c r="AK4340" s="16">
        <f t="shared" si="677"/>
        <v>0</v>
      </c>
      <c r="AL4340" s="16">
        <f t="shared" si="678"/>
        <v>0</v>
      </c>
    </row>
    <row r="4341" spans="1:38" x14ac:dyDescent="0.25">
      <c r="A4341" s="18"/>
      <c r="B4341" s="18"/>
      <c r="C4341" s="18"/>
      <c r="D4341" s="18"/>
      <c r="E4341" s="18"/>
      <c r="F4341" s="18"/>
      <c r="G4341" s="18"/>
      <c r="H4341" s="18"/>
      <c r="I4341" s="18"/>
      <c r="J4341" s="18"/>
      <c r="K4341" s="18"/>
      <c r="L4341" s="18"/>
      <c r="M4341" s="18"/>
      <c r="N4341" s="18"/>
      <c r="O4341" s="18"/>
      <c r="P4341" s="18"/>
      <c r="Q4341" s="18"/>
      <c r="R4341" s="18"/>
      <c r="S4341" s="18"/>
      <c r="T4341" s="18"/>
      <c r="U4341" s="18"/>
      <c r="V4341" s="18"/>
      <c r="W4341" s="18"/>
      <c r="X4341" s="18"/>
      <c r="Y4341" s="18"/>
      <c r="Z4341" s="22">
        <f t="shared" si="670"/>
        <v>0</v>
      </c>
      <c r="AA4341" s="23">
        <f t="shared" si="671"/>
        <v>0</v>
      </c>
      <c r="AB4341" s="23"/>
      <c r="AC4341" s="23">
        <f t="shared" si="672"/>
        <v>0</v>
      </c>
      <c r="AD4341" s="23">
        <f t="shared" si="673"/>
        <v>0</v>
      </c>
      <c r="AE4341" s="24">
        <f t="shared" si="674"/>
        <v>0</v>
      </c>
      <c r="AF4341" s="21" t="str">
        <f t="shared" si="679"/>
        <v/>
      </c>
      <c r="AG4341" s="15" t="str">
        <f>+IF(ISNA(VLOOKUP(M4341,[1]kodeskl!$A$3:$D$850,4,FALSE)),"",(VLOOKUP(M4341,[1]kodeskl!$A$3:$D$850,4,FALSE)))</f>
        <v/>
      </c>
      <c r="AH4341" s="4"/>
      <c r="AI4341" s="16">
        <f t="shared" si="675"/>
        <v>0</v>
      </c>
      <c r="AJ4341" s="16">
        <f t="shared" si="676"/>
        <v>0</v>
      </c>
      <c r="AK4341" s="16">
        <f t="shared" si="677"/>
        <v>0</v>
      </c>
      <c r="AL4341" s="16">
        <f t="shared" si="678"/>
        <v>0</v>
      </c>
    </row>
    <row r="4342" spans="1:38" x14ac:dyDescent="0.25">
      <c r="A4342" s="18"/>
      <c r="B4342" s="18"/>
      <c r="C4342" s="18"/>
      <c r="D4342" s="18"/>
      <c r="E4342" s="18"/>
      <c r="F4342" s="18"/>
      <c r="G4342" s="18"/>
      <c r="H4342" s="18"/>
      <c r="I4342" s="18"/>
      <c r="J4342" s="18"/>
      <c r="K4342" s="18"/>
      <c r="L4342" s="18"/>
      <c r="M4342" s="18"/>
      <c r="N4342" s="18"/>
      <c r="O4342" s="18"/>
      <c r="P4342" s="18"/>
      <c r="Q4342" s="18"/>
      <c r="R4342" s="18"/>
      <c r="S4342" s="18"/>
      <c r="T4342" s="18"/>
      <c r="U4342" s="18"/>
      <c r="V4342" s="18"/>
      <c r="W4342" s="18"/>
      <c r="X4342" s="18"/>
      <c r="Y4342" s="18"/>
      <c r="Z4342" s="22">
        <f t="shared" si="670"/>
        <v>0</v>
      </c>
      <c r="AA4342" s="23">
        <f t="shared" si="671"/>
        <v>0</v>
      </c>
      <c r="AB4342" s="23"/>
      <c r="AC4342" s="23">
        <f t="shared" si="672"/>
        <v>0</v>
      </c>
      <c r="AD4342" s="23">
        <f t="shared" si="673"/>
        <v>0</v>
      </c>
      <c r="AE4342" s="24">
        <f t="shared" si="674"/>
        <v>0</v>
      </c>
      <c r="AF4342" s="21" t="str">
        <f t="shared" si="679"/>
        <v/>
      </c>
      <c r="AG4342" s="15" t="str">
        <f>+IF(ISNA(VLOOKUP(M4342,[1]kodeskl!$A$3:$D$850,4,FALSE)),"",(VLOOKUP(M4342,[1]kodeskl!$A$3:$D$850,4,FALSE)))</f>
        <v/>
      </c>
      <c r="AH4342" s="4"/>
      <c r="AI4342" s="16">
        <f t="shared" si="675"/>
        <v>0</v>
      </c>
      <c r="AJ4342" s="16">
        <f t="shared" si="676"/>
        <v>0</v>
      </c>
      <c r="AK4342" s="16">
        <f t="shared" si="677"/>
        <v>0</v>
      </c>
      <c r="AL4342" s="16">
        <f t="shared" si="678"/>
        <v>0</v>
      </c>
    </row>
    <row r="4343" spans="1:38" x14ac:dyDescent="0.25">
      <c r="A4343" s="18"/>
      <c r="B4343" s="18"/>
      <c r="C4343" s="18"/>
      <c r="D4343" s="18"/>
      <c r="E4343" s="18"/>
      <c r="F4343" s="18"/>
      <c r="G4343" s="18"/>
      <c r="H4343" s="18"/>
      <c r="I4343" s="18"/>
      <c r="J4343" s="18"/>
      <c r="K4343" s="18"/>
      <c r="L4343" s="18"/>
      <c r="M4343" s="18"/>
      <c r="N4343" s="18"/>
      <c r="O4343" s="18"/>
      <c r="P4343" s="18"/>
      <c r="Q4343" s="18"/>
      <c r="R4343" s="18"/>
      <c r="S4343" s="18"/>
      <c r="T4343" s="18"/>
      <c r="U4343" s="18"/>
      <c r="V4343" s="18"/>
      <c r="W4343" s="18"/>
      <c r="X4343" s="18"/>
      <c r="Y4343" s="18"/>
      <c r="Z4343" s="22">
        <f t="shared" si="670"/>
        <v>0</v>
      </c>
      <c r="AA4343" s="23">
        <f t="shared" si="671"/>
        <v>0</v>
      </c>
      <c r="AB4343" s="23"/>
      <c r="AC4343" s="23">
        <f t="shared" si="672"/>
        <v>0</v>
      </c>
      <c r="AD4343" s="23">
        <f t="shared" si="673"/>
        <v>0</v>
      </c>
      <c r="AE4343" s="24">
        <f t="shared" si="674"/>
        <v>0</v>
      </c>
      <c r="AF4343" s="21" t="str">
        <f t="shared" si="679"/>
        <v/>
      </c>
      <c r="AG4343" s="15" t="str">
        <f>+IF(ISNA(VLOOKUP(M4343,[1]kodeskl!$A$3:$D$850,4,FALSE)),"",(VLOOKUP(M4343,[1]kodeskl!$A$3:$D$850,4,FALSE)))</f>
        <v/>
      </c>
      <c r="AH4343" s="4"/>
      <c r="AI4343" s="16">
        <f t="shared" si="675"/>
        <v>0</v>
      </c>
      <c r="AJ4343" s="16">
        <f t="shared" si="676"/>
        <v>0</v>
      </c>
      <c r="AK4343" s="16">
        <f t="shared" si="677"/>
        <v>0</v>
      </c>
      <c r="AL4343" s="16">
        <f t="shared" si="678"/>
        <v>0</v>
      </c>
    </row>
    <row r="4344" spans="1:38" x14ac:dyDescent="0.25">
      <c r="A4344" s="18"/>
      <c r="B4344" s="18"/>
      <c r="C4344" s="18"/>
      <c r="D4344" s="18"/>
      <c r="E4344" s="18"/>
      <c r="F4344" s="18"/>
      <c r="G4344" s="18"/>
      <c r="H4344" s="18"/>
      <c r="I4344" s="18"/>
      <c r="J4344" s="18"/>
      <c r="K4344" s="18"/>
      <c r="L4344" s="18"/>
      <c r="M4344" s="18"/>
      <c r="N4344" s="18"/>
      <c r="O4344" s="18"/>
      <c r="P4344" s="18"/>
      <c r="Q4344" s="18"/>
      <c r="R4344" s="18"/>
      <c r="S4344" s="18"/>
      <c r="T4344" s="18"/>
      <c r="U4344" s="18"/>
      <c r="V4344" s="18"/>
      <c r="W4344" s="18"/>
      <c r="X4344" s="18"/>
      <c r="Y4344" s="18"/>
      <c r="Z4344" s="22">
        <f t="shared" si="670"/>
        <v>0</v>
      </c>
      <c r="AA4344" s="23">
        <f t="shared" si="671"/>
        <v>0</v>
      </c>
      <c r="AB4344" s="23"/>
      <c r="AC4344" s="23">
        <f t="shared" si="672"/>
        <v>0</v>
      </c>
      <c r="AD4344" s="23">
        <f t="shared" si="673"/>
        <v>0</v>
      </c>
      <c r="AE4344" s="24">
        <f t="shared" si="674"/>
        <v>0</v>
      </c>
      <c r="AF4344" s="21" t="str">
        <f t="shared" si="679"/>
        <v/>
      </c>
      <c r="AG4344" s="15" t="str">
        <f>+IF(ISNA(VLOOKUP(M4344,[1]kodeskl!$A$3:$D$850,4,FALSE)),"",(VLOOKUP(M4344,[1]kodeskl!$A$3:$D$850,4,FALSE)))</f>
        <v/>
      </c>
      <c r="AH4344" s="4"/>
      <c r="AI4344" s="16">
        <f t="shared" si="675"/>
        <v>0</v>
      </c>
      <c r="AJ4344" s="16">
        <f t="shared" si="676"/>
        <v>0</v>
      </c>
      <c r="AK4344" s="16">
        <f t="shared" si="677"/>
        <v>0</v>
      </c>
      <c r="AL4344" s="16">
        <f t="shared" si="678"/>
        <v>0</v>
      </c>
    </row>
    <row r="4345" spans="1:38" x14ac:dyDescent="0.25">
      <c r="A4345" s="18"/>
      <c r="B4345" s="18"/>
      <c r="C4345" s="18"/>
      <c r="D4345" s="18"/>
      <c r="E4345" s="18"/>
      <c r="F4345" s="18"/>
      <c r="G4345" s="18"/>
      <c r="H4345" s="18"/>
      <c r="I4345" s="18"/>
      <c r="J4345" s="18"/>
      <c r="K4345" s="18"/>
      <c r="L4345" s="18"/>
      <c r="M4345" s="18"/>
      <c r="N4345" s="18"/>
      <c r="O4345" s="18"/>
      <c r="P4345" s="18"/>
      <c r="Q4345" s="18"/>
      <c r="R4345" s="18"/>
      <c r="S4345" s="18"/>
      <c r="T4345" s="18"/>
      <c r="U4345" s="18"/>
      <c r="V4345" s="18"/>
      <c r="W4345" s="18"/>
      <c r="X4345" s="18"/>
      <c r="Y4345" s="18"/>
      <c r="Z4345" s="22">
        <f t="shared" si="670"/>
        <v>0</v>
      </c>
      <c r="AA4345" s="23">
        <f t="shared" si="671"/>
        <v>0</v>
      </c>
      <c r="AB4345" s="23"/>
      <c r="AC4345" s="23">
        <f t="shared" si="672"/>
        <v>0</v>
      </c>
      <c r="AD4345" s="23">
        <f t="shared" si="673"/>
        <v>0</v>
      </c>
      <c r="AE4345" s="24">
        <f t="shared" si="674"/>
        <v>0</v>
      </c>
      <c r="AF4345" s="21" t="str">
        <f t="shared" si="679"/>
        <v/>
      </c>
      <c r="AG4345" s="15" t="str">
        <f>+IF(ISNA(VLOOKUP(M4345,[1]kodeskl!$A$3:$D$850,4,FALSE)),"",(VLOOKUP(M4345,[1]kodeskl!$A$3:$D$850,4,FALSE)))</f>
        <v/>
      </c>
      <c r="AH4345" s="4"/>
      <c r="AI4345" s="16">
        <f t="shared" si="675"/>
        <v>0</v>
      </c>
      <c r="AJ4345" s="16">
        <f t="shared" si="676"/>
        <v>0</v>
      </c>
      <c r="AK4345" s="16">
        <f t="shared" si="677"/>
        <v>0</v>
      </c>
      <c r="AL4345" s="16">
        <f t="shared" si="678"/>
        <v>0</v>
      </c>
    </row>
    <row r="4346" spans="1:38" x14ac:dyDescent="0.25">
      <c r="A4346" s="18"/>
      <c r="B4346" s="18"/>
      <c r="C4346" s="18"/>
      <c r="D4346" s="18"/>
      <c r="E4346" s="18"/>
      <c r="F4346" s="18"/>
      <c r="G4346" s="18"/>
      <c r="H4346" s="18"/>
      <c r="I4346" s="18"/>
      <c r="J4346" s="18"/>
      <c r="K4346" s="18"/>
      <c r="L4346" s="18"/>
      <c r="M4346" s="18"/>
      <c r="N4346" s="18"/>
      <c r="O4346" s="18"/>
      <c r="P4346" s="18"/>
      <c r="Q4346" s="18"/>
      <c r="R4346" s="18"/>
      <c r="S4346" s="18"/>
      <c r="T4346" s="18"/>
      <c r="U4346" s="18"/>
      <c r="V4346" s="18"/>
      <c r="W4346" s="18"/>
      <c r="X4346" s="18"/>
      <c r="Y4346" s="18"/>
      <c r="Z4346" s="22">
        <f t="shared" si="670"/>
        <v>0</v>
      </c>
      <c r="AA4346" s="23">
        <f t="shared" si="671"/>
        <v>0</v>
      </c>
      <c r="AB4346" s="23"/>
      <c r="AC4346" s="23">
        <f t="shared" si="672"/>
        <v>0</v>
      </c>
      <c r="AD4346" s="23">
        <f t="shared" si="673"/>
        <v>0</v>
      </c>
      <c r="AE4346" s="24">
        <f t="shared" si="674"/>
        <v>0</v>
      </c>
      <c r="AF4346" s="21" t="str">
        <f t="shared" si="679"/>
        <v/>
      </c>
      <c r="AG4346" s="15" t="str">
        <f>+IF(ISNA(VLOOKUP(M4346,[1]kodeskl!$A$3:$D$850,4,FALSE)),"",(VLOOKUP(M4346,[1]kodeskl!$A$3:$D$850,4,FALSE)))</f>
        <v/>
      </c>
      <c r="AH4346" s="4"/>
      <c r="AI4346" s="16">
        <f t="shared" si="675"/>
        <v>0</v>
      </c>
      <c r="AJ4346" s="16">
        <f t="shared" si="676"/>
        <v>0</v>
      </c>
      <c r="AK4346" s="16">
        <f t="shared" si="677"/>
        <v>0</v>
      </c>
      <c r="AL4346" s="16">
        <f t="shared" si="678"/>
        <v>0</v>
      </c>
    </row>
    <row r="4347" spans="1:38" x14ac:dyDescent="0.25">
      <c r="A4347" s="18"/>
      <c r="B4347" s="18"/>
      <c r="C4347" s="18"/>
      <c r="D4347" s="18"/>
      <c r="E4347" s="18"/>
      <c r="F4347" s="18"/>
      <c r="G4347" s="18"/>
      <c r="H4347" s="18"/>
      <c r="I4347" s="18"/>
      <c r="J4347" s="18"/>
      <c r="K4347" s="18"/>
      <c r="L4347" s="18"/>
      <c r="M4347" s="18"/>
      <c r="N4347" s="18"/>
      <c r="O4347" s="18"/>
      <c r="P4347" s="18"/>
      <c r="Q4347" s="18"/>
      <c r="R4347" s="18"/>
      <c r="S4347" s="18"/>
      <c r="T4347" s="18"/>
      <c r="U4347" s="18"/>
      <c r="V4347" s="18"/>
      <c r="W4347" s="18"/>
      <c r="X4347" s="18"/>
      <c r="Y4347" s="18"/>
      <c r="Z4347" s="22">
        <f t="shared" si="670"/>
        <v>0</v>
      </c>
      <c r="AA4347" s="23">
        <f t="shared" si="671"/>
        <v>0</v>
      </c>
      <c r="AB4347" s="23"/>
      <c r="AC4347" s="23">
        <f t="shared" si="672"/>
        <v>0</v>
      </c>
      <c r="AD4347" s="23">
        <f t="shared" si="673"/>
        <v>0</v>
      </c>
      <c r="AE4347" s="24">
        <f t="shared" si="674"/>
        <v>0</v>
      </c>
      <c r="AF4347" s="21" t="str">
        <f t="shared" si="679"/>
        <v/>
      </c>
      <c r="AG4347" s="15" t="str">
        <f>+IF(ISNA(VLOOKUP(M4347,[1]kodeskl!$A$3:$D$850,4,FALSE)),"",(VLOOKUP(M4347,[1]kodeskl!$A$3:$D$850,4,FALSE)))</f>
        <v/>
      </c>
      <c r="AH4347" s="4"/>
      <c r="AI4347" s="16">
        <f t="shared" si="675"/>
        <v>0</v>
      </c>
      <c r="AJ4347" s="16">
        <f t="shared" si="676"/>
        <v>0</v>
      </c>
      <c r="AK4347" s="16">
        <f t="shared" si="677"/>
        <v>0</v>
      </c>
      <c r="AL4347" s="16">
        <f t="shared" si="678"/>
        <v>0</v>
      </c>
    </row>
    <row r="4348" spans="1:38" x14ac:dyDescent="0.25">
      <c r="A4348" s="18"/>
      <c r="B4348" s="18"/>
      <c r="C4348" s="18"/>
      <c r="D4348" s="18"/>
      <c r="E4348" s="18"/>
      <c r="F4348" s="18"/>
      <c r="G4348" s="18"/>
      <c r="H4348" s="18"/>
      <c r="I4348" s="18"/>
      <c r="J4348" s="18"/>
      <c r="K4348" s="18"/>
      <c r="L4348" s="18"/>
      <c r="M4348" s="18"/>
      <c r="N4348" s="18"/>
      <c r="O4348" s="18"/>
      <c r="P4348" s="18"/>
      <c r="Q4348" s="18"/>
      <c r="R4348" s="18"/>
      <c r="S4348" s="18"/>
      <c r="T4348" s="18"/>
      <c r="U4348" s="18"/>
      <c r="V4348" s="18"/>
      <c r="W4348" s="18"/>
      <c r="X4348" s="18"/>
      <c r="Y4348" s="18"/>
      <c r="Z4348" s="22">
        <f t="shared" si="670"/>
        <v>0</v>
      </c>
      <c r="AA4348" s="23">
        <f t="shared" si="671"/>
        <v>0</v>
      </c>
      <c r="AB4348" s="23"/>
      <c r="AC4348" s="23">
        <f t="shared" si="672"/>
        <v>0</v>
      </c>
      <c r="AD4348" s="23">
        <f t="shared" si="673"/>
        <v>0</v>
      </c>
      <c r="AE4348" s="24">
        <f t="shared" si="674"/>
        <v>0</v>
      </c>
      <c r="AF4348" s="21" t="str">
        <f t="shared" si="679"/>
        <v/>
      </c>
      <c r="AG4348" s="15" t="str">
        <f>+IF(ISNA(VLOOKUP(M4348,[1]kodeskl!$A$3:$D$850,4,FALSE)),"",(VLOOKUP(M4348,[1]kodeskl!$A$3:$D$850,4,FALSE)))</f>
        <v/>
      </c>
      <c r="AH4348" s="4"/>
      <c r="AI4348" s="16">
        <f t="shared" si="675"/>
        <v>0</v>
      </c>
      <c r="AJ4348" s="16">
        <f t="shared" si="676"/>
        <v>0</v>
      </c>
      <c r="AK4348" s="16">
        <f t="shared" si="677"/>
        <v>0</v>
      </c>
      <c r="AL4348" s="16">
        <f t="shared" si="678"/>
        <v>0</v>
      </c>
    </row>
    <row r="4349" spans="1:38" x14ac:dyDescent="0.25">
      <c r="A4349" s="18"/>
      <c r="B4349" s="18"/>
      <c r="C4349" s="18"/>
      <c r="D4349" s="18"/>
      <c r="E4349" s="18"/>
      <c r="F4349" s="18"/>
      <c r="G4349" s="18"/>
      <c r="H4349" s="18"/>
      <c r="I4349" s="18"/>
      <c r="J4349" s="18"/>
      <c r="K4349" s="18"/>
      <c r="L4349" s="18"/>
      <c r="M4349" s="18"/>
      <c r="N4349" s="18"/>
      <c r="O4349" s="18"/>
      <c r="P4349" s="18"/>
      <c r="Q4349" s="18"/>
      <c r="R4349" s="18"/>
      <c r="S4349" s="18"/>
      <c r="T4349" s="18"/>
      <c r="U4349" s="18"/>
      <c r="V4349" s="18"/>
      <c r="W4349" s="18"/>
      <c r="X4349" s="18"/>
      <c r="Y4349" s="18"/>
      <c r="Z4349" s="22">
        <f t="shared" si="670"/>
        <v>0</v>
      </c>
      <c r="AA4349" s="23">
        <f t="shared" si="671"/>
        <v>0</v>
      </c>
      <c r="AB4349" s="23"/>
      <c r="AC4349" s="23">
        <f t="shared" si="672"/>
        <v>0</v>
      </c>
      <c r="AD4349" s="23">
        <f t="shared" si="673"/>
        <v>0</v>
      </c>
      <c r="AE4349" s="24">
        <f t="shared" si="674"/>
        <v>0</v>
      </c>
      <c r="AF4349" s="21" t="str">
        <f t="shared" si="679"/>
        <v/>
      </c>
      <c r="AG4349" s="15" t="str">
        <f>+IF(ISNA(VLOOKUP(M4349,[1]kodeskl!$A$3:$D$850,4,FALSE)),"",(VLOOKUP(M4349,[1]kodeskl!$A$3:$D$850,4,FALSE)))</f>
        <v/>
      </c>
      <c r="AH4349" s="4"/>
      <c r="AI4349" s="16">
        <f t="shared" si="675"/>
        <v>0</v>
      </c>
      <c r="AJ4349" s="16">
        <f t="shared" si="676"/>
        <v>0</v>
      </c>
      <c r="AK4349" s="16">
        <f t="shared" si="677"/>
        <v>0</v>
      </c>
      <c r="AL4349" s="16">
        <f t="shared" si="678"/>
        <v>0</v>
      </c>
    </row>
    <row r="4350" spans="1:38" x14ac:dyDescent="0.25">
      <c r="A4350" s="18"/>
      <c r="B4350" s="18"/>
      <c r="C4350" s="18"/>
      <c r="D4350" s="18"/>
      <c r="E4350" s="18"/>
      <c r="F4350" s="18"/>
      <c r="G4350" s="18"/>
      <c r="H4350" s="18"/>
      <c r="I4350" s="18"/>
      <c r="J4350" s="18"/>
      <c r="K4350" s="18"/>
      <c r="L4350" s="18"/>
      <c r="M4350" s="18"/>
      <c r="N4350" s="18"/>
      <c r="O4350" s="18"/>
      <c r="P4350" s="18"/>
      <c r="Q4350" s="18"/>
      <c r="R4350" s="18"/>
      <c r="S4350" s="18"/>
      <c r="T4350" s="18"/>
      <c r="U4350" s="18"/>
      <c r="V4350" s="18"/>
      <c r="W4350" s="18"/>
      <c r="X4350" s="18"/>
      <c r="Y4350" s="18"/>
      <c r="Z4350" s="22">
        <f t="shared" si="670"/>
        <v>0</v>
      </c>
      <c r="AA4350" s="23">
        <f t="shared" si="671"/>
        <v>0</v>
      </c>
      <c r="AB4350" s="23"/>
      <c r="AC4350" s="23">
        <f t="shared" si="672"/>
        <v>0</v>
      </c>
      <c r="AD4350" s="23">
        <f t="shared" si="673"/>
        <v>0</v>
      </c>
      <c r="AE4350" s="24">
        <f t="shared" si="674"/>
        <v>0</v>
      </c>
      <c r="AF4350" s="21" t="str">
        <f t="shared" si="679"/>
        <v/>
      </c>
      <c r="AG4350" s="15" t="str">
        <f>+IF(ISNA(VLOOKUP(M4350,[1]kodeskl!$A$3:$D$850,4,FALSE)),"",(VLOOKUP(M4350,[1]kodeskl!$A$3:$D$850,4,FALSE)))</f>
        <v/>
      </c>
      <c r="AH4350" s="4"/>
      <c r="AI4350" s="16">
        <f t="shared" si="675"/>
        <v>0</v>
      </c>
      <c r="AJ4350" s="16">
        <f t="shared" si="676"/>
        <v>0</v>
      </c>
      <c r="AK4350" s="16">
        <f t="shared" si="677"/>
        <v>0</v>
      </c>
      <c r="AL4350" s="16">
        <f t="shared" si="678"/>
        <v>0</v>
      </c>
    </row>
    <row r="4351" spans="1:38" x14ac:dyDescent="0.25">
      <c r="A4351" s="18"/>
      <c r="B4351" s="18"/>
      <c r="C4351" s="18"/>
      <c r="D4351" s="18"/>
      <c r="E4351" s="18"/>
      <c r="F4351" s="18"/>
      <c r="G4351" s="18"/>
      <c r="H4351" s="18"/>
      <c r="I4351" s="18"/>
      <c r="J4351" s="18"/>
      <c r="K4351" s="18"/>
      <c r="L4351" s="18"/>
      <c r="M4351" s="18"/>
      <c r="N4351" s="18"/>
      <c r="O4351" s="18"/>
      <c r="P4351" s="18"/>
      <c r="Q4351" s="18"/>
      <c r="R4351" s="18"/>
      <c r="S4351" s="18"/>
      <c r="T4351" s="18"/>
      <c r="U4351" s="18"/>
      <c r="V4351" s="18"/>
      <c r="W4351" s="18"/>
      <c r="X4351" s="18"/>
      <c r="Y4351" s="18"/>
      <c r="Z4351" s="22">
        <f t="shared" si="670"/>
        <v>0</v>
      </c>
      <c r="AA4351" s="23">
        <f t="shared" si="671"/>
        <v>0</v>
      </c>
      <c r="AB4351" s="23"/>
      <c r="AC4351" s="23">
        <f t="shared" si="672"/>
        <v>0</v>
      </c>
      <c r="AD4351" s="23">
        <f t="shared" si="673"/>
        <v>0</v>
      </c>
      <c r="AE4351" s="24">
        <f t="shared" si="674"/>
        <v>0</v>
      </c>
      <c r="AF4351" s="21" t="str">
        <f t="shared" si="679"/>
        <v/>
      </c>
      <c r="AG4351" s="15" t="str">
        <f>+IF(ISNA(VLOOKUP(M4351,[1]kodeskl!$A$3:$D$850,4,FALSE)),"",(VLOOKUP(M4351,[1]kodeskl!$A$3:$D$850,4,FALSE)))</f>
        <v/>
      </c>
      <c r="AH4351" s="4"/>
      <c r="AI4351" s="16">
        <f t="shared" si="675"/>
        <v>0</v>
      </c>
      <c r="AJ4351" s="16">
        <f t="shared" si="676"/>
        <v>0</v>
      </c>
      <c r="AK4351" s="16">
        <f t="shared" si="677"/>
        <v>0</v>
      </c>
      <c r="AL4351" s="16">
        <f t="shared" si="678"/>
        <v>0</v>
      </c>
    </row>
    <row r="4352" spans="1:38" x14ac:dyDescent="0.25">
      <c r="A4352" s="18"/>
      <c r="B4352" s="18"/>
      <c r="C4352" s="18"/>
      <c r="D4352" s="18"/>
      <c r="E4352" s="18"/>
      <c r="F4352" s="18"/>
      <c r="G4352" s="18"/>
      <c r="H4352" s="18"/>
      <c r="I4352" s="18"/>
      <c r="J4352" s="18"/>
      <c r="K4352" s="18"/>
      <c r="L4352" s="18"/>
      <c r="M4352" s="18"/>
      <c r="N4352" s="18"/>
      <c r="O4352" s="18"/>
      <c r="P4352" s="18"/>
      <c r="Q4352" s="18"/>
      <c r="R4352" s="18"/>
      <c r="S4352" s="18"/>
      <c r="T4352" s="18"/>
      <c r="U4352" s="18"/>
      <c r="V4352" s="18"/>
      <c r="W4352" s="18"/>
      <c r="X4352" s="18"/>
      <c r="Y4352" s="18"/>
      <c r="Z4352" s="22">
        <f t="shared" si="670"/>
        <v>0</v>
      </c>
      <c r="AA4352" s="23">
        <f t="shared" si="671"/>
        <v>0</v>
      </c>
      <c r="AB4352" s="23"/>
      <c r="AC4352" s="23">
        <f t="shared" si="672"/>
        <v>0</v>
      </c>
      <c r="AD4352" s="23">
        <f t="shared" si="673"/>
        <v>0</v>
      </c>
      <c r="AE4352" s="24">
        <f t="shared" si="674"/>
        <v>0</v>
      </c>
      <c r="AF4352" s="21" t="str">
        <f t="shared" si="679"/>
        <v/>
      </c>
      <c r="AG4352" s="15" t="str">
        <f>+IF(ISNA(VLOOKUP(M4352,[1]kodeskl!$A$3:$D$850,4,FALSE)),"",(VLOOKUP(M4352,[1]kodeskl!$A$3:$D$850,4,FALSE)))</f>
        <v/>
      </c>
      <c r="AH4352" s="4"/>
      <c r="AI4352" s="16">
        <f t="shared" si="675"/>
        <v>0</v>
      </c>
      <c r="AJ4352" s="16">
        <f t="shared" si="676"/>
        <v>0</v>
      </c>
      <c r="AK4352" s="16">
        <f t="shared" si="677"/>
        <v>0</v>
      </c>
      <c r="AL4352" s="16">
        <f t="shared" si="678"/>
        <v>0</v>
      </c>
    </row>
    <row r="4353" spans="1:38" x14ac:dyDescent="0.25">
      <c r="A4353" s="18"/>
      <c r="B4353" s="18"/>
      <c r="C4353" s="18"/>
      <c r="D4353" s="18"/>
      <c r="E4353" s="18"/>
      <c r="F4353" s="18"/>
      <c r="G4353" s="18"/>
      <c r="H4353" s="18"/>
      <c r="I4353" s="18"/>
      <c r="J4353" s="18"/>
      <c r="K4353" s="18"/>
      <c r="L4353" s="18"/>
      <c r="M4353" s="18"/>
      <c r="N4353" s="18"/>
      <c r="O4353" s="18"/>
      <c r="P4353" s="18"/>
      <c r="Q4353" s="18"/>
      <c r="R4353" s="18"/>
      <c r="S4353" s="18"/>
      <c r="T4353" s="18"/>
      <c r="U4353" s="18"/>
      <c r="V4353" s="18"/>
      <c r="W4353" s="18"/>
      <c r="X4353" s="18"/>
      <c r="Y4353" s="18"/>
      <c r="Z4353" s="22">
        <f t="shared" si="670"/>
        <v>0</v>
      </c>
      <c r="AA4353" s="23">
        <f t="shared" si="671"/>
        <v>0</v>
      </c>
      <c r="AB4353" s="23"/>
      <c r="AC4353" s="23">
        <f t="shared" si="672"/>
        <v>0</v>
      </c>
      <c r="AD4353" s="23">
        <f t="shared" si="673"/>
        <v>0</v>
      </c>
      <c r="AE4353" s="24">
        <f t="shared" si="674"/>
        <v>0</v>
      </c>
      <c r="AF4353" s="21" t="str">
        <f t="shared" si="679"/>
        <v/>
      </c>
      <c r="AG4353" s="15" t="str">
        <f>+IF(ISNA(VLOOKUP(M4353,[1]kodeskl!$A$3:$D$850,4,FALSE)),"",(VLOOKUP(M4353,[1]kodeskl!$A$3:$D$850,4,FALSE)))</f>
        <v/>
      </c>
      <c r="AH4353" s="4"/>
      <c r="AI4353" s="16">
        <f t="shared" si="675"/>
        <v>0</v>
      </c>
      <c r="AJ4353" s="16">
        <f t="shared" si="676"/>
        <v>0</v>
      </c>
      <c r="AK4353" s="16">
        <f t="shared" si="677"/>
        <v>0</v>
      </c>
      <c r="AL4353" s="16">
        <f t="shared" si="678"/>
        <v>0</v>
      </c>
    </row>
    <row r="4354" spans="1:38" x14ac:dyDescent="0.25">
      <c r="A4354" s="18"/>
      <c r="B4354" s="18"/>
      <c r="C4354" s="18"/>
      <c r="D4354" s="18"/>
      <c r="E4354" s="18"/>
      <c r="F4354" s="18"/>
      <c r="G4354" s="18"/>
      <c r="H4354" s="18"/>
      <c r="I4354" s="18"/>
      <c r="J4354" s="18"/>
      <c r="K4354" s="18"/>
      <c r="L4354" s="18"/>
      <c r="M4354" s="18"/>
      <c r="N4354" s="18"/>
      <c r="O4354" s="18"/>
      <c r="P4354" s="18"/>
      <c r="Q4354" s="18"/>
      <c r="R4354" s="18"/>
      <c r="S4354" s="18"/>
      <c r="T4354" s="18"/>
      <c r="U4354" s="18"/>
      <c r="V4354" s="18"/>
      <c r="W4354" s="18"/>
      <c r="X4354" s="18"/>
      <c r="Y4354" s="18"/>
      <c r="Z4354" s="22">
        <f t="shared" si="670"/>
        <v>0</v>
      </c>
      <c r="AA4354" s="23">
        <f t="shared" si="671"/>
        <v>0</v>
      </c>
      <c r="AB4354" s="23"/>
      <c r="AC4354" s="23">
        <f t="shared" si="672"/>
        <v>0</v>
      </c>
      <c r="AD4354" s="23">
        <f t="shared" si="673"/>
        <v>0</v>
      </c>
      <c r="AE4354" s="24">
        <f t="shared" si="674"/>
        <v>0</v>
      </c>
      <c r="AF4354" s="21" t="str">
        <f t="shared" si="679"/>
        <v/>
      </c>
      <c r="AG4354" s="15" t="str">
        <f>+IF(ISNA(VLOOKUP(M4354,[1]kodeskl!$A$3:$D$850,4,FALSE)),"",(VLOOKUP(M4354,[1]kodeskl!$A$3:$D$850,4,FALSE)))</f>
        <v/>
      </c>
      <c r="AH4354" s="4"/>
      <c r="AI4354" s="16">
        <f t="shared" si="675"/>
        <v>0</v>
      </c>
      <c r="AJ4354" s="16">
        <f t="shared" si="676"/>
        <v>0</v>
      </c>
      <c r="AK4354" s="16">
        <f t="shared" si="677"/>
        <v>0</v>
      </c>
      <c r="AL4354" s="16">
        <f t="shared" si="678"/>
        <v>0</v>
      </c>
    </row>
    <row r="4355" spans="1:38" x14ac:dyDescent="0.25">
      <c r="A4355" s="18"/>
      <c r="B4355" s="18"/>
      <c r="C4355" s="18"/>
      <c r="D4355" s="18"/>
      <c r="E4355" s="18"/>
      <c r="F4355" s="18"/>
      <c r="G4355" s="18"/>
      <c r="H4355" s="18"/>
      <c r="I4355" s="18"/>
      <c r="J4355" s="18"/>
      <c r="K4355" s="18"/>
      <c r="L4355" s="18"/>
      <c r="M4355" s="18"/>
      <c r="N4355" s="18"/>
      <c r="O4355" s="18"/>
      <c r="P4355" s="18"/>
      <c r="Q4355" s="18"/>
      <c r="R4355" s="18"/>
      <c r="S4355" s="18"/>
      <c r="T4355" s="18"/>
      <c r="U4355" s="18"/>
      <c r="V4355" s="18"/>
      <c r="W4355" s="18"/>
      <c r="X4355" s="18"/>
      <c r="Y4355" s="18"/>
      <c r="Z4355" s="22">
        <f t="shared" si="670"/>
        <v>0</v>
      </c>
      <c r="AA4355" s="23">
        <f t="shared" si="671"/>
        <v>0</v>
      </c>
      <c r="AB4355" s="23"/>
      <c r="AC4355" s="23">
        <f t="shared" si="672"/>
        <v>0</v>
      </c>
      <c r="AD4355" s="23">
        <f t="shared" si="673"/>
        <v>0</v>
      </c>
      <c r="AE4355" s="24">
        <f t="shared" si="674"/>
        <v>0</v>
      </c>
      <c r="AF4355" s="21" t="str">
        <f t="shared" si="679"/>
        <v/>
      </c>
      <c r="AG4355" s="15" t="str">
        <f>+IF(ISNA(VLOOKUP(M4355,[1]kodeskl!$A$3:$D$850,4,FALSE)),"",(VLOOKUP(M4355,[1]kodeskl!$A$3:$D$850,4,FALSE)))</f>
        <v/>
      </c>
      <c r="AH4355" s="4"/>
      <c r="AI4355" s="16">
        <f t="shared" si="675"/>
        <v>0</v>
      </c>
      <c r="AJ4355" s="16">
        <f t="shared" si="676"/>
        <v>0</v>
      </c>
      <c r="AK4355" s="16">
        <f t="shared" si="677"/>
        <v>0</v>
      </c>
      <c r="AL4355" s="16">
        <f t="shared" si="678"/>
        <v>0</v>
      </c>
    </row>
    <row r="4356" spans="1:38" x14ac:dyDescent="0.25">
      <c r="A4356" s="18"/>
      <c r="B4356" s="18"/>
      <c r="C4356" s="18"/>
      <c r="D4356" s="18"/>
      <c r="E4356" s="18"/>
      <c r="F4356" s="18"/>
      <c r="G4356" s="18"/>
      <c r="H4356" s="18"/>
      <c r="I4356" s="18"/>
      <c r="J4356" s="18"/>
      <c r="K4356" s="18"/>
      <c r="L4356" s="18"/>
      <c r="M4356" s="18"/>
      <c r="N4356" s="18"/>
      <c r="O4356" s="18"/>
      <c r="P4356" s="18"/>
      <c r="Q4356" s="18"/>
      <c r="R4356" s="18"/>
      <c r="S4356" s="18"/>
      <c r="T4356" s="18"/>
      <c r="U4356" s="18"/>
      <c r="V4356" s="18"/>
      <c r="W4356" s="18"/>
      <c r="X4356" s="18"/>
      <c r="Y4356" s="18"/>
      <c r="Z4356" s="22">
        <f t="shared" si="670"/>
        <v>0</v>
      </c>
      <c r="AA4356" s="23">
        <f t="shared" si="671"/>
        <v>0</v>
      </c>
      <c r="AB4356" s="23"/>
      <c r="AC4356" s="23">
        <f t="shared" si="672"/>
        <v>0</v>
      </c>
      <c r="AD4356" s="23">
        <f t="shared" si="673"/>
        <v>0</v>
      </c>
      <c r="AE4356" s="24">
        <f t="shared" si="674"/>
        <v>0</v>
      </c>
      <c r="AF4356" s="21" t="str">
        <f t="shared" si="679"/>
        <v/>
      </c>
      <c r="AG4356" s="15" t="str">
        <f>+IF(ISNA(VLOOKUP(M4356,[1]kodeskl!$A$3:$D$850,4,FALSE)),"",(VLOOKUP(M4356,[1]kodeskl!$A$3:$D$850,4,FALSE)))</f>
        <v/>
      </c>
      <c r="AH4356" s="4"/>
      <c r="AI4356" s="16">
        <f t="shared" si="675"/>
        <v>0</v>
      </c>
      <c r="AJ4356" s="16">
        <f t="shared" si="676"/>
        <v>0</v>
      </c>
      <c r="AK4356" s="16">
        <f t="shared" si="677"/>
        <v>0</v>
      </c>
      <c r="AL4356" s="16">
        <f t="shared" si="678"/>
        <v>0</v>
      </c>
    </row>
    <row r="4357" spans="1:38" x14ac:dyDescent="0.25">
      <c r="A4357" s="18"/>
      <c r="B4357" s="18"/>
      <c r="C4357" s="18"/>
      <c r="D4357" s="18"/>
      <c r="E4357" s="18"/>
      <c r="F4357" s="18"/>
      <c r="G4357" s="18"/>
      <c r="H4357" s="18"/>
      <c r="I4357" s="18"/>
      <c r="J4357" s="18"/>
      <c r="K4357" s="18"/>
      <c r="L4357" s="18"/>
      <c r="M4357" s="18"/>
      <c r="N4357" s="18"/>
      <c r="O4357" s="18"/>
      <c r="P4357" s="18"/>
      <c r="Q4357" s="18"/>
      <c r="R4357" s="18"/>
      <c r="S4357" s="18"/>
      <c r="T4357" s="18"/>
      <c r="U4357" s="18"/>
      <c r="V4357" s="18"/>
      <c r="W4357" s="18"/>
      <c r="X4357" s="18"/>
      <c r="Y4357" s="18"/>
      <c r="Z4357" s="22">
        <f t="shared" si="670"/>
        <v>0</v>
      </c>
      <c r="AA4357" s="23">
        <f t="shared" si="671"/>
        <v>0</v>
      </c>
      <c r="AB4357" s="23"/>
      <c r="AC4357" s="23">
        <f t="shared" si="672"/>
        <v>0</v>
      </c>
      <c r="AD4357" s="23">
        <f t="shared" si="673"/>
        <v>0</v>
      </c>
      <c r="AE4357" s="24">
        <f t="shared" si="674"/>
        <v>0</v>
      </c>
      <c r="AF4357" s="21" t="str">
        <f t="shared" si="679"/>
        <v/>
      </c>
      <c r="AG4357" s="15" t="str">
        <f>+IF(ISNA(VLOOKUP(M4357,[1]kodeskl!$A$3:$D$850,4,FALSE)),"",(VLOOKUP(M4357,[1]kodeskl!$A$3:$D$850,4,FALSE)))</f>
        <v/>
      </c>
      <c r="AH4357" s="4"/>
      <c r="AI4357" s="16">
        <f t="shared" si="675"/>
        <v>0</v>
      </c>
      <c r="AJ4357" s="16">
        <f t="shared" si="676"/>
        <v>0</v>
      </c>
      <c r="AK4357" s="16">
        <f t="shared" si="677"/>
        <v>0</v>
      </c>
      <c r="AL4357" s="16">
        <f t="shared" si="678"/>
        <v>0</v>
      </c>
    </row>
    <row r="4358" spans="1:38" x14ac:dyDescent="0.25">
      <c r="A4358" s="18"/>
      <c r="B4358" s="18"/>
      <c r="C4358" s="18"/>
      <c r="D4358" s="18"/>
      <c r="E4358" s="18"/>
      <c r="F4358" s="18"/>
      <c r="G4358" s="18"/>
      <c r="H4358" s="18"/>
      <c r="I4358" s="18"/>
      <c r="J4358" s="18"/>
      <c r="K4358" s="18"/>
      <c r="L4358" s="18"/>
      <c r="M4358" s="18"/>
      <c r="N4358" s="18"/>
      <c r="O4358" s="18"/>
      <c r="P4358" s="18"/>
      <c r="Q4358" s="18"/>
      <c r="R4358" s="18"/>
      <c r="S4358" s="18"/>
      <c r="T4358" s="18"/>
      <c r="U4358" s="18"/>
      <c r="V4358" s="18"/>
      <c r="W4358" s="18"/>
      <c r="X4358" s="18"/>
      <c r="Y4358" s="18"/>
      <c r="Z4358" s="22">
        <f t="shared" ref="Z4358:Z4421" si="680">+K4358</f>
        <v>0</v>
      </c>
      <c r="AA4358" s="23">
        <f t="shared" ref="AA4358:AA4421" si="681">+K4358*P4358</f>
        <v>0</v>
      </c>
      <c r="AB4358" s="23"/>
      <c r="AC4358" s="23">
        <f t="shared" ref="AC4358:AC4421" si="682">+Q4358+R4358</f>
        <v>0</v>
      </c>
      <c r="AD4358" s="23">
        <f t="shared" ref="AD4358:AD4421" si="683">+AA4358*AC4358%</f>
        <v>0</v>
      </c>
      <c r="AE4358" s="24">
        <f t="shared" ref="AE4358:AE4421" si="684">+AA4358-AD4358</f>
        <v>0</v>
      </c>
      <c r="AF4358" s="21" t="str">
        <f t="shared" si="679"/>
        <v/>
      </c>
      <c r="AG4358" s="15" t="str">
        <f>+IF(ISNA(VLOOKUP(M4358,[1]kodeskl!$A$3:$D$850,4,FALSE)),"",(VLOOKUP(M4358,[1]kodeskl!$A$3:$D$850,4,FALSE)))</f>
        <v/>
      </c>
      <c r="AH4358" s="4"/>
      <c r="AI4358" s="16">
        <f t="shared" si="675"/>
        <v>0</v>
      </c>
      <c r="AJ4358" s="16">
        <f t="shared" si="676"/>
        <v>0</v>
      </c>
      <c r="AK4358" s="16">
        <f t="shared" si="677"/>
        <v>0</v>
      </c>
      <c r="AL4358" s="16">
        <f t="shared" si="678"/>
        <v>0</v>
      </c>
    </row>
    <row r="4359" spans="1:38" x14ac:dyDescent="0.25">
      <c r="A4359" s="18"/>
      <c r="B4359" s="18"/>
      <c r="C4359" s="18"/>
      <c r="D4359" s="18"/>
      <c r="E4359" s="18"/>
      <c r="F4359" s="18"/>
      <c r="G4359" s="18"/>
      <c r="H4359" s="18"/>
      <c r="I4359" s="18"/>
      <c r="J4359" s="18"/>
      <c r="K4359" s="18"/>
      <c r="L4359" s="18"/>
      <c r="M4359" s="18"/>
      <c r="N4359" s="18"/>
      <c r="O4359" s="18"/>
      <c r="P4359" s="18"/>
      <c r="Q4359" s="18"/>
      <c r="R4359" s="18"/>
      <c r="S4359" s="18"/>
      <c r="T4359" s="18"/>
      <c r="U4359" s="18"/>
      <c r="V4359" s="18"/>
      <c r="W4359" s="18"/>
      <c r="X4359" s="18"/>
      <c r="Y4359" s="18"/>
      <c r="Z4359" s="22">
        <f t="shared" si="680"/>
        <v>0</v>
      </c>
      <c r="AA4359" s="23">
        <f t="shared" si="681"/>
        <v>0</v>
      </c>
      <c r="AB4359" s="23"/>
      <c r="AC4359" s="23">
        <f t="shared" si="682"/>
        <v>0</v>
      </c>
      <c r="AD4359" s="23">
        <f t="shared" si="683"/>
        <v>0</v>
      </c>
      <c r="AE4359" s="24">
        <f t="shared" si="684"/>
        <v>0</v>
      </c>
      <c r="AF4359" s="21" t="str">
        <f t="shared" si="679"/>
        <v/>
      </c>
      <c r="AG4359" s="15" t="str">
        <f>+IF(ISNA(VLOOKUP(M4359,[1]kodeskl!$A$3:$D$850,4,FALSE)),"",(VLOOKUP(M4359,[1]kodeskl!$A$3:$D$850,4,FALSE)))</f>
        <v/>
      </c>
      <c r="AH4359" s="4"/>
      <c r="AI4359" s="16">
        <f t="shared" ref="AI4359:AI4422" si="685">+F4359</f>
        <v>0</v>
      </c>
      <c r="AJ4359" s="16">
        <f t="shared" ref="AJ4359:AJ4422" si="686">+C4359</f>
        <v>0</v>
      </c>
      <c r="AK4359" s="16">
        <f t="shared" ref="AK4359:AK4422" si="687">+E4359</f>
        <v>0</v>
      </c>
      <c r="AL4359" s="16">
        <f t="shared" ref="AL4359:AL4422" si="688">+G4359</f>
        <v>0</v>
      </c>
    </row>
    <row r="4360" spans="1:38" x14ac:dyDescent="0.25">
      <c r="A4360" s="18"/>
      <c r="B4360" s="18"/>
      <c r="C4360" s="18"/>
      <c r="D4360" s="18"/>
      <c r="E4360" s="18"/>
      <c r="F4360" s="18"/>
      <c r="G4360" s="18"/>
      <c r="H4360" s="18"/>
      <c r="I4360" s="18"/>
      <c r="J4360" s="18"/>
      <c r="K4360" s="18"/>
      <c r="L4360" s="18"/>
      <c r="M4360" s="18"/>
      <c r="N4360" s="18"/>
      <c r="O4360" s="18"/>
      <c r="P4360" s="18"/>
      <c r="Q4360" s="18"/>
      <c r="R4360" s="18"/>
      <c r="S4360" s="18"/>
      <c r="T4360" s="18"/>
      <c r="U4360" s="18"/>
      <c r="V4360" s="18"/>
      <c r="W4360" s="18"/>
      <c r="X4360" s="18"/>
      <c r="Y4360" s="18"/>
      <c r="Z4360" s="22">
        <f t="shared" si="680"/>
        <v>0</v>
      </c>
      <c r="AA4360" s="23">
        <f t="shared" si="681"/>
        <v>0</v>
      </c>
      <c r="AB4360" s="23"/>
      <c r="AC4360" s="23">
        <f t="shared" si="682"/>
        <v>0</v>
      </c>
      <c r="AD4360" s="23">
        <f t="shared" si="683"/>
        <v>0</v>
      </c>
      <c r="AE4360" s="24">
        <f t="shared" si="684"/>
        <v>0</v>
      </c>
      <c r="AF4360" s="21" t="str">
        <f t="shared" si="679"/>
        <v/>
      </c>
      <c r="AG4360" s="15" t="str">
        <f>+IF(ISNA(VLOOKUP(M4360,[1]kodeskl!$A$3:$D$850,4,FALSE)),"",(VLOOKUP(M4360,[1]kodeskl!$A$3:$D$850,4,FALSE)))</f>
        <v/>
      </c>
      <c r="AH4360" s="4"/>
      <c r="AI4360" s="16">
        <f t="shared" si="685"/>
        <v>0</v>
      </c>
      <c r="AJ4360" s="16">
        <f t="shared" si="686"/>
        <v>0</v>
      </c>
      <c r="AK4360" s="16">
        <f t="shared" si="687"/>
        <v>0</v>
      </c>
      <c r="AL4360" s="16">
        <f t="shared" si="688"/>
        <v>0</v>
      </c>
    </row>
    <row r="4361" spans="1:38" x14ac:dyDescent="0.25">
      <c r="A4361" s="18"/>
      <c r="B4361" s="18"/>
      <c r="C4361" s="18"/>
      <c r="D4361" s="18"/>
      <c r="E4361" s="18"/>
      <c r="F4361" s="18"/>
      <c r="G4361" s="18"/>
      <c r="H4361" s="18"/>
      <c r="I4361" s="18"/>
      <c r="J4361" s="18"/>
      <c r="K4361" s="18"/>
      <c r="L4361" s="18"/>
      <c r="M4361" s="18"/>
      <c r="N4361" s="18"/>
      <c r="O4361" s="18"/>
      <c r="P4361" s="18"/>
      <c r="Q4361" s="18"/>
      <c r="R4361" s="18"/>
      <c r="S4361" s="18"/>
      <c r="T4361" s="18"/>
      <c r="U4361" s="18"/>
      <c r="V4361" s="18"/>
      <c r="W4361" s="18"/>
      <c r="X4361" s="18"/>
      <c r="Y4361" s="18"/>
      <c r="Z4361" s="22">
        <f t="shared" si="680"/>
        <v>0</v>
      </c>
      <c r="AA4361" s="23">
        <f t="shared" si="681"/>
        <v>0</v>
      </c>
      <c r="AB4361" s="23"/>
      <c r="AC4361" s="23">
        <f t="shared" si="682"/>
        <v>0</v>
      </c>
      <c r="AD4361" s="23">
        <f t="shared" si="683"/>
        <v>0</v>
      </c>
      <c r="AE4361" s="24">
        <f t="shared" si="684"/>
        <v>0</v>
      </c>
      <c r="AF4361" s="21" t="str">
        <f t="shared" si="679"/>
        <v/>
      </c>
      <c r="AG4361" s="15" t="str">
        <f>+IF(ISNA(VLOOKUP(M4361,[1]kodeskl!$A$3:$D$850,4,FALSE)),"",(VLOOKUP(M4361,[1]kodeskl!$A$3:$D$850,4,FALSE)))</f>
        <v/>
      </c>
      <c r="AH4361" s="4"/>
      <c r="AI4361" s="16">
        <f t="shared" si="685"/>
        <v>0</v>
      </c>
      <c r="AJ4361" s="16">
        <f t="shared" si="686"/>
        <v>0</v>
      </c>
      <c r="AK4361" s="16">
        <f t="shared" si="687"/>
        <v>0</v>
      </c>
      <c r="AL4361" s="16">
        <f t="shared" si="688"/>
        <v>0</v>
      </c>
    </row>
    <row r="4362" spans="1:38" x14ac:dyDescent="0.25">
      <c r="A4362" s="18"/>
      <c r="B4362" s="18"/>
      <c r="C4362" s="18"/>
      <c r="D4362" s="18"/>
      <c r="E4362" s="18"/>
      <c r="F4362" s="18"/>
      <c r="G4362" s="18"/>
      <c r="H4362" s="18"/>
      <c r="I4362" s="18"/>
      <c r="J4362" s="18"/>
      <c r="K4362" s="18"/>
      <c r="L4362" s="18"/>
      <c r="M4362" s="18"/>
      <c r="N4362" s="18"/>
      <c r="O4362" s="18"/>
      <c r="P4362" s="18"/>
      <c r="Q4362" s="18"/>
      <c r="R4362" s="18"/>
      <c r="S4362" s="18"/>
      <c r="T4362" s="18"/>
      <c r="U4362" s="18"/>
      <c r="V4362" s="18"/>
      <c r="W4362" s="18"/>
      <c r="X4362" s="18"/>
      <c r="Y4362" s="18"/>
      <c r="Z4362" s="22">
        <f t="shared" si="680"/>
        <v>0</v>
      </c>
      <c r="AA4362" s="23">
        <f t="shared" si="681"/>
        <v>0</v>
      </c>
      <c r="AB4362" s="23"/>
      <c r="AC4362" s="23">
        <f t="shared" si="682"/>
        <v>0</v>
      </c>
      <c r="AD4362" s="23">
        <f t="shared" si="683"/>
        <v>0</v>
      </c>
      <c r="AE4362" s="24">
        <f t="shared" si="684"/>
        <v>0</v>
      </c>
      <c r="AF4362" s="21" t="str">
        <f t="shared" si="679"/>
        <v/>
      </c>
      <c r="AG4362" s="15" t="str">
        <f>+IF(ISNA(VLOOKUP(M4362,[1]kodeskl!$A$3:$D$850,4,FALSE)),"",(VLOOKUP(M4362,[1]kodeskl!$A$3:$D$850,4,FALSE)))</f>
        <v/>
      </c>
      <c r="AH4362" s="4"/>
      <c r="AI4362" s="16">
        <f t="shared" si="685"/>
        <v>0</v>
      </c>
      <c r="AJ4362" s="16">
        <f t="shared" si="686"/>
        <v>0</v>
      </c>
      <c r="AK4362" s="16">
        <f t="shared" si="687"/>
        <v>0</v>
      </c>
      <c r="AL4362" s="16">
        <f t="shared" si="688"/>
        <v>0</v>
      </c>
    </row>
    <row r="4363" spans="1:38" x14ac:dyDescent="0.25">
      <c r="A4363" s="18"/>
      <c r="B4363" s="18"/>
      <c r="C4363" s="18"/>
      <c r="D4363" s="18"/>
      <c r="E4363" s="18"/>
      <c r="F4363" s="18"/>
      <c r="G4363" s="18"/>
      <c r="H4363" s="18"/>
      <c r="I4363" s="18"/>
      <c r="J4363" s="18"/>
      <c r="K4363" s="18"/>
      <c r="L4363" s="18"/>
      <c r="M4363" s="18"/>
      <c r="N4363" s="18"/>
      <c r="O4363" s="18"/>
      <c r="P4363" s="18"/>
      <c r="Q4363" s="18"/>
      <c r="R4363" s="18"/>
      <c r="S4363" s="18"/>
      <c r="T4363" s="18"/>
      <c r="U4363" s="18"/>
      <c r="V4363" s="18"/>
      <c r="W4363" s="18"/>
      <c r="X4363" s="18"/>
      <c r="Y4363" s="18"/>
      <c r="Z4363" s="22">
        <f t="shared" si="680"/>
        <v>0</v>
      </c>
      <c r="AA4363" s="23">
        <f t="shared" si="681"/>
        <v>0</v>
      </c>
      <c r="AB4363" s="23"/>
      <c r="AC4363" s="23">
        <f t="shared" si="682"/>
        <v>0</v>
      </c>
      <c r="AD4363" s="23">
        <f t="shared" si="683"/>
        <v>0</v>
      </c>
      <c r="AE4363" s="24">
        <f t="shared" si="684"/>
        <v>0</v>
      </c>
      <c r="AF4363" s="21" t="str">
        <f t="shared" si="679"/>
        <v/>
      </c>
      <c r="AG4363" s="15" t="str">
        <f>+IF(ISNA(VLOOKUP(M4363,[1]kodeskl!$A$3:$D$850,4,FALSE)),"",(VLOOKUP(M4363,[1]kodeskl!$A$3:$D$850,4,FALSE)))</f>
        <v/>
      </c>
      <c r="AH4363" s="4"/>
      <c r="AI4363" s="16">
        <f t="shared" si="685"/>
        <v>0</v>
      </c>
      <c r="AJ4363" s="16">
        <f t="shared" si="686"/>
        <v>0</v>
      </c>
      <c r="AK4363" s="16">
        <f t="shared" si="687"/>
        <v>0</v>
      </c>
      <c r="AL4363" s="16">
        <f t="shared" si="688"/>
        <v>0</v>
      </c>
    </row>
    <row r="4364" spans="1:38" x14ac:dyDescent="0.25">
      <c r="A4364" s="18"/>
      <c r="B4364" s="18"/>
      <c r="C4364" s="18"/>
      <c r="D4364" s="18"/>
      <c r="E4364" s="18"/>
      <c r="F4364" s="18"/>
      <c r="G4364" s="18"/>
      <c r="H4364" s="18"/>
      <c r="I4364" s="18"/>
      <c r="J4364" s="18"/>
      <c r="K4364" s="18"/>
      <c r="L4364" s="18"/>
      <c r="M4364" s="18"/>
      <c r="N4364" s="18"/>
      <c r="O4364" s="18"/>
      <c r="P4364" s="18"/>
      <c r="Q4364" s="18"/>
      <c r="R4364" s="18"/>
      <c r="S4364" s="18"/>
      <c r="T4364" s="18"/>
      <c r="U4364" s="18"/>
      <c r="V4364" s="18"/>
      <c r="W4364" s="18"/>
      <c r="X4364" s="18"/>
      <c r="Y4364" s="18"/>
      <c r="Z4364" s="22">
        <f t="shared" si="680"/>
        <v>0</v>
      </c>
      <c r="AA4364" s="23">
        <f t="shared" si="681"/>
        <v>0</v>
      </c>
      <c r="AB4364" s="23"/>
      <c r="AC4364" s="23">
        <f t="shared" si="682"/>
        <v>0</v>
      </c>
      <c r="AD4364" s="23">
        <f t="shared" si="683"/>
        <v>0</v>
      </c>
      <c r="AE4364" s="24">
        <f t="shared" si="684"/>
        <v>0</v>
      </c>
      <c r="AF4364" s="21" t="str">
        <f t="shared" si="679"/>
        <v/>
      </c>
      <c r="AG4364" s="15" t="str">
        <f>+IF(ISNA(VLOOKUP(M4364,[1]kodeskl!$A$3:$D$850,4,FALSE)),"",(VLOOKUP(M4364,[1]kodeskl!$A$3:$D$850,4,FALSE)))</f>
        <v/>
      </c>
      <c r="AH4364" s="4"/>
      <c r="AI4364" s="16">
        <f t="shared" si="685"/>
        <v>0</v>
      </c>
      <c r="AJ4364" s="16">
        <f t="shared" si="686"/>
        <v>0</v>
      </c>
      <c r="AK4364" s="16">
        <f t="shared" si="687"/>
        <v>0</v>
      </c>
      <c r="AL4364" s="16">
        <f t="shared" si="688"/>
        <v>0</v>
      </c>
    </row>
    <row r="4365" spans="1:38" x14ac:dyDescent="0.25">
      <c r="A4365" s="18"/>
      <c r="B4365" s="18"/>
      <c r="C4365" s="18"/>
      <c r="D4365" s="18"/>
      <c r="E4365" s="18"/>
      <c r="F4365" s="18"/>
      <c r="G4365" s="18"/>
      <c r="H4365" s="18"/>
      <c r="I4365" s="18"/>
      <c r="J4365" s="18"/>
      <c r="K4365" s="18"/>
      <c r="L4365" s="18"/>
      <c r="M4365" s="18"/>
      <c r="N4365" s="18"/>
      <c r="O4365" s="18"/>
      <c r="P4365" s="18"/>
      <c r="Q4365" s="18"/>
      <c r="R4365" s="18"/>
      <c r="S4365" s="18"/>
      <c r="T4365" s="18"/>
      <c r="U4365" s="18"/>
      <c r="V4365" s="18"/>
      <c r="W4365" s="18"/>
      <c r="X4365" s="18"/>
      <c r="Y4365" s="18"/>
      <c r="Z4365" s="22">
        <f t="shared" si="680"/>
        <v>0</v>
      </c>
      <c r="AA4365" s="23">
        <f t="shared" si="681"/>
        <v>0</v>
      </c>
      <c r="AB4365" s="23"/>
      <c r="AC4365" s="23">
        <f t="shared" si="682"/>
        <v>0</v>
      </c>
      <c r="AD4365" s="23">
        <f t="shared" si="683"/>
        <v>0</v>
      </c>
      <c r="AE4365" s="24">
        <f t="shared" si="684"/>
        <v>0</v>
      </c>
      <c r="AF4365" s="21" t="str">
        <f t="shared" ref="AF4365:AF4428" si="689">+LEFT(M4365,2)</f>
        <v/>
      </c>
      <c r="AG4365" s="15" t="str">
        <f>+IF(ISNA(VLOOKUP(M4365,[1]kodeskl!$A$3:$D$850,4,FALSE)),"",(VLOOKUP(M4365,[1]kodeskl!$A$3:$D$850,4,FALSE)))</f>
        <v/>
      </c>
      <c r="AH4365" s="4"/>
      <c r="AI4365" s="16">
        <f t="shared" si="685"/>
        <v>0</v>
      </c>
      <c r="AJ4365" s="16">
        <f t="shared" si="686"/>
        <v>0</v>
      </c>
      <c r="AK4365" s="16">
        <f t="shared" si="687"/>
        <v>0</v>
      </c>
      <c r="AL4365" s="16">
        <f t="shared" si="688"/>
        <v>0</v>
      </c>
    </row>
    <row r="4366" spans="1:38" x14ac:dyDescent="0.25">
      <c r="A4366" s="18"/>
      <c r="B4366" s="18"/>
      <c r="C4366" s="18"/>
      <c r="D4366" s="18"/>
      <c r="E4366" s="18"/>
      <c r="F4366" s="18"/>
      <c r="G4366" s="18"/>
      <c r="H4366" s="18"/>
      <c r="I4366" s="18"/>
      <c r="J4366" s="18"/>
      <c r="K4366" s="18"/>
      <c r="L4366" s="18"/>
      <c r="M4366" s="18"/>
      <c r="N4366" s="18"/>
      <c r="O4366" s="18"/>
      <c r="P4366" s="18"/>
      <c r="Q4366" s="18"/>
      <c r="R4366" s="18"/>
      <c r="S4366" s="18"/>
      <c r="T4366" s="18"/>
      <c r="U4366" s="18"/>
      <c r="V4366" s="18"/>
      <c r="W4366" s="18"/>
      <c r="X4366" s="18"/>
      <c r="Y4366" s="18"/>
      <c r="Z4366" s="22">
        <f t="shared" si="680"/>
        <v>0</v>
      </c>
      <c r="AA4366" s="23">
        <f t="shared" si="681"/>
        <v>0</v>
      </c>
      <c r="AB4366" s="23"/>
      <c r="AC4366" s="23">
        <f t="shared" si="682"/>
        <v>0</v>
      </c>
      <c r="AD4366" s="23">
        <f t="shared" si="683"/>
        <v>0</v>
      </c>
      <c r="AE4366" s="24">
        <f t="shared" si="684"/>
        <v>0</v>
      </c>
      <c r="AF4366" s="21" t="str">
        <f t="shared" si="689"/>
        <v/>
      </c>
      <c r="AG4366" s="15" t="str">
        <f>+IF(ISNA(VLOOKUP(M4366,[1]kodeskl!$A$3:$D$850,4,FALSE)),"",(VLOOKUP(M4366,[1]kodeskl!$A$3:$D$850,4,FALSE)))</f>
        <v/>
      </c>
      <c r="AH4366" s="4"/>
      <c r="AI4366" s="16">
        <f t="shared" si="685"/>
        <v>0</v>
      </c>
      <c r="AJ4366" s="16">
        <f t="shared" si="686"/>
        <v>0</v>
      </c>
      <c r="AK4366" s="16">
        <f t="shared" si="687"/>
        <v>0</v>
      </c>
      <c r="AL4366" s="16">
        <f t="shared" si="688"/>
        <v>0</v>
      </c>
    </row>
    <row r="4367" spans="1:38" x14ac:dyDescent="0.25">
      <c r="A4367" s="18"/>
      <c r="B4367" s="18"/>
      <c r="C4367" s="18"/>
      <c r="D4367" s="18"/>
      <c r="E4367" s="18"/>
      <c r="F4367" s="18"/>
      <c r="G4367" s="18"/>
      <c r="H4367" s="18"/>
      <c r="I4367" s="18"/>
      <c r="J4367" s="18"/>
      <c r="K4367" s="18"/>
      <c r="L4367" s="18"/>
      <c r="M4367" s="18"/>
      <c r="N4367" s="18"/>
      <c r="O4367" s="18"/>
      <c r="P4367" s="18"/>
      <c r="Q4367" s="18"/>
      <c r="R4367" s="18"/>
      <c r="S4367" s="18"/>
      <c r="T4367" s="18"/>
      <c r="U4367" s="18"/>
      <c r="V4367" s="18"/>
      <c r="W4367" s="18"/>
      <c r="X4367" s="18"/>
      <c r="Y4367" s="18"/>
      <c r="Z4367" s="22">
        <f t="shared" si="680"/>
        <v>0</v>
      </c>
      <c r="AA4367" s="23">
        <f t="shared" si="681"/>
        <v>0</v>
      </c>
      <c r="AB4367" s="23"/>
      <c r="AC4367" s="23">
        <f t="shared" si="682"/>
        <v>0</v>
      </c>
      <c r="AD4367" s="23">
        <f t="shared" si="683"/>
        <v>0</v>
      </c>
      <c r="AE4367" s="24">
        <f t="shared" si="684"/>
        <v>0</v>
      </c>
      <c r="AF4367" s="21" t="str">
        <f t="shared" si="689"/>
        <v/>
      </c>
      <c r="AG4367" s="15" t="str">
        <f>+IF(ISNA(VLOOKUP(M4367,[1]kodeskl!$A$3:$D$850,4,FALSE)),"",(VLOOKUP(M4367,[1]kodeskl!$A$3:$D$850,4,FALSE)))</f>
        <v/>
      </c>
      <c r="AH4367" s="4"/>
      <c r="AI4367" s="16">
        <f t="shared" si="685"/>
        <v>0</v>
      </c>
      <c r="AJ4367" s="16">
        <f t="shared" si="686"/>
        <v>0</v>
      </c>
      <c r="AK4367" s="16">
        <f t="shared" si="687"/>
        <v>0</v>
      </c>
      <c r="AL4367" s="16">
        <f t="shared" si="688"/>
        <v>0</v>
      </c>
    </row>
    <row r="4368" spans="1:38" x14ac:dyDescent="0.25">
      <c r="A4368" s="18"/>
      <c r="B4368" s="18"/>
      <c r="C4368" s="18"/>
      <c r="D4368" s="18"/>
      <c r="E4368" s="18"/>
      <c r="F4368" s="18"/>
      <c r="G4368" s="18"/>
      <c r="H4368" s="18"/>
      <c r="I4368" s="18"/>
      <c r="J4368" s="18"/>
      <c r="K4368" s="18"/>
      <c r="L4368" s="18"/>
      <c r="M4368" s="18"/>
      <c r="N4368" s="18"/>
      <c r="O4368" s="18"/>
      <c r="P4368" s="18"/>
      <c r="Q4368" s="18"/>
      <c r="R4368" s="18"/>
      <c r="S4368" s="18"/>
      <c r="T4368" s="18"/>
      <c r="U4368" s="18"/>
      <c r="V4368" s="18"/>
      <c r="W4368" s="18"/>
      <c r="X4368" s="18"/>
      <c r="Y4368" s="18"/>
      <c r="Z4368" s="22">
        <f t="shared" si="680"/>
        <v>0</v>
      </c>
      <c r="AA4368" s="23">
        <f t="shared" si="681"/>
        <v>0</v>
      </c>
      <c r="AB4368" s="23"/>
      <c r="AC4368" s="23">
        <f t="shared" si="682"/>
        <v>0</v>
      </c>
      <c r="AD4368" s="23">
        <f t="shared" si="683"/>
        <v>0</v>
      </c>
      <c r="AE4368" s="24">
        <f t="shared" si="684"/>
        <v>0</v>
      </c>
      <c r="AF4368" s="21" t="str">
        <f t="shared" si="689"/>
        <v/>
      </c>
      <c r="AG4368" s="15" t="str">
        <f>+IF(ISNA(VLOOKUP(M4368,[1]kodeskl!$A$3:$D$850,4,FALSE)),"",(VLOOKUP(M4368,[1]kodeskl!$A$3:$D$850,4,FALSE)))</f>
        <v/>
      </c>
      <c r="AH4368" s="4"/>
      <c r="AI4368" s="16">
        <f t="shared" si="685"/>
        <v>0</v>
      </c>
      <c r="AJ4368" s="16">
        <f t="shared" si="686"/>
        <v>0</v>
      </c>
      <c r="AK4368" s="16">
        <f t="shared" si="687"/>
        <v>0</v>
      </c>
      <c r="AL4368" s="16">
        <f t="shared" si="688"/>
        <v>0</v>
      </c>
    </row>
    <row r="4369" spans="1:38" x14ac:dyDescent="0.25">
      <c r="A4369" s="18"/>
      <c r="B4369" s="18"/>
      <c r="C4369" s="18"/>
      <c r="D4369" s="18"/>
      <c r="E4369" s="18"/>
      <c r="F4369" s="18"/>
      <c r="G4369" s="18"/>
      <c r="H4369" s="18"/>
      <c r="I4369" s="18"/>
      <c r="J4369" s="18"/>
      <c r="K4369" s="18"/>
      <c r="L4369" s="18"/>
      <c r="M4369" s="18"/>
      <c r="N4369" s="18"/>
      <c r="O4369" s="18"/>
      <c r="P4369" s="18"/>
      <c r="Q4369" s="18"/>
      <c r="R4369" s="18"/>
      <c r="S4369" s="18"/>
      <c r="T4369" s="18"/>
      <c r="U4369" s="18"/>
      <c r="V4369" s="18"/>
      <c r="W4369" s="18"/>
      <c r="X4369" s="18"/>
      <c r="Y4369" s="18"/>
      <c r="Z4369" s="22">
        <f t="shared" si="680"/>
        <v>0</v>
      </c>
      <c r="AA4369" s="23">
        <f t="shared" si="681"/>
        <v>0</v>
      </c>
      <c r="AB4369" s="23"/>
      <c r="AC4369" s="23">
        <f t="shared" si="682"/>
        <v>0</v>
      </c>
      <c r="AD4369" s="23">
        <f t="shared" si="683"/>
        <v>0</v>
      </c>
      <c r="AE4369" s="24">
        <f t="shared" si="684"/>
        <v>0</v>
      </c>
      <c r="AF4369" s="21" t="str">
        <f t="shared" si="689"/>
        <v/>
      </c>
      <c r="AG4369" s="15" t="str">
        <f>+IF(ISNA(VLOOKUP(M4369,[1]kodeskl!$A$3:$D$850,4,FALSE)),"",(VLOOKUP(M4369,[1]kodeskl!$A$3:$D$850,4,FALSE)))</f>
        <v/>
      </c>
      <c r="AH4369" s="4"/>
      <c r="AI4369" s="16">
        <f t="shared" si="685"/>
        <v>0</v>
      </c>
      <c r="AJ4369" s="16">
        <f t="shared" si="686"/>
        <v>0</v>
      </c>
      <c r="AK4369" s="16">
        <f t="shared" si="687"/>
        <v>0</v>
      </c>
      <c r="AL4369" s="16">
        <f t="shared" si="688"/>
        <v>0</v>
      </c>
    </row>
    <row r="4370" spans="1:38" x14ac:dyDescent="0.25">
      <c r="A4370" s="18"/>
      <c r="B4370" s="18"/>
      <c r="C4370" s="18"/>
      <c r="D4370" s="18"/>
      <c r="E4370" s="18"/>
      <c r="F4370" s="18"/>
      <c r="G4370" s="18"/>
      <c r="H4370" s="18"/>
      <c r="I4370" s="18"/>
      <c r="J4370" s="18"/>
      <c r="K4370" s="18"/>
      <c r="L4370" s="18"/>
      <c r="M4370" s="18"/>
      <c r="N4370" s="18"/>
      <c r="O4370" s="18"/>
      <c r="P4370" s="18"/>
      <c r="Q4370" s="18"/>
      <c r="R4370" s="18"/>
      <c r="S4370" s="18"/>
      <c r="T4370" s="18"/>
      <c r="U4370" s="18"/>
      <c r="V4370" s="18"/>
      <c r="W4370" s="18"/>
      <c r="X4370" s="18"/>
      <c r="Y4370" s="18"/>
      <c r="Z4370" s="22">
        <f t="shared" si="680"/>
        <v>0</v>
      </c>
      <c r="AA4370" s="23">
        <f t="shared" si="681"/>
        <v>0</v>
      </c>
      <c r="AB4370" s="23"/>
      <c r="AC4370" s="23">
        <f t="shared" si="682"/>
        <v>0</v>
      </c>
      <c r="AD4370" s="23">
        <f t="shared" si="683"/>
        <v>0</v>
      </c>
      <c r="AE4370" s="24">
        <f t="shared" si="684"/>
        <v>0</v>
      </c>
      <c r="AF4370" s="21" t="str">
        <f t="shared" si="689"/>
        <v/>
      </c>
      <c r="AG4370" s="15" t="str">
        <f>+IF(ISNA(VLOOKUP(M4370,[1]kodeskl!$A$3:$D$850,4,FALSE)),"",(VLOOKUP(M4370,[1]kodeskl!$A$3:$D$850,4,FALSE)))</f>
        <v/>
      </c>
      <c r="AH4370" s="4"/>
      <c r="AI4370" s="16">
        <f t="shared" si="685"/>
        <v>0</v>
      </c>
      <c r="AJ4370" s="16">
        <f t="shared" si="686"/>
        <v>0</v>
      </c>
      <c r="AK4370" s="16">
        <f t="shared" si="687"/>
        <v>0</v>
      </c>
      <c r="AL4370" s="16">
        <f t="shared" si="688"/>
        <v>0</v>
      </c>
    </row>
    <row r="4371" spans="1:38" x14ac:dyDescent="0.25">
      <c r="A4371" s="18"/>
      <c r="B4371" s="18"/>
      <c r="C4371" s="18"/>
      <c r="D4371" s="18"/>
      <c r="E4371" s="18"/>
      <c r="F4371" s="18"/>
      <c r="G4371" s="18"/>
      <c r="H4371" s="18"/>
      <c r="I4371" s="18"/>
      <c r="J4371" s="18"/>
      <c r="K4371" s="18"/>
      <c r="L4371" s="18"/>
      <c r="M4371" s="18"/>
      <c r="N4371" s="18"/>
      <c r="O4371" s="18"/>
      <c r="P4371" s="18"/>
      <c r="Q4371" s="18"/>
      <c r="R4371" s="18"/>
      <c r="S4371" s="18"/>
      <c r="T4371" s="18"/>
      <c r="U4371" s="18"/>
      <c r="V4371" s="18"/>
      <c r="W4371" s="18"/>
      <c r="X4371" s="18"/>
      <c r="Y4371" s="18"/>
      <c r="Z4371" s="22">
        <f t="shared" si="680"/>
        <v>0</v>
      </c>
      <c r="AA4371" s="23">
        <f t="shared" si="681"/>
        <v>0</v>
      </c>
      <c r="AB4371" s="23"/>
      <c r="AC4371" s="23">
        <f t="shared" si="682"/>
        <v>0</v>
      </c>
      <c r="AD4371" s="23">
        <f t="shared" si="683"/>
        <v>0</v>
      </c>
      <c r="AE4371" s="24">
        <f t="shared" si="684"/>
        <v>0</v>
      </c>
      <c r="AF4371" s="21" t="str">
        <f t="shared" si="689"/>
        <v/>
      </c>
      <c r="AG4371" s="15" t="str">
        <f>+IF(ISNA(VLOOKUP(M4371,[1]kodeskl!$A$3:$D$850,4,FALSE)),"",(VLOOKUP(M4371,[1]kodeskl!$A$3:$D$850,4,FALSE)))</f>
        <v/>
      </c>
      <c r="AH4371" s="4"/>
      <c r="AI4371" s="16">
        <f t="shared" si="685"/>
        <v>0</v>
      </c>
      <c r="AJ4371" s="16">
        <f t="shared" si="686"/>
        <v>0</v>
      </c>
      <c r="AK4371" s="16">
        <f t="shared" si="687"/>
        <v>0</v>
      </c>
      <c r="AL4371" s="16">
        <f t="shared" si="688"/>
        <v>0</v>
      </c>
    </row>
    <row r="4372" spans="1:38" x14ac:dyDescent="0.25">
      <c r="A4372" s="18"/>
      <c r="B4372" s="18"/>
      <c r="C4372" s="18"/>
      <c r="D4372" s="18"/>
      <c r="E4372" s="18"/>
      <c r="F4372" s="18"/>
      <c r="G4372" s="18"/>
      <c r="H4372" s="18"/>
      <c r="I4372" s="18"/>
      <c r="J4372" s="18"/>
      <c r="K4372" s="18"/>
      <c r="L4372" s="18"/>
      <c r="M4372" s="18"/>
      <c r="N4372" s="18"/>
      <c r="O4372" s="18"/>
      <c r="P4372" s="18"/>
      <c r="Q4372" s="18"/>
      <c r="R4372" s="18"/>
      <c r="S4372" s="18"/>
      <c r="T4372" s="18"/>
      <c r="U4372" s="18"/>
      <c r="V4372" s="18"/>
      <c r="W4372" s="18"/>
      <c r="X4372" s="18"/>
      <c r="Y4372" s="18"/>
      <c r="Z4372" s="22">
        <f t="shared" si="680"/>
        <v>0</v>
      </c>
      <c r="AA4372" s="23">
        <f t="shared" si="681"/>
        <v>0</v>
      </c>
      <c r="AB4372" s="23"/>
      <c r="AC4372" s="23">
        <f t="shared" si="682"/>
        <v>0</v>
      </c>
      <c r="AD4372" s="23">
        <f t="shared" si="683"/>
        <v>0</v>
      </c>
      <c r="AE4372" s="24">
        <f t="shared" si="684"/>
        <v>0</v>
      </c>
      <c r="AF4372" s="21" t="str">
        <f t="shared" si="689"/>
        <v/>
      </c>
      <c r="AG4372" s="15" t="str">
        <f>+IF(ISNA(VLOOKUP(M4372,[1]kodeskl!$A$3:$D$850,4,FALSE)),"",(VLOOKUP(M4372,[1]kodeskl!$A$3:$D$850,4,FALSE)))</f>
        <v/>
      </c>
      <c r="AH4372" s="4"/>
      <c r="AI4372" s="16">
        <f t="shared" si="685"/>
        <v>0</v>
      </c>
      <c r="AJ4372" s="16">
        <f t="shared" si="686"/>
        <v>0</v>
      </c>
      <c r="AK4372" s="16">
        <f t="shared" si="687"/>
        <v>0</v>
      </c>
      <c r="AL4372" s="16">
        <f t="shared" si="688"/>
        <v>0</v>
      </c>
    </row>
    <row r="4373" spans="1:38" x14ac:dyDescent="0.25">
      <c r="A4373" s="18"/>
      <c r="B4373" s="18"/>
      <c r="C4373" s="18"/>
      <c r="D4373" s="18"/>
      <c r="E4373" s="18"/>
      <c r="F4373" s="18"/>
      <c r="G4373" s="18"/>
      <c r="H4373" s="18"/>
      <c r="I4373" s="18"/>
      <c r="J4373" s="18"/>
      <c r="K4373" s="18"/>
      <c r="L4373" s="18"/>
      <c r="M4373" s="18"/>
      <c r="N4373" s="18"/>
      <c r="O4373" s="18"/>
      <c r="P4373" s="18"/>
      <c r="Q4373" s="18"/>
      <c r="R4373" s="18"/>
      <c r="S4373" s="18"/>
      <c r="T4373" s="18"/>
      <c r="U4373" s="18"/>
      <c r="V4373" s="18"/>
      <c r="W4373" s="18"/>
      <c r="X4373" s="18"/>
      <c r="Y4373" s="18"/>
      <c r="Z4373" s="22">
        <f t="shared" si="680"/>
        <v>0</v>
      </c>
      <c r="AA4373" s="23">
        <f t="shared" si="681"/>
        <v>0</v>
      </c>
      <c r="AB4373" s="23"/>
      <c r="AC4373" s="23">
        <f t="shared" si="682"/>
        <v>0</v>
      </c>
      <c r="AD4373" s="23">
        <f t="shared" si="683"/>
        <v>0</v>
      </c>
      <c r="AE4373" s="24">
        <f t="shared" si="684"/>
        <v>0</v>
      </c>
      <c r="AF4373" s="21" t="str">
        <f t="shared" si="689"/>
        <v/>
      </c>
      <c r="AG4373" s="15" t="str">
        <f>+IF(ISNA(VLOOKUP(M4373,[1]kodeskl!$A$3:$D$850,4,FALSE)),"",(VLOOKUP(M4373,[1]kodeskl!$A$3:$D$850,4,FALSE)))</f>
        <v/>
      </c>
      <c r="AH4373" s="4"/>
      <c r="AI4373" s="16">
        <f t="shared" si="685"/>
        <v>0</v>
      </c>
      <c r="AJ4373" s="16">
        <f t="shared" si="686"/>
        <v>0</v>
      </c>
      <c r="AK4373" s="16">
        <f t="shared" si="687"/>
        <v>0</v>
      </c>
      <c r="AL4373" s="16">
        <f t="shared" si="688"/>
        <v>0</v>
      </c>
    </row>
    <row r="4374" spans="1:38" x14ac:dyDescent="0.25">
      <c r="A4374" s="18"/>
      <c r="B4374" s="18"/>
      <c r="C4374" s="18"/>
      <c r="D4374" s="18"/>
      <c r="E4374" s="18"/>
      <c r="F4374" s="18"/>
      <c r="G4374" s="18"/>
      <c r="H4374" s="18"/>
      <c r="I4374" s="18"/>
      <c r="J4374" s="18"/>
      <c r="K4374" s="18"/>
      <c r="L4374" s="18"/>
      <c r="M4374" s="18"/>
      <c r="N4374" s="18"/>
      <c r="O4374" s="18"/>
      <c r="P4374" s="18"/>
      <c r="Q4374" s="18"/>
      <c r="R4374" s="18"/>
      <c r="S4374" s="18"/>
      <c r="T4374" s="18"/>
      <c r="U4374" s="18"/>
      <c r="V4374" s="18"/>
      <c r="W4374" s="18"/>
      <c r="X4374" s="18"/>
      <c r="Y4374" s="18"/>
      <c r="Z4374" s="22">
        <f t="shared" si="680"/>
        <v>0</v>
      </c>
      <c r="AA4374" s="23">
        <f t="shared" si="681"/>
        <v>0</v>
      </c>
      <c r="AB4374" s="23"/>
      <c r="AC4374" s="23">
        <f t="shared" si="682"/>
        <v>0</v>
      </c>
      <c r="AD4374" s="23">
        <f t="shared" si="683"/>
        <v>0</v>
      </c>
      <c r="AE4374" s="24">
        <f t="shared" si="684"/>
        <v>0</v>
      </c>
      <c r="AF4374" s="21" t="str">
        <f t="shared" si="689"/>
        <v/>
      </c>
      <c r="AG4374" s="15" t="str">
        <f>+IF(ISNA(VLOOKUP(M4374,[1]kodeskl!$A$3:$D$850,4,FALSE)),"",(VLOOKUP(M4374,[1]kodeskl!$A$3:$D$850,4,FALSE)))</f>
        <v/>
      </c>
      <c r="AH4374" s="4"/>
      <c r="AI4374" s="16">
        <f t="shared" si="685"/>
        <v>0</v>
      </c>
      <c r="AJ4374" s="16">
        <f t="shared" si="686"/>
        <v>0</v>
      </c>
      <c r="AK4374" s="16">
        <f t="shared" si="687"/>
        <v>0</v>
      </c>
      <c r="AL4374" s="16">
        <f t="shared" si="688"/>
        <v>0</v>
      </c>
    </row>
    <row r="4375" spans="1:38" x14ac:dyDescent="0.25">
      <c r="A4375" s="18"/>
      <c r="B4375" s="18"/>
      <c r="C4375" s="18"/>
      <c r="D4375" s="18"/>
      <c r="E4375" s="18"/>
      <c r="F4375" s="18"/>
      <c r="G4375" s="18"/>
      <c r="H4375" s="18"/>
      <c r="I4375" s="18"/>
      <c r="J4375" s="18"/>
      <c r="K4375" s="18"/>
      <c r="L4375" s="18"/>
      <c r="M4375" s="18"/>
      <c r="N4375" s="18"/>
      <c r="O4375" s="18"/>
      <c r="P4375" s="18"/>
      <c r="Q4375" s="18"/>
      <c r="R4375" s="18"/>
      <c r="S4375" s="18"/>
      <c r="T4375" s="18"/>
      <c r="U4375" s="18"/>
      <c r="V4375" s="18"/>
      <c r="W4375" s="18"/>
      <c r="X4375" s="18"/>
      <c r="Y4375" s="18"/>
      <c r="Z4375" s="22">
        <f t="shared" si="680"/>
        <v>0</v>
      </c>
      <c r="AA4375" s="23">
        <f t="shared" si="681"/>
        <v>0</v>
      </c>
      <c r="AB4375" s="23"/>
      <c r="AC4375" s="23">
        <f t="shared" si="682"/>
        <v>0</v>
      </c>
      <c r="AD4375" s="23">
        <f t="shared" si="683"/>
        <v>0</v>
      </c>
      <c r="AE4375" s="24">
        <f t="shared" si="684"/>
        <v>0</v>
      </c>
      <c r="AF4375" s="21" t="str">
        <f t="shared" si="689"/>
        <v/>
      </c>
      <c r="AG4375" s="15" t="str">
        <f>+IF(ISNA(VLOOKUP(M4375,[1]kodeskl!$A$3:$D$850,4,FALSE)),"",(VLOOKUP(M4375,[1]kodeskl!$A$3:$D$850,4,FALSE)))</f>
        <v/>
      </c>
      <c r="AH4375" s="4"/>
      <c r="AI4375" s="16">
        <f t="shared" si="685"/>
        <v>0</v>
      </c>
      <c r="AJ4375" s="16">
        <f t="shared" si="686"/>
        <v>0</v>
      </c>
      <c r="AK4375" s="16">
        <f t="shared" si="687"/>
        <v>0</v>
      </c>
      <c r="AL4375" s="16">
        <f t="shared" si="688"/>
        <v>0</v>
      </c>
    </row>
    <row r="4376" spans="1:38" x14ac:dyDescent="0.25">
      <c r="A4376" s="18"/>
      <c r="B4376" s="18"/>
      <c r="C4376" s="18"/>
      <c r="D4376" s="18"/>
      <c r="E4376" s="18"/>
      <c r="F4376" s="18"/>
      <c r="G4376" s="18"/>
      <c r="H4376" s="18"/>
      <c r="I4376" s="18"/>
      <c r="J4376" s="18"/>
      <c r="K4376" s="18"/>
      <c r="L4376" s="18"/>
      <c r="M4376" s="18"/>
      <c r="N4376" s="18"/>
      <c r="O4376" s="18"/>
      <c r="P4376" s="18"/>
      <c r="Q4376" s="18"/>
      <c r="R4376" s="18"/>
      <c r="S4376" s="18"/>
      <c r="T4376" s="18"/>
      <c r="U4376" s="18"/>
      <c r="V4376" s="18"/>
      <c r="W4376" s="18"/>
      <c r="X4376" s="18"/>
      <c r="Y4376" s="18"/>
      <c r="Z4376" s="22">
        <f t="shared" si="680"/>
        <v>0</v>
      </c>
      <c r="AA4376" s="23">
        <f t="shared" si="681"/>
        <v>0</v>
      </c>
      <c r="AB4376" s="23"/>
      <c r="AC4376" s="23">
        <f t="shared" si="682"/>
        <v>0</v>
      </c>
      <c r="AD4376" s="23">
        <f t="shared" si="683"/>
        <v>0</v>
      </c>
      <c r="AE4376" s="24">
        <f t="shared" si="684"/>
        <v>0</v>
      </c>
      <c r="AF4376" s="21" t="str">
        <f t="shared" si="689"/>
        <v/>
      </c>
      <c r="AG4376" s="15" t="str">
        <f>+IF(ISNA(VLOOKUP(M4376,[1]kodeskl!$A$3:$D$850,4,FALSE)),"",(VLOOKUP(M4376,[1]kodeskl!$A$3:$D$850,4,FALSE)))</f>
        <v/>
      </c>
      <c r="AH4376" s="4"/>
      <c r="AI4376" s="16">
        <f t="shared" si="685"/>
        <v>0</v>
      </c>
      <c r="AJ4376" s="16">
        <f t="shared" si="686"/>
        <v>0</v>
      </c>
      <c r="AK4376" s="16">
        <f t="shared" si="687"/>
        <v>0</v>
      </c>
      <c r="AL4376" s="16">
        <f t="shared" si="688"/>
        <v>0</v>
      </c>
    </row>
    <row r="4377" spans="1:38" x14ac:dyDescent="0.25">
      <c r="A4377" s="18"/>
      <c r="B4377" s="18"/>
      <c r="C4377" s="18"/>
      <c r="D4377" s="18"/>
      <c r="E4377" s="18"/>
      <c r="F4377" s="18"/>
      <c r="G4377" s="18"/>
      <c r="H4377" s="18"/>
      <c r="I4377" s="18"/>
      <c r="J4377" s="18"/>
      <c r="K4377" s="18"/>
      <c r="L4377" s="18"/>
      <c r="M4377" s="18"/>
      <c r="N4377" s="18"/>
      <c r="O4377" s="18"/>
      <c r="P4377" s="18"/>
      <c r="Q4377" s="18"/>
      <c r="R4377" s="18"/>
      <c r="S4377" s="18"/>
      <c r="T4377" s="18"/>
      <c r="U4377" s="18"/>
      <c r="V4377" s="18"/>
      <c r="W4377" s="18"/>
      <c r="X4377" s="18"/>
      <c r="Y4377" s="18"/>
      <c r="Z4377" s="22">
        <f t="shared" si="680"/>
        <v>0</v>
      </c>
      <c r="AA4377" s="23">
        <f t="shared" si="681"/>
        <v>0</v>
      </c>
      <c r="AB4377" s="23"/>
      <c r="AC4377" s="23">
        <f t="shared" si="682"/>
        <v>0</v>
      </c>
      <c r="AD4377" s="23">
        <f t="shared" si="683"/>
        <v>0</v>
      </c>
      <c r="AE4377" s="24">
        <f t="shared" si="684"/>
        <v>0</v>
      </c>
      <c r="AF4377" s="21" t="str">
        <f t="shared" si="689"/>
        <v/>
      </c>
      <c r="AG4377" s="15" t="str">
        <f>+IF(ISNA(VLOOKUP(M4377,[1]kodeskl!$A$3:$D$850,4,FALSE)),"",(VLOOKUP(M4377,[1]kodeskl!$A$3:$D$850,4,FALSE)))</f>
        <v/>
      </c>
      <c r="AH4377" s="4"/>
      <c r="AI4377" s="16">
        <f t="shared" si="685"/>
        <v>0</v>
      </c>
      <c r="AJ4377" s="16">
        <f t="shared" si="686"/>
        <v>0</v>
      </c>
      <c r="AK4377" s="16">
        <f t="shared" si="687"/>
        <v>0</v>
      </c>
      <c r="AL4377" s="16">
        <f t="shared" si="688"/>
        <v>0</v>
      </c>
    </row>
    <row r="4378" spans="1:38" x14ac:dyDescent="0.25">
      <c r="A4378" s="18"/>
      <c r="B4378" s="18"/>
      <c r="C4378" s="18"/>
      <c r="D4378" s="18"/>
      <c r="E4378" s="18"/>
      <c r="F4378" s="18"/>
      <c r="G4378" s="18"/>
      <c r="H4378" s="18"/>
      <c r="I4378" s="18"/>
      <c r="J4378" s="18"/>
      <c r="K4378" s="18"/>
      <c r="L4378" s="18"/>
      <c r="M4378" s="18"/>
      <c r="N4378" s="18"/>
      <c r="O4378" s="18"/>
      <c r="P4378" s="18"/>
      <c r="Q4378" s="18"/>
      <c r="R4378" s="18"/>
      <c r="S4378" s="18"/>
      <c r="T4378" s="18"/>
      <c r="U4378" s="18"/>
      <c r="V4378" s="18"/>
      <c r="W4378" s="18"/>
      <c r="X4378" s="18"/>
      <c r="Y4378" s="18"/>
      <c r="Z4378" s="22">
        <f t="shared" si="680"/>
        <v>0</v>
      </c>
      <c r="AA4378" s="23">
        <f t="shared" si="681"/>
        <v>0</v>
      </c>
      <c r="AB4378" s="23"/>
      <c r="AC4378" s="23">
        <f t="shared" si="682"/>
        <v>0</v>
      </c>
      <c r="AD4378" s="23">
        <f t="shared" si="683"/>
        <v>0</v>
      </c>
      <c r="AE4378" s="24">
        <f t="shared" si="684"/>
        <v>0</v>
      </c>
      <c r="AF4378" s="21" t="str">
        <f t="shared" si="689"/>
        <v/>
      </c>
      <c r="AG4378" s="15" t="str">
        <f>+IF(ISNA(VLOOKUP(M4378,[1]kodeskl!$A$3:$D$850,4,FALSE)),"",(VLOOKUP(M4378,[1]kodeskl!$A$3:$D$850,4,FALSE)))</f>
        <v/>
      </c>
      <c r="AH4378" s="4"/>
      <c r="AI4378" s="16">
        <f t="shared" si="685"/>
        <v>0</v>
      </c>
      <c r="AJ4378" s="16">
        <f t="shared" si="686"/>
        <v>0</v>
      </c>
      <c r="AK4378" s="16">
        <f t="shared" si="687"/>
        <v>0</v>
      </c>
      <c r="AL4378" s="16">
        <f t="shared" si="688"/>
        <v>0</v>
      </c>
    </row>
    <row r="4379" spans="1:38" x14ac:dyDescent="0.25">
      <c r="A4379" s="18"/>
      <c r="B4379" s="18"/>
      <c r="C4379" s="18"/>
      <c r="D4379" s="18"/>
      <c r="E4379" s="18"/>
      <c r="F4379" s="18"/>
      <c r="G4379" s="18"/>
      <c r="H4379" s="18"/>
      <c r="I4379" s="18"/>
      <c r="J4379" s="18"/>
      <c r="K4379" s="18"/>
      <c r="L4379" s="18"/>
      <c r="M4379" s="18"/>
      <c r="N4379" s="18"/>
      <c r="O4379" s="18"/>
      <c r="P4379" s="18"/>
      <c r="Q4379" s="18"/>
      <c r="R4379" s="18"/>
      <c r="S4379" s="18"/>
      <c r="T4379" s="18"/>
      <c r="U4379" s="18"/>
      <c r="V4379" s="18"/>
      <c r="W4379" s="18"/>
      <c r="X4379" s="18"/>
      <c r="Y4379" s="18"/>
      <c r="Z4379" s="22">
        <f t="shared" si="680"/>
        <v>0</v>
      </c>
      <c r="AA4379" s="23">
        <f t="shared" si="681"/>
        <v>0</v>
      </c>
      <c r="AB4379" s="23"/>
      <c r="AC4379" s="23">
        <f t="shared" si="682"/>
        <v>0</v>
      </c>
      <c r="AD4379" s="23">
        <f t="shared" si="683"/>
        <v>0</v>
      </c>
      <c r="AE4379" s="24">
        <f t="shared" si="684"/>
        <v>0</v>
      </c>
      <c r="AF4379" s="21" t="str">
        <f t="shared" si="689"/>
        <v/>
      </c>
      <c r="AG4379" s="15" t="str">
        <f>+IF(ISNA(VLOOKUP(M4379,[1]kodeskl!$A$3:$D$850,4,FALSE)),"",(VLOOKUP(M4379,[1]kodeskl!$A$3:$D$850,4,FALSE)))</f>
        <v/>
      </c>
      <c r="AH4379" s="4"/>
      <c r="AI4379" s="16">
        <f t="shared" si="685"/>
        <v>0</v>
      </c>
      <c r="AJ4379" s="16">
        <f t="shared" si="686"/>
        <v>0</v>
      </c>
      <c r="AK4379" s="16">
        <f t="shared" si="687"/>
        <v>0</v>
      </c>
      <c r="AL4379" s="16">
        <f t="shared" si="688"/>
        <v>0</v>
      </c>
    </row>
    <row r="4380" spans="1:38" x14ac:dyDescent="0.25">
      <c r="A4380" s="18"/>
      <c r="B4380" s="18"/>
      <c r="C4380" s="18"/>
      <c r="D4380" s="18"/>
      <c r="E4380" s="18"/>
      <c r="F4380" s="18"/>
      <c r="G4380" s="18"/>
      <c r="H4380" s="18"/>
      <c r="I4380" s="18"/>
      <c r="J4380" s="18"/>
      <c r="K4380" s="18"/>
      <c r="L4380" s="18"/>
      <c r="M4380" s="18"/>
      <c r="N4380" s="18"/>
      <c r="O4380" s="18"/>
      <c r="P4380" s="18"/>
      <c r="Q4380" s="18"/>
      <c r="R4380" s="18"/>
      <c r="S4380" s="18"/>
      <c r="T4380" s="18"/>
      <c r="U4380" s="18"/>
      <c r="V4380" s="18"/>
      <c r="W4380" s="18"/>
      <c r="X4380" s="18"/>
      <c r="Y4380" s="18"/>
      <c r="Z4380" s="22">
        <f t="shared" si="680"/>
        <v>0</v>
      </c>
      <c r="AA4380" s="23">
        <f t="shared" si="681"/>
        <v>0</v>
      </c>
      <c r="AB4380" s="23"/>
      <c r="AC4380" s="23">
        <f t="shared" si="682"/>
        <v>0</v>
      </c>
      <c r="AD4380" s="23">
        <f t="shared" si="683"/>
        <v>0</v>
      </c>
      <c r="AE4380" s="24">
        <f t="shared" si="684"/>
        <v>0</v>
      </c>
      <c r="AF4380" s="21" t="str">
        <f t="shared" si="689"/>
        <v/>
      </c>
      <c r="AG4380" s="15" t="str">
        <f>+IF(ISNA(VLOOKUP(M4380,[1]kodeskl!$A$3:$D$850,4,FALSE)),"",(VLOOKUP(M4380,[1]kodeskl!$A$3:$D$850,4,FALSE)))</f>
        <v/>
      </c>
      <c r="AH4380" s="4"/>
      <c r="AI4380" s="16">
        <f t="shared" si="685"/>
        <v>0</v>
      </c>
      <c r="AJ4380" s="16">
        <f t="shared" si="686"/>
        <v>0</v>
      </c>
      <c r="AK4380" s="16">
        <f t="shared" si="687"/>
        <v>0</v>
      </c>
      <c r="AL4380" s="16">
        <f t="shared" si="688"/>
        <v>0</v>
      </c>
    </row>
    <row r="4381" spans="1:38" x14ac:dyDescent="0.25">
      <c r="A4381" s="18"/>
      <c r="B4381" s="18"/>
      <c r="C4381" s="18"/>
      <c r="D4381" s="18"/>
      <c r="E4381" s="18"/>
      <c r="F4381" s="18"/>
      <c r="G4381" s="18"/>
      <c r="H4381" s="18"/>
      <c r="I4381" s="18"/>
      <c r="J4381" s="18"/>
      <c r="K4381" s="18"/>
      <c r="L4381" s="18"/>
      <c r="M4381" s="18"/>
      <c r="N4381" s="18"/>
      <c r="O4381" s="18"/>
      <c r="P4381" s="18"/>
      <c r="Q4381" s="18"/>
      <c r="R4381" s="18"/>
      <c r="S4381" s="18"/>
      <c r="T4381" s="18"/>
      <c r="U4381" s="18"/>
      <c r="V4381" s="18"/>
      <c r="W4381" s="18"/>
      <c r="X4381" s="18"/>
      <c r="Y4381" s="18"/>
      <c r="Z4381" s="22">
        <f t="shared" si="680"/>
        <v>0</v>
      </c>
      <c r="AA4381" s="23">
        <f t="shared" si="681"/>
        <v>0</v>
      </c>
      <c r="AB4381" s="23"/>
      <c r="AC4381" s="23">
        <f t="shared" si="682"/>
        <v>0</v>
      </c>
      <c r="AD4381" s="23">
        <f t="shared" si="683"/>
        <v>0</v>
      </c>
      <c r="AE4381" s="24">
        <f t="shared" si="684"/>
        <v>0</v>
      </c>
      <c r="AF4381" s="21" t="str">
        <f t="shared" si="689"/>
        <v/>
      </c>
      <c r="AG4381" s="15" t="str">
        <f>+IF(ISNA(VLOOKUP(M4381,[1]kodeskl!$A$3:$D$850,4,FALSE)),"",(VLOOKUP(M4381,[1]kodeskl!$A$3:$D$850,4,FALSE)))</f>
        <v/>
      </c>
      <c r="AH4381" s="4"/>
      <c r="AI4381" s="16">
        <f t="shared" si="685"/>
        <v>0</v>
      </c>
      <c r="AJ4381" s="16">
        <f t="shared" si="686"/>
        <v>0</v>
      </c>
      <c r="AK4381" s="16">
        <f t="shared" si="687"/>
        <v>0</v>
      </c>
      <c r="AL4381" s="16">
        <f t="shared" si="688"/>
        <v>0</v>
      </c>
    </row>
    <row r="4382" spans="1:38" x14ac:dyDescent="0.25">
      <c r="A4382" s="18"/>
      <c r="B4382" s="18"/>
      <c r="C4382" s="18"/>
      <c r="D4382" s="18"/>
      <c r="E4382" s="18"/>
      <c r="F4382" s="18"/>
      <c r="G4382" s="18"/>
      <c r="H4382" s="18"/>
      <c r="I4382" s="18"/>
      <c r="J4382" s="18"/>
      <c r="K4382" s="18"/>
      <c r="L4382" s="18"/>
      <c r="M4382" s="18"/>
      <c r="N4382" s="18"/>
      <c r="O4382" s="18"/>
      <c r="P4382" s="18"/>
      <c r="Q4382" s="18"/>
      <c r="R4382" s="18"/>
      <c r="S4382" s="18"/>
      <c r="T4382" s="18"/>
      <c r="U4382" s="18"/>
      <c r="V4382" s="18"/>
      <c r="W4382" s="18"/>
      <c r="X4382" s="18"/>
      <c r="Y4382" s="18"/>
      <c r="Z4382" s="22">
        <f t="shared" si="680"/>
        <v>0</v>
      </c>
      <c r="AA4382" s="23">
        <f t="shared" si="681"/>
        <v>0</v>
      </c>
      <c r="AB4382" s="23"/>
      <c r="AC4382" s="23">
        <f t="shared" si="682"/>
        <v>0</v>
      </c>
      <c r="AD4382" s="23">
        <f t="shared" si="683"/>
        <v>0</v>
      </c>
      <c r="AE4382" s="24">
        <f t="shared" si="684"/>
        <v>0</v>
      </c>
      <c r="AF4382" s="21" t="str">
        <f t="shared" si="689"/>
        <v/>
      </c>
      <c r="AG4382" s="15" t="str">
        <f>+IF(ISNA(VLOOKUP(M4382,[1]kodeskl!$A$3:$D$850,4,FALSE)),"",(VLOOKUP(M4382,[1]kodeskl!$A$3:$D$850,4,FALSE)))</f>
        <v/>
      </c>
      <c r="AH4382" s="4"/>
      <c r="AI4382" s="16">
        <f t="shared" si="685"/>
        <v>0</v>
      </c>
      <c r="AJ4382" s="16">
        <f t="shared" si="686"/>
        <v>0</v>
      </c>
      <c r="AK4382" s="16">
        <f t="shared" si="687"/>
        <v>0</v>
      </c>
      <c r="AL4382" s="16">
        <f t="shared" si="688"/>
        <v>0</v>
      </c>
    </row>
    <row r="4383" spans="1:38" x14ac:dyDescent="0.25">
      <c r="A4383" s="18"/>
      <c r="B4383" s="18"/>
      <c r="C4383" s="18"/>
      <c r="D4383" s="18"/>
      <c r="E4383" s="18"/>
      <c r="F4383" s="18"/>
      <c r="G4383" s="18"/>
      <c r="H4383" s="18"/>
      <c r="I4383" s="18"/>
      <c r="J4383" s="18"/>
      <c r="K4383" s="18"/>
      <c r="L4383" s="18"/>
      <c r="M4383" s="18"/>
      <c r="N4383" s="18"/>
      <c r="O4383" s="18"/>
      <c r="P4383" s="18"/>
      <c r="Q4383" s="18"/>
      <c r="R4383" s="18"/>
      <c r="S4383" s="18"/>
      <c r="T4383" s="18"/>
      <c r="U4383" s="18"/>
      <c r="V4383" s="18"/>
      <c r="W4383" s="18"/>
      <c r="X4383" s="18"/>
      <c r="Y4383" s="18"/>
      <c r="Z4383" s="22">
        <f t="shared" si="680"/>
        <v>0</v>
      </c>
      <c r="AA4383" s="23">
        <f t="shared" si="681"/>
        <v>0</v>
      </c>
      <c r="AB4383" s="23"/>
      <c r="AC4383" s="23">
        <f t="shared" si="682"/>
        <v>0</v>
      </c>
      <c r="AD4383" s="23">
        <f t="shared" si="683"/>
        <v>0</v>
      </c>
      <c r="AE4383" s="24">
        <f t="shared" si="684"/>
        <v>0</v>
      </c>
      <c r="AF4383" s="21" t="str">
        <f t="shared" si="689"/>
        <v/>
      </c>
      <c r="AG4383" s="15" t="str">
        <f>+IF(ISNA(VLOOKUP(M4383,[1]kodeskl!$A$3:$D$850,4,FALSE)),"",(VLOOKUP(M4383,[1]kodeskl!$A$3:$D$850,4,FALSE)))</f>
        <v/>
      </c>
      <c r="AH4383" s="4"/>
      <c r="AI4383" s="16">
        <f t="shared" si="685"/>
        <v>0</v>
      </c>
      <c r="AJ4383" s="16">
        <f t="shared" si="686"/>
        <v>0</v>
      </c>
      <c r="AK4383" s="16">
        <f t="shared" si="687"/>
        <v>0</v>
      </c>
      <c r="AL4383" s="16">
        <f t="shared" si="688"/>
        <v>0</v>
      </c>
    </row>
    <row r="4384" spans="1:38" x14ac:dyDescent="0.25">
      <c r="A4384" s="18"/>
      <c r="B4384" s="18"/>
      <c r="C4384" s="18"/>
      <c r="D4384" s="18"/>
      <c r="E4384" s="18"/>
      <c r="F4384" s="18"/>
      <c r="G4384" s="18"/>
      <c r="H4384" s="18"/>
      <c r="I4384" s="18"/>
      <c r="J4384" s="18"/>
      <c r="K4384" s="18"/>
      <c r="L4384" s="18"/>
      <c r="M4384" s="18"/>
      <c r="N4384" s="18"/>
      <c r="O4384" s="18"/>
      <c r="P4384" s="18"/>
      <c r="Q4384" s="18"/>
      <c r="R4384" s="18"/>
      <c r="S4384" s="18"/>
      <c r="T4384" s="18"/>
      <c r="U4384" s="18"/>
      <c r="V4384" s="18"/>
      <c r="W4384" s="18"/>
      <c r="X4384" s="18"/>
      <c r="Y4384" s="18"/>
      <c r="Z4384" s="22">
        <f t="shared" si="680"/>
        <v>0</v>
      </c>
      <c r="AA4384" s="23">
        <f t="shared" si="681"/>
        <v>0</v>
      </c>
      <c r="AB4384" s="23"/>
      <c r="AC4384" s="23">
        <f t="shared" si="682"/>
        <v>0</v>
      </c>
      <c r="AD4384" s="23">
        <f t="shared" si="683"/>
        <v>0</v>
      </c>
      <c r="AE4384" s="24">
        <f t="shared" si="684"/>
        <v>0</v>
      </c>
      <c r="AF4384" s="21" t="str">
        <f t="shared" si="689"/>
        <v/>
      </c>
      <c r="AG4384" s="15" t="str">
        <f>+IF(ISNA(VLOOKUP(M4384,[1]kodeskl!$A$3:$D$850,4,FALSE)),"",(VLOOKUP(M4384,[1]kodeskl!$A$3:$D$850,4,FALSE)))</f>
        <v/>
      </c>
      <c r="AH4384" s="4"/>
      <c r="AI4384" s="16">
        <f t="shared" si="685"/>
        <v>0</v>
      </c>
      <c r="AJ4384" s="16">
        <f t="shared" si="686"/>
        <v>0</v>
      </c>
      <c r="AK4384" s="16">
        <f t="shared" si="687"/>
        <v>0</v>
      </c>
      <c r="AL4384" s="16">
        <f t="shared" si="688"/>
        <v>0</v>
      </c>
    </row>
    <row r="4385" spans="1:38" x14ac:dyDescent="0.25">
      <c r="A4385" s="18"/>
      <c r="B4385" s="18"/>
      <c r="C4385" s="18"/>
      <c r="D4385" s="18"/>
      <c r="E4385" s="18"/>
      <c r="F4385" s="18"/>
      <c r="G4385" s="18"/>
      <c r="H4385" s="18"/>
      <c r="I4385" s="18"/>
      <c r="J4385" s="18"/>
      <c r="K4385" s="18"/>
      <c r="L4385" s="18"/>
      <c r="M4385" s="18"/>
      <c r="N4385" s="18"/>
      <c r="O4385" s="18"/>
      <c r="P4385" s="18"/>
      <c r="Q4385" s="18"/>
      <c r="R4385" s="18"/>
      <c r="S4385" s="18"/>
      <c r="T4385" s="18"/>
      <c r="U4385" s="18"/>
      <c r="V4385" s="18"/>
      <c r="W4385" s="18"/>
      <c r="X4385" s="18"/>
      <c r="Y4385" s="18"/>
      <c r="Z4385" s="22">
        <f t="shared" si="680"/>
        <v>0</v>
      </c>
      <c r="AA4385" s="23">
        <f t="shared" si="681"/>
        <v>0</v>
      </c>
      <c r="AB4385" s="23"/>
      <c r="AC4385" s="23">
        <f t="shared" si="682"/>
        <v>0</v>
      </c>
      <c r="AD4385" s="23">
        <f t="shared" si="683"/>
        <v>0</v>
      </c>
      <c r="AE4385" s="24">
        <f t="shared" si="684"/>
        <v>0</v>
      </c>
      <c r="AF4385" s="21" t="str">
        <f t="shared" si="689"/>
        <v/>
      </c>
      <c r="AG4385" s="15" t="str">
        <f>+IF(ISNA(VLOOKUP(M4385,[1]kodeskl!$A$3:$D$850,4,FALSE)),"",(VLOOKUP(M4385,[1]kodeskl!$A$3:$D$850,4,FALSE)))</f>
        <v/>
      </c>
      <c r="AH4385" s="4"/>
      <c r="AI4385" s="16">
        <f t="shared" si="685"/>
        <v>0</v>
      </c>
      <c r="AJ4385" s="16">
        <f t="shared" si="686"/>
        <v>0</v>
      </c>
      <c r="AK4385" s="16">
        <f t="shared" si="687"/>
        <v>0</v>
      </c>
      <c r="AL4385" s="16">
        <f t="shared" si="688"/>
        <v>0</v>
      </c>
    </row>
    <row r="4386" spans="1:38" x14ac:dyDescent="0.25">
      <c r="A4386" s="18"/>
      <c r="B4386" s="18"/>
      <c r="C4386" s="18"/>
      <c r="D4386" s="18"/>
      <c r="E4386" s="18"/>
      <c r="F4386" s="18"/>
      <c r="G4386" s="18"/>
      <c r="H4386" s="18"/>
      <c r="I4386" s="18"/>
      <c r="J4386" s="18"/>
      <c r="K4386" s="18"/>
      <c r="L4386" s="18"/>
      <c r="M4386" s="18"/>
      <c r="N4386" s="18"/>
      <c r="O4386" s="18"/>
      <c r="P4386" s="18"/>
      <c r="Q4386" s="18"/>
      <c r="R4386" s="18"/>
      <c r="S4386" s="18"/>
      <c r="T4386" s="18"/>
      <c r="U4386" s="18"/>
      <c r="V4386" s="18"/>
      <c r="W4386" s="18"/>
      <c r="X4386" s="18"/>
      <c r="Y4386" s="18"/>
      <c r="Z4386" s="22">
        <f t="shared" si="680"/>
        <v>0</v>
      </c>
      <c r="AA4386" s="23">
        <f t="shared" si="681"/>
        <v>0</v>
      </c>
      <c r="AB4386" s="23"/>
      <c r="AC4386" s="23">
        <f t="shared" si="682"/>
        <v>0</v>
      </c>
      <c r="AD4386" s="23">
        <f t="shared" si="683"/>
        <v>0</v>
      </c>
      <c r="AE4386" s="24">
        <f t="shared" si="684"/>
        <v>0</v>
      </c>
      <c r="AF4386" s="21" t="str">
        <f t="shared" si="689"/>
        <v/>
      </c>
      <c r="AG4386" s="15" t="str">
        <f>+IF(ISNA(VLOOKUP(M4386,[1]kodeskl!$A$3:$D$850,4,FALSE)),"",(VLOOKUP(M4386,[1]kodeskl!$A$3:$D$850,4,FALSE)))</f>
        <v/>
      </c>
      <c r="AH4386" s="4"/>
      <c r="AI4386" s="16">
        <f t="shared" si="685"/>
        <v>0</v>
      </c>
      <c r="AJ4386" s="16">
        <f t="shared" si="686"/>
        <v>0</v>
      </c>
      <c r="AK4386" s="16">
        <f t="shared" si="687"/>
        <v>0</v>
      </c>
      <c r="AL4386" s="16">
        <f t="shared" si="688"/>
        <v>0</v>
      </c>
    </row>
    <row r="4387" spans="1:38" x14ac:dyDescent="0.25">
      <c r="A4387" s="18"/>
      <c r="B4387" s="18"/>
      <c r="C4387" s="18"/>
      <c r="D4387" s="18"/>
      <c r="E4387" s="18"/>
      <c r="F4387" s="18"/>
      <c r="G4387" s="18"/>
      <c r="H4387" s="18"/>
      <c r="I4387" s="18"/>
      <c r="J4387" s="18"/>
      <c r="K4387" s="18"/>
      <c r="L4387" s="18"/>
      <c r="M4387" s="18"/>
      <c r="N4387" s="18"/>
      <c r="O4387" s="18"/>
      <c r="P4387" s="18"/>
      <c r="Q4387" s="18"/>
      <c r="R4387" s="18"/>
      <c r="S4387" s="18"/>
      <c r="T4387" s="18"/>
      <c r="U4387" s="18"/>
      <c r="V4387" s="18"/>
      <c r="W4387" s="18"/>
      <c r="X4387" s="18"/>
      <c r="Y4387" s="18"/>
      <c r="Z4387" s="22">
        <f t="shared" si="680"/>
        <v>0</v>
      </c>
      <c r="AA4387" s="23">
        <f t="shared" si="681"/>
        <v>0</v>
      </c>
      <c r="AB4387" s="23"/>
      <c r="AC4387" s="23">
        <f t="shared" si="682"/>
        <v>0</v>
      </c>
      <c r="AD4387" s="23">
        <f t="shared" si="683"/>
        <v>0</v>
      </c>
      <c r="AE4387" s="24">
        <f t="shared" si="684"/>
        <v>0</v>
      </c>
      <c r="AF4387" s="21" t="str">
        <f t="shared" si="689"/>
        <v/>
      </c>
      <c r="AG4387" s="15" t="str">
        <f>+IF(ISNA(VLOOKUP(M4387,[1]kodeskl!$A$3:$D$850,4,FALSE)),"",(VLOOKUP(M4387,[1]kodeskl!$A$3:$D$850,4,FALSE)))</f>
        <v/>
      </c>
      <c r="AH4387" s="4"/>
      <c r="AI4387" s="16">
        <f t="shared" si="685"/>
        <v>0</v>
      </c>
      <c r="AJ4387" s="16">
        <f t="shared" si="686"/>
        <v>0</v>
      </c>
      <c r="AK4387" s="16">
        <f t="shared" si="687"/>
        <v>0</v>
      </c>
      <c r="AL4387" s="16">
        <f t="shared" si="688"/>
        <v>0</v>
      </c>
    </row>
    <row r="4388" spans="1:38" x14ac:dyDescent="0.25">
      <c r="A4388" s="18"/>
      <c r="B4388" s="18"/>
      <c r="C4388" s="18"/>
      <c r="D4388" s="18"/>
      <c r="E4388" s="18"/>
      <c r="F4388" s="18"/>
      <c r="G4388" s="18"/>
      <c r="H4388" s="18"/>
      <c r="I4388" s="18"/>
      <c r="J4388" s="18"/>
      <c r="K4388" s="18"/>
      <c r="L4388" s="18"/>
      <c r="M4388" s="18"/>
      <c r="N4388" s="18"/>
      <c r="O4388" s="18"/>
      <c r="P4388" s="18"/>
      <c r="Q4388" s="18"/>
      <c r="R4388" s="18"/>
      <c r="S4388" s="18"/>
      <c r="T4388" s="18"/>
      <c r="U4388" s="18"/>
      <c r="V4388" s="18"/>
      <c r="W4388" s="18"/>
      <c r="X4388" s="18"/>
      <c r="Y4388" s="18"/>
      <c r="Z4388" s="22">
        <f t="shared" si="680"/>
        <v>0</v>
      </c>
      <c r="AA4388" s="23">
        <f t="shared" si="681"/>
        <v>0</v>
      </c>
      <c r="AB4388" s="23"/>
      <c r="AC4388" s="23">
        <f t="shared" si="682"/>
        <v>0</v>
      </c>
      <c r="AD4388" s="23">
        <f t="shared" si="683"/>
        <v>0</v>
      </c>
      <c r="AE4388" s="24">
        <f t="shared" si="684"/>
        <v>0</v>
      </c>
      <c r="AF4388" s="21" t="str">
        <f t="shared" si="689"/>
        <v/>
      </c>
      <c r="AG4388" s="15" t="str">
        <f>+IF(ISNA(VLOOKUP(M4388,[1]kodeskl!$A$3:$D$850,4,FALSE)),"",(VLOOKUP(M4388,[1]kodeskl!$A$3:$D$850,4,FALSE)))</f>
        <v/>
      </c>
      <c r="AH4388" s="4"/>
      <c r="AI4388" s="16">
        <f t="shared" si="685"/>
        <v>0</v>
      </c>
      <c r="AJ4388" s="16">
        <f t="shared" si="686"/>
        <v>0</v>
      </c>
      <c r="AK4388" s="16">
        <f t="shared" si="687"/>
        <v>0</v>
      </c>
      <c r="AL4388" s="16">
        <f t="shared" si="688"/>
        <v>0</v>
      </c>
    </row>
    <row r="4389" spans="1:38" x14ac:dyDescent="0.25">
      <c r="A4389" s="18"/>
      <c r="B4389" s="18"/>
      <c r="C4389" s="18"/>
      <c r="D4389" s="18"/>
      <c r="E4389" s="18"/>
      <c r="F4389" s="18"/>
      <c r="G4389" s="18"/>
      <c r="H4389" s="18"/>
      <c r="I4389" s="18"/>
      <c r="J4389" s="18"/>
      <c r="K4389" s="18"/>
      <c r="L4389" s="18"/>
      <c r="M4389" s="18"/>
      <c r="N4389" s="18"/>
      <c r="O4389" s="18"/>
      <c r="P4389" s="18"/>
      <c r="Q4389" s="18"/>
      <c r="R4389" s="18"/>
      <c r="S4389" s="18"/>
      <c r="T4389" s="18"/>
      <c r="U4389" s="18"/>
      <c r="V4389" s="18"/>
      <c r="W4389" s="18"/>
      <c r="X4389" s="18"/>
      <c r="Y4389" s="18"/>
      <c r="Z4389" s="22">
        <f t="shared" si="680"/>
        <v>0</v>
      </c>
      <c r="AA4389" s="23">
        <f t="shared" si="681"/>
        <v>0</v>
      </c>
      <c r="AB4389" s="23"/>
      <c r="AC4389" s="23">
        <f t="shared" si="682"/>
        <v>0</v>
      </c>
      <c r="AD4389" s="23">
        <f t="shared" si="683"/>
        <v>0</v>
      </c>
      <c r="AE4389" s="24">
        <f t="shared" si="684"/>
        <v>0</v>
      </c>
      <c r="AF4389" s="21" t="str">
        <f t="shared" si="689"/>
        <v/>
      </c>
      <c r="AG4389" s="15" t="str">
        <f>+IF(ISNA(VLOOKUP(M4389,[1]kodeskl!$A$3:$D$850,4,FALSE)),"",(VLOOKUP(M4389,[1]kodeskl!$A$3:$D$850,4,FALSE)))</f>
        <v/>
      </c>
      <c r="AH4389" s="4"/>
      <c r="AI4389" s="16">
        <f t="shared" si="685"/>
        <v>0</v>
      </c>
      <c r="AJ4389" s="16">
        <f t="shared" si="686"/>
        <v>0</v>
      </c>
      <c r="AK4389" s="16">
        <f t="shared" si="687"/>
        <v>0</v>
      </c>
      <c r="AL4389" s="16">
        <f t="shared" si="688"/>
        <v>0</v>
      </c>
    </row>
    <row r="4390" spans="1:38" x14ac:dyDescent="0.25">
      <c r="A4390" s="18"/>
      <c r="B4390" s="18"/>
      <c r="C4390" s="18"/>
      <c r="D4390" s="18"/>
      <c r="E4390" s="18"/>
      <c r="F4390" s="18"/>
      <c r="G4390" s="18"/>
      <c r="H4390" s="18"/>
      <c r="I4390" s="18"/>
      <c r="J4390" s="18"/>
      <c r="K4390" s="18"/>
      <c r="L4390" s="18"/>
      <c r="M4390" s="18"/>
      <c r="N4390" s="18"/>
      <c r="O4390" s="18"/>
      <c r="P4390" s="18"/>
      <c r="Q4390" s="18"/>
      <c r="R4390" s="18"/>
      <c r="S4390" s="18"/>
      <c r="T4390" s="18"/>
      <c r="U4390" s="18"/>
      <c r="V4390" s="18"/>
      <c r="W4390" s="18"/>
      <c r="X4390" s="18"/>
      <c r="Y4390" s="18"/>
      <c r="Z4390" s="22">
        <f t="shared" si="680"/>
        <v>0</v>
      </c>
      <c r="AA4390" s="23">
        <f t="shared" si="681"/>
        <v>0</v>
      </c>
      <c r="AB4390" s="23"/>
      <c r="AC4390" s="23">
        <f t="shared" si="682"/>
        <v>0</v>
      </c>
      <c r="AD4390" s="23">
        <f t="shared" si="683"/>
        <v>0</v>
      </c>
      <c r="AE4390" s="24">
        <f t="shared" si="684"/>
        <v>0</v>
      </c>
      <c r="AF4390" s="21" t="str">
        <f t="shared" si="689"/>
        <v/>
      </c>
      <c r="AG4390" s="15" t="str">
        <f>+IF(ISNA(VLOOKUP(M4390,[1]kodeskl!$A$3:$D$850,4,FALSE)),"",(VLOOKUP(M4390,[1]kodeskl!$A$3:$D$850,4,FALSE)))</f>
        <v/>
      </c>
      <c r="AH4390" s="4"/>
      <c r="AI4390" s="16">
        <f t="shared" si="685"/>
        <v>0</v>
      </c>
      <c r="AJ4390" s="16">
        <f t="shared" si="686"/>
        <v>0</v>
      </c>
      <c r="AK4390" s="16">
        <f t="shared" si="687"/>
        <v>0</v>
      </c>
      <c r="AL4390" s="16">
        <f t="shared" si="688"/>
        <v>0</v>
      </c>
    </row>
    <row r="4391" spans="1:38" x14ac:dyDescent="0.25">
      <c r="A4391" s="18"/>
      <c r="B4391" s="18"/>
      <c r="C4391" s="18"/>
      <c r="D4391" s="18"/>
      <c r="E4391" s="18"/>
      <c r="F4391" s="18"/>
      <c r="G4391" s="18"/>
      <c r="H4391" s="18"/>
      <c r="I4391" s="18"/>
      <c r="J4391" s="18"/>
      <c r="K4391" s="18"/>
      <c r="L4391" s="18"/>
      <c r="M4391" s="18"/>
      <c r="N4391" s="18"/>
      <c r="O4391" s="18"/>
      <c r="P4391" s="18"/>
      <c r="Q4391" s="18"/>
      <c r="R4391" s="18"/>
      <c r="S4391" s="18"/>
      <c r="T4391" s="18"/>
      <c r="U4391" s="18"/>
      <c r="V4391" s="18"/>
      <c r="W4391" s="18"/>
      <c r="X4391" s="18"/>
      <c r="Y4391" s="18"/>
      <c r="Z4391" s="22">
        <f t="shared" si="680"/>
        <v>0</v>
      </c>
      <c r="AA4391" s="23">
        <f t="shared" si="681"/>
        <v>0</v>
      </c>
      <c r="AB4391" s="23"/>
      <c r="AC4391" s="23">
        <f t="shared" si="682"/>
        <v>0</v>
      </c>
      <c r="AD4391" s="23">
        <f t="shared" si="683"/>
        <v>0</v>
      </c>
      <c r="AE4391" s="24">
        <f t="shared" si="684"/>
        <v>0</v>
      </c>
      <c r="AF4391" s="21" t="str">
        <f t="shared" si="689"/>
        <v/>
      </c>
      <c r="AG4391" s="15" t="str">
        <f>+IF(ISNA(VLOOKUP(M4391,[1]kodeskl!$A$3:$D$850,4,FALSE)),"",(VLOOKUP(M4391,[1]kodeskl!$A$3:$D$850,4,FALSE)))</f>
        <v/>
      </c>
      <c r="AH4391" s="4"/>
      <c r="AI4391" s="16">
        <f t="shared" si="685"/>
        <v>0</v>
      </c>
      <c r="AJ4391" s="16">
        <f t="shared" si="686"/>
        <v>0</v>
      </c>
      <c r="AK4391" s="16">
        <f t="shared" si="687"/>
        <v>0</v>
      </c>
      <c r="AL4391" s="16">
        <f t="shared" si="688"/>
        <v>0</v>
      </c>
    </row>
    <row r="4392" spans="1:38" x14ac:dyDescent="0.25">
      <c r="A4392" s="18"/>
      <c r="B4392" s="18"/>
      <c r="C4392" s="18"/>
      <c r="D4392" s="18"/>
      <c r="E4392" s="18"/>
      <c r="F4392" s="18"/>
      <c r="G4392" s="18"/>
      <c r="H4392" s="18"/>
      <c r="I4392" s="18"/>
      <c r="J4392" s="18"/>
      <c r="K4392" s="18"/>
      <c r="L4392" s="18"/>
      <c r="M4392" s="18"/>
      <c r="N4392" s="18"/>
      <c r="O4392" s="18"/>
      <c r="P4392" s="18"/>
      <c r="Q4392" s="18"/>
      <c r="R4392" s="18"/>
      <c r="S4392" s="18"/>
      <c r="T4392" s="18"/>
      <c r="U4392" s="18"/>
      <c r="V4392" s="18"/>
      <c r="W4392" s="18"/>
      <c r="X4392" s="18"/>
      <c r="Y4392" s="18"/>
      <c r="Z4392" s="22">
        <f t="shared" si="680"/>
        <v>0</v>
      </c>
      <c r="AA4392" s="23">
        <f t="shared" si="681"/>
        <v>0</v>
      </c>
      <c r="AB4392" s="23"/>
      <c r="AC4392" s="23">
        <f t="shared" si="682"/>
        <v>0</v>
      </c>
      <c r="AD4392" s="23">
        <f t="shared" si="683"/>
        <v>0</v>
      </c>
      <c r="AE4392" s="24">
        <f t="shared" si="684"/>
        <v>0</v>
      </c>
      <c r="AF4392" s="21" t="str">
        <f t="shared" si="689"/>
        <v/>
      </c>
      <c r="AG4392" s="15" t="str">
        <f>+IF(ISNA(VLOOKUP(M4392,[1]kodeskl!$A$3:$D$850,4,FALSE)),"",(VLOOKUP(M4392,[1]kodeskl!$A$3:$D$850,4,FALSE)))</f>
        <v/>
      </c>
      <c r="AH4392" s="4"/>
      <c r="AI4392" s="16">
        <f t="shared" si="685"/>
        <v>0</v>
      </c>
      <c r="AJ4392" s="16">
        <f t="shared" si="686"/>
        <v>0</v>
      </c>
      <c r="AK4392" s="16">
        <f t="shared" si="687"/>
        <v>0</v>
      </c>
      <c r="AL4392" s="16">
        <f t="shared" si="688"/>
        <v>0</v>
      </c>
    </row>
    <row r="4393" spans="1:38" x14ac:dyDescent="0.25">
      <c r="A4393" s="18"/>
      <c r="B4393" s="18"/>
      <c r="C4393" s="18"/>
      <c r="D4393" s="18"/>
      <c r="E4393" s="18"/>
      <c r="F4393" s="18"/>
      <c r="G4393" s="18"/>
      <c r="H4393" s="18"/>
      <c r="I4393" s="18"/>
      <c r="J4393" s="18"/>
      <c r="K4393" s="18"/>
      <c r="L4393" s="18"/>
      <c r="M4393" s="18"/>
      <c r="N4393" s="18"/>
      <c r="O4393" s="18"/>
      <c r="P4393" s="18"/>
      <c r="Q4393" s="18"/>
      <c r="R4393" s="18"/>
      <c r="S4393" s="18"/>
      <c r="T4393" s="18"/>
      <c r="U4393" s="18"/>
      <c r="V4393" s="18"/>
      <c r="W4393" s="18"/>
      <c r="X4393" s="18"/>
      <c r="Y4393" s="18"/>
      <c r="Z4393" s="22">
        <f t="shared" si="680"/>
        <v>0</v>
      </c>
      <c r="AA4393" s="23">
        <f t="shared" si="681"/>
        <v>0</v>
      </c>
      <c r="AB4393" s="23"/>
      <c r="AC4393" s="23">
        <f t="shared" si="682"/>
        <v>0</v>
      </c>
      <c r="AD4393" s="23">
        <f t="shared" si="683"/>
        <v>0</v>
      </c>
      <c r="AE4393" s="24">
        <f t="shared" si="684"/>
        <v>0</v>
      </c>
      <c r="AF4393" s="21" t="str">
        <f t="shared" si="689"/>
        <v/>
      </c>
      <c r="AG4393" s="15" t="str">
        <f>+IF(ISNA(VLOOKUP(M4393,[1]kodeskl!$A$3:$D$850,4,FALSE)),"",(VLOOKUP(M4393,[1]kodeskl!$A$3:$D$850,4,FALSE)))</f>
        <v/>
      </c>
      <c r="AH4393" s="4"/>
      <c r="AI4393" s="16">
        <f t="shared" si="685"/>
        <v>0</v>
      </c>
      <c r="AJ4393" s="16">
        <f t="shared" si="686"/>
        <v>0</v>
      </c>
      <c r="AK4393" s="16">
        <f t="shared" si="687"/>
        <v>0</v>
      </c>
      <c r="AL4393" s="16">
        <f t="shared" si="688"/>
        <v>0</v>
      </c>
    </row>
    <row r="4394" spans="1:38" x14ac:dyDescent="0.25">
      <c r="A4394" s="18"/>
      <c r="B4394" s="18"/>
      <c r="C4394" s="18"/>
      <c r="D4394" s="18"/>
      <c r="E4394" s="18"/>
      <c r="F4394" s="18"/>
      <c r="G4394" s="18"/>
      <c r="H4394" s="18"/>
      <c r="I4394" s="18"/>
      <c r="J4394" s="18"/>
      <c r="K4394" s="18"/>
      <c r="L4394" s="18"/>
      <c r="M4394" s="18"/>
      <c r="N4394" s="18"/>
      <c r="O4394" s="18"/>
      <c r="P4394" s="18"/>
      <c r="Q4394" s="18"/>
      <c r="R4394" s="18"/>
      <c r="S4394" s="18"/>
      <c r="T4394" s="18"/>
      <c r="U4394" s="18"/>
      <c r="V4394" s="18"/>
      <c r="W4394" s="18"/>
      <c r="X4394" s="18"/>
      <c r="Y4394" s="18"/>
      <c r="Z4394" s="22">
        <f t="shared" si="680"/>
        <v>0</v>
      </c>
      <c r="AA4394" s="23">
        <f t="shared" si="681"/>
        <v>0</v>
      </c>
      <c r="AB4394" s="23"/>
      <c r="AC4394" s="23">
        <f t="shared" si="682"/>
        <v>0</v>
      </c>
      <c r="AD4394" s="23">
        <f t="shared" si="683"/>
        <v>0</v>
      </c>
      <c r="AE4394" s="24">
        <f t="shared" si="684"/>
        <v>0</v>
      </c>
      <c r="AF4394" s="21" t="str">
        <f t="shared" si="689"/>
        <v/>
      </c>
      <c r="AG4394" s="15" t="str">
        <f>+IF(ISNA(VLOOKUP(M4394,[1]kodeskl!$A$3:$D$850,4,FALSE)),"",(VLOOKUP(M4394,[1]kodeskl!$A$3:$D$850,4,FALSE)))</f>
        <v/>
      </c>
      <c r="AH4394" s="4"/>
      <c r="AI4394" s="16">
        <f t="shared" si="685"/>
        <v>0</v>
      </c>
      <c r="AJ4394" s="16">
        <f t="shared" si="686"/>
        <v>0</v>
      </c>
      <c r="AK4394" s="16">
        <f t="shared" si="687"/>
        <v>0</v>
      </c>
      <c r="AL4394" s="16">
        <f t="shared" si="688"/>
        <v>0</v>
      </c>
    </row>
    <row r="4395" spans="1:38" x14ac:dyDescent="0.25">
      <c r="A4395" s="18"/>
      <c r="B4395" s="18"/>
      <c r="C4395" s="18"/>
      <c r="D4395" s="18"/>
      <c r="E4395" s="18"/>
      <c r="F4395" s="18"/>
      <c r="G4395" s="18"/>
      <c r="H4395" s="18"/>
      <c r="I4395" s="18"/>
      <c r="J4395" s="18"/>
      <c r="K4395" s="18"/>
      <c r="L4395" s="18"/>
      <c r="M4395" s="18"/>
      <c r="N4395" s="18"/>
      <c r="O4395" s="18"/>
      <c r="P4395" s="18"/>
      <c r="Q4395" s="18"/>
      <c r="R4395" s="18"/>
      <c r="S4395" s="18"/>
      <c r="T4395" s="18"/>
      <c r="U4395" s="18"/>
      <c r="V4395" s="18"/>
      <c r="W4395" s="18"/>
      <c r="X4395" s="18"/>
      <c r="Y4395" s="18"/>
      <c r="Z4395" s="22">
        <f t="shared" si="680"/>
        <v>0</v>
      </c>
      <c r="AA4395" s="23">
        <f t="shared" si="681"/>
        <v>0</v>
      </c>
      <c r="AB4395" s="23"/>
      <c r="AC4395" s="23">
        <f t="shared" si="682"/>
        <v>0</v>
      </c>
      <c r="AD4395" s="23">
        <f t="shared" si="683"/>
        <v>0</v>
      </c>
      <c r="AE4395" s="24">
        <f t="shared" si="684"/>
        <v>0</v>
      </c>
      <c r="AF4395" s="21" t="str">
        <f t="shared" si="689"/>
        <v/>
      </c>
      <c r="AG4395" s="15" t="str">
        <f>+IF(ISNA(VLOOKUP(M4395,[1]kodeskl!$A$3:$D$850,4,FALSE)),"",(VLOOKUP(M4395,[1]kodeskl!$A$3:$D$850,4,FALSE)))</f>
        <v/>
      </c>
      <c r="AH4395" s="4"/>
      <c r="AI4395" s="16">
        <f t="shared" si="685"/>
        <v>0</v>
      </c>
      <c r="AJ4395" s="16">
        <f t="shared" si="686"/>
        <v>0</v>
      </c>
      <c r="AK4395" s="16">
        <f t="shared" si="687"/>
        <v>0</v>
      </c>
      <c r="AL4395" s="16">
        <f t="shared" si="688"/>
        <v>0</v>
      </c>
    </row>
    <row r="4396" spans="1:38" x14ac:dyDescent="0.25">
      <c r="A4396" s="18"/>
      <c r="B4396" s="18"/>
      <c r="C4396" s="18"/>
      <c r="D4396" s="18"/>
      <c r="E4396" s="18"/>
      <c r="F4396" s="18"/>
      <c r="G4396" s="18"/>
      <c r="H4396" s="18"/>
      <c r="I4396" s="18"/>
      <c r="J4396" s="18"/>
      <c r="K4396" s="18"/>
      <c r="L4396" s="18"/>
      <c r="M4396" s="18"/>
      <c r="N4396" s="18"/>
      <c r="O4396" s="18"/>
      <c r="P4396" s="18"/>
      <c r="Q4396" s="18"/>
      <c r="R4396" s="18"/>
      <c r="S4396" s="18"/>
      <c r="T4396" s="18"/>
      <c r="U4396" s="18"/>
      <c r="V4396" s="18"/>
      <c r="W4396" s="18"/>
      <c r="X4396" s="18"/>
      <c r="Y4396" s="18"/>
      <c r="Z4396" s="22">
        <f t="shared" si="680"/>
        <v>0</v>
      </c>
      <c r="AA4396" s="23">
        <f t="shared" si="681"/>
        <v>0</v>
      </c>
      <c r="AB4396" s="23"/>
      <c r="AC4396" s="23">
        <f t="shared" si="682"/>
        <v>0</v>
      </c>
      <c r="AD4396" s="23">
        <f t="shared" si="683"/>
        <v>0</v>
      </c>
      <c r="AE4396" s="24">
        <f t="shared" si="684"/>
        <v>0</v>
      </c>
      <c r="AF4396" s="21" t="str">
        <f t="shared" si="689"/>
        <v/>
      </c>
      <c r="AG4396" s="15" t="str">
        <f>+IF(ISNA(VLOOKUP(M4396,[1]kodeskl!$A$3:$D$850,4,FALSE)),"",(VLOOKUP(M4396,[1]kodeskl!$A$3:$D$850,4,FALSE)))</f>
        <v/>
      </c>
      <c r="AH4396" s="4"/>
      <c r="AI4396" s="16">
        <f t="shared" si="685"/>
        <v>0</v>
      </c>
      <c r="AJ4396" s="16">
        <f t="shared" si="686"/>
        <v>0</v>
      </c>
      <c r="AK4396" s="16">
        <f t="shared" si="687"/>
        <v>0</v>
      </c>
      <c r="AL4396" s="16">
        <f t="shared" si="688"/>
        <v>0</v>
      </c>
    </row>
    <row r="4397" spans="1:38" x14ac:dyDescent="0.25">
      <c r="A4397" s="18"/>
      <c r="B4397" s="18"/>
      <c r="C4397" s="18"/>
      <c r="D4397" s="18"/>
      <c r="E4397" s="18"/>
      <c r="F4397" s="18"/>
      <c r="G4397" s="18"/>
      <c r="H4397" s="18"/>
      <c r="I4397" s="18"/>
      <c r="J4397" s="18"/>
      <c r="K4397" s="18"/>
      <c r="L4397" s="18"/>
      <c r="M4397" s="18"/>
      <c r="N4397" s="18"/>
      <c r="O4397" s="18"/>
      <c r="P4397" s="18"/>
      <c r="Q4397" s="18"/>
      <c r="R4397" s="18"/>
      <c r="S4397" s="18"/>
      <c r="T4397" s="18"/>
      <c r="U4397" s="18"/>
      <c r="V4397" s="18"/>
      <c r="W4397" s="18"/>
      <c r="X4397" s="18"/>
      <c r="Y4397" s="18"/>
      <c r="Z4397" s="22">
        <f t="shared" si="680"/>
        <v>0</v>
      </c>
      <c r="AA4397" s="23">
        <f t="shared" si="681"/>
        <v>0</v>
      </c>
      <c r="AB4397" s="23"/>
      <c r="AC4397" s="23">
        <f t="shared" si="682"/>
        <v>0</v>
      </c>
      <c r="AD4397" s="23">
        <f t="shared" si="683"/>
        <v>0</v>
      </c>
      <c r="AE4397" s="24">
        <f t="shared" si="684"/>
        <v>0</v>
      </c>
      <c r="AF4397" s="21" t="str">
        <f t="shared" si="689"/>
        <v/>
      </c>
      <c r="AG4397" s="15" t="str">
        <f>+IF(ISNA(VLOOKUP(M4397,[1]kodeskl!$A$3:$D$850,4,FALSE)),"",(VLOOKUP(M4397,[1]kodeskl!$A$3:$D$850,4,FALSE)))</f>
        <v/>
      </c>
      <c r="AH4397" s="4"/>
      <c r="AI4397" s="16">
        <f t="shared" si="685"/>
        <v>0</v>
      </c>
      <c r="AJ4397" s="16">
        <f t="shared" si="686"/>
        <v>0</v>
      </c>
      <c r="AK4397" s="16">
        <f t="shared" si="687"/>
        <v>0</v>
      </c>
      <c r="AL4397" s="16">
        <f t="shared" si="688"/>
        <v>0</v>
      </c>
    </row>
    <row r="4398" spans="1:38" x14ac:dyDescent="0.25">
      <c r="A4398" s="18"/>
      <c r="B4398" s="18"/>
      <c r="C4398" s="18"/>
      <c r="D4398" s="18"/>
      <c r="E4398" s="18"/>
      <c r="F4398" s="18"/>
      <c r="G4398" s="18"/>
      <c r="H4398" s="18"/>
      <c r="I4398" s="18"/>
      <c r="J4398" s="18"/>
      <c r="K4398" s="18"/>
      <c r="L4398" s="18"/>
      <c r="M4398" s="18"/>
      <c r="N4398" s="18"/>
      <c r="O4398" s="18"/>
      <c r="P4398" s="18"/>
      <c r="Q4398" s="18"/>
      <c r="R4398" s="18"/>
      <c r="S4398" s="18"/>
      <c r="T4398" s="18"/>
      <c r="U4398" s="18"/>
      <c r="V4398" s="18"/>
      <c r="W4398" s="18"/>
      <c r="X4398" s="18"/>
      <c r="Y4398" s="18"/>
      <c r="Z4398" s="22">
        <f t="shared" si="680"/>
        <v>0</v>
      </c>
      <c r="AA4398" s="23">
        <f t="shared" si="681"/>
        <v>0</v>
      </c>
      <c r="AB4398" s="23"/>
      <c r="AC4398" s="23">
        <f t="shared" si="682"/>
        <v>0</v>
      </c>
      <c r="AD4398" s="23">
        <f t="shared" si="683"/>
        <v>0</v>
      </c>
      <c r="AE4398" s="24">
        <f t="shared" si="684"/>
        <v>0</v>
      </c>
      <c r="AF4398" s="21" t="str">
        <f t="shared" si="689"/>
        <v/>
      </c>
      <c r="AG4398" s="15" t="str">
        <f>+IF(ISNA(VLOOKUP(M4398,[1]kodeskl!$A$3:$D$850,4,FALSE)),"",(VLOOKUP(M4398,[1]kodeskl!$A$3:$D$850,4,FALSE)))</f>
        <v/>
      </c>
      <c r="AH4398" s="4"/>
      <c r="AI4398" s="16">
        <f t="shared" si="685"/>
        <v>0</v>
      </c>
      <c r="AJ4398" s="16">
        <f t="shared" si="686"/>
        <v>0</v>
      </c>
      <c r="AK4398" s="16">
        <f t="shared" si="687"/>
        <v>0</v>
      </c>
      <c r="AL4398" s="16">
        <f t="shared" si="688"/>
        <v>0</v>
      </c>
    </row>
    <row r="4399" spans="1:38" x14ac:dyDescent="0.25">
      <c r="A4399" s="18"/>
      <c r="B4399" s="18"/>
      <c r="C4399" s="18"/>
      <c r="D4399" s="18"/>
      <c r="E4399" s="18"/>
      <c r="F4399" s="18"/>
      <c r="G4399" s="18"/>
      <c r="H4399" s="18"/>
      <c r="I4399" s="18"/>
      <c r="J4399" s="18"/>
      <c r="K4399" s="18"/>
      <c r="L4399" s="18"/>
      <c r="M4399" s="18"/>
      <c r="N4399" s="18"/>
      <c r="O4399" s="18"/>
      <c r="P4399" s="18"/>
      <c r="Q4399" s="18"/>
      <c r="R4399" s="18"/>
      <c r="S4399" s="18"/>
      <c r="T4399" s="18"/>
      <c r="U4399" s="18"/>
      <c r="V4399" s="18"/>
      <c r="W4399" s="18"/>
      <c r="X4399" s="18"/>
      <c r="Y4399" s="18"/>
      <c r="Z4399" s="22">
        <f t="shared" si="680"/>
        <v>0</v>
      </c>
      <c r="AA4399" s="23">
        <f t="shared" si="681"/>
        <v>0</v>
      </c>
      <c r="AB4399" s="23"/>
      <c r="AC4399" s="23">
        <f t="shared" si="682"/>
        <v>0</v>
      </c>
      <c r="AD4399" s="23">
        <f t="shared" si="683"/>
        <v>0</v>
      </c>
      <c r="AE4399" s="24">
        <f t="shared" si="684"/>
        <v>0</v>
      </c>
      <c r="AF4399" s="21" t="str">
        <f t="shared" si="689"/>
        <v/>
      </c>
      <c r="AG4399" s="15" t="str">
        <f>+IF(ISNA(VLOOKUP(M4399,[1]kodeskl!$A$3:$D$850,4,FALSE)),"",(VLOOKUP(M4399,[1]kodeskl!$A$3:$D$850,4,FALSE)))</f>
        <v/>
      </c>
      <c r="AH4399" s="4"/>
      <c r="AI4399" s="16">
        <f t="shared" si="685"/>
        <v>0</v>
      </c>
      <c r="AJ4399" s="16">
        <f t="shared" si="686"/>
        <v>0</v>
      </c>
      <c r="AK4399" s="16">
        <f t="shared" si="687"/>
        <v>0</v>
      </c>
      <c r="AL4399" s="16">
        <f t="shared" si="688"/>
        <v>0</v>
      </c>
    </row>
    <row r="4400" spans="1:38" x14ac:dyDescent="0.25">
      <c r="A4400" s="18"/>
      <c r="B4400" s="18"/>
      <c r="C4400" s="18"/>
      <c r="D4400" s="18"/>
      <c r="E4400" s="18"/>
      <c r="F4400" s="18"/>
      <c r="G4400" s="18"/>
      <c r="H4400" s="18"/>
      <c r="I4400" s="18"/>
      <c r="J4400" s="18"/>
      <c r="K4400" s="18"/>
      <c r="L4400" s="18"/>
      <c r="M4400" s="18"/>
      <c r="N4400" s="18"/>
      <c r="O4400" s="18"/>
      <c r="P4400" s="18"/>
      <c r="Q4400" s="18"/>
      <c r="R4400" s="18"/>
      <c r="S4400" s="18"/>
      <c r="T4400" s="18"/>
      <c r="U4400" s="18"/>
      <c r="V4400" s="18"/>
      <c r="W4400" s="18"/>
      <c r="X4400" s="18"/>
      <c r="Y4400" s="18"/>
      <c r="Z4400" s="22">
        <f t="shared" si="680"/>
        <v>0</v>
      </c>
      <c r="AA4400" s="23">
        <f t="shared" si="681"/>
        <v>0</v>
      </c>
      <c r="AB4400" s="23"/>
      <c r="AC4400" s="23">
        <f t="shared" si="682"/>
        <v>0</v>
      </c>
      <c r="AD4400" s="23">
        <f t="shared" si="683"/>
        <v>0</v>
      </c>
      <c r="AE4400" s="24">
        <f t="shared" si="684"/>
        <v>0</v>
      </c>
      <c r="AF4400" s="21" t="str">
        <f t="shared" si="689"/>
        <v/>
      </c>
      <c r="AG4400" s="15" t="str">
        <f>+IF(ISNA(VLOOKUP(M4400,[1]kodeskl!$A$3:$D$850,4,FALSE)),"",(VLOOKUP(M4400,[1]kodeskl!$A$3:$D$850,4,FALSE)))</f>
        <v/>
      </c>
      <c r="AH4400" s="4"/>
      <c r="AI4400" s="16">
        <f t="shared" si="685"/>
        <v>0</v>
      </c>
      <c r="AJ4400" s="16">
        <f t="shared" si="686"/>
        <v>0</v>
      </c>
      <c r="AK4400" s="16">
        <f t="shared" si="687"/>
        <v>0</v>
      </c>
      <c r="AL4400" s="16">
        <f t="shared" si="688"/>
        <v>0</v>
      </c>
    </row>
    <row r="4401" spans="1:38" x14ac:dyDescent="0.25">
      <c r="A4401" s="18"/>
      <c r="B4401" s="18"/>
      <c r="C4401" s="18"/>
      <c r="D4401" s="18"/>
      <c r="E4401" s="18"/>
      <c r="F4401" s="18"/>
      <c r="G4401" s="18"/>
      <c r="H4401" s="18"/>
      <c r="I4401" s="18"/>
      <c r="J4401" s="18"/>
      <c r="K4401" s="18"/>
      <c r="L4401" s="18"/>
      <c r="M4401" s="18"/>
      <c r="N4401" s="18"/>
      <c r="O4401" s="18"/>
      <c r="P4401" s="18"/>
      <c r="Q4401" s="18"/>
      <c r="R4401" s="18"/>
      <c r="S4401" s="18"/>
      <c r="T4401" s="18"/>
      <c r="U4401" s="18"/>
      <c r="V4401" s="18"/>
      <c r="W4401" s="18"/>
      <c r="X4401" s="18"/>
      <c r="Y4401" s="18"/>
      <c r="Z4401" s="22">
        <f t="shared" si="680"/>
        <v>0</v>
      </c>
      <c r="AA4401" s="23">
        <f t="shared" si="681"/>
        <v>0</v>
      </c>
      <c r="AB4401" s="23"/>
      <c r="AC4401" s="23">
        <f t="shared" si="682"/>
        <v>0</v>
      </c>
      <c r="AD4401" s="23">
        <f t="shared" si="683"/>
        <v>0</v>
      </c>
      <c r="AE4401" s="24">
        <f t="shared" si="684"/>
        <v>0</v>
      </c>
      <c r="AF4401" s="21" t="str">
        <f t="shared" si="689"/>
        <v/>
      </c>
      <c r="AG4401" s="15" t="str">
        <f>+IF(ISNA(VLOOKUP(M4401,[1]kodeskl!$A$3:$D$850,4,FALSE)),"",(VLOOKUP(M4401,[1]kodeskl!$A$3:$D$850,4,FALSE)))</f>
        <v/>
      </c>
      <c r="AH4401" s="4"/>
      <c r="AI4401" s="16">
        <f t="shared" si="685"/>
        <v>0</v>
      </c>
      <c r="AJ4401" s="16">
        <f t="shared" si="686"/>
        <v>0</v>
      </c>
      <c r="AK4401" s="16">
        <f t="shared" si="687"/>
        <v>0</v>
      </c>
      <c r="AL4401" s="16">
        <f t="shared" si="688"/>
        <v>0</v>
      </c>
    </row>
    <row r="4402" spans="1:38" x14ac:dyDescent="0.25">
      <c r="A4402" s="18"/>
      <c r="B4402" s="18"/>
      <c r="C4402" s="18"/>
      <c r="D4402" s="18"/>
      <c r="E4402" s="18"/>
      <c r="F4402" s="18"/>
      <c r="G4402" s="18"/>
      <c r="H4402" s="18"/>
      <c r="I4402" s="18"/>
      <c r="J4402" s="18"/>
      <c r="K4402" s="18"/>
      <c r="L4402" s="18"/>
      <c r="M4402" s="18"/>
      <c r="N4402" s="18"/>
      <c r="O4402" s="18"/>
      <c r="P4402" s="18"/>
      <c r="Q4402" s="18"/>
      <c r="R4402" s="18"/>
      <c r="S4402" s="18"/>
      <c r="T4402" s="18"/>
      <c r="U4402" s="18"/>
      <c r="V4402" s="18"/>
      <c r="W4402" s="18"/>
      <c r="X4402" s="18"/>
      <c r="Y4402" s="18"/>
      <c r="Z4402" s="22">
        <f t="shared" si="680"/>
        <v>0</v>
      </c>
      <c r="AA4402" s="23">
        <f t="shared" si="681"/>
        <v>0</v>
      </c>
      <c r="AB4402" s="23"/>
      <c r="AC4402" s="23">
        <f t="shared" si="682"/>
        <v>0</v>
      </c>
      <c r="AD4402" s="23">
        <f t="shared" si="683"/>
        <v>0</v>
      </c>
      <c r="AE4402" s="24">
        <f t="shared" si="684"/>
        <v>0</v>
      </c>
      <c r="AF4402" s="21" t="str">
        <f t="shared" si="689"/>
        <v/>
      </c>
      <c r="AG4402" s="15" t="str">
        <f>+IF(ISNA(VLOOKUP(M4402,[1]kodeskl!$A$3:$D$850,4,FALSE)),"",(VLOOKUP(M4402,[1]kodeskl!$A$3:$D$850,4,FALSE)))</f>
        <v/>
      </c>
      <c r="AH4402" s="4"/>
      <c r="AI4402" s="16">
        <f t="shared" si="685"/>
        <v>0</v>
      </c>
      <c r="AJ4402" s="16">
        <f t="shared" si="686"/>
        <v>0</v>
      </c>
      <c r="AK4402" s="16">
        <f t="shared" si="687"/>
        <v>0</v>
      </c>
      <c r="AL4402" s="16">
        <f t="shared" si="688"/>
        <v>0</v>
      </c>
    </row>
    <row r="4403" spans="1:38" x14ac:dyDescent="0.25">
      <c r="A4403" s="18"/>
      <c r="B4403" s="18"/>
      <c r="C4403" s="18"/>
      <c r="D4403" s="18"/>
      <c r="E4403" s="18"/>
      <c r="F4403" s="18"/>
      <c r="G4403" s="18"/>
      <c r="H4403" s="18"/>
      <c r="I4403" s="18"/>
      <c r="J4403" s="18"/>
      <c r="K4403" s="18"/>
      <c r="L4403" s="18"/>
      <c r="M4403" s="18"/>
      <c r="N4403" s="18"/>
      <c r="O4403" s="18"/>
      <c r="P4403" s="18"/>
      <c r="Q4403" s="18"/>
      <c r="R4403" s="18"/>
      <c r="S4403" s="18"/>
      <c r="T4403" s="18"/>
      <c r="U4403" s="18"/>
      <c r="V4403" s="18"/>
      <c r="W4403" s="18"/>
      <c r="X4403" s="18"/>
      <c r="Y4403" s="18"/>
      <c r="Z4403" s="22">
        <f t="shared" si="680"/>
        <v>0</v>
      </c>
      <c r="AA4403" s="23">
        <f t="shared" si="681"/>
        <v>0</v>
      </c>
      <c r="AB4403" s="23"/>
      <c r="AC4403" s="23">
        <f t="shared" si="682"/>
        <v>0</v>
      </c>
      <c r="AD4403" s="23">
        <f t="shared" si="683"/>
        <v>0</v>
      </c>
      <c r="AE4403" s="24">
        <f t="shared" si="684"/>
        <v>0</v>
      </c>
      <c r="AF4403" s="21" t="str">
        <f t="shared" si="689"/>
        <v/>
      </c>
      <c r="AG4403" s="15" t="str">
        <f>+IF(ISNA(VLOOKUP(M4403,[1]kodeskl!$A$3:$D$850,4,FALSE)),"",(VLOOKUP(M4403,[1]kodeskl!$A$3:$D$850,4,FALSE)))</f>
        <v/>
      </c>
      <c r="AH4403" s="4"/>
      <c r="AI4403" s="16">
        <f t="shared" si="685"/>
        <v>0</v>
      </c>
      <c r="AJ4403" s="16">
        <f t="shared" si="686"/>
        <v>0</v>
      </c>
      <c r="AK4403" s="16">
        <f t="shared" si="687"/>
        <v>0</v>
      </c>
      <c r="AL4403" s="16">
        <f t="shared" si="688"/>
        <v>0</v>
      </c>
    </row>
    <row r="4404" spans="1:38" x14ac:dyDescent="0.25">
      <c r="A4404" s="18"/>
      <c r="B4404" s="18"/>
      <c r="C4404" s="18"/>
      <c r="D4404" s="18"/>
      <c r="E4404" s="18"/>
      <c r="F4404" s="18"/>
      <c r="G4404" s="18"/>
      <c r="H4404" s="18"/>
      <c r="I4404" s="18"/>
      <c r="J4404" s="18"/>
      <c r="K4404" s="18"/>
      <c r="L4404" s="18"/>
      <c r="M4404" s="18"/>
      <c r="N4404" s="18"/>
      <c r="O4404" s="18"/>
      <c r="P4404" s="18"/>
      <c r="Q4404" s="18"/>
      <c r="R4404" s="18"/>
      <c r="S4404" s="18"/>
      <c r="T4404" s="18"/>
      <c r="U4404" s="18"/>
      <c r="V4404" s="18"/>
      <c r="W4404" s="18"/>
      <c r="X4404" s="18"/>
      <c r="Y4404" s="18"/>
      <c r="Z4404" s="22">
        <f t="shared" si="680"/>
        <v>0</v>
      </c>
      <c r="AA4404" s="23">
        <f t="shared" si="681"/>
        <v>0</v>
      </c>
      <c r="AB4404" s="23"/>
      <c r="AC4404" s="23">
        <f t="shared" si="682"/>
        <v>0</v>
      </c>
      <c r="AD4404" s="23">
        <f t="shared" si="683"/>
        <v>0</v>
      </c>
      <c r="AE4404" s="24">
        <f t="shared" si="684"/>
        <v>0</v>
      </c>
      <c r="AF4404" s="21" t="str">
        <f t="shared" si="689"/>
        <v/>
      </c>
      <c r="AG4404" s="15" t="str">
        <f>+IF(ISNA(VLOOKUP(M4404,[1]kodeskl!$A$3:$D$850,4,FALSE)),"",(VLOOKUP(M4404,[1]kodeskl!$A$3:$D$850,4,FALSE)))</f>
        <v/>
      </c>
      <c r="AH4404" s="4"/>
      <c r="AI4404" s="16">
        <f t="shared" si="685"/>
        <v>0</v>
      </c>
      <c r="AJ4404" s="16">
        <f t="shared" si="686"/>
        <v>0</v>
      </c>
      <c r="AK4404" s="16">
        <f t="shared" si="687"/>
        <v>0</v>
      </c>
      <c r="AL4404" s="16">
        <f t="shared" si="688"/>
        <v>0</v>
      </c>
    </row>
    <row r="4405" spans="1:38" x14ac:dyDescent="0.25">
      <c r="A4405" s="18"/>
      <c r="B4405" s="18"/>
      <c r="C4405" s="18"/>
      <c r="D4405" s="18"/>
      <c r="E4405" s="18"/>
      <c r="F4405" s="18"/>
      <c r="G4405" s="18"/>
      <c r="H4405" s="18"/>
      <c r="I4405" s="18"/>
      <c r="J4405" s="18"/>
      <c r="K4405" s="18"/>
      <c r="L4405" s="18"/>
      <c r="M4405" s="18"/>
      <c r="N4405" s="18"/>
      <c r="O4405" s="18"/>
      <c r="P4405" s="18"/>
      <c r="Q4405" s="18"/>
      <c r="R4405" s="18"/>
      <c r="S4405" s="18"/>
      <c r="T4405" s="18"/>
      <c r="U4405" s="18"/>
      <c r="V4405" s="18"/>
      <c r="W4405" s="18"/>
      <c r="X4405" s="18"/>
      <c r="Y4405" s="18"/>
      <c r="Z4405" s="22">
        <f t="shared" si="680"/>
        <v>0</v>
      </c>
      <c r="AA4405" s="23">
        <f t="shared" si="681"/>
        <v>0</v>
      </c>
      <c r="AB4405" s="23"/>
      <c r="AC4405" s="23">
        <f t="shared" si="682"/>
        <v>0</v>
      </c>
      <c r="AD4405" s="23">
        <f t="shared" si="683"/>
        <v>0</v>
      </c>
      <c r="AE4405" s="24">
        <f t="shared" si="684"/>
        <v>0</v>
      </c>
      <c r="AF4405" s="21" t="str">
        <f t="shared" si="689"/>
        <v/>
      </c>
      <c r="AG4405" s="15" t="str">
        <f>+IF(ISNA(VLOOKUP(M4405,[1]kodeskl!$A$3:$D$850,4,FALSE)),"",(VLOOKUP(M4405,[1]kodeskl!$A$3:$D$850,4,FALSE)))</f>
        <v/>
      </c>
      <c r="AH4405" s="4"/>
      <c r="AI4405" s="16">
        <f t="shared" si="685"/>
        <v>0</v>
      </c>
      <c r="AJ4405" s="16">
        <f t="shared" si="686"/>
        <v>0</v>
      </c>
      <c r="AK4405" s="16">
        <f t="shared" si="687"/>
        <v>0</v>
      </c>
      <c r="AL4405" s="16">
        <f t="shared" si="688"/>
        <v>0</v>
      </c>
    </row>
    <row r="4406" spans="1:38" x14ac:dyDescent="0.25">
      <c r="A4406" s="18"/>
      <c r="B4406" s="18"/>
      <c r="C4406" s="18"/>
      <c r="D4406" s="18"/>
      <c r="E4406" s="18"/>
      <c r="F4406" s="18"/>
      <c r="G4406" s="18"/>
      <c r="H4406" s="18"/>
      <c r="I4406" s="18"/>
      <c r="J4406" s="18"/>
      <c r="K4406" s="18"/>
      <c r="L4406" s="18"/>
      <c r="M4406" s="18"/>
      <c r="N4406" s="18"/>
      <c r="O4406" s="18"/>
      <c r="P4406" s="18"/>
      <c r="Q4406" s="18"/>
      <c r="R4406" s="18"/>
      <c r="S4406" s="18"/>
      <c r="T4406" s="18"/>
      <c r="U4406" s="18"/>
      <c r="V4406" s="18"/>
      <c r="W4406" s="18"/>
      <c r="X4406" s="18"/>
      <c r="Y4406" s="18"/>
      <c r="Z4406" s="22">
        <f t="shared" si="680"/>
        <v>0</v>
      </c>
      <c r="AA4406" s="23">
        <f t="shared" si="681"/>
        <v>0</v>
      </c>
      <c r="AB4406" s="23"/>
      <c r="AC4406" s="23">
        <f t="shared" si="682"/>
        <v>0</v>
      </c>
      <c r="AD4406" s="23">
        <f t="shared" si="683"/>
        <v>0</v>
      </c>
      <c r="AE4406" s="24">
        <f t="shared" si="684"/>
        <v>0</v>
      </c>
      <c r="AF4406" s="21" t="str">
        <f t="shared" si="689"/>
        <v/>
      </c>
      <c r="AG4406" s="15" t="str">
        <f>+IF(ISNA(VLOOKUP(M4406,[1]kodeskl!$A$3:$D$850,4,FALSE)),"",(VLOOKUP(M4406,[1]kodeskl!$A$3:$D$850,4,FALSE)))</f>
        <v/>
      </c>
      <c r="AH4406" s="4"/>
      <c r="AI4406" s="16">
        <f t="shared" si="685"/>
        <v>0</v>
      </c>
      <c r="AJ4406" s="16">
        <f t="shared" si="686"/>
        <v>0</v>
      </c>
      <c r="AK4406" s="16">
        <f t="shared" si="687"/>
        <v>0</v>
      </c>
      <c r="AL4406" s="16">
        <f t="shared" si="688"/>
        <v>0</v>
      </c>
    </row>
    <row r="4407" spans="1:38" x14ac:dyDescent="0.25">
      <c r="A4407" s="18"/>
      <c r="B4407" s="18"/>
      <c r="C4407" s="18"/>
      <c r="D4407" s="18"/>
      <c r="E4407" s="18"/>
      <c r="F4407" s="18"/>
      <c r="G4407" s="18"/>
      <c r="H4407" s="18"/>
      <c r="I4407" s="18"/>
      <c r="J4407" s="18"/>
      <c r="K4407" s="18"/>
      <c r="L4407" s="18"/>
      <c r="M4407" s="18"/>
      <c r="N4407" s="18"/>
      <c r="O4407" s="18"/>
      <c r="P4407" s="18"/>
      <c r="Q4407" s="18"/>
      <c r="R4407" s="18"/>
      <c r="S4407" s="18"/>
      <c r="T4407" s="18"/>
      <c r="U4407" s="18"/>
      <c r="V4407" s="18"/>
      <c r="W4407" s="18"/>
      <c r="X4407" s="18"/>
      <c r="Y4407" s="18"/>
      <c r="Z4407" s="22">
        <f t="shared" si="680"/>
        <v>0</v>
      </c>
      <c r="AA4407" s="23">
        <f t="shared" si="681"/>
        <v>0</v>
      </c>
      <c r="AB4407" s="23"/>
      <c r="AC4407" s="23">
        <f t="shared" si="682"/>
        <v>0</v>
      </c>
      <c r="AD4407" s="23">
        <f t="shared" si="683"/>
        <v>0</v>
      </c>
      <c r="AE4407" s="24">
        <f t="shared" si="684"/>
        <v>0</v>
      </c>
      <c r="AF4407" s="21" t="str">
        <f t="shared" si="689"/>
        <v/>
      </c>
      <c r="AG4407" s="15" t="str">
        <f>+IF(ISNA(VLOOKUP(M4407,[1]kodeskl!$A$3:$D$850,4,FALSE)),"",(VLOOKUP(M4407,[1]kodeskl!$A$3:$D$850,4,FALSE)))</f>
        <v/>
      </c>
      <c r="AH4407" s="4"/>
      <c r="AI4407" s="16">
        <f t="shared" si="685"/>
        <v>0</v>
      </c>
      <c r="AJ4407" s="16">
        <f t="shared" si="686"/>
        <v>0</v>
      </c>
      <c r="AK4407" s="16">
        <f t="shared" si="687"/>
        <v>0</v>
      </c>
      <c r="AL4407" s="16">
        <f t="shared" si="688"/>
        <v>0</v>
      </c>
    </row>
    <row r="4408" spans="1:38" x14ac:dyDescent="0.25">
      <c r="A4408" s="18"/>
      <c r="B4408" s="18"/>
      <c r="C4408" s="18"/>
      <c r="D4408" s="18"/>
      <c r="E4408" s="18"/>
      <c r="F4408" s="18"/>
      <c r="G4408" s="18"/>
      <c r="H4408" s="18"/>
      <c r="I4408" s="18"/>
      <c r="J4408" s="18"/>
      <c r="K4408" s="18"/>
      <c r="L4408" s="18"/>
      <c r="M4408" s="18"/>
      <c r="N4408" s="18"/>
      <c r="O4408" s="18"/>
      <c r="P4408" s="18"/>
      <c r="Q4408" s="18"/>
      <c r="R4408" s="18"/>
      <c r="S4408" s="18"/>
      <c r="T4408" s="18"/>
      <c r="U4408" s="18"/>
      <c r="V4408" s="18"/>
      <c r="W4408" s="18"/>
      <c r="X4408" s="18"/>
      <c r="Y4408" s="18"/>
      <c r="Z4408" s="22">
        <f t="shared" si="680"/>
        <v>0</v>
      </c>
      <c r="AA4408" s="23">
        <f t="shared" si="681"/>
        <v>0</v>
      </c>
      <c r="AB4408" s="23"/>
      <c r="AC4408" s="23">
        <f t="shared" si="682"/>
        <v>0</v>
      </c>
      <c r="AD4408" s="23">
        <f t="shared" si="683"/>
        <v>0</v>
      </c>
      <c r="AE4408" s="24">
        <f t="shared" si="684"/>
        <v>0</v>
      </c>
      <c r="AF4408" s="21" t="str">
        <f t="shared" si="689"/>
        <v/>
      </c>
      <c r="AG4408" s="15" t="str">
        <f>+IF(ISNA(VLOOKUP(M4408,[1]kodeskl!$A$3:$D$850,4,FALSE)),"",(VLOOKUP(M4408,[1]kodeskl!$A$3:$D$850,4,FALSE)))</f>
        <v/>
      </c>
      <c r="AH4408" s="4"/>
      <c r="AI4408" s="16">
        <f t="shared" si="685"/>
        <v>0</v>
      </c>
      <c r="AJ4408" s="16">
        <f t="shared" si="686"/>
        <v>0</v>
      </c>
      <c r="AK4408" s="16">
        <f t="shared" si="687"/>
        <v>0</v>
      </c>
      <c r="AL4408" s="16">
        <f t="shared" si="688"/>
        <v>0</v>
      </c>
    </row>
    <row r="4409" spans="1:38" x14ac:dyDescent="0.25">
      <c r="A4409" s="18"/>
      <c r="B4409" s="18"/>
      <c r="C4409" s="18"/>
      <c r="D4409" s="18"/>
      <c r="E4409" s="18"/>
      <c r="F4409" s="18"/>
      <c r="G4409" s="18"/>
      <c r="H4409" s="18"/>
      <c r="I4409" s="18"/>
      <c r="J4409" s="18"/>
      <c r="K4409" s="18"/>
      <c r="L4409" s="18"/>
      <c r="M4409" s="18"/>
      <c r="N4409" s="18"/>
      <c r="O4409" s="18"/>
      <c r="P4409" s="18"/>
      <c r="Q4409" s="18"/>
      <c r="R4409" s="18"/>
      <c r="S4409" s="18"/>
      <c r="T4409" s="18"/>
      <c r="U4409" s="18"/>
      <c r="V4409" s="18"/>
      <c r="W4409" s="18"/>
      <c r="X4409" s="18"/>
      <c r="Y4409" s="18"/>
      <c r="Z4409" s="22">
        <f t="shared" si="680"/>
        <v>0</v>
      </c>
      <c r="AA4409" s="23">
        <f t="shared" si="681"/>
        <v>0</v>
      </c>
      <c r="AB4409" s="23"/>
      <c r="AC4409" s="23">
        <f t="shared" si="682"/>
        <v>0</v>
      </c>
      <c r="AD4409" s="23">
        <f t="shared" si="683"/>
        <v>0</v>
      </c>
      <c r="AE4409" s="24">
        <f t="shared" si="684"/>
        <v>0</v>
      </c>
      <c r="AF4409" s="21" t="str">
        <f t="shared" si="689"/>
        <v/>
      </c>
      <c r="AG4409" s="15" t="str">
        <f>+IF(ISNA(VLOOKUP(M4409,[1]kodeskl!$A$3:$D$850,4,FALSE)),"",(VLOOKUP(M4409,[1]kodeskl!$A$3:$D$850,4,FALSE)))</f>
        <v/>
      </c>
      <c r="AH4409" s="4"/>
      <c r="AI4409" s="16">
        <f t="shared" si="685"/>
        <v>0</v>
      </c>
      <c r="AJ4409" s="16">
        <f t="shared" si="686"/>
        <v>0</v>
      </c>
      <c r="AK4409" s="16">
        <f t="shared" si="687"/>
        <v>0</v>
      </c>
      <c r="AL4409" s="16">
        <f t="shared" si="688"/>
        <v>0</v>
      </c>
    </row>
    <row r="4410" spans="1:38" x14ac:dyDescent="0.25">
      <c r="A4410" s="18"/>
      <c r="B4410" s="18"/>
      <c r="C4410" s="18"/>
      <c r="D4410" s="18"/>
      <c r="E4410" s="18"/>
      <c r="F4410" s="18"/>
      <c r="G4410" s="18"/>
      <c r="H4410" s="18"/>
      <c r="I4410" s="18"/>
      <c r="J4410" s="18"/>
      <c r="K4410" s="18"/>
      <c r="L4410" s="18"/>
      <c r="M4410" s="18"/>
      <c r="N4410" s="18"/>
      <c r="O4410" s="18"/>
      <c r="P4410" s="18"/>
      <c r="Q4410" s="18"/>
      <c r="R4410" s="18"/>
      <c r="S4410" s="18"/>
      <c r="T4410" s="18"/>
      <c r="U4410" s="18"/>
      <c r="V4410" s="18"/>
      <c r="W4410" s="18"/>
      <c r="X4410" s="18"/>
      <c r="Y4410" s="18"/>
      <c r="Z4410" s="22">
        <f t="shared" si="680"/>
        <v>0</v>
      </c>
      <c r="AA4410" s="23">
        <f t="shared" si="681"/>
        <v>0</v>
      </c>
      <c r="AB4410" s="23"/>
      <c r="AC4410" s="23">
        <f t="shared" si="682"/>
        <v>0</v>
      </c>
      <c r="AD4410" s="23">
        <f t="shared" si="683"/>
        <v>0</v>
      </c>
      <c r="AE4410" s="24">
        <f t="shared" si="684"/>
        <v>0</v>
      </c>
      <c r="AF4410" s="21" t="str">
        <f t="shared" si="689"/>
        <v/>
      </c>
      <c r="AG4410" s="15" t="str">
        <f>+IF(ISNA(VLOOKUP(M4410,[1]kodeskl!$A$3:$D$850,4,FALSE)),"",(VLOOKUP(M4410,[1]kodeskl!$A$3:$D$850,4,FALSE)))</f>
        <v/>
      </c>
      <c r="AH4410" s="4"/>
      <c r="AI4410" s="16">
        <f t="shared" si="685"/>
        <v>0</v>
      </c>
      <c r="AJ4410" s="16">
        <f t="shared" si="686"/>
        <v>0</v>
      </c>
      <c r="AK4410" s="16">
        <f t="shared" si="687"/>
        <v>0</v>
      </c>
      <c r="AL4410" s="16">
        <f t="shared" si="688"/>
        <v>0</v>
      </c>
    </row>
    <row r="4411" spans="1:38" x14ac:dyDescent="0.25">
      <c r="A4411" s="18"/>
      <c r="B4411" s="18"/>
      <c r="C4411" s="18"/>
      <c r="D4411" s="18"/>
      <c r="E4411" s="18"/>
      <c r="F4411" s="18"/>
      <c r="G4411" s="18"/>
      <c r="H4411" s="18"/>
      <c r="I4411" s="18"/>
      <c r="J4411" s="18"/>
      <c r="K4411" s="18"/>
      <c r="L4411" s="18"/>
      <c r="M4411" s="18"/>
      <c r="N4411" s="18"/>
      <c r="O4411" s="18"/>
      <c r="P4411" s="18"/>
      <c r="Q4411" s="18"/>
      <c r="R4411" s="18"/>
      <c r="S4411" s="18"/>
      <c r="T4411" s="18"/>
      <c r="U4411" s="18"/>
      <c r="V4411" s="18"/>
      <c r="W4411" s="18"/>
      <c r="X4411" s="18"/>
      <c r="Y4411" s="18"/>
      <c r="Z4411" s="22">
        <f t="shared" si="680"/>
        <v>0</v>
      </c>
      <c r="AA4411" s="23">
        <f t="shared" si="681"/>
        <v>0</v>
      </c>
      <c r="AB4411" s="23"/>
      <c r="AC4411" s="23">
        <f t="shared" si="682"/>
        <v>0</v>
      </c>
      <c r="AD4411" s="23">
        <f t="shared" si="683"/>
        <v>0</v>
      </c>
      <c r="AE4411" s="24">
        <f t="shared" si="684"/>
        <v>0</v>
      </c>
      <c r="AF4411" s="21" t="str">
        <f t="shared" si="689"/>
        <v/>
      </c>
      <c r="AG4411" s="15" t="str">
        <f>+IF(ISNA(VLOOKUP(M4411,[1]kodeskl!$A$3:$D$850,4,FALSE)),"",(VLOOKUP(M4411,[1]kodeskl!$A$3:$D$850,4,FALSE)))</f>
        <v/>
      </c>
      <c r="AH4411" s="4"/>
      <c r="AI4411" s="16">
        <f t="shared" si="685"/>
        <v>0</v>
      </c>
      <c r="AJ4411" s="16">
        <f t="shared" si="686"/>
        <v>0</v>
      </c>
      <c r="AK4411" s="16">
        <f t="shared" si="687"/>
        <v>0</v>
      </c>
      <c r="AL4411" s="16">
        <f t="shared" si="688"/>
        <v>0</v>
      </c>
    </row>
    <row r="4412" spans="1:38" x14ac:dyDescent="0.25">
      <c r="A4412" s="18"/>
      <c r="B4412" s="18"/>
      <c r="C4412" s="18"/>
      <c r="D4412" s="18"/>
      <c r="E4412" s="18"/>
      <c r="F4412" s="18"/>
      <c r="G4412" s="18"/>
      <c r="H4412" s="18"/>
      <c r="I4412" s="18"/>
      <c r="J4412" s="18"/>
      <c r="K4412" s="18"/>
      <c r="L4412" s="18"/>
      <c r="M4412" s="18"/>
      <c r="N4412" s="18"/>
      <c r="O4412" s="18"/>
      <c r="P4412" s="18"/>
      <c r="Q4412" s="18"/>
      <c r="R4412" s="18"/>
      <c r="S4412" s="18"/>
      <c r="T4412" s="18"/>
      <c r="U4412" s="18"/>
      <c r="V4412" s="18"/>
      <c r="W4412" s="18"/>
      <c r="X4412" s="18"/>
      <c r="Y4412" s="18"/>
      <c r="Z4412" s="22">
        <f t="shared" si="680"/>
        <v>0</v>
      </c>
      <c r="AA4412" s="23">
        <f t="shared" si="681"/>
        <v>0</v>
      </c>
      <c r="AB4412" s="23"/>
      <c r="AC4412" s="23">
        <f t="shared" si="682"/>
        <v>0</v>
      </c>
      <c r="AD4412" s="23">
        <f t="shared" si="683"/>
        <v>0</v>
      </c>
      <c r="AE4412" s="24">
        <f t="shared" si="684"/>
        <v>0</v>
      </c>
      <c r="AF4412" s="21" t="str">
        <f t="shared" si="689"/>
        <v/>
      </c>
      <c r="AG4412" s="15" t="str">
        <f>+IF(ISNA(VLOOKUP(M4412,[1]kodeskl!$A$3:$D$850,4,FALSE)),"",(VLOOKUP(M4412,[1]kodeskl!$A$3:$D$850,4,FALSE)))</f>
        <v/>
      </c>
      <c r="AH4412" s="4"/>
      <c r="AI4412" s="16">
        <f t="shared" si="685"/>
        <v>0</v>
      </c>
      <c r="AJ4412" s="16">
        <f t="shared" si="686"/>
        <v>0</v>
      </c>
      <c r="AK4412" s="16">
        <f t="shared" si="687"/>
        <v>0</v>
      </c>
      <c r="AL4412" s="16">
        <f t="shared" si="688"/>
        <v>0</v>
      </c>
    </row>
    <row r="4413" spans="1:38" x14ac:dyDescent="0.25">
      <c r="A4413" s="18"/>
      <c r="B4413" s="18"/>
      <c r="C4413" s="18"/>
      <c r="D4413" s="18"/>
      <c r="E4413" s="18"/>
      <c r="F4413" s="18"/>
      <c r="G4413" s="18"/>
      <c r="H4413" s="18"/>
      <c r="I4413" s="18"/>
      <c r="J4413" s="18"/>
      <c r="K4413" s="18"/>
      <c r="L4413" s="18"/>
      <c r="M4413" s="18"/>
      <c r="N4413" s="18"/>
      <c r="O4413" s="18"/>
      <c r="P4413" s="18"/>
      <c r="Q4413" s="18"/>
      <c r="R4413" s="18"/>
      <c r="S4413" s="18"/>
      <c r="T4413" s="18"/>
      <c r="U4413" s="18"/>
      <c r="V4413" s="18"/>
      <c r="W4413" s="18"/>
      <c r="X4413" s="18"/>
      <c r="Y4413" s="18"/>
      <c r="Z4413" s="22">
        <f t="shared" si="680"/>
        <v>0</v>
      </c>
      <c r="AA4413" s="23">
        <f t="shared" si="681"/>
        <v>0</v>
      </c>
      <c r="AB4413" s="23"/>
      <c r="AC4413" s="23">
        <f t="shared" si="682"/>
        <v>0</v>
      </c>
      <c r="AD4413" s="23">
        <f t="shared" si="683"/>
        <v>0</v>
      </c>
      <c r="AE4413" s="24">
        <f t="shared" si="684"/>
        <v>0</v>
      </c>
      <c r="AF4413" s="21" t="str">
        <f t="shared" si="689"/>
        <v/>
      </c>
      <c r="AG4413" s="15" t="str">
        <f>+IF(ISNA(VLOOKUP(M4413,[1]kodeskl!$A$3:$D$850,4,FALSE)),"",(VLOOKUP(M4413,[1]kodeskl!$A$3:$D$850,4,FALSE)))</f>
        <v/>
      </c>
      <c r="AH4413" s="4"/>
      <c r="AI4413" s="16">
        <f t="shared" si="685"/>
        <v>0</v>
      </c>
      <c r="AJ4413" s="16">
        <f t="shared" si="686"/>
        <v>0</v>
      </c>
      <c r="AK4413" s="16">
        <f t="shared" si="687"/>
        <v>0</v>
      </c>
      <c r="AL4413" s="16">
        <f t="shared" si="688"/>
        <v>0</v>
      </c>
    </row>
    <row r="4414" spans="1:38" x14ac:dyDescent="0.25">
      <c r="A4414" s="18"/>
      <c r="B4414" s="18"/>
      <c r="C4414" s="18"/>
      <c r="D4414" s="18"/>
      <c r="E4414" s="18"/>
      <c r="F4414" s="18"/>
      <c r="G4414" s="18"/>
      <c r="H4414" s="18"/>
      <c r="I4414" s="18"/>
      <c r="J4414" s="18"/>
      <c r="K4414" s="18"/>
      <c r="L4414" s="18"/>
      <c r="M4414" s="18"/>
      <c r="N4414" s="18"/>
      <c r="O4414" s="18"/>
      <c r="P4414" s="18"/>
      <c r="Q4414" s="18"/>
      <c r="R4414" s="18"/>
      <c r="S4414" s="18"/>
      <c r="T4414" s="18"/>
      <c r="U4414" s="18"/>
      <c r="V4414" s="18"/>
      <c r="W4414" s="18"/>
      <c r="X4414" s="18"/>
      <c r="Y4414" s="18"/>
      <c r="Z4414" s="22">
        <f t="shared" si="680"/>
        <v>0</v>
      </c>
      <c r="AA4414" s="23">
        <f t="shared" si="681"/>
        <v>0</v>
      </c>
      <c r="AB4414" s="23"/>
      <c r="AC4414" s="23">
        <f t="shared" si="682"/>
        <v>0</v>
      </c>
      <c r="AD4414" s="23">
        <f t="shared" si="683"/>
        <v>0</v>
      </c>
      <c r="AE4414" s="24">
        <f t="shared" si="684"/>
        <v>0</v>
      </c>
      <c r="AF4414" s="21" t="str">
        <f t="shared" si="689"/>
        <v/>
      </c>
      <c r="AG4414" s="15" t="str">
        <f>+IF(ISNA(VLOOKUP(M4414,[1]kodeskl!$A$3:$D$850,4,FALSE)),"",(VLOOKUP(M4414,[1]kodeskl!$A$3:$D$850,4,FALSE)))</f>
        <v/>
      </c>
      <c r="AH4414" s="4"/>
      <c r="AI4414" s="16">
        <f t="shared" si="685"/>
        <v>0</v>
      </c>
      <c r="AJ4414" s="16">
        <f t="shared" si="686"/>
        <v>0</v>
      </c>
      <c r="AK4414" s="16">
        <f t="shared" si="687"/>
        <v>0</v>
      </c>
      <c r="AL4414" s="16">
        <f t="shared" si="688"/>
        <v>0</v>
      </c>
    </row>
    <row r="4415" spans="1:38" x14ac:dyDescent="0.25">
      <c r="A4415" s="18"/>
      <c r="B4415" s="18"/>
      <c r="C4415" s="18"/>
      <c r="D4415" s="18"/>
      <c r="E4415" s="18"/>
      <c r="F4415" s="18"/>
      <c r="G4415" s="18"/>
      <c r="H4415" s="18"/>
      <c r="I4415" s="18"/>
      <c r="J4415" s="18"/>
      <c r="K4415" s="18"/>
      <c r="L4415" s="18"/>
      <c r="M4415" s="18"/>
      <c r="N4415" s="18"/>
      <c r="O4415" s="18"/>
      <c r="P4415" s="18"/>
      <c r="Q4415" s="18"/>
      <c r="R4415" s="18"/>
      <c r="S4415" s="18"/>
      <c r="T4415" s="18"/>
      <c r="U4415" s="18"/>
      <c r="V4415" s="18"/>
      <c r="W4415" s="18"/>
      <c r="X4415" s="18"/>
      <c r="Y4415" s="18"/>
      <c r="Z4415" s="22">
        <f t="shared" si="680"/>
        <v>0</v>
      </c>
      <c r="AA4415" s="23">
        <f t="shared" si="681"/>
        <v>0</v>
      </c>
      <c r="AB4415" s="23"/>
      <c r="AC4415" s="23">
        <f t="shared" si="682"/>
        <v>0</v>
      </c>
      <c r="AD4415" s="23">
        <f t="shared" si="683"/>
        <v>0</v>
      </c>
      <c r="AE4415" s="24">
        <f t="shared" si="684"/>
        <v>0</v>
      </c>
      <c r="AF4415" s="21" t="str">
        <f t="shared" si="689"/>
        <v/>
      </c>
      <c r="AG4415" s="15" t="str">
        <f>+IF(ISNA(VLOOKUP(M4415,[1]kodeskl!$A$3:$D$850,4,FALSE)),"",(VLOOKUP(M4415,[1]kodeskl!$A$3:$D$850,4,FALSE)))</f>
        <v/>
      </c>
      <c r="AH4415" s="4"/>
      <c r="AI4415" s="16">
        <f t="shared" si="685"/>
        <v>0</v>
      </c>
      <c r="AJ4415" s="16">
        <f t="shared" si="686"/>
        <v>0</v>
      </c>
      <c r="AK4415" s="16">
        <f t="shared" si="687"/>
        <v>0</v>
      </c>
      <c r="AL4415" s="16">
        <f t="shared" si="688"/>
        <v>0</v>
      </c>
    </row>
    <row r="4416" spans="1:38" x14ac:dyDescent="0.25">
      <c r="A4416" s="18"/>
      <c r="B4416" s="18"/>
      <c r="C4416" s="18"/>
      <c r="D4416" s="18"/>
      <c r="E4416" s="18"/>
      <c r="F4416" s="18"/>
      <c r="G4416" s="18"/>
      <c r="H4416" s="18"/>
      <c r="I4416" s="18"/>
      <c r="J4416" s="18"/>
      <c r="K4416" s="18"/>
      <c r="L4416" s="18"/>
      <c r="M4416" s="18"/>
      <c r="N4416" s="18"/>
      <c r="O4416" s="18"/>
      <c r="P4416" s="18"/>
      <c r="Q4416" s="18"/>
      <c r="R4416" s="18"/>
      <c r="S4416" s="18"/>
      <c r="T4416" s="18"/>
      <c r="U4416" s="18"/>
      <c r="V4416" s="18"/>
      <c r="W4416" s="18"/>
      <c r="X4416" s="18"/>
      <c r="Y4416" s="18"/>
      <c r="Z4416" s="22">
        <f t="shared" si="680"/>
        <v>0</v>
      </c>
      <c r="AA4416" s="23">
        <f t="shared" si="681"/>
        <v>0</v>
      </c>
      <c r="AB4416" s="23"/>
      <c r="AC4416" s="23">
        <f t="shared" si="682"/>
        <v>0</v>
      </c>
      <c r="AD4416" s="23">
        <f t="shared" si="683"/>
        <v>0</v>
      </c>
      <c r="AE4416" s="24">
        <f t="shared" si="684"/>
        <v>0</v>
      </c>
      <c r="AF4416" s="21" t="str">
        <f t="shared" si="689"/>
        <v/>
      </c>
      <c r="AG4416" s="15" t="str">
        <f>+IF(ISNA(VLOOKUP(M4416,[1]kodeskl!$A$3:$D$850,4,FALSE)),"",(VLOOKUP(M4416,[1]kodeskl!$A$3:$D$850,4,FALSE)))</f>
        <v/>
      </c>
      <c r="AH4416" s="4"/>
      <c r="AI4416" s="16">
        <f t="shared" si="685"/>
        <v>0</v>
      </c>
      <c r="AJ4416" s="16">
        <f t="shared" si="686"/>
        <v>0</v>
      </c>
      <c r="AK4416" s="16">
        <f t="shared" si="687"/>
        <v>0</v>
      </c>
      <c r="AL4416" s="16">
        <f t="shared" si="688"/>
        <v>0</v>
      </c>
    </row>
    <row r="4417" spans="1:38" x14ac:dyDescent="0.25">
      <c r="A4417" s="18"/>
      <c r="B4417" s="18"/>
      <c r="C4417" s="18"/>
      <c r="D4417" s="18"/>
      <c r="E4417" s="18"/>
      <c r="F4417" s="18"/>
      <c r="G4417" s="18"/>
      <c r="H4417" s="18"/>
      <c r="I4417" s="18"/>
      <c r="J4417" s="18"/>
      <c r="K4417" s="18"/>
      <c r="L4417" s="18"/>
      <c r="M4417" s="18"/>
      <c r="N4417" s="18"/>
      <c r="O4417" s="18"/>
      <c r="P4417" s="18"/>
      <c r="Q4417" s="18"/>
      <c r="R4417" s="18"/>
      <c r="S4417" s="18"/>
      <c r="T4417" s="18"/>
      <c r="U4417" s="18"/>
      <c r="V4417" s="18"/>
      <c r="W4417" s="18"/>
      <c r="X4417" s="18"/>
      <c r="Y4417" s="18"/>
      <c r="Z4417" s="22">
        <f t="shared" si="680"/>
        <v>0</v>
      </c>
      <c r="AA4417" s="23">
        <f t="shared" si="681"/>
        <v>0</v>
      </c>
      <c r="AB4417" s="23"/>
      <c r="AC4417" s="23">
        <f t="shared" si="682"/>
        <v>0</v>
      </c>
      <c r="AD4417" s="23">
        <f t="shared" si="683"/>
        <v>0</v>
      </c>
      <c r="AE4417" s="24">
        <f t="shared" si="684"/>
        <v>0</v>
      </c>
      <c r="AF4417" s="21" t="str">
        <f t="shared" si="689"/>
        <v/>
      </c>
      <c r="AG4417" s="15" t="str">
        <f>+IF(ISNA(VLOOKUP(M4417,[1]kodeskl!$A$3:$D$850,4,FALSE)),"",(VLOOKUP(M4417,[1]kodeskl!$A$3:$D$850,4,FALSE)))</f>
        <v/>
      </c>
      <c r="AH4417" s="4"/>
      <c r="AI4417" s="16">
        <f t="shared" si="685"/>
        <v>0</v>
      </c>
      <c r="AJ4417" s="16">
        <f t="shared" si="686"/>
        <v>0</v>
      </c>
      <c r="AK4417" s="16">
        <f t="shared" si="687"/>
        <v>0</v>
      </c>
      <c r="AL4417" s="16">
        <f t="shared" si="688"/>
        <v>0</v>
      </c>
    </row>
    <row r="4418" spans="1:38" x14ac:dyDescent="0.25">
      <c r="A4418" s="18"/>
      <c r="B4418" s="18"/>
      <c r="C4418" s="18"/>
      <c r="D4418" s="18"/>
      <c r="E4418" s="18"/>
      <c r="F4418" s="18"/>
      <c r="G4418" s="18"/>
      <c r="H4418" s="18"/>
      <c r="I4418" s="18"/>
      <c r="J4418" s="18"/>
      <c r="K4418" s="18"/>
      <c r="L4418" s="18"/>
      <c r="M4418" s="18"/>
      <c r="N4418" s="18"/>
      <c r="O4418" s="18"/>
      <c r="P4418" s="18"/>
      <c r="Q4418" s="18"/>
      <c r="R4418" s="18"/>
      <c r="S4418" s="18"/>
      <c r="T4418" s="18"/>
      <c r="U4418" s="18"/>
      <c r="V4418" s="18"/>
      <c r="W4418" s="18"/>
      <c r="X4418" s="18"/>
      <c r="Y4418" s="18"/>
      <c r="Z4418" s="22">
        <f t="shared" si="680"/>
        <v>0</v>
      </c>
      <c r="AA4418" s="23">
        <f t="shared" si="681"/>
        <v>0</v>
      </c>
      <c r="AB4418" s="23"/>
      <c r="AC4418" s="23">
        <f t="shared" si="682"/>
        <v>0</v>
      </c>
      <c r="AD4418" s="23">
        <f t="shared" si="683"/>
        <v>0</v>
      </c>
      <c r="AE4418" s="24">
        <f t="shared" si="684"/>
        <v>0</v>
      </c>
      <c r="AF4418" s="21" t="str">
        <f t="shared" si="689"/>
        <v/>
      </c>
      <c r="AG4418" s="15" t="str">
        <f>+IF(ISNA(VLOOKUP(M4418,[1]kodeskl!$A$3:$D$850,4,FALSE)),"",(VLOOKUP(M4418,[1]kodeskl!$A$3:$D$850,4,FALSE)))</f>
        <v/>
      </c>
      <c r="AH4418" s="4"/>
      <c r="AI4418" s="16">
        <f t="shared" si="685"/>
        <v>0</v>
      </c>
      <c r="AJ4418" s="16">
        <f t="shared" si="686"/>
        <v>0</v>
      </c>
      <c r="AK4418" s="16">
        <f t="shared" si="687"/>
        <v>0</v>
      </c>
      <c r="AL4418" s="16">
        <f t="shared" si="688"/>
        <v>0</v>
      </c>
    </row>
    <row r="4419" spans="1:38" x14ac:dyDescent="0.25">
      <c r="A4419" s="18"/>
      <c r="B4419" s="18"/>
      <c r="C4419" s="18"/>
      <c r="D4419" s="18"/>
      <c r="E4419" s="18"/>
      <c r="F4419" s="18"/>
      <c r="G4419" s="18"/>
      <c r="H4419" s="18"/>
      <c r="I4419" s="18"/>
      <c r="J4419" s="18"/>
      <c r="K4419" s="18"/>
      <c r="L4419" s="18"/>
      <c r="M4419" s="18"/>
      <c r="N4419" s="18"/>
      <c r="O4419" s="18"/>
      <c r="P4419" s="18"/>
      <c r="Q4419" s="18"/>
      <c r="R4419" s="18"/>
      <c r="S4419" s="18"/>
      <c r="T4419" s="18"/>
      <c r="U4419" s="18"/>
      <c r="V4419" s="18"/>
      <c r="W4419" s="18"/>
      <c r="X4419" s="18"/>
      <c r="Y4419" s="18"/>
      <c r="Z4419" s="22">
        <f t="shared" si="680"/>
        <v>0</v>
      </c>
      <c r="AA4419" s="23">
        <f t="shared" si="681"/>
        <v>0</v>
      </c>
      <c r="AB4419" s="23"/>
      <c r="AC4419" s="23">
        <f t="shared" si="682"/>
        <v>0</v>
      </c>
      <c r="AD4419" s="23">
        <f t="shared" si="683"/>
        <v>0</v>
      </c>
      <c r="AE4419" s="24">
        <f t="shared" si="684"/>
        <v>0</v>
      </c>
      <c r="AF4419" s="21" t="str">
        <f t="shared" si="689"/>
        <v/>
      </c>
      <c r="AG4419" s="15" t="str">
        <f>+IF(ISNA(VLOOKUP(M4419,[1]kodeskl!$A$3:$D$850,4,FALSE)),"",(VLOOKUP(M4419,[1]kodeskl!$A$3:$D$850,4,FALSE)))</f>
        <v/>
      </c>
      <c r="AH4419" s="4"/>
      <c r="AI4419" s="16">
        <f t="shared" si="685"/>
        <v>0</v>
      </c>
      <c r="AJ4419" s="16">
        <f t="shared" si="686"/>
        <v>0</v>
      </c>
      <c r="AK4419" s="16">
        <f t="shared" si="687"/>
        <v>0</v>
      </c>
      <c r="AL4419" s="16">
        <f t="shared" si="688"/>
        <v>0</v>
      </c>
    </row>
    <row r="4420" spans="1:38" x14ac:dyDescent="0.25">
      <c r="A4420" s="18"/>
      <c r="B4420" s="18"/>
      <c r="C4420" s="18"/>
      <c r="D4420" s="18"/>
      <c r="E4420" s="18"/>
      <c r="F4420" s="18"/>
      <c r="G4420" s="18"/>
      <c r="H4420" s="18"/>
      <c r="I4420" s="18"/>
      <c r="J4420" s="18"/>
      <c r="K4420" s="18"/>
      <c r="L4420" s="18"/>
      <c r="M4420" s="18"/>
      <c r="N4420" s="18"/>
      <c r="O4420" s="18"/>
      <c r="P4420" s="18"/>
      <c r="Q4420" s="18"/>
      <c r="R4420" s="18"/>
      <c r="S4420" s="18"/>
      <c r="T4420" s="18"/>
      <c r="U4420" s="18"/>
      <c r="V4420" s="18"/>
      <c r="W4420" s="18"/>
      <c r="X4420" s="18"/>
      <c r="Y4420" s="18"/>
      <c r="Z4420" s="22">
        <f t="shared" si="680"/>
        <v>0</v>
      </c>
      <c r="AA4420" s="23">
        <f t="shared" si="681"/>
        <v>0</v>
      </c>
      <c r="AB4420" s="23"/>
      <c r="AC4420" s="23">
        <f t="shared" si="682"/>
        <v>0</v>
      </c>
      <c r="AD4420" s="23">
        <f t="shared" si="683"/>
        <v>0</v>
      </c>
      <c r="AE4420" s="24">
        <f t="shared" si="684"/>
        <v>0</v>
      </c>
      <c r="AF4420" s="21" t="str">
        <f t="shared" si="689"/>
        <v/>
      </c>
      <c r="AG4420" s="15" t="str">
        <f>+IF(ISNA(VLOOKUP(M4420,[1]kodeskl!$A$3:$D$850,4,FALSE)),"",(VLOOKUP(M4420,[1]kodeskl!$A$3:$D$850,4,FALSE)))</f>
        <v/>
      </c>
      <c r="AH4420" s="4"/>
      <c r="AI4420" s="16">
        <f t="shared" si="685"/>
        <v>0</v>
      </c>
      <c r="AJ4420" s="16">
        <f t="shared" si="686"/>
        <v>0</v>
      </c>
      <c r="AK4420" s="16">
        <f t="shared" si="687"/>
        <v>0</v>
      </c>
      <c r="AL4420" s="16">
        <f t="shared" si="688"/>
        <v>0</v>
      </c>
    </row>
    <row r="4421" spans="1:38" x14ac:dyDescent="0.25">
      <c r="A4421" s="18"/>
      <c r="B4421" s="18"/>
      <c r="C4421" s="18"/>
      <c r="D4421" s="18"/>
      <c r="E4421" s="18"/>
      <c r="F4421" s="18"/>
      <c r="G4421" s="18"/>
      <c r="H4421" s="18"/>
      <c r="I4421" s="18"/>
      <c r="J4421" s="18"/>
      <c r="K4421" s="18"/>
      <c r="L4421" s="18"/>
      <c r="M4421" s="18"/>
      <c r="N4421" s="18"/>
      <c r="O4421" s="18"/>
      <c r="P4421" s="18"/>
      <c r="Q4421" s="18"/>
      <c r="R4421" s="18"/>
      <c r="S4421" s="18"/>
      <c r="T4421" s="18"/>
      <c r="U4421" s="18"/>
      <c r="V4421" s="18"/>
      <c r="W4421" s="18"/>
      <c r="X4421" s="18"/>
      <c r="Y4421" s="18"/>
      <c r="Z4421" s="22">
        <f t="shared" si="680"/>
        <v>0</v>
      </c>
      <c r="AA4421" s="23">
        <f t="shared" si="681"/>
        <v>0</v>
      </c>
      <c r="AB4421" s="23"/>
      <c r="AC4421" s="23">
        <f t="shared" si="682"/>
        <v>0</v>
      </c>
      <c r="AD4421" s="23">
        <f t="shared" si="683"/>
        <v>0</v>
      </c>
      <c r="AE4421" s="24">
        <f t="shared" si="684"/>
        <v>0</v>
      </c>
      <c r="AF4421" s="21" t="str">
        <f t="shared" si="689"/>
        <v/>
      </c>
      <c r="AG4421" s="15" t="str">
        <f>+IF(ISNA(VLOOKUP(M4421,[1]kodeskl!$A$3:$D$850,4,FALSE)),"",(VLOOKUP(M4421,[1]kodeskl!$A$3:$D$850,4,FALSE)))</f>
        <v/>
      </c>
      <c r="AH4421" s="4"/>
      <c r="AI4421" s="16">
        <f t="shared" si="685"/>
        <v>0</v>
      </c>
      <c r="AJ4421" s="16">
        <f t="shared" si="686"/>
        <v>0</v>
      </c>
      <c r="AK4421" s="16">
        <f t="shared" si="687"/>
        <v>0</v>
      </c>
      <c r="AL4421" s="16">
        <f t="shared" si="688"/>
        <v>0</v>
      </c>
    </row>
    <row r="4422" spans="1:38" x14ac:dyDescent="0.25">
      <c r="A4422" s="18"/>
      <c r="B4422" s="18"/>
      <c r="C4422" s="18"/>
      <c r="D4422" s="18"/>
      <c r="E4422" s="18"/>
      <c r="F4422" s="18"/>
      <c r="G4422" s="18"/>
      <c r="H4422" s="18"/>
      <c r="I4422" s="18"/>
      <c r="J4422" s="18"/>
      <c r="K4422" s="18"/>
      <c r="L4422" s="18"/>
      <c r="M4422" s="18"/>
      <c r="N4422" s="18"/>
      <c r="O4422" s="18"/>
      <c r="P4422" s="18"/>
      <c r="Q4422" s="18"/>
      <c r="R4422" s="18"/>
      <c r="S4422" s="18"/>
      <c r="T4422" s="18"/>
      <c r="U4422" s="18"/>
      <c r="V4422" s="18"/>
      <c r="W4422" s="18"/>
      <c r="X4422" s="18"/>
      <c r="Y4422" s="18"/>
      <c r="Z4422" s="22">
        <f t="shared" ref="Z4422:Z4485" si="690">+K4422</f>
        <v>0</v>
      </c>
      <c r="AA4422" s="23">
        <f t="shared" ref="AA4422:AA4485" si="691">+K4422*P4422</f>
        <v>0</v>
      </c>
      <c r="AB4422" s="23"/>
      <c r="AC4422" s="23">
        <f t="shared" ref="AC4422:AC4485" si="692">+Q4422+R4422</f>
        <v>0</v>
      </c>
      <c r="AD4422" s="23">
        <f t="shared" ref="AD4422:AD4485" si="693">+AA4422*AC4422%</f>
        <v>0</v>
      </c>
      <c r="AE4422" s="24">
        <f t="shared" ref="AE4422:AE4485" si="694">+AA4422-AD4422</f>
        <v>0</v>
      </c>
      <c r="AF4422" s="21" t="str">
        <f t="shared" si="689"/>
        <v/>
      </c>
      <c r="AG4422" s="15" t="str">
        <f>+IF(ISNA(VLOOKUP(M4422,[1]kodeskl!$A$3:$D$850,4,FALSE)),"",(VLOOKUP(M4422,[1]kodeskl!$A$3:$D$850,4,FALSE)))</f>
        <v/>
      </c>
      <c r="AH4422" s="4"/>
      <c r="AI4422" s="16">
        <f t="shared" si="685"/>
        <v>0</v>
      </c>
      <c r="AJ4422" s="16">
        <f t="shared" si="686"/>
        <v>0</v>
      </c>
      <c r="AK4422" s="16">
        <f t="shared" si="687"/>
        <v>0</v>
      </c>
      <c r="AL4422" s="16">
        <f t="shared" si="688"/>
        <v>0</v>
      </c>
    </row>
    <row r="4423" spans="1:38" x14ac:dyDescent="0.25">
      <c r="A4423" s="18"/>
      <c r="B4423" s="18"/>
      <c r="C4423" s="18"/>
      <c r="D4423" s="18"/>
      <c r="E4423" s="18"/>
      <c r="F4423" s="18"/>
      <c r="G4423" s="18"/>
      <c r="H4423" s="18"/>
      <c r="I4423" s="18"/>
      <c r="J4423" s="18"/>
      <c r="K4423" s="18"/>
      <c r="L4423" s="18"/>
      <c r="M4423" s="18"/>
      <c r="N4423" s="18"/>
      <c r="O4423" s="18"/>
      <c r="P4423" s="18"/>
      <c r="Q4423" s="18"/>
      <c r="R4423" s="18"/>
      <c r="S4423" s="18"/>
      <c r="T4423" s="18"/>
      <c r="U4423" s="18"/>
      <c r="V4423" s="18"/>
      <c r="W4423" s="18"/>
      <c r="X4423" s="18"/>
      <c r="Y4423" s="18"/>
      <c r="Z4423" s="22">
        <f t="shared" si="690"/>
        <v>0</v>
      </c>
      <c r="AA4423" s="23">
        <f t="shared" si="691"/>
        <v>0</v>
      </c>
      <c r="AB4423" s="23"/>
      <c r="AC4423" s="23">
        <f t="shared" si="692"/>
        <v>0</v>
      </c>
      <c r="AD4423" s="23">
        <f t="shared" si="693"/>
        <v>0</v>
      </c>
      <c r="AE4423" s="24">
        <f t="shared" si="694"/>
        <v>0</v>
      </c>
      <c r="AF4423" s="21" t="str">
        <f t="shared" si="689"/>
        <v/>
      </c>
      <c r="AG4423" s="15" t="str">
        <f>+IF(ISNA(VLOOKUP(M4423,[1]kodeskl!$A$3:$D$850,4,FALSE)),"",(VLOOKUP(M4423,[1]kodeskl!$A$3:$D$850,4,FALSE)))</f>
        <v/>
      </c>
      <c r="AH4423" s="4"/>
      <c r="AI4423" s="16">
        <f t="shared" ref="AI4423:AI4486" si="695">+F4423</f>
        <v>0</v>
      </c>
      <c r="AJ4423" s="16">
        <f t="shared" ref="AJ4423:AJ4486" si="696">+C4423</f>
        <v>0</v>
      </c>
      <c r="AK4423" s="16">
        <f t="shared" ref="AK4423:AK4486" si="697">+E4423</f>
        <v>0</v>
      </c>
      <c r="AL4423" s="16">
        <f t="shared" ref="AL4423:AL4486" si="698">+G4423</f>
        <v>0</v>
      </c>
    </row>
    <row r="4424" spans="1:38" x14ac:dyDescent="0.25">
      <c r="A4424" s="18"/>
      <c r="B4424" s="18"/>
      <c r="C4424" s="18"/>
      <c r="D4424" s="18"/>
      <c r="E4424" s="18"/>
      <c r="F4424" s="18"/>
      <c r="G4424" s="18"/>
      <c r="H4424" s="18"/>
      <c r="I4424" s="18"/>
      <c r="J4424" s="18"/>
      <c r="K4424" s="18"/>
      <c r="L4424" s="18"/>
      <c r="M4424" s="18"/>
      <c r="N4424" s="18"/>
      <c r="O4424" s="18"/>
      <c r="P4424" s="18"/>
      <c r="Q4424" s="18"/>
      <c r="R4424" s="18"/>
      <c r="S4424" s="18"/>
      <c r="T4424" s="18"/>
      <c r="U4424" s="18"/>
      <c r="V4424" s="18"/>
      <c r="W4424" s="18"/>
      <c r="X4424" s="18"/>
      <c r="Y4424" s="18"/>
      <c r="Z4424" s="22">
        <f t="shared" si="690"/>
        <v>0</v>
      </c>
      <c r="AA4424" s="23">
        <f t="shared" si="691"/>
        <v>0</v>
      </c>
      <c r="AB4424" s="23"/>
      <c r="AC4424" s="23">
        <f t="shared" si="692"/>
        <v>0</v>
      </c>
      <c r="AD4424" s="23">
        <f t="shared" si="693"/>
        <v>0</v>
      </c>
      <c r="AE4424" s="24">
        <f t="shared" si="694"/>
        <v>0</v>
      </c>
      <c r="AF4424" s="21" t="str">
        <f t="shared" si="689"/>
        <v/>
      </c>
      <c r="AG4424" s="15" t="str">
        <f>+IF(ISNA(VLOOKUP(M4424,[1]kodeskl!$A$3:$D$850,4,FALSE)),"",(VLOOKUP(M4424,[1]kodeskl!$A$3:$D$850,4,FALSE)))</f>
        <v/>
      </c>
      <c r="AH4424" s="4"/>
      <c r="AI4424" s="16">
        <f t="shared" si="695"/>
        <v>0</v>
      </c>
      <c r="AJ4424" s="16">
        <f t="shared" si="696"/>
        <v>0</v>
      </c>
      <c r="AK4424" s="16">
        <f t="shared" si="697"/>
        <v>0</v>
      </c>
      <c r="AL4424" s="16">
        <f t="shared" si="698"/>
        <v>0</v>
      </c>
    </row>
    <row r="4425" spans="1:38" x14ac:dyDescent="0.25">
      <c r="A4425" s="18"/>
      <c r="B4425" s="18"/>
      <c r="C4425" s="18"/>
      <c r="D4425" s="18"/>
      <c r="E4425" s="18"/>
      <c r="F4425" s="18"/>
      <c r="G4425" s="18"/>
      <c r="H4425" s="18"/>
      <c r="I4425" s="18"/>
      <c r="J4425" s="18"/>
      <c r="K4425" s="18"/>
      <c r="L4425" s="18"/>
      <c r="M4425" s="18"/>
      <c r="N4425" s="18"/>
      <c r="O4425" s="18"/>
      <c r="P4425" s="18"/>
      <c r="Q4425" s="18"/>
      <c r="R4425" s="18"/>
      <c r="S4425" s="18"/>
      <c r="T4425" s="18"/>
      <c r="U4425" s="18"/>
      <c r="V4425" s="18"/>
      <c r="W4425" s="18"/>
      <c r="X4425" s="18"/>
      <c r="Y4425" s="18"/>
      <c r="Z4425" s="22">
        <f t="shared" si="690"/>
        <v>0</v>
      </c>
      <c r="AA4425" s="23">
        <f t="shared" si="691"/>
        <v>0</v>
      </c>
      <c r="AB4425" s="23"/>
      <c r="AC4425" s="23">
        <f t="shared" si="692"/>
        <v>0</v>
      </c>
      <c r="AD4425" s="23">
        <f t="shared" si="693"/>
        <v>0</v>
      </c>
      <c r="AE4425" s="24">
        <f t="shared" si="694"/>
        <v>0</v>
      </c>
      <c r="AF4425" s="21" t="str">
        <f t="shared" si="689"/>
        <v/>
      </c>
      <c r="AG4425" s="15" t="str">
        <f>+IF(ISNA(VLOOKUP(M4425,[1]kodeskl!$A$3:$D$850,4,FALSE)),"",(VLOOKUP(M4425,[1]kodeskl!$A$3:$D$850,4,FALSE)))</f>
        <v/>
      </c>
      <c r="AH4425" s="4"/>
      <c r="AI4425" s="16">
        <f t="shared" si="695"/>
        <v>0</v>
      </c>
      <c r="AJ4425" s="16">
        <f t="shared" si="696"/>
        <v>0</v>
      </c>
      <c r="AK4425" s="16">
        <f t="shared" si="697"/>
        <v>0</v>
      </c>
      <c r="AL4425" s="16">
        <f t="shared" si="698"/>
        <v>0</v>
      </c>
    </row>
    <row r="4426" spans="1:38" x14ac:dyDescent="0.25">
      <c r="A4426" s="18"/>
      <c r="B4426" s="18"/>
      <c r="C4426" s="18"/>
      <c r="D4426" s="18"/>
      <c r="E4426" s="18"/>
      <c r="F4426" s="18"/>
      <c r="G4426" s="18"/>
      <c r="H4426" s="18"/>
      <c r="I4426" s="18"/>
      <c r="J4426" s="18"/>
      <c r="K4426" s="18"/>
      <c r="L4426" s="18"/>
      <c r="M4426" s="18"/>
      <c r="N4426" s="18"/>
      <c r="O4426" s="18"/>
      <c r="P4426" s="18"/>
      <c r="Q4426" s="18"/>
      <c r="R4426" s="18"/>
      <c r="S4426" s="18"/>
      <c r="T4426" s="18"/>
      <c r="U4426" s="18"/>
      <c r="V4426" s="18"/>
      <c r="W4426" s="18"/>
      <c r="X4426" s="18"/>
      <c r="Y4426" s="18"/>
      <c r="Z4426" s="22">
        <f t="shared" si="690"/>
        <v>0</v>
      </c>
      <c r="AA4426" s="23">
        <f t="shared" si="691"/>
        <v>0</v>
      </c>
      <c r="AB4426" s="23"/>
      <c r="AC4426" s="23">
        <f t="shared" si="692"/>
        <v>0</v>
      </c>
      <c r="AD4426" s="23">
        <f t="shared" si="693"/>
        <v>0</v>
      </c>
      <c r="AE4426" s="24">
        <f t="shared" si="694"/>
        <v>0</v>
      </c>
      <c r="AF4426" s="21" t="str">
        <f t="shared" si="689"/>
        <v/>
      </c>
      <c r="AG4426" s="15" t="str">
        <f>+IF(ISNA(VLOOKUP(M4426,[1]kodeskl!$A$3:$D$850,4,FALSE)),"",(VLOOKUP(M4426,[1]kodeskl!$A$3:$D$850,4,FALSE)))</f>
        <v/>
      </c>
      <c r="AH4426" s="4"/>
      <c r="AI4426" s="16">
        <f t="shared" si="695"/>
        <v>0</v>
      </c>
      <c r="AJ4426" s="16">
        <f t="shared" si="696"/>
        <v>0</v>
      </c>
      <c r="AK4426" s="16">
        <f t="shared" si="697"/>
        <v>0</v>
      </c>
      <c r="AL4426" s="16">
        <f t="shared" si="698"/>
        <v>0</v>
      </c>
    </row>
    <row r="4427" spans="1:38" x14ac:dyDescent="0.25">
      <c r="A4427" s="18"/>
      <c r="B4427" s="18"/>
      <c r="C4427" s="18"/>
      <c r="D4427" s="18"/>
      <c r="E4427" s="18"/>
      <c r="F4427" s="18"/>
      <c r="G4427" s="18"/>
      <c r="H4427" s="18"/>
      <c r="I4427" s="18"/>
      <c r="J4427" s="18"/>
      <c r="K4427" s="18"/>
      <c r="L4427" s="18"/>
      <c r="M4427" s="18"/>
      <c r="N4427" s="18"/>
      <c r="O4427" s="18"/>
      <c r="P4427" s="18"/>
      <c r="Q4427" s="18"/>
      <c r="R4427" s="18"/>
      <c r="S4427" s="18"/>
      <c r="T4427" s="18"/>
      <c r="U4427" s="18"/>
      <c r="V4427" s="18"/>
      <c r="W4427" s="18"/>
      <c r="X4427" s="18"/>
      <c r="Y4427" s="18"/>
      <c r="Z4427" s="22">
        <f t="shared" si="690"/>
        <v>0</v>
      </c>
      <c r="AA4427" s="23">
        <f t="shared" si="691"/>
        <v>0</v>
      </c>
      <c r="AB4427" s="23"/>
      <c r="AC4427" s="23">
        <f t="shared" si="692"/>
        <v>0</v>
      </c>
      <c r="AD4427" s="23">
        <f t="shared" si="693"/>
        <v>0</v>
      </c>
      <c r="AE4427" s="24">
        <f t="shared" si="694"/>
        <v>0</v>
      </c>
      <c r="AF4427" s="21" t="str">
        <f t="shared" si="689"/>
        <v/>
      </c>
      <c r="AG4427" s="15" t="str">
        <f>+IF(ISNA(VLOOKUP(M4427,[1]kodeskl!$A$3:$D$850,4,FALSE)),"",(VLOOKUP(M4427,[1]kodeskl!$A$3:$D$850,4,FALSE)))</f>
        <v/>
      </c>
      <c r="AH4427" s="4"/>
      <c r="AI4427" s="16">
        <f t="shared" si="695"/>
        <v>0</v>
      </c>
      <c r="AJ4427" s="16">
        <f t="shared" si="696"/>
        <v>0</v>
      </c>
      <c r="AK4427" s="16">
        <f t="shared" si="697"/>
        <v>0</v>
      </c>
      <c r="AL4427" s="16">
        <f t="shared" si="698"/>
        <v>0</v>
      </c>
    </row>
    <row r="4428" spans="1:38" x14ac:dyDescent="0.25">
      <c r="A4428" s="18"/>
      <c r="B4428" s="18"/>
      <c r="C4428" s="18"/>
      <c r="D4428" s="18"/>
      <c r="E4428" s="18"/>
      <c r="F4428" s="18"/>
      <c r="G4428" s="18"/>
      <c r="H4428" s="18"/>
      <c r="I4428" s="18"/>
      <c r="J4428" s="18"/>
      <c r="K4428" s="18"/>
      <c r="L4428" s="18"/>
      <c r="M4428" s="18"/>
      <c r="N4428" s="18"/>
      <c r="O4428" s="18"/>
      <c r="P4428" s="18"/>
      <c r="Q4428" s="18"/>
      <c r="R4428" s="18"/>
      <c r="S4428" s="18"/>
      <c r="T4428" s="18"/>
      <c r="U4428" s="18"/>
      <c r="V4428" s="18"/>
      <c r="W4428" s="18"/>
      <c r="X4428" s="18"/>
      <c r="Y4428" s="18"/>
      <c r="Z4428" s="22">
        <f t="shared" si="690"/>
        <v>0</v>
      </c>
      <c r="AA4428" s="23">
        <f t="shared" si="691"/>
        <v>0</v>
      </c>
      <c r="AB4428" s="23"/>
      <c r="AC4428" s="23">
        <f t="shared" si="692"/>
        <v>0</v>
      </c>
      <c r="AD4428" s="23">
        <f t="shared" si="693"/>
        <v>0</v>
      </c>
      <c r="AE4428" s="24">
        <f t="shared" si="694"/>
        <v>0</v>
      </c>
      <c r="AF4428" s="21" t="str">
        <f t="shared" si="689"/>
        <v/>
      </c>
      <c r="AG4428" s="15" t="str">
        <f>+IF(ISNA(VLOOKUP(M4428,[1]kodeskl!$A$3:$D$850,4,FALSE)),"",(VLOOKUP(M4428,[1]kodeskl!$A$3:$D$850,4,FALSE)))</f>
        <v/>
      </c>
      <c r="AH4428" s="4"/>
      <c r="AI4428" s="16">
        <f t="shared" si="695"/>
        <v>0</v>
      </c>
      <c r="AJ4428" s="16">
        <f t="shared" si="696"/>
        <v>0</v>
      </c>
      <c r="AK4428" s="16">
        <f t="shared" si="697"/>
        <v>0</v>
      </c>
      <c r="AL4428" s="16">
        <f t="shared" si="698"/>
        <v>0</v>
      </c>
    </row>
    <row r="4429" spans="1:38" x14ac:dyDescent="0.25">
      <c r="A4429" s="18"/>
      <c r="B4429" s="18"/>
      <c r="C4429" s="18"/>
      <c r="D4429" s="18"/>
      <c r="E4429" s="18"/>
      <c r="F4429" s="18"/>
      <c r="G4429" s="18"/>
      <c r="H4429" s="18"/>
      <c r="I4429" s="18"/>
      <c r="J4429" s="18"/>
      <c r="K4429" s="18"/>
      <c r="L4429" s="18"/>
      <c r="M4429" s="18"/>
      <c r="N4429" s="18"/>
      <c r="O4429" s="18"/>
      <c r="P4429" s="18"/>
      <c r="Q4429" s="18"/>
      <c r="R4429" s="18"/>
      <c r="S4429" s="18"/>
      <c r="T4429" s="18"/>
      <c r="U4429" s="18"/>
      <c r="V4429" s="18"/>
      <c r="W4429" s="18"/>
      <c r="X4429" s="18"/>
      <c r="Y4429" s="18"/>
      <c r="Z4429" s="22">
        <f t="shared" si="690"/>
        <v>0</v>
      </c>
      <c r="AA4429" s="23">
        <f t="shared" si="691"/>
        <v>0</v>
      </c>
      <c r="AB4429" s="23"/>
      <c r="AC4429" s="23">
        <f t="shared" si="692"/>
        <v>0</v>
      </c>
      <c r="AD4429" s="23">
        <f t="shared" si="693"/>
        <v>0</v>
      </c>
      <c r="AE4429" s="24">
        <f t="shared" si="694"/>
        <v>0</v>
      </c>
      <c r="AF4429" s="21" t="str">
        <f t="shared" ref="AF4429:AF4492" si="699">+LEFT(M4429,2)</f>
        <v/>
      </c>
      <c r="AG4429" s="15" t="str">
        <f>+IF(ISNA(VLOOKUP(M4429,[1]kodeskl!$A$3:$D$850,4,FALSE)),"",(VLOOKUP(M4429,[1]kodeskl!$A$3:$D$850,4,FALSE)))</f>
        <v/>
      </c>
      <c r="AH4429" s="4"/>
      <c r="AI4429" s="16">
        <f t="shared" si="695"/>
        <v>0</v>
      </c>
      <c r="AJ4429" s="16">
        <f t="shared" si="696"/>
        <v>0</v>
      </c>
      <c r="AK4429" s="16">
        <f t="shared" si="697"/>
        <v>0</v>
      </c>
      <c r="AL4429" s="16">
        <f t="shared" si="698"/>
        <v>0</v>
      </c>
    </row>
    <row r="4430" spans="1:38" x14ac:dyDescent="0.25">
      <c r="A4430" s="18"/>
      <c r="B4430" s="18"/>
      <c r="C4430" s="18"/>
      <c r="D4430" s="18"/>
      <c r="E4430" s="18"/>
      <c r="F4430" s="18"/>
      <c r="G4430" s="18"/>
      <c r="H4430" s="18"/>
      <c r="I4430" s="18"/>
      <c r="J4430" s="18"/>
      <c r="K4430" s="18"/>
      <c r="L4430" s="18"/>
      <c r="M4430" s="18"/>
      <c r="N4430" s="18"/>
      <c r="O4430" s="18"/>
      <c r="P4430" s="18"/>
      <c r="Q4430" s="18"/>
      <c r="R4430" s="18"/>
      <c r="S4430" s="18"/>
      <c r="T4430" s="18"/>
      <c r="U4430" s="18"/>
      <c r="V4430" s="18"/>
      <c r="W4430" s="18"/>
      <c r="X4430" s="18"/>
      <c r="Y4430" s="18"/>
      <c r="Z4430" s="22">
        <f t="shared" si="690"/>
        <v>0</v>
      </c>
      <c r="AA4430" s="23">
        <f t="shared" si="691"/>
        <v>0</v>
      </c>
      <c r="AB4430" s="23"/>
      <c r="AC4430" s="23">
        <f t="shared" si="692"/>
        <v>0</v>
      </c>
      <c r="AD4430" s="23">
        <f t="shared" si="693"/>
        <v>0</v>
      </c>
      <c r="AE4430" s="24">
        <f t="shared" si="694"/>
        <v>0</v>
      </c>
      <c r="AF4430" s="21" t="str">
        <f t="shared" si="699"/>
        <v/>
      </c>
      <c r="AG4430" s="15" t="str">
        <f>+IF(ISNA(VLOOKUP(M4430,[1]kodeskl!$A$3:$D$850,4,FALSE)),"",(VLOOKUP(M4430,[1]kodeskl!$A$3:$D$850,4,FALSE)))</f>
        <v/>
      </c>
      <c r="AH4430" s="4"/>
      <c r="AI4430" s="16">
        <f t="shared" si="695"/>
        <v>0</v>
      </c>
      <c r="AJ4430" s="16">
        <f t="shared" si="696"/>
        <v>0</v>
      </c>
      <c r="AK4430" s="16">
        <f t="shared" si="697"/>
        <v>0</v>
      </c>
      <c r="AL4430" s="16">
        <f t="shared" si="698"/>
        <v>0</v>
      </c>
    </row>
    <row r="4431" spans="1:38" x14ac:dyDescent="0.25">
      <c r="A4431" s="18"/>
      <c r="B4431" s="18"/>
      <c r="C4431" s="18"/>
      <c r="D4431" s="18"/>
      <c r="E4431" s="18"/>
      <c r="F4431" s="18"/>
      <c r="G4431" s="18"/>
      <c r="H4431" s="18"/>
      <c r="I4431" s="18"/>
      <c r="J4431" s="18"/>
      <c r="K4431" s="18"/>
      <c r="L4431" s="18"/>
      <c r="M4431" s="18"/>
      <c r="N4431" s="18"/>
      <c r="O4431" s="18"/>
      <c r="P4431" s="18"/>
      <c r="Q4431" s="18"/>
      <c r="R4431" s="18"/>
      <c r="S4431" s="18"/>
      <c r="T4431" s="18"/>
      <c r="U4431" s="18"/>
      <c r="V4431" s="18"/>
      <c r="W4431" s="18"/>
      <c r="X4431" s="18"/>
      <c r="Y4431" s="18"/>
      <c r="Z4431" s="22">
        <f t="shared" si="690"/>
        <v>0</v>
      </c>
      <c r="AA4431" s="23">
        <f t="shared" si="691"/>
        <v>0</v>
      </c>
      <c r="AB4431" s="23"/>
      <c r="AC4431" s="23">
        <f t="shared" si="692"/>
        <v>0</v>
      </c>
      <c r="AD4431" s="23">
        <f t="shared" si="693"/>
        <v>0</v>
      </c>
      <c r="AE4431" s="24">
        <f t="shared" si="694"/>
        <v>0</v>
      </c>
      <c r="AF4431" s="21" t="str">
        <f t="shared" si="699"/>
        <v/>
      </c>
      <c r="AG4431" s="15" t="str">
        <f>+IF(ISNA(VLOOKUP(M4431,[1]kodeskl!$A$3:$D$850,4,FALSE)),"",(VLOOKUP(M4431,[1]kodeskl!$A$3:$D$850,4,FALSE)))</f>
        <v/>
      </c>
      <c r="AH4431" s="4"/>
      <c r="AI4431" s="16">
        <f t="shared" si="695"/>
        <v>0</v>
      </c>
      <c r="AJ4431" s="16">
        <f t="shared" si="696"/>
        <v>0</v>
      </c>
      <c r="AK4431" s="16">
        <f t="shared" si="697"/>
        <v>0</v>
      </c>
      <c r="AL4431" s="16">
        <f t="shared" si="698"/>
        <v>0</v>
      </c>
    </row>
    <row r="4432" spans="1:38" x14ac:dyDescent="0.25">
      <c r="A4432" s="18"/>
      <c r="B4432" s="18"/>
      <c r="C4432" s="18"/>
      <c r="D4432" s="18"/>
      <c r="E4432" s="18"/>
      <c r="F4432" s="18"/>
      <c r="G4432" s="18"/>
      <c r="H4432" s="18"/>
      <c r="I4432" s="18"/>
      <c r="J4432" s="18"/>
      <c r="K4432" s="18"/>
      <c r="L4432" s="18"/>
      <c r="M4432" s="18"/>
      <c r="N4432" s="18"/>
      <c r="O4432" s="18"/>
      <c r="P4432" s="18"/>
      <c r="Q4432" s="18"/>
      <c r="R4432" s="18"/>
      <c r="S4432" s="18"/>
      <c r="T4432" s="18"/>
      <c r="U4432" s="18"/>
      <c r="V4432" s="18"/>
      <c r="W4432" s="18"/>
      <c r="X4432" s="18"/>
      <c r="Y4432" s="18"/>
      <c r="Z4432" s="22">
        <f t="shared" si="690"/>
        <v>0</v>
      </c>
      <c r="AA4432" s="23">
        <f t="shared" si="691"/>
        <v>0</v>
      </c>
      <c r="AB4432" s="23"/>
      <c r="AC4432" s="23">
        <f t="shared" si="692"/>
        <v>0</v>
      </c>
      <c r="AD4432" s="23">
        <f t="shared" si="693"/>
        <v>0</v>
      </c>
      <c r="AE4432" s="24">
        <f t="shared" si="694"/>
        <v>0</v>
      </c>
      <c r="AF4432" s="21" t="str">
        <f t="shared" si="699"/>
        <v/>
      </c>
      <c r="AG4432" s="15" t="str">
        <f>+IF(ISNA(VLOOKUP(M4432,[1]kodeskl!$A$3:$D$850,4,FALSE)),"",(VLOOKUP(M4432,[1]kodeskl!$A$3:$D$850,4,FALSE)))</f>
        <v/>
      </c>
      <c r="AH4432" s="4"/>
      <c r="AI4432" s="16">
        <f t="shared" si="695"/>
        <v>0</v>
      </c>
      <c r="AJ4432" s="16">
        <f t="shared" si="696"/>
        <v>0</v>
      </c>
      <c r="AK4432" s="16">
        <f t="shared" si="697"/>
        <v>0</v>
      </c>
      <c r="AL4432" s="16">
        <f t="shared" si="698"/>
        <v>0</v>
      </c>
    </row>
    <row r="4433" spans="1:38" x14ac:dyDescent="0.25">
      <c r="A4433" s="18"/>
      <c r="B4433" s="18"/>
      <c r="C4433" s="18"/>
      <c r="D4433" s="18"/>
      <c r="E4433" s="18"/>
      <c r="F4433" s="18"/>
      <c r="G4433" s="18"/>
      <c r="H4433" s="18"/>
      <c r="I4433" s="18"/>
      <c r="J4433" s="18"/>
      <c r="K4433" s="18"/>
      <c r="L4433" s="18"/>
      <c r="M4433" s="18"/>
      <c r="N4433" s="18"/>
      <c r="O4433" s="18"/>
      <c r="P4433" s="18"/>
      <c r="Q4433" s="18"/>
      <c r="R4433" s="18"/>
      <c r="S4433" s="18"/>
      <c r="T4433" s="18"/>
      <c r="U4433" s="18"/>
      <c r="V4433" s="18"/>
      <c r="W4433" s="18"/>
      <c r="X4433" s="18"/>
      <c r="Y4433" s="18"/>
      <c r="Z4433" s="22">
        <f t="shared" si="690"/>
        <v>0</v>
      </c>
      <c r="AA4433" s="23">
        <f t="shared" si="691"/>
        <v>0</v>
      </c>
      <c r="AB4433" s="23"/>
      <c r="AC4433" s="23">
        <f t="shared" si="692"/>
        <v>0</v>
      </c>
      <c r="AD4433" s="23">
        <f t="shared" si="693"/>
        <v>0</v>
      </c>
      <c r="AE4433" s="24">
        <f t="shared" si="694"/>
        <v>0</v>
      </c>
      <c r="AF4433" s="21" t="str">
        <f t="shared" si="699"/>
        <v/>
      </c>
      <c r="AG4433" s="15" t="str">
        <f>+IF(ISNA(VLOOKUP(M4433,[1]kodeskl!$A$3:$D$850,4,FALSE)),"",(VLOOKUP(M4433,[1]kodeskl!$A$3:$D$850,4,FALSE)))</f>
        <v/>
      </c>
      <c r="AH4433" s="4"/>
      <c r="AI4433" s="16">
        <f t="shared" si="695"/>
        <v>0</v>
      </c>
      <c r="AJ4433" s="16">
        <f t="shared" si="696"/>
        <v>0</v>
      </c>
      <c r="AK4433" s="16">
        <f t="shared" si="697"/>
        <v>0</v>
      </c>
      <c r="AL4433" s="16">
        <f t="shared" si="698"/>
        <v>0</v>
      </c>
    </row>
    <row r="4434" spans="1:38" x14ac:dyDescent="0.25">
      <c r="A4434" s="18"/>
      <c r="B4434" s="18"/>
      <c r="C4434" s="18"/>
      <c r="D4434" s="18"/>
      <c r="E4434" s="18"/>
      <c r="F4434" s="18"/>
      <c r="G4434" s="18"/>
      <c r="H4434" s="18"/>
      <c r="I4434" s="18"/>
      <c r="J4434" s="18"/>
      <c r="K4434" s="18"/>
      <c r="L4434" s="18"/>
      <c r="M4434" s="18"/>
      <c r="N4434" s="18"/>
      <c r="O4434" s="18"/>
      <c r="P4434" s="18"/>
      <c r="Q4434" s="18"/>
      <c r="R4434" s="18"/>
      <c r="S4434" s="18"/>
      <c r="T4434" s="18"/>
      <c r="U4434" s="18"/>
      <c r="V4434" s="18"/>
      <c r="W4434" s="18"/>
      <c r="X4434" s="18"/>
      <c r="Y4434" s="18"/>
      <c r="Z4434" s="22">
        <f t="shared" si="690"/>
        <v>0</v>
      </c>
      <c r="AA4434" s="23">
        <f t="shared" si="691"/>
        <v>0</v>
      </c>
      <c r="AB4434" s="23"/>
      <c r="AC4434" s="23">
        <f t="shared" si="692"/>
        <v>0</v>
      </c>
      <c r="AD4434" s="23">
        <f t="shared" si="693"/>
        <v>0</v>
      </c>
      <c r="AE4434" s="24">
        <f t="shared" si="694"/>
        <v>0</v>
      </c>
      <c r="AF4434" s="21" t="str">
        <f t="shared" si="699"/>
        <v/>
      </c>
      <c r="AG4434" s="15" t="str">
        <f>+IF(ISNA(VLOOKUP(M4434,[1]kodeskl!$A$3:$D$850,4,FALSE)),"",(VLOOKUP(M4434,[1]kodeskl!$A$3:$D$850,4,FALSE)))</f>
        <v/>
      </c>
      <c r="AH4434" s="4"/>
      <c r="AI4434" s="16">
        <f t="shared" si="695"/>
        <v>0</v>
      </c>
      <c r="AJ4434" s="16">
        <f t="shared" si="696"/>
        <v>0</v>
      </c>
      <c r="AK4434" s="16">
        <f t="shared" si="697"/>
        <v>0</v>
      </c>
      <c r="AL4434" s="16">
        <f t="shared" si="698"/>
        <v>0</v>
      </c>
    </row>
    <row r="4435" spans="1:38" x14ac:dyDescent="0.25">
      <c r="A4435" s="18"/>
      <c r="B4435" s="18"/>
      <c r="C4435" s="18"/>
      <c r="D4435" s="18"/>
      <c r="E4435" s="18"/>
      <c r="F4435" s="18"/>
      <c r="G4435" s="18"/>
      <c r="H4435" s="18"/>
      <c r="I4435" s="18"/>
      <c r="J4435" s="18"/>
      <c r="K4435" s="18"/>
      <c r="L4435" s="18"/>
      <c r="M4435" s="18"/>
      <c r="N4435" s="18"/>
      <c r="O4435" s="18"/>
      <c r="P4435" s="18"/>
      <c r="Q4435" s="18"/>
      <c r="R4435" s="18"/>
      <c r="S4435" s="18"/>
      <c r="T4435" s="18"/>
      <c r="U4435" s="18"/>
      <c r="V4435" s="18"/>
      <c r="W4435" s="18"/>
      <c r="X4435" s="18"/>
      <c r="Y4435" s="18"/>
      <c r="Z4435" s="22">
        <f t="shared" si="690"/>
        <v>0</v>
      </c>
      <c r="AA4435" s="23">
        <f t="shared" si="691"/>
        <v>0</v>
      </c>
      <c r="AB4435" s="23"/>
      <c r="AC4435" s="23">
        <f t="shared" si="692"/>
        <v>0</v>
      </c>
      <c r="AD4435" s="23">
        <f t="shared" si="693"/>
        <v>0</v>
      </c>
      <c r="AE4435" s="24">
        <f t="shared" si="694"/>
        <v>0</v>
      </c>
      <c r="AF4435" s="21" t="str">
        <f t="shared" si="699"/>
        <v/>
      </c>
      <c r="AG4435" s="15" t="str">
        <f>+IF(ISNA(VLOOKUP(M4435,[1]kodeskl!$A$3:$D$850,4,FALSE)),"",(VLOOKUP(M4435,[1]kodeskl!$A$3:$D$850,4,FALSE)))</f>
        <v/>
      </c>
      <c r="AH4435" s="4"/>
      <c r="AI4435" s="16">
        <f t="shared" si="695"/>
        <v>0</v>
      </c>
      <c r="AJ4435" s="16">
        <f t="shared" si="696"/>
        <v>0</v>
      </c>
      <c r="AK4435" s="16">
        <f t="shared" si="697"/>
        <v>0</v>
      </c>
      <c r="AL4435" s="16">
        <f t="shared" si="698"/>
        <v>0</v>
      </c>
    </row>
    <row r="4436" spans="1:38" x14ac:dyDescent="0.25">
      <c r="A4436" s="18"/>
      <c r="B4436" s="18"/>
      <c r="C4436" s="18"/>
      <c r="D4436" s="18"/>
      <c r="E4436" s="18"/>
      <c r="F4436" s="18"/>
      <c r="G4436" s="18"/>
      <c r="H4436" s="18"/>
      <c r="I4436" s="18"/>
      <c r="J4436" s="18"/>
      <c r="K4436" s="18"/>
      <c r="L4436" s="18"/>
      <c r="M4436" s="18"/>
      <c r="N4436" s="18"/>
      <c r="O4436" s="18"/>
      <c r="P4436" s="18"/>
      <c r="Q4436" s="18"/>
      <c r="R4436" s="18"/>
      <c r="S4436" s="18"/>
      <c r="T4436" s="18"/>
      <c r="U4436" s="18"/>
      <c r="V4436" s="18"/>
      <c r="W4436" s="18"/>
      <c r="X4436" s="18"/>
      <c r="Y4436" s="18"/>
      <c r="Z4436" s="22">
        <f t="shared" si="690"/>
        <v>0</v>
      </c>
      <c r="AA4436" s="23">
        <f t="shared" si="691"/>
        <v>0</v>
      </c>
      <c r="AB4436" s="23"/>
      <c r="AC4436" s="23">
        <f t="shared" si="692"/>
        <v>0</v>
      </c>
      <c r="AD4436" s="23">
        <f t="shared" si="693"/>
        <v>0</v>
      </c>
      <c r="AE4436" s="24">
        <f t="shared" si="694"/>
        <v>0</v>
      </c>
      <c r="AF4436" s="21" t="str">
        <f t="shared" si="699"/>
        <v/>
      </c>
      <c r="AG4436" s="15" t="str">
        <f>+IF(ISNA(VLOOKUP(M4436,[1]kodeskl!$A$3:$D$850,4,FALSE)),"",(VLOOKUP(M4436,[1]kodeskl!$A$3:$D$850,4,FALSE)))</f>
        <v/>
      </c>
      <c r="AH4436" s="4"/>
      <c r="AI4436" s="16">
        <f t="shared" si="695"/>
        <v>0</v>
      </c>
      <c r="AJ4436" s="16">
        <f t="shared" si="696"/>
        <v>0</v>
      </c>
      <c r="AK4436" s="16">
        <f t="shared" si="697"/>
        <v>0</v>
      </c>
      <c r="AL4436" s="16">
        <f t="shared" si="698"/>
        <v>0</v>
      </c>
    </row>
    <row r="4437" spans="1:38" x14ac:dyDescent="0.25">
      <c r="A4437" s="18"/>
      <c r="B4437" s="18"/>
      <c r="C4437" s="18"/>
      <c r="D4437" s="18"/>
      <c r="E4437" s="18"/>
      <c r="F4437" s="18"/>
      <c r="G4437" s="18"/>
      <c r="H4437" s="18"/>
      <c r="I4437" s="18"/>
      <c r="J4437" s="18"/>
      <c r="K4437" s="18"/>
      <c r="L4437" s="18"/>
      <c r="M4437" s="18"/>
      <c r="N4437" s="18"/>
      <c r="O4437" s="18"/>
      <c r="P4437" s="18"/>
      <c r="Q4437" s="18"/>
      <c r="R4437" s="18"/>
      <c r="S4437" s="18"/>
      <c r="T4437" s="18"/>
      <c r="U4437" s="18"/>
      <c r="V4437" s="18"/>
      <c r="W4437" s="18"/>
      <c r="X4437" s="18"/>
      <c r="Y4437" s="18"/>
      <c r="Z4437" s="22">
        <f t="shared" si="690"/>
        <v>0</v>
      </c>
      <c r="AA4437" s="23">
        <f t="shared" si="691"/>
        <v>0</v>
      </c>
      <c r="AB4437" s="23"/>
      <c r="AC4437" s="23">
        <f t="shared" si="692"/>
        <v>0</v>
      </c>
      <c r="AD4437" s="23">
        <f t="shared" si="693"/>
        <v>0</v>
      </c>
      <c r="AE4437" s="24">
        <f t="shared" si="694"/>
        <v>0</v>
      </c>
      <c r="AF4437" s="21" t="str">
        <f t="shared" si="699"/>
        <v/>
      </c>
      <c r="AG4437" s="15" t="str">
        <f>+IF(ISNA(VLOOKUP(M4437,[1]kodeskl!$A$3:$D$850,4,FALSE)),"",(VLOOKUP(M4437,[1]kodeskl!$A$3:$D$850,4,FALSE)))</f>
        <v/>
      </c>
      <c r="AH4437" s="4"/>
      <c r="AI4437" s="16">
        <f t="shared" si="695"/>
        <v>0</v>
      </c>
      <c r="AJ4437" s="16">
        <f t="shared" si="696"/>
        <v>0</v>
      </c>
      <c r="AK4437" s="16">
        <f t="shared" si="697"/>
        <v>0</v>
      </c>
      <c r="AL4437" s="16">
        <f t="shared" si="698"/>
        <v>0</v>
      </c>
    </row>
    <row r="4438" spans="1:38" x14ac:dyDescent="0.25">
      <c r="A4438" s="18"/>
      <c r="B4438" s="18"/>
      <c r="C4438" s="18"/>
      <c r="D4438" s="18"/>
      <c r="E4438" s="18"/>
      <c r="F4438" s="18"/>
      <c r="G4438" s="18"/>
      <c r="H4438" s="18"/>
      <c r="I4438" s="18"/>
      <c r="J4438" s="18"/>
      <c r="K4438" s="18"/>
      <c r="L4438" s="18"/>
      <c r="M4438" s="18"/>
      <c r="N4438" s="18"/>
      <c r="O4438" s="18"/>
      <c r="P4438" s="18"/>
      <c r="Q4438" s="18"/>
      <c r="R4438" s="18"/>
      <c r="S4438" s="18"/>
      <c r="T4438" s="18"/>
      <c r="U4438" s="18"/>
      <c r="V4438" s="18"/>
      <c r="W4438" s="18"/>
      <c r="X4438" s="18"/>
      <c r="Y4438" s="18"/>
      <c r="Z4438" s="22">
        <f t="shared" si="690"/>
        <v>0</v>
      </c>
      <c r="AA4438" s="23">
        <f t="shared" si="691"/>
        <v>0</v>
      </c>
      <c r="AB4438" s="23"/>
      <c r="AC4438" s="23">
        <f t="shared" si="692"/>
        <v>0</v>
      </c>
      <c r="AD4438" s="23">
        <f t="shared" si="693"/>
        <v>0</v>
      </c>
      <c r="AE4438" s="24">
        <f t="shared" si="694"/>
        <v>0</v>
      </c>
      <c r="AF4438" s="21" t="str">
        <f t="shared" si="699"/>
        <v/>
      </c>
      <c r="AG4438" s="15" t="str">
        <f>+IF(ISNA(VLOOKUP(M4438,[1]kodeskl!$A$3:$D$850,4,FALSE)),"",(VLOOKUP(M4438,[1]kodeskl!$A$3:$D$850,4,FALSE)))</f>
        <v/>
      </c>
      <c r="AH4438" s="4"/>
      <c r="AI4438" s="16">
        <f t="shared" si="695"/>
        <v>0</v>
      </c>
      <c r="AJ4438" s="16">
        <f t="shared" si="696"/>
        <v>0</v>
      </c>
      <c r="AK4438" s="16">
        <f t="shared" si="697"/>
        <v>0</v>
      </c>
      <c r="AL4438" s="16">
        <f t="shared" si="698"/>
        <v>0</v>
      </c>
    </row>
    <row r="4439" spans="1:38" x14ac:dyDescent="0.25">
      <c r="A4439" s="18"/>
      <c r="B4439" s="18"/>
      <c r="C4439" s="18"/>
      <c r="D4439" s="18"/>
      <c r="E4439" s="18"/>
      <c r="F4439" s="18"/>
      <c r="G4439" s="18"/>
      <c r="H4439" s="18"/>
      <c r="I4439" s="18"/>
      <c r="J4439" s="18"/>
      <c r="K4439" s="18"/>
      <c r="L4439" s="18"/>
      <c r="M4439" s="18"/>
      <c r="N4439" s="18"/>
      <c r="O4439" s="18"/>
      <c r="P4439" s="18"/>
      <c r="Q4439" s="18"/>
      <c r="R4439" s="18"/>
      <c r="S4439" s="18"/>
      <c r="T4439" s="18"/>
      <c r="U4439" s="18"/>
      <c r="V4439" s="18"/>
      <c r="W4439" s="18"/>
      <c r="X4439" s="18"/>
      <c r="Y4439" s="18"/>
      <c r="Z4439" s="22">
        <f t="shared" si="690"/>
        <v>0</v>
      </c>
      <c r="AA4439" s="23">
        <f t="shared" si="691"/>
        <v>0</v>
      </c>
      <c r="AB4439" s="23"/>
      <c r="AC4439" s="23">
        <f t="shared" si="692"/>
        <v>0</v>
      </c>
      <c r="AD4439" s="23">
        <f t="shared" si="693"/>
        <v>0</v>
      </c>
      <c r="AE4439" s="24">
        <f t="shared" si="694"/>
        <v>0</v>
      </c>
      <c r="AF4439" s="21" t="str">
        <f t="shared" si="699"/>
        <v/>
      </c>
      <c r="AG4439" s="15" t="str">
        <f>+IF(ISNA(VLOOKUP(M4439,[1]kodeskl!$A$3:$D$850,4,FALSE)),"",(VLOOKUP(M4439,[1]kodeskl!$A$3:$D$850,4,FALSE)))</f>
        <v/>
      </c>
      <c r="AH4439" s="4"/>
      <c r="AI4439" s="16">
        <f t="shared" si="695"/>
        <v>0</v>
      </c>
      <c r="AJ4439" s="16">
        <f t="shared" si="696"/>
        <v>0</v>
      </c>
      <c r="AK4439" s="16">
        <f t="shared" si="697"/>
        <v>0</v>
      </c>
      <c r="AL4439" s="16">
        <f t="shared" si="698"/>
        <v>0</v>
      </c>
    </row>
    <row r="4440" spans="1:38" x14ac:dyDescent="0.25">
      <c r="A4440" s="18"/>
      <c r="B4440" s="18"/>
      <c r="C4440" s="18"/>
      <c r="D4440" s="18"/>
      <c r="E4440" s="18"/>
      <c r="F4440" s="18"/>
      <c r="G4440" s="18"/>
      <c r="H4440" s="18"/>
      <c r="I4440" s="18"/>
      <c r="J4440" s="18"/>
      <c r="K4440" s="18"/>
      <c r="L4440" s="18"/>
      <c r="M4440" s="18"/>
      <c r="N4440" s="18"/>
      <c r="O4440" s="18"/>
      <c r="P4440" s="18"/>
      <c r="Q4440" s="18"/>
      <c r="R4440" s="18"/>
      <c r="S4440" s="18"/>
      <c r="T4440" s="18"/>
      <c r="U4440" s="18"/>
      <c r="V4440" s="18"/>
      <c r="W4440" s="18"/>
      <c r="X4440" s="18"/>
      <c r="Y4440" s="18"/>
      <c r="Z4440" s="22">
        <f t="shared" si="690"/>
        <v>0</v>
      </c>
      <c r="AA4440" s="23">
        <f t="shared" si="691"/>
        <v>0</v>
      </c>
      <c r="AB4440" s="23"/>
      <c r="AC4440" s="23">
        <f t="shared" si="692"/>
        <v>0</v>
      </c>
      <c r="AD4440" s="23">
        <f t="shared" si="693"/>
        <v>0</v>
      </c>
      <c r="AE4440" s="24">
        <f t="shared" si="694"/>
        <v>0</v>
      </c>
      <c r="AF4440" s="21" t="str">
        <f t="shared" si="699"/>
        <v/>
      </c>
      <c r="AG4440" s="15" t="str">
        <f>+IF(ISNA(VLOOKUP(M4440,[1]kodeskl!$A$3:$D$850,4,FALSE)),"",(VLOOKUP(M4440,[1]kodeskl!$A$3:$D$850,4,FALSE)))</f>
        <v/>
      </c>
      <c r="AH4440" s="4"/>
      <c r="AI4440" s="16">
        <f t="shared" si="695"/>
        <v>0</v>
      </c>
      <c r="AJ4440" s="16">
        <f t="shared" si="696"/>
        <v>0</v>
      </c>
      <c r="AK4440" s="16">
        <f t="shared" si="697"/>
        <v>0</v>
      </c>
      <c r="AL4440" s="16">
        <f t="shared" si="698"/>
        <v>0</v>
      </c>
    </row>
    <row r="4441" spans="1:38" x14ac:dyDescent="0.25">
      <c r="A4441" s="18"/>
      <c r="B4441" s="18"/>
      <c r="C4441" s="18"/>
      <c r="D4441" s="18"/>
      <c r="E4441" s="18"/>
      <c r="F4441" s="18"/>
      <c r="G4441" s="18"/>
      <c r="H4441" s="18"/>
      <c r="I4441" s="18"/>
      <c r="J4441" s="18"/>
      <c r="K4441" s="18"/>
      <c r="L4441" s="18"/>
      <c r="M4441" s="18"/>
      <c r="N4441" s="18"/>
      <c r="O4441" s="18"/>
      <c r="P4441" s="18"/>
      <c r="Q4441" s="18"/>
      <c r="R4441" s="18"/>
      <c r="S4441" s="18"/>
      <c r="T4441" s="18"/>
      <c r="U4441" s="18"/>
      <c r="V4441" s="18"/>
      <c r="W4441" s="18"/>
      <c r="X4441" s="18"/>
      <c r="Y4441" s="18"/>
      <c r="Z4441" s="22">
        <f t="shared" si="690"/>
        <v>0</v>
      </c>
      <c r="AA4441" s="23">
        <f t="shared" si="691"/>
        <v>0</v>
      </c>
      <c r="AB4441" s="23"/>
      <c r="AC4441" s="23">
        <f t="shared" si="692"/>
        <v>0</v>
      </c>
      <c r="AD4441" s="23">
        <f t="shared" si="693"/>
        <v>0</v>
      </c>
      <c r="AE4441" s="24">
        <f t="shared" si="694"/>
        <v>0</v>
      </c>
      <c r="AF4441" s="21" t="str">
        <f t="shared" si="699"/>
        <v/>
      </c>
      <c r="AG4441" s="15" t="str">
        <f>+IF(ISNA(VLOOKUP(M4441,[1]kodeskl!$A$3:$D$850,4,FALSE)),"",(VLOOKUP(M4441,[1]kodeskl!$A$3:$D$850,4,FALSE)))</f>
        <v/>
      </c>
      <c r="AH4441" s="4"/>
      <c r="AI4441" s="16">
        <f t="shared" si="695"/>
        <v>0</v>
      </c>
      <c r="AJ4441" s="16">
        <f t="shared" si="696"/>
        <v>0</v>
      </c>
      <c r="AK4441" s="16">
        <f t="shared" si="697"/>
        <v>0</v>
      </c>
      <c r="AL4441" s="16">
        <f t="shared" si="698"/>
        <v>0</v>
      </c>
    </row>
    <row r="4442" spans="1:38" x14ac:dyDescent="0.25">
      <c r="A4442" s="18"/>
      <c r="B4442" s="18"/>
      <c r="C4442" s="18"/>
      <c r="D4442" s="18"/>
      <c r="E4442" s="18"/>
      <c r="F4442" s="18"/>
      <c r="G4442" s="18"/>
      <c r="H4442" s="18"/>
      <c r="I4442" s="18"/>
      <c r="J4442" s="18"/>
      <c r="K4442" s="18"/>
      <c r="L4442" s="18"/>
      <c r="M4442" s="18"/>
      <c r="N4442" s="18"/>
      <c r="O4442" s="18"/>
      <c r="P4442" s="18"/>
      <c r="Q4442" s="18"/>
      <c r="R4442" s="18"/>
      <c r="S4442" s="18"/>
      <c r="T4442" s="18"/>
      <c r="U4442" s="18"/>
      <c r="V4442" s="18"/>
      <c r="W4442" s="18"/>
      <c r="X4442" s="18"/>
      <c r="Y4442" s="18"/>
      <c r="Z4442" s="22">
        <f t="shared" si="690"/>
        <v>0</v>
      </c>
      <c r="AA4442" s="23">
        <f t="shared" si="691"/>
        <v>0</v>
      </c>
      <c r="AB4442" s="23"/>
      <c r="AC4442" s="23">
        <f t="shared" si="692"/>
        <v>0</v>
      </c>
      <c r="AD4442" s="23">
        <f t="shared" si="693"/>
        <v>0</v>
      </c>
      <c r="AE4442" s="24">
        <f t="shared" si="694"/>
        <v>0</v>
      </c>
      <c r="AF4442" s="21" t="str">
        <f t="shared" si="699"/>
        <v/>
      </c>
      <c r="AG4442" s="15" t="str">
        <f>+IF(ISNA(VLOOKUP(M4442,[1]kodeskl!$A$3:$D$850,4,FALSE)),"",(VLOOKUP(M4442,[1]kodeskl!$A$3:$D$850,4,FALSE)))</f>
        <v/>
      </c>
      <c r="AH4442" s="4"/>
      <c r="AI4442" s="16">
        <f t="shared" si="695"/>
        <v>0</v>
      </c>
      <c r="AJ4442" s="16">
        <f t="shared" si="696"/>
        <v>0</v>
      </c>
      <c r="AK4442" s="16">
        <f t="shared" si="697"/>
        <v>0</v>
      </c>
      <c r="AL4442" s="16">
        <f t="shared" si="698"/>
        <v>0</v>
      </c>
    </row>
    <row r="4443" spans="1:38" x14ac:dyDescent="0.25">
      <c r="A4443" s="18"/>
      <c r="B4443" s="18"/>
      <c r="C4443" s="18"/>
      <c r="D4443" s="18"/>
      <c r="E4443" s="18"/>
      <c r="F4443" s="18"/>
      <c r="G4443" s="18"/>
      <c r="H4443" s="18"/>
      <c r="I4443" s="18"/>
      <c r="J4443" s="18"/>
      <c r="K4443" s="18"/>
      <c r="L4443" s="18"/>
      <c r="M4443" s="18"/>
      <c r="N4443" s="18"/>
      <c r="O4443" s="18"/>
      <c r="P4443" s="18"/>
      <c r="Q4443" s="18"/>
      <c r="R4443" s="18"/>
      <c r="S4443" s="18"/>
      <c r="T4443" s="18"/>
      <c r="U4443" s="18"/>
      <c r="V4443" s="18"/>
      <c r="W4443" s="18"/>
      <c r="X4443" s="18"/>
      <c r="Y4443" s="18"/>
      <c r="Z4443" s="22">
        <f t="shared" si="690"/>
        <v>0</v>
      </c>
      <c r="AA4443" s="23">
        <f t="shared" si="691"/>
        <v>0</v>
      </c>
      <c r="AB4443" s="23"/>
      <c r="AC4443" s="23">
        <f t="shared" si="692"/>
        <v>0</v>
      </c>
      <c r="AD4443" s="23">
        <f t="shared" si="693"/>
        <v>0</v>
      </c>
      <c r="AE4443" s="24">
        <f t="shared" si="694"/>
        <v>0</v>
      </c>
      <c r="AF4443" s="21" t="str">
        <f t="shared" si="699"/>
        <v/>
      </c>
      <c r="AG4443" s="15" t="str">
        <f>+IF(ISNA(VLOOKUP(M4443,[1]kodeskl!$A$3:$D$850,4,FALSE)),"",(VLOOKUP(M4443,[1]kodeskl!$A$3:$D$850,4,FALSE)))</f>
        <v/>
      </c>
      <c r="AH4443" s="4"/>
      <c r="AI4443" s="16">
        <f t="shared" si="695"/>
        <v>0</v>
      </c>
      <c r="AJ4443" s="16">
        <f t="shared" si="696"/>
        <v>0</v>
      </c>
      <c r="AK4443" s="16">
        <f t="shared" si="697"/>
        <v>0</v>
      </c>
      <c r="AL4443" s="16">
        <f t="shared" si="698"/>
        <v>0</v>
      </c>
    </row>
    <row r="4444" spans="1:38" x14ac:dyDescent="0.25">
      <c r="A4444" s="18"/>
      <c r="B4444" s="18"/>
      <c r="C4444" s="18"/>
      <c r="D4444" s="18"/>
      <c r="E4444" s="18"/>
      <c r="F4444" s="18"/>
      <c r="G4444" s="18"/>
      <c r="H4444" s="18"/>
      <c r="I4444" s="18"/>
      <c r="J4444" s="18"/>
      <c r="K4444" s="18"/>
      <c r="L4444" s="18"/>
      <c r="M4444" s="18"/>
      <c r="N4444" s="18"/>
      <c r="O4444" s="18"/>
      <c r="P4444" s="18"/>
      <c r="Q4444" s="18"/>
      <c r="R4444" s="18"/>
      <c r="S4444" s="18"/>
      <c r="T4444" s="18"/>
      <c r="U4444" s="18"/>
      <c r="V4444" s="18"/>
      <c r="W4444" s="18"/>
      <c r="X4444" s="18"/>
      <c r="Y4444" s="18"/>
      <c r="Z4444" s="22">
        <f t="shared" si="690"/>
        <v>0</v>
      </c>
      <c r="AA4444" s="23">
        <f t="shared" si="691"/>
        <v>0</v>
      </c>
      <c r="AB4444" s="23"/>
      <c r="AC4444" s="23">
        <f t="shared" si="692"/>
        <v>0</v>
      </c>
      <c r="AD4444" s="23">
        <f t="shared" si="693"/>
        <v>0</v>
      </c>
      <c r="AE4444" s="24">
        <f t="shared" si="694"/>
        <v>0</v>
      </c>
      <c r="AF4444" s="21" t="str">
        <f t="shared" si="699"/>
        <v/>
      </c>
      <c r="AG4444" s="15" t="str">
        <f>+IF(ISNA(VLOOKUP(M4444,[1]kodeskl!$A$3:$D$850,4,FALSE)),"",(VLOOKUP(M4444,[1]kodeskl!$A$3:$D$850,4,FALSE)))</f>
        <v/>
      </c>
      <c r="AH4444" s="4"/>
      <c r="AI4444" s="16">
        <f t="shared" si="695"/>
        <v>0</v>
      </c>
      <c r="AJ4444" s="16">
        <f t="shared" si="696"/>
        <v>0</v>
      </c>
      <c r="AK4444" s="16">
        <f t="shared" si="697"/>
        <v>0</v>
      </c>
      <c r="AL4444" s="16">
        <f t="shared" si="698"/>
        <v>0</v>
      </c>
    </row>
    <row r="4445" spans="1:38" x14ac:dyDescent="0.25">
      <c r="A4445" s="18"/>
      <c r="B4445" s="18"/>
      <c r="C4445" s="18"/>
      <c r="D4445" s="18"/>
      <c r="E4445" s="18"/>
      <c r="F4445" s="18"/>
      <c r="G4445" s="18"/>
      <c r="H4445" s="18"/>
      <c r="I4445" s="18"/>
      <c r="J4445" s="18"/>
      <c r="K4445" s="18"/>
      <c r="L4445" s="18"/>
      <c r="M4445" s="18"/>
      <c r="N4445" s="18"/>
      <c r="O4445" s="18"/>
      <c r="P4445" s="18"/>
      <c r="Q4445" s="18"/>
      <c r="R4445" s="18"/>
      <c r="S4445" s="18"/>
      <c r="T4445" s="18"/>
      <c r="U4445" s="18"/>
      <c r="V4445" s="18"/>
      <c r="W4445" s="18"/>
      <c r="X4445" s="18"/>
      <c r="Y4445" s="18"/>
      <c r="Z4445" s="22">
        <f t="shared" si="690"/>
        <v>0</v>
      </c>
      <c r="AA4445" s="23">
        <f t="shared" si="691"/>
        <v>0</v>
      </c>
      <c r="AB4445" s="23"/>
      <c r="AC4445" s="23">
        <f t="shared" si="692"/>
        <v>0</v>
      </c>
      <c r="AD4445" s="23">
        <f t="shared" si="693"/>
        <v>0</v>
      </c>
      <c r="AE4445" s="24">
        <f t="shared" si="694"/>
        <v>0</v>
      </c>
      <c r="AF4445" s="21" t="str">
        <f t="shared" si="699"/>
        <v/>
      </c>
      <c r="AG4445" s="15" t="str">
        <f>+IF(ISNA(VLOOKUP(M4445,[1]kodeskl!$A$3:$D$850,4,FALSE)),"",(VLOOKUP(M4445,[1]kodeskl!$A$3:$D$850,4,FALSE)))</f>
        <v/>
      </c>
      <c r="AH4445" s="4"/>
      <c r="AI4445" s="16">
        <f t="shared" si="695"/>
        <v>0</v>
      </c>
      <c r="AJ4445" s="16">
        <f t="shared" si="696"/>
        <v>0</v>
      </c>
      <c r="AK4445" s="16">
        <f t="shared" si="697"/>
        <v>0</v>
      </c>
      <c r="AL4445" s="16">
        <f t="shared" si="698"/>
        <v>0</v>
      </c>
    </row>
    <row r="4446" spans="1:38" x14ac:dyDescent="0.25">
      <c r="A4446" s="18"/>
      <c r="B4446" s="18"/>
      <c r="C4446" s="18"/>
      <c r="D4446" s="18"/>
      <c r="E4446" s="18"/>
      <c r="F4446" s="18"/>
      <c r="G4446" s="18"/>
      <c r="H4446" s="18"/>
      <c r="I4446" s="18"/>
      <c r="J4446" s="18"/>
      <c r="K4446" s="18"/>
      <c r="L4446" s="18"/>
      <c r="M4446" s="18"/>
      <c r="N4446" s="18"/>
      <c r="O4446" s="18"/>
      <c r="P4446" s="18"/>
      <c r="Q4446" s="18"/>
      <c r="R4446" s="18"/>
      <c r="S4446" s="18"/>
      <c r="T4446" s="18"/>
      <c r="U4446" s="18"/>
      <c r="V4446" s="18"/>
      <c r="W4446" s="18"/>
      <c r="X4446" s="18"/>
      <c r="Y4446" s="18"/>
      <c r="Z4446" s="22">
        <f t="shared" si="690"/>
        <v>0</v>
      </c>
      <c r="AA4446" s="23">
        <f t="shared" si="691"/>
        <v>0</v>
      </c>
      <c r="AB4446" s="23"/>
      <c r="AC4446" s="23">
        <f t="shared" si="692"/>
        <v>0</v>
      </c>
      <c r="AD4446" s="23">
        <f t="shared" si="693"/>
        <v>0</v>
      </c>
      <c r="AE4446" s="24">
        <f t="shared" si="694"/>
        <v>0</v>
      </c>
      <c r="AF4446" s="21" t="str">
        <f t="shared" si="699"/>
        <v/>
      </c>
      <c r="AG4446" s="15" t="str">
        <f>+IF(ISNA(VLOOKUP(M4446,[1]kodeskl!$A$3:$D$850,4,FALSE)),"",(VLOOKUP(M4446,[1]kodeskl!$A$3:$D$850,4,FALSE)))</f>
        <v/>
      </c>
      <c r="AH4446" s="4"/>
      <c r="AI4446" s="16">
        <f t="shared" si="695"/>
        <v>0</v>
      </c>
      <c r="AJ4446" s="16">
        <f t="shared" si="696"/>
        <v>0</v>
      </c>
      <c r="AK4446" s="16">
        <f t="shared" si="697"/>
        <v>0</v>
      </c>
      <c r="AL4446" s="16">
        <f t="shared" si="698"/>
        <v>0</v>
      </c>
    </row>
    <row r="4447" spans="1:38" x14ac:dyDescent="0.25">
      <c r="A4447" s="18"/>
      <c r="B4447" s="18"/>
      <c r="C4447" s="18"/>
      <c r="D4447" s="18"/>
      <c r="E4447" s="18"/>
      <c r="F4447" s="18"/>
      <c r="G4447" s="18"/>
      <c r="H4447" s="18"/>
      <c r="I4447" s="18"/>
      <c r="J4447" s="18"/>
      <c r="K4447" s="18"/>
      <c r="L4447" s="18"/>
      <c r="M4447" s="18"/>
      <c r="N4447" s="18"/>
      <c r="O4447" s="18"/>
      <c r="P4447" s="18"/>
      <c r="Q4447" s="18"/>
      <c r="R4447" s="18"/>
      <c r="S4447" s="18"/>
      <c r="T4447" s="18"/>
      <c r="U4447" s="18"/>
      <c r="V4447" s="18"/>
      <c r="W4447" s="18"/>
      <c r="X4447" s="18"/>
      <c r="Y4447" s="18"/>
      <c r="Z4447" s="22">
        <f t="shared" si="690"/>
        <v>0</v>
      </c>
      <c r="AA4447" s="23">
        <f t="shared" si="691"/>
        <v>0</v>
      </c>
      <c r="AB4447" s="23"/>
      <c r="AC4447" s="23">
        <f t="shared" si="692"/>
        <v>0</v>
      </c>
      <c r="AD4447" s="23">
        <f t="shared" si="693"/>
        <v>0</v>
      </c>
      <c r="AE4447" s="24">
        <f t="shared" si="694"/>
        <v>0</v>
      </c>
      <c r="AF4447" s="21" t="str">
        <f t="shared" si="699"/>
        <v/>
      </c>
      <c r="AG4447" s="15" t="str">
        <f>+IF(ISNA(VLOOKUP(M4447,[1]kodeskl!$A$3:$D$850,4,FALSE)),"",(VLOOKUP(M4447,[1]kodeskl!$A$3:$D$850,4,FALSE)))</f>
        <v/>
      </c>
      <c r="AH4447" s="4"/>
      <c r="AI4447" s="16">
        <f t="shared" si="695"/>
        <v>0</v>
      </c>
      <c r="AJ4447" s="16">
        <f t="shared" si="696"/>
        <v>0</v>
      </c>
      <c r="AK4447" s="16">
        <f t="shared" si="697"/>
        <v>0</v>
      </c>
      <c r="AL4447" s="16">
        <f t="shared" si="698"/>
        <v>0</v>
      </c>
    </row>
    <row r="4448" spans="1:38" x14ac:dyDescent="0.25">
      <c r="A4448" s="18"/>
      <c r="B4448" s="18"/>
      <c r="C4448" s="18"/>
      <c r="D4448" s="18"/>
      <c r="E4448" s="18"/>
      <c r="F4448" s="18"/>
      <c r="G4448" s="18"/>
      <c r="H4448" s="18"/>
      <c r="I4448" s="18"/>
      <c r="J4448" s="18"/>
      <c r="K4448" s="18"/>
      <c r="L4448" s="18"/>
      <c r="M4448" s="18"/>
      <c r="N4448" s="18"/>
      <c r="O4448" s="18"/>
      <c r="P4448" s="18"/>
      <c r="Q4448" s="18"/>
      <c r="R4448" s="18"/>
      <c r="S4448" s="18"/>
      <c r="T4448" s="18"/>
      <c r="U4448" s="18"/>
      <c r="V4448" s="18"/>
      <c r="W4448" s="18"/>
      <c r="X4448" s="18"/>
      <c r="Y4448" s="18"/>
      <c r="Z4448" s="22">
        <f t="shared" si="690"/>
        <v>0</v>
      </c>
      <c r="AA4448" s="23">
        <f t="shared" si="691"/>
        <v>0</v>
      </c>
      <c r="AB4448" s="23"/>
      <c r="AC4448" s="23">
        <f t="shared" si="692"/>
        <v>0</v>
      </c>
      <c r="AD4448" s="23">
        <f t="shared" si="693"/>
        <v>0</v>
      </c>
      <c r="AE4448" s="24">
        <f t="shared" si="694"/>
        <v>0</v>
      </c>
      <c r="AF4448" s="21" t="str">
        <f t="shared" si="699"/>
        <v/>
      </c>
      <c r="AG4448" s="15" t="str">
        <f>+IF(ISNA(VLOOKUP(M4448,[1]kodeskl!$A$3:$D$850,4,FALSE)),"",(VLOOKUP(M4448,[1]kodeskl!$A$3:$D$850,4,FALSE)))</f>
        <v/>
      </c>
      <c r="AH4448" s="4"/>
      <c r="AI4448" s="16">
        <f t="shared" si="695"/>
        <v>0</v>
      </c>
      <c r="AJ4448" s="16">
        <f t="shared" si="696"/>
        <v>0</v>
      </c>
      <c r="AK4448" s="16">
        <f t="shared" si="697"/>
        <v>0</v>
      </c>
      <c r="AL4448" s="16">
        <f t="shared" si="698"/>
        <v>0</v>
      </c>
    </row>
    <row r="4449" spans="1:38" x14ac:dyDescent="0.25">
      <c r="A4449" s="18"/>
      <c r="B4449" s="18"/>
      <c r="C4449" s="18"/>
      <c r="D4449" s="18"/>
      <c r="E4449" s="18"/>
      <c r="F4449" s="18"/>
      <c r="G4449" s="18"/>
      <c r="H4449" s="18"/>
      <c r="I4449" s="18"/>
      <c r="J4449" s="18"/>
      <c r="K4449" s="18"/>
      <c r="L4449" s="18"/>
      <c r="M4449" s="18"/>
      <c r="N4449" s="18"/>
      <c r="O4449" s="18"/>
      <c r="P4449" s="18"/>
      <c r="Q4449" s="18"/>
      <c r="R4449" s="18"/>
      <c r="S4449" s="18"/>
      <c r="T4449" s="18"/>
      <c r="U4449" s="18"/>
      <c r="V4449" s="18"/>
      <c r="W4449" s="18"/>
      <c r="X4449" s="18"/>
      <c r="Y4449" s="18"/>
      <c r="Z4449" s="22">
        <f t="shared" si="690"/>
        <v>0</v>
      </c>
      <c r="AA4449" s="23">
        <f t="shared" si="691"/>
        <v>0</v>
      </c>
      <c r="AB4449" s="23"/>
      <c r="AC4449" s="23">
        <f t="shared" si="692"/>
        <v>0</v>
      </c>
      <c r="AD4449" s="23">
        <f t="shared" si="693"/>
        <v>0</v>
      </c>
      <c r="AE4449" s="24">
        <f t="shared" si="694"/>
        <v>0</v>
      </c>
      <c r="AF4449" s="21" t="str">
        <f t="shared" si="699"/>
        <v/>
      </c>
      <c r="AG4449" s="15" t="str">
        <f>+IF(ISNA(VLOOKUP(M4449,[1]kodeskl!$A$3:$D$850,4,FALSE)),"",(VLOOKUP(M4449,[1]kodeskl!$A$3:$D$850,4,FALSE)))</f>
        <v/>
      </c>
      <c r="AH4449" s="4"/>
      <c r="AI4449" s="16">
        <f t="shared" si="695"/>
        <v>0</v>
      </c>
      <c r="AJ4449" s="16">
        <f t="shared" si="696"/>
        <v>0</v>
      </c>
      <c r="AK4449" s="16">
        <f t="shared" si="697"/>
        <v>0</v>
      </c>
      <c r="AL4449" s="16">
        <f t="shared" si="698"/>
        <v>0</v>
      </c>
    </row>
    <row r="4450" spans="1:38" x14ac:dyDescent="0.25">
      <c r="A4450" s="18"/>
      <c r="B4450" s="18"/>
      <c r="C4450" s="18"/>
      <c r="D4450" s="18"/>
      <c r="E4450" s="18"/>
      <c r="F4450" s="18"/>
      <c r="G4450" s="18"/>
      <c r="H4450" s="18"/>
      <c r="I4450" s="18"/>
      <c r="J4450" s="18"/>
      <c r="K4450" s="18"/>
      <c r="L4450" s="18"/>
      <c r="M4450" s="18"/>
      <c r="N4450" s="18"/>
      <c r="O4450" s="18"/>
      <c r="P4450" s="18"/>
      <c r="Q4450" s="18"/>
      <c r="R4450" s="18"/>
      <c r="S4450" s="18"/>
      <c r="T4450" s="18"/>
      <c r="U4450" s="18"/>
      <c r="V4450" s="18"/>
      <c r="W4450" s="18"/>
      <c r="X4450" s="18"/>
      <c r="Y4450" s="18"/>
      <c r="Z4450" s="22">
        <f t="shared" si="690"/>
        <v>0</v>
      </c>
      <c r="AA4450" s="23">
        <f t="shared" si="691"/>
        <v>0</v>
      </c>
      <c r="AB4450" s="23"/>
      <c r="AC4450" s="23">
        <f t="shared" si="692"/>
        <v>0</v>
      </c>
      <c r="AD4450" s="23">
        <f t="shared" si="693"/>
        <v>0</v>
      </c>
      <c r="AE4450" s="24">
        <f t="shared" si="694"/>
        <v>0</v>
      </c>
      <c r="AF4450" s="21" t="str">
        <f t="shared" si="699"/>
        <v/>
      </c>
      <c r="AG4450" s="15" t="str">
        <f>+IF(ISNA(VLOOKUP(M4450,[1]kodeskl!$A$3:$D$850,4,FALSE)),"",(VLOOKUP(M4450,[1]kodeskl!$A$3:$D$850,4,FALSE)))</f>
        <v/>
      </c>
      <c r="AH4450" s="4"/>
      <c r="AI4450" s="16">
        <f t="shared" si="695"/>
        <v>0</v>
      </c>
      <c r="AJ4450" s="16">
        <f t="shared" si="696"/>
        <v>0</v>
      </c>
      <c r="AK4450" s="16">
        <f t="shared" si="697"/>
        <v>0</v>
      </c>
      <c r="AL4450" s="16">
        <f t="shared" si="698"/>
        <v>0</v>
      </c>
    </row>
    <row r="4451" spans="1:38" x14ac:dyDescent="0.25">
      <c r="A4451" s="18"/>
      <c r="B4451" s="18"/>
      <c r="C4451" s="18"/>
      <c r="D4451" s="18"/>
      <c r="E4451" s="18"/>
      <c r="F4451" s="18"/>
      <c r="G4451" s="18"/>
      <c r="H4451" s="18"/>
      <c r="I4451" s="18"/>
      <c r="J4451" s="18"/>
      <c r="K4451" s="18"/>
      <c r="L4451" s="18"/>
      <c r="M4451" s="18"/>
      <c r="N4451" s="18"/>
      <c r="O4451" s="18"/>
      <c r="P4451" s="18"/>
      <c r="Q4451" s="18"/>
      <c r="R4451" s="18"/>
      <c r="S4451" s="18"/>
      <c r="T4451" s="18"/>
      <c r="U4451" s="18"/>
      <c r="V4451" s="18"/>
      <c r="W4451" s="18"/>
      <c r="X4451" s="18"/>
      <c r="Y4451" s="18"/>
      <c r="Z4451" s="22">
        <f t="shared" si="690"/>
        <v>0</v>
      </c>
      <c r="AA4451" s="23">
        <f t="shared" si="691"/>
        <v>0</v>
      </c>
      <c r="AB4451" s="23"/>
      <c r="AC4451" s="23">
        <f t="shared" si="692"/>
        <v>0</v>
      </c>
      <c r="AD4451" s="23">
        <f t="shared" si="693"/>
        <v>0</v>
      </c>
      <c r="AE4451" s="24">
        <f t="shared" si="694"/>
        <v>0</v>
      </c>
      <c r="AF4451" s="21" t="str">
        <f t="shared" si="699"/>
        <v/>
      </c>
      <c r="AG4451" s="15" t="str">
        <f>+IF(ISNA(VLOOKUP(M4451,[1]kodeskl!$A$3:$D$850,4,FALSE)),"",(VLOOKUP(M4451,[1]kodeskl!$A$3:$D$850,4,FALSE)))</f>
        <v/>
      </c>
      <c r="AH4451" s="4"/>
      <c r="AI4451" s="16">
        <f t="shared" si="695"/>
        <v>0</v>
      </c>
      <c r="AJ4451" s="16">
        <f t="shared" si="696"/>
        <v>0</v>
      </c>
      <c r="AK4451" s="16">
        <f t="shared" si="697"/>
        <v>0</v>
      </c>
      <c r="AL4451" s="16">
        <f t="shared" si="698"/>
        <v>0</v>
      </c>
    </row>
    <row r="4452" spans="1:38" x14ac:dyDescent="0.25">
      <c r="A4452" s="18"/>
      <c r="B4452" s="18"/>
      <c r="C4452" s="18"/>
      <c r="D4452" s="18"/>
      <c r="E4452" s="18"/>
      <c r="F4452" s="18"/>
      <c r="G4452" s="18"/>
      <c r="H4452" s="18"/>
      <c r="I4452" s="18"/>
      <c r="J4452" s="18"/>
      <c r="K4452" s="18"/>
      <c r="L4452" s="18"/>
      <c r="M4452" s="18"/>
      <c r="N4452" s="18"/>
      <c r="O4452" s="18"/>
      <c r="P4452" s="18"/>
      <c r="Q4452" s="18"/>
      <c r="R4452" s="18"/>
      <c r="S4452" s="18"/>
      <c r="T4452" s="18"/>
      <c r="U4452" s="18"/>
      <c r="V4452" s="18"/>
      <c r="W4452" s="18"/>
      <c r="X4452" s="18"/>
      <c r="Y4452" s="18"/>
      <c r="Z4452" s="22">
        <f t="shared" si="690"/>
        <v>0</v>
      </c>
      <c r="AA4452" s="23">
        <f t="shared" si="691"/>
        <v>0</v>
      </c>
      <c r="AB4452" s="23"/>
      <c r="AC4452" s="23">
        <f t="shared" si="692"/>
        <v>0</v>
      </c>
      <c r="AD4452" s="23">
        <f t="shared" si="693"/>
        <v>0</v>
      </c>
      <c r="AE4452" s="24">
        <f t="shared" si="694"/>
        <v>0</v>
      </c>
      <c r="AF4452" s="21" t="str">
        <f t="shared" si="699"/>
        <v/>
      </c>
      <c r="AG4452" s="15" t="str">
        <f>+IF(ISNA(VLOOKUP(M4452,[1]kodeskl!$A$3:$D$850,4,FALSE)),"",(VLOOKUP(M4452,[1]kodeskl!$A$3:$D$850,4,FALSE)))</f>
        <v/>
      </c>
      <c r="AH4452" s="4"/>
      <c r="AI4452" s="16">
        <f t="shared" si="695"/>
        <v>0</v>
      </c>
      <c r="AJ4452" s="16">
        <f t="shared" si="696"/>
        <v>0</v>
      </c>
      <c r="AK4452" s="16">
        <f t="shared" si="697"/>
        <v>0</v>
      </c>
      <c r="AL4452" s="16">
        <f t="shared" si="698"/>
        <v>0</v>
      </c>
    </row>
    <row r="4453" spans="1:38" x14ac:dyDescent="0.25">
      <c r="A4453" s="18"/>
      <c r="B4453" s="18"/>
      <c r="C4453" s="18"/>
      <c r="D4453" s="18"/>
      <c r="E4453" s="18"/>
      <c r="F4453" s="18"/>
      <c r="G4453" s="18"/>
      <c r="H4453" s="18"/>
      <c r="I4453" s="18"/>
      <c r="J4453" s="18"/>
      <c r="K4453" s="18"/>
      <c r="L4453" s="18"/>
      <c r="M4453" s="18"/>
      <c r="N4453" s="18"/>
      <c r="O4453" s="18"/>
      <c r="P4453" s="18"/>
      <c r="Q4453" s="18"/>
      <c r="R4453" s="18"/>
      <c r="S4453" s="18"/>
      <c r="T4453" s="18"/>
      <c r="U4453" s="18"/>
      <c r="V4453" s="18"/>
      <c r="W4453" s="18"/>
      <c r="X4453" s="18"/>
      <c r="Y4453" s="18"/>
      <c r="Z4453" s="22">
        <f t="shared" si="690"/>
        <v>0</v>
      </c>
      <c r="AA4453" s="23">
        <f t="shared" si="691"/>
        <v>0</v>
      </c>
      <c r="AB4453" s="23"/>
      <c r="AC4453" s="23">
        <f t="shared" si="692"/>
        <v>0</v>
      </c>
      <c r="AD4453" s="23">
        <f t="shared" si="693"/>
        <v>0</v>
      </c>
      <c r="AE4453" s="24">
        <f t="shared" si="694"/>
        <v>0</v>
      </c>
      <c r="AF4453" s="21" t="str">
        <f t="shared" si="699"/>
        <v/>
      </c>
      <c r="AG4453" s="15" t="str">
        <f>+IF(ISNA(VLOOKUP(M4453,[1]kodeskl!$A$3:$D$850,4,FALSE)),"",(VLOOKUP(M4453,[1]kodeskl!$A$3:$D$850,4,FALSE)))</f>
        <v/>
      </c>
      <c r="AH4453" s="4"/>
      <c r="AI4453" s="16">
        <f t="shared" si="695"/>
        <v>0</v>
      </c>
      <c r="AJ4453" s="16">
        <f t="shared" si="696"/>
        <v>0</v>
      </c>
      <c r="AK4453" s="16">
        <f t="shared" si="697"/>
        <v>0</v>
      </c>
      <c r="AL4453" s="16">
        <f t="shared" si="698"/>
        <v>0</v>
      </c>
    </row>
    <row r="4454" spans="1:38" x14ac:dyDescent="0.25">
      <c r="A4454" s="18"/>
      <c r="B4454" s="18"/>
      <c r="C4454" s="18"/>
      <c r="D4454" s="18"/>
      <c r="E4454" s="18"/>
      <c r="F4454" s="18"/>
      <c r="G4454" s="18"/>
      <c r="H4454" s="18"/>
      <c r="I4454" s="18"/>
      <c r="J4454" s="18"/>
      <c r="K4454" s="18"/>
      <c r="L4454" s="18"/>
      <c r="M4454" s="18"/>
      <c r="N4454" s="18"/>
      <c r="O4454" s="18"/>
      <c r="P4454" s="18"/>
      <c r="Q4454" s="18"/>
      <c r="R4454" s="18"/>
      <c r="S4454" s="18"/>
      <c r="T4454" s="18"/>
      <c r="U4454" s="18"/>
      <c r="V4454" s="18"/>
      <c r="W4454" s="18"/>
      <c r="X4454" s="18"/>
      <c r="Y4454" s="18"/>
      <c r="Z4454" s="22">
        <f t="shared" si="690"/>
        <v>0</v>
      </c>
      <c r="AA4454" s="23">
        <f t="shared" si="691"/>
        <v>0</v>
      </c>
      <c r="AB4454" s="23"/>
      <c r="AC4454" s="23">
        <f t="shared" si="692"/>
        <v>0</v>
      </c>
      <c r="AD4454" s="23">
        <f t="shared" si="693"/>
        <v>0</v>
      </c>
      <c r="AE4454" s="24">
        <f t="shared" si="694"/>
        <v>0</v>
      </c>
      <c r="AF4454" s="21" t="str">
        <f t="shared" si="699"/>
        <v/>
      </c>
      <c r="AG4454" s="15" t="str">
        <f>+IF(ISNA(VLOOKUP(M4454,[1]kodeskl!$A$3:$D$850,4,FALSE)),"",(VLOOKUP(M4454,[1]kodeskl!$A$3:$D$850,4,FALSE)))</f>
        <v/>
      </c>
      <c r="AH4454" s="4"/>
      <c r="AI4454" s="16">
        <f t="shared" si="695"/>
        <v>0</v>
      </c>
      <c r="AJ4454" s="16">
        <f t="shared" si="696"/>
        <v>0</v>
      </c>
      <c r="AK4454" s="16">
        <f t="shared" si="697"/>
        <v>0</v>
      </c>
      <c r="AL4454" s="16">
        <f t="shared" si="698"/>
        <v>0</v>
      </c>
    </row>
    <row r="4455" spans="1:38" x14ac:dyDescent="0.25">
      <c r="A4455" s="18"/>
      <c r="B4455" s="18"/>
      <c r="C4455" s="18"/>
      <c r="D4455" s="18"/>
      <c r="E4455" s="18"/>
      <c r="F4455" s="18"/>
      <c r="G4455" s="18"/>
      <c r="H4455" s="18"/>
      <c r="I4455" s="18"/>
      <c r="J4455" s="18"/>
      <c r="K4455" s="18"/>
      <c r="L4455" s="18"/>
      <c r="M4455" s="18"/>
      <c r="N4455" s="18"/>
      <c r="O4455" s="18"/>
      <c r="P4455" s="18"/>
      <c r="Q4455" s="18"/>
      <c r="R4455" s="18"/>
      <c r="S4455" s="18"/>
      <c r="T4455" s="18"/>
      <c r="U4455" s="18"/>
      <c r="V4455" s="18"/>
      <c r="W4455" s="18"/>
      <c r="X4455" s="18"/>
      <c r="Y4455" s="18"/>
      <c r="Z4455" s="22">
        <f t="shared" si="690"/>
        <v>0</v>
      </c>
      <c r="AA4455" s="23">
        <f t="shared" si="691"/>
        <v>0</v>
      </c>
      <c r="AB4455" s="23"/>
      <c r="AC4455" s="23">
        <f t="shared" si="692"/>
        <v>0</v>
      </c>
      <c r="AD4455" s="23">
        <f t="shared" si="693"/>
        <v>0</v>
      </c>
      <c r="AE4455" s="24">
        <f t="shared" si="694"/>
        <v>0</v>
      </c>
      <c r="AF4455" s="21" t="str">
        <f t="shared" si="699"/>
        <v/>
      </c>
      <c r="AG4455" s="15" t="str">
        <f>+IF(ISNA(VLOOKUP(M4455,[1]kodeskl!$A$3:$D$850,4,FALSE)),"",(VLOOKUP(M4455,[1]kodeskl!$A$3:$D$850,4,FALSE)))</f>
        <v/>
      </c>
      <c r="AH4455" s="4"/>
      <c r="AI4455" s="16">
        <f t="shared" si="695"/>
        <v>0</v>
      </c>
      <c r="AJ4455" s="16">
        <f t="shared" si="696"/>
        <v>0</v>
      </c>
      <c r="AK4455" s="16">
        <f t="shared" si="697"/>
        <v>0</v>
      </c>
      <c r="AL4455" s="16">
        <f t="shared" si="698"/>
        <v>0</v>
      </c>
    </row>
    <row r="4456" spans="1:38" x14ac:dyDescent="0.25">
      <c r="A4456" s="18"/>
      <c r="B4456" s="18"/>
      <c r="C4456" s="18"/>
      <c r="D4456" s="18"/>
      <c r="E4456" s="18"/>
      <c r="F4456" s="18"/>
      <c r="G4456" s="18"/>
      <c r="H4456" s="18"/>
      <c r="I4456" s="18"/>
      <c r="J4456" s="18"/>
      <c r="K4456" s="18"/>
      <c r="L4456" s="18"/>
      <c r="M4456" s="18"/>
      <c r="N4456" s="18"/>
      <c r="O4456" s="18"/>
      <c r="P4456" s="18"/>
      <c r="Q4456" s="18"/>
      <c r="R4456" s="18"/>
      <c r="S4456" s="18"/>
      <c r="T4456" s="18"/>
      <c r="U4456" s="18"/>
      <c r="V4456" s="18"/>
      <c r="W4456" s="18"/>
      <c r="X4456" s="18"/>
      <c r="Y4456" s="18"/>
      <c r="Z4456" s="22">
        <f t="shared" si="690"/>
        <v>0</v>
      </c>
      <c r="AA4456" s="23">
        <f t="shared" si="691"/>
        <v>0</v>
      </c>
      <c r="AB4456" s="23"/>
      <c r="AC4456" s="23">
        <f t="shared" si="692"/>
        <v>0</v>
      </c>
      <c r="AD4456" s="23">
        <f t="shared" si="693"/>
        <v>0</v>
      </c>
      <c r="AE4456" s="24">
        <f t="shared" si="694"/>
        <v>0</v>
      </c>
      <c r="AF4456" s="21" t="str">
        <f t="shared" si="699"/>
        <v/>
      </c>
      <c r="AG4456" s="15" t="str">
        <f>+IF(ISNA(VLOOKUP(M4456,[1]kodeskl!$A$3:$D$850,4,FALSE)),"",(VLOOKUP(M4456,[1]kodeskl!$A$3:$D$850,4,FALSE)))</f>
        <v/>
      </c>
      <c r="AH4456" s="4"/>
      <c r="AI4456" s="16">
        <f t="shared" si="695"/>
        <v>0</v>
      </c>
      <c r="AJ4456" s="16">
        <f t="shared" si="696"/>
        <v>0</v>
      </c>
      <c r="AK4456" s="16">
        <f t="shared" si="697"/>
        <v>0</v>
      </c>
      <c r="AL4456" s="16">
        <f t="shared" si="698"/>
        <v>0</v>
      </c>
    </row>
    <row r="4457" spans="1:38" x14ac:dyDescent="0.25">
      <c r="A4457" s="18"/>
      <c r="B4457" s="18"/>
      <c r="C4457" s="18"/>
      <c r="D4457" s="18"/>
      <c r="E4457" s="18"/>
      <c r="F4457" s="18"/>
      <c r="G4457" s="18"/>
      <c r="H4457" s="18"/>
      <c r="I4457" s="18"/>
      <c r="J4457" s="18"/>
      <c r="K4457" s="18"/>
      <c r="L4457" s="18"/>
      <c r="M4457" s="18"/>
      <c r="N4457" s="18"/>
      <c r="O4457" s="18"/>
      <c r="P4457" s="18"/>
      <c r="Q4457" s="18"/>
      <c r="R4457" s="18"/>
      <c r="S4457" s="18"/>
      <c r="T4457" s="18"/>
      <c r="U4457" s="18"/>
      <c r="V4457" s="18"/>
      <c r="W4457" s="18"/>
      <c r="X4457" s="18"/>
      <c r="Y4457" s="18"/>
      <c r="Z4457" s="22">
        <f t="shared" si="690"/>
        <v>0</v>
      </c>
      <c r="AA4457" s="23">
        <f t="shared" si="691"/>
        <v>0</v>
      </c>
      <c r="AB4457" s="23"/>
      <c r="AC4457" s="23">
        <f t="shared" si="692"/>
        <v>0</v>
      </c>
      <c r="AD4457" s="23">
        <f t="shared" si="693"/>
        <v>0</v>
      </c>
      <c r="AE4457" s="24">
        <f t="shared" si="694"/>
        <v>0</v>
      </c>
      <c r="AF4457" s="21" t="str">
        <f t="shared" si="699"/>
        <v/>
      </c>
      <c r="AG4457" s="15" t="str">
        <f>+IF(ISNA(VLOOKUP(M4457,[1]kodeskl!$A$3:$D$850,4,FALSE)),"",(VLOOKUP(M4457,[1]kodeskl!$A$3:$D$850,4,FALSE)))</f>
        <v/>
      </c>
      <c r="AH4457" s="4"/>
      <c r="AI4457" s="16">
        <f t="shared" si="695"/>
        <v>0</v>
      </c>
      <c r="AJ4457" s="16">
        <f t="shared" si="696"/>
        <v>0</v>
      </c>
      <c r="AK4457" s="16">
        <f t="shared" si="697"/>
        <v>0</v>
      </c>
      <c r="AL4457" s="16">
        <f t="shared" si="698"/>
        <v>0</v>
      </c>
    </row>
    <row r="4458" spans="1:38" x14ac:dyDescent="0.25">
      <c r="A4458" s="18"/>
      <c r="B4458" s="18"/>
      <c r="C4458" s="18"/>
      <c r="D4458" s="18"/>
      <c r="E4458" s="18"/>
      <c r="F4458" s="18"/>
      <c r="G4458" s="18"/>
      <c r="H4458" s="18"/>
      <c r="I4458" s="18"/>
      <c r="J4458" s="18"/>
      <c r="K4458" s="18"/>
      <c r="L4458" s="18"/>
      <c r="M4458" s="18"/>
      <c r="N4458" s="18"/>
      <c r="O4458" s="18"/>
      <c r="P4458" s="18"/>
      <c r="Q4458" s="18"/>
      <c r="R4458" s="18"/>
      <c r="S4458" s="18"/>
      <c r="T4458" s="18"/>
      <c r="U4458" s="18"/>
      <c r="V4458" s="18"/>
      <c r="W4458" s="18"/>
      <c r="X4458" s="18"/>
      <c r="Y4458" s="18"/>
      <c r="Z4458" s="22">
        <f t="shared" si="690"/>
        <v>0</v>
      </c>
      <c r="AA4458" s="23">
        <f t="shared" si="691"/>
        <v>0</v>
      </c>
      <c r="AB4458" s="23"/>
      <c r="AC4458" s="23">
        <f t="shared" si="692"/>
        <v>0</v>
      </c>
      <c r="AD4458" s="23">
        <f t="shared" si="693"/>
        <v>0</v>
      </c>
      <c r="AE4458" s="24">
        <f t="shared" si="694"/>
        <v>0</v>
      </c>
      <c r="AF4458" s="21" t="str">
        <f t="shared" si="699"/>
        <v/>
      </c>
      <c r="AG4458" s="15" t="str">
        <f>+IF(ISNA(VLOOKUP(M4458,[1]kodeskl!$A$3:$D$850,4,FALSE)),"",(VLOOKUP(M4458,[1]kodeskl!$A$3:$D$850,4,FALSE)))</f>
        <v/>
      </c>
      <c r="AH4458" s="4"/>
      <c r="AI4458" s="16">
        <f t="shared" si="695"/>
        <v>0</v>
      </c>
      <c r="AJ4458" s="16">
        <f t="shared" si="696"/>
        <v>0</v>
      </c>
      <c r="AK4458" s="16">
        <f t="shared" si="697"/>
        <v>0</v>
      </c>
      <c r="AL4458" s="16">
        <f t="shared" si="698"/>
        <v>0</v>
      </c>
    </row>
    <row r="4459" spans="1:38" x14ac:dyDescent="0.25">
      <c r="A4459" s="18"/>
      <c r="B4459" s="18"/>
      <c r="C4459" s="18"/>
      <c r="D4459" s="18"/>
      <c r="E4459" s="18"/>
      <c r="F4459" s="18"/>
      <c r="G4459" s="18"/>
      <c r="H4459" s="18"/>
      <c r="I4459" s="18"/>
      <c r="J4459" s="18"/>
      <c r="K4459" s="18"/>
      <c r="L4459" s="18"/>
      <c r="M4459" s="18"/>
      <c r="N4459" s="18"/>
      <c r="O4459" s="18"/>
      <c r="P4459" s="18"/>
      <c r="Q4459" s="18"/>
      <c r="R4459" s="18"/>
      <c r="S4459" s="18"/>
      <c r="T4459" s="18"/>
      <c r="U4459" s="18"/>
      <c r="V4459" s="18"/>
      <c r="W4459" s="18"/>
      <c r="X4459" s="18"/>
      <c r="Y4459" s="18"/>
      <c r="Z4459" s="22">
        <f t="shared" si="690"/>
        <v>0</v>
      </c>
      <c r="AA4459" s="23">
        <f t="shared" si="691"/>
        <v>0</v>
      </c>
      <c r="AB4459" s="23"/>
      <c r="AC4459" s="23">
        <f t="shared" si="692"/>
        <v>0</v>
      </c>
      <c r="AD4459" s="23">
        <f t="shared" si="693"/>
        <v>0</v>
      </c>
      <c r="AE4459" s="24">
        <f t="shared" si="694"/>
        <v>0</v>
      </c>
      <c r="AF4459" s="21" t="str">
        <f t="shared" si="699"/>
        <v/>
      </c>
      <c r="AG4459" s="15" t="str">
        <f>+IF(ISNA(VLOOKUP(M4459,[1]kodeskl!$A$3:$D$850,4,FALSE)),"",(VLOOKUP(M4459,[1]kodeskl!$A$3:$D$850,4,FALSE)))</f>
        <v/>
      </c>
      <c r="AH4459" s="4"/>
      <c r="AI4459" s="16">
        <f t="shared" si="695"/>
        <v>0</v>
      </c>
      <c r="AJ4459" s="16">
        <f t="shared" si="696"/>
        <v>0</v>
      </c>
      <c r="AK4459" s="16">
        <f t="shared" si="697"/>
        <v>0</v>
      </c>
      <c r="AL4459" s="16">
        <f t="shared" si="698"/>
        <v>0</v>
      </c>
    </row>
    <row r="4460" spans="1:38" x14ac:dyDescent="0.25">
      <c r="A4460" s="18"/>
      <c r="B4460" s="18"/>
      <c r="C4460" s="18"/>
      <c r="D4460" s="18"/>
      <c r="E4460" s="18"/>
      <c r="F4460" s="18"/>
      <c r="G4460" s="18"/>
      <c r="H4460" s="18"/>
      <c r="I4460" s="18"/>
      <c r="J4460" s="18"/>
      <c r="K4460" s="18"/>
      <c r="L4460" s="18"/>
      <c r="M4460" s="18"/>
      <c r="N4460" s="18"/>
      <c r="O4460" s="18"/>
      <c r="P4460" s="18"/>
      <c r="Q4460" s="18"/>
      <c r="R4460" s="18"/>
      <c r="S4460" s="18"/>
      <c r="T4460" s="18"/>
      <c r="U4460" s="18"/>
      <c r="V4460" s="18"/>
      <c r="W4460" s="18"/>
      <c r="X4460" s="18"/>
      <c r="Y4460" s="18"/>
      <c r="Z4460" s="22">
        <f t="shared" si="690"/>
        <v>0</v>
      </c>
      <c r="AA4460" s="23">
        <f t="shared" si="691"/>
        <v>0</v>
      </c>
      <c r="AB4460" s="23"/>
      <c r="AC4460" s="23">
        <f t="shared" si="692"/>
        <v>0</v>
      </c>
      <c r="AD4460" s="23">
        <f t="shared" si="693"/>
        <v>0</v>
      </c>
      <c r="AE4460" s="24">
        <f t="shared" si="694"/>
        <v>0</v>
      </c>
      <c r="AF4460" s="21" t="str">
        <f t="shared" si="699"/>
        <v/>
      </c>
      <c r="AG4460" s="15" t="str">
        <f>+IF(ISNA(VLOOKUP(M4460,[1]kodeskl!$A$3:$D$850,4,FALSE)),"",(VLOOKUP(M4460,[1]kodeskl!$A$3:$D$850,4,FALSE)))</f>
        <v/>
      </c>
      <c r="AH4460" s="4"/>
      <c r="AI4460" s="16">
        <f t="shared" si="695"/>
        <v>0</v>
      </c>
      <c r="AJ4460" s="16">
        <f t="shared" si="696"/>
        <v>0</v>
      </c>
      <c r="AK4460" s="16">
        <f t="shared" si="697"/>
        <v>0</v>
      </c>
      <c r="AL4460" s="16">
        <f t="shared" si="698"/>
        <v>0</v>
      </c>
    </row>
    <row r="4461" spans="1:38" x14ac:dyDescent="0.25">
      <c r="A4461" s="18"/>
      <c r="B4461" s="18"/>
      <c r="C4461" s="18"/>
      <c r="D4461" s="18"/>
      <c r="E4461" s="18"/>
      <c r="F4461" s="18"/>
      <c r="G4461" s="18"/>
      <c r="H4461" s="18"/>
      <c r="I4461" s="18"/>
      <c r="J4461" s="18"/>
      <c r="K4461" s="18"/>
      <c r="L4461" s="18"/>
      <c r="M4461" s="18"/>
      <c r="N4461" s="18"/>
      <c r="O4461" s="18"/>
      <c r="P4461" s="18"/>
      <c r="Q4461" s="18"/>
      <c r="R4461" s="18"/>
      <c r="S4461" s="18"/>
      <c r="T4461" s="18"/>
      <c r="U4461" s="18"/>
      <c r="V4461" s="18"/>
      <c r="W4461" s="18"/>
      <c r="X4461" s="18"/>
      <c r="Y4461" s="18"/>
      <c r="Z4461" s="22">
        <f t="shared" si="690"/>
        <v>0</v>
      </c>
      <c r="AA4461" s="23">
        <f t="shared" si="691"/>
        <v>0</v>
      </c>
      <c r="AB4461" s="23"/>
      <c r="AC4461" s="23">
        <f t="shared" si="692"/>
        <v>0</v>
      </c>
      <c r="AD4461" s="23">
        <f t="shared" si="693"/>
        <v>0</v>
      </c>
      <c r="AE4461" s="24">
        <f t="shared" si="694"/>
        <v>0</v>
      </c>
      <c r="AF4461" s="21" t="str">
        <f t="shared" si="699"/>
        <v/>
      </c>
      <c r="AG4461" s="15" t="str">
        <f>+IF(ISNA(VLOOKUP(M4461,[1]kodeskl!$A$3:$D$850,4,FALSE)),"",(VLOOKUP(M4461,[1]kodeskl!$A$3:$D$850,4,FALSE)))</f>
        <v/>
      </c>
      <c r="AH4461" s="4"/>
      <c r="AI4461" s="16">
        <f t="shared" si="695"/>
        <v>0</v>
      </c>
      <c r="AJ4461" s="16">
        <f t="shared" si="696"/>
        <v>0</v>
      </c>
      <c r="AK4461" s="16">
        <f t="shared" si="697"/>
        <v>0</v>
      </c>
      <c r="AL4461" s="16">
        <f t="shared" si="698"/>
        <v>0</v>
      </c>
    </row>
    <row r="4462" spans="1:38" x14ac:dyDescent="0.25">
      <c r="A4462" s="18"/>
      <c r="B4462" s="18"/>
      <c r="C4462" s="18"/>
      <c r="D4462" s="18"/>
      <c r="E4462" s="18"/>
      <c r="F4462" s="18"/>
      <c r="G4462" s="18"/>
      <c r="H4462" s="18"/>
      <c r="I4462" s="18"/>
      <c r="J4462" s="18"/>
      <c r="K4462" s="18"/>
      <c r="L4462" s="18"/>
      <c r="M4462" s="18"/>
      <c r="N4462" s="18"/>
      <c r="O4462" s="18"/>
      <c r="P4462" s="18"/>
      <c r="Q4462" s="18"/>
      <c r="R4462" s="18"/>
      <c r="S4462" s="18"/>
      <c r="T4462" s="18"/>
      <c r="U4462" s="18"/>
      <c r="V4462" s="18"/>
      <c r="W4462" s="18"/>
      <c r="X4462" s="18"/>
      <c r="Y4462" s="18"/>
      <c r="Z4462" s="22">
        <f t="shared" si="690"/>
        <v>0</v>
      </c>
      <c r="AA4462" s="23">
        <f t="shared" si="691"/>
        <v>0</v>
      </c>
      <c r="AB4462" s="23"/>
      <c r="AC4462" s="23">
        <f t="shared" si="692"/>
        <v>0</v>
      </c>
      <c r="AD4462" s="23">
        <f t="shared" si="693"/>
        <v>0</v>
      </c>
      <c r="AE4462" s="24">
        <f t="shared" si="694"/>
        <v>0</v>
      </c>
      <c r="AF4462" s="21" t="str">
        <f t="shared" si="699"/>
        <v/>
      </c>
      <c r="AG4462" s="15" t="str">
        <f>+IF(ISNA(VLOOKUP(M4462,[1]kodeskl!$A$3:$D$850,4,FALSE)),"",(VLOOKUP(M4462,[1]kodeskl!$A$3:$D$850,4,FALSE)))</f>
        <v/>
      </c>
      <c r="AH4462" s="4"/>
      <c r="AI4462" s="16">
        <f t="shared" si="695"/>
        <v>0</v>
      </c>
      <c r="AJ4462" s="16">
        <f t="shared" si="696"/>
        <v>0</v>
      </c>
      <c r="AK4462" s="16">
        <f t="shared" si="697"/>
        <v>0</v>
      </c>
      <c r="AL4462" s="16">
        <f t="shared" si="698"/>
        <v>0</v>
      </c>
    </row>
    <row r="4463" spans="1:38" x14ac:dyDescent="0.25">
      <c r="A4463" s="18"/>
      <c r="B4463" s="18"/>
      <c r="C4463" s="18"/>
      <c r="D4463" s="18"/>
      <c r="E4463" s="18"/>
      <c r="F4463" s="18"/>
      <c r="G4463" s="18"/>
      <c r="H4463" s="18"/>
      <c r="I4463" s="18"/>
      <c r="J4463" s="18"/>
      <c r="K4463" s="18"/>
      <c r="L4463" s="18"/>
      <c r="M4463" s="18"/>
      <c r="N4463" s="18"/>
      <c r="O4463" s="18"/>
      <c r="P4463" s="18"/>
      <c r="Q4463" s="18"/>
      <c r="R4463" s="18"/>
      <c r="S4463" s="18"/>
      <c r="T4463" s="18"/>
      <c r="U4463" s="18"/>
      <c r="V4463" s="18"/>
      <c r="W4463" s="18"/>
      <c r="X4463" s="18"/>
      <c r="Y4463" s="18"/>
      <c r="Z4463" s="22">
        <f t="shared" si="690"/>
        <v>0</v>
      </c>
      <c r="AA4463" s="23">
        <f t="shared" si="691"/>
        <v>0</v>
      </c>
      <c r="AB4463" s="23"/>
      <c r="AC4463" s="23">
        <f t="shared" si="692"/>
        <v>0</v>
      </c>
      <c r="AD4463" s="23">
        <f t="shared" si="693"/>
        <v>0</v>
      </c>
      <c r="AE4463" s="24">
        <f t="shared" si="694"/>
        <v>0</v>
      </c>
      <c r="AF4463" s="21" t="str">
        <f t="shared" si="699"/>
        <v/>
      </c>
      <c r="AG4463" s="15" t="str">
        <f>+IF(ISNA(VLOOKUP(M4463,[1]kodeskl!$A$3:$D$850,4,FALSE)),"",(VLOOKUP(M4463,[1]kodeskl!$A$3:$D$850,4,FALSE)))</f>
        <v/>
      </c>
      <c r="AH4463" s="4"/>
      <c r="AI4463" s="16">
        <f t="shared" si="695"/>
        <v>0</v>
      </c>
      <c r="AJ4463" s="16">
        <f t="shared" si="696"/>
        <v>0</v>
      </c>
      <c r="AK4463" s="16">
        <f t="shared" si="697"/>
        <v>0</v>
      </c>
      <c r="AL4463" s="16">
        <f t="shared" si="698"/>
        <v>0</v>
      </c>
    </row>
    <row r="4464" spans="1:38" x14ac:dyDescent="0.25">
      <c r="A4464" s="18"/>
      <c r="B4464" s="18"/>
      <c r="C4464" s="18"/>
      <c r="D4464" s="18"/>
      <c r="E4464" s="18"/>
      <c r="F4464" s="18"/>
      <c r="G4464" s="18"/>
      <c r="H4464" s="18"/>
      <c r="I4464" s="18"/>
      <c r="J4464" s="18"/>
      <c r="K4464" s="18"/>
      <c r="L4464" s="18"/>
      <c r="M4464" s="18"/>
      <c r="N4464" s="18"/>
      <c r="O4464" s="18"/>
      <c r="P4464" s="18"/>
      <c r="Q4464" s="18"/>
      <c r="R4464" s="18"/>
      <c r="S4464" s="18"/>
      <c r="T4464" s="18"/>
      <c r="U4464" s="18"/>
      <c r="V4464" s="18"/>
      <c r="W4464" s="18"/>
      <c r="X4464" s="18"/>
      <c r="Y4464" s="18"/>
      <c r="Z4464" s="22">
        <f t="shared" si="690"/>
        <v>0</v>
      </c>
      <c r="AA4464" s="23">
        <f t="shared" si="691"/>
        <v>0</v>
      </c>
      <c r="AB4464" s="23"/>
      <c r="AC4464" s="23">
        <f t="shared" si="692"/>
        <v>0</v>
      </c>
      <c r="AD4464" s="23">
        <f t="shared" si="693"/>
        <v>0</v>
      </c>
      <c r="AE4464" s="24">
        <f t="shared" si="694"/>
        <v>0</v>
      </c>
      <c r="AF4464" s="21" t="str">
        <f t="shared" si="699"/>
        <v/>
      </c>
      <c r="AG4464" s="15" t="str">
        <f>+IF(ISNA(VLOOKUP(M4464,[1]kodeskl!$A$3:$D$850,4,FALSE)),"",(VLOOKUP(M4464,[1]kodeskl!$A$3:$D$850,4,FALSE)))</f>
        <v/>
      </c>
      <c r="AH4464" s="4"/>
      <c r="AI4464" s="16">
        <f t="shared" si="695"/>
        <v>0</v>
      </c>
      <c r="AJ4464" s="16">
        <f t="shared" si="696"/>
        <v>0</v>
      </c>
      <c r="AK4464" s="16">
        <f t="shared" si="697"/>
        <v>0</v>
      </c>
      <c r="AL4464" s="16">
        <f t="shared" si="698"/>
        <v>0</v>
      </c>
    </row>
    <row r="4465" spans="1:38" x14ac:dyDescent="0.25">
      <c r="A4465" s="18"/>
      <c r="B4465" s="18"/>
      <c r="C4465" s="18"/>
      <c r="D4465" s="18"/>
      <c r="E4465" s="18"/>
      <c r="F4465" s="18"/>
      <c r="G4465" s="18"/>
      <c r="H4465" s="18"/>
      <c r="I4465" s="18"/>
      <c r="J4465" s="18"/>
      <c r="K4465" s="18"/>
      <c r="L4465" s="18"/>
      <c r="M4465" s="18"/>
      <c r="N4465" s="18"/>
      <c r="O4465" s="18"/>
      <c r="P4465" s="18"/>
      <c r="Q4465" s="18"/>
      <c r="R4465" s="18"/>
      <c r="S4465" s="18"/>
      <c r="T4465" s="18"/>
      <c r="U4465" s="18"/>
      <c r="V4465" s="18"/>
      <c r="W4465" s="18"/>
      <c r="X4465" s="18"/>
      <c r="Y4465" s="18"/>
      <c r="Z4465" s="22">
        <f t="shared" si="690"/>
        <v>0</v>
      </c>
      <c r="AA4465" s="23">
        <f t="shared" si="691"/>
        <v>0</v>
      </c>
      <c r="AB4465" s="23"/>
      <c r="AC4465" s="23">
        <f t="shared" si="692"/>
        <v>0</v>
      </c>
      <c r="AD4465" s="23">
        <f t="shared" si="693"/>
        <v>0</v>
      </c>
      <c r="AE4465" s="24">
        <f t="shared" si="694"/>
        <v>0</v>
      </c>
      <c r="AF4465" s="21" t="str">
        <f t="shared" si="699"/>
        <v/>
      </c>
      <c r="AG4465" s="15" t="str">
        <f>+IF(ISNA(VLOOKUP(M4465,[1]kodeskl!$A$3:$D$850,4,FALSE)),"",(VLOOKUP(M4465,[1]kodeskl!$A$3:$D$850,4,FALSE)))</f>
        <v/>
      </c>
      <c r="AH4465" s="4"/>
      <c r="AI4465" s="16">
        <f t="shared" si="695"/>
        <v>0</v>
      </c>
      <c r="AJ4465" s="16">
        <f t="shared" si="696"/>
        <v>0</v>
      </c>
      <c r="AK4465" s="16">
        <f t="shared" si="697"/>
        <v>0</v>
      </c>
      <c r="AL4465" s="16">
        <f t="shared" si="698"/>
        <v>0</v>
      </c>
    </row>
    <row r="4466" spans="1:38" x14ac:dyDescent="0.25">
      <c r="A4466" s="18"/>
      <c r="B4466" s="18"/>
      <c r="C4466" s="18"/>
      <c r="D4466" s="18"/>
      <c r="E4466" s="18"/>
      <c r="F4466" s="18"/>
      <c r="G4466" s="18"/>
      <c r="H4466" s="18"/>
      <c r="I4466" s="18"/>
      <c r="J4466" s="18"/>
      <c r="K4466" s="18"/>
      <c r="L4466" s="18"/>
      <c r="M4466" s="18"/>
      <c r="N4466" s="18"/>
      <c r="O4466" s="18"/>
      <c r="P4466" s="18"/>
      <c r="Q4466" s="18"/>
      <c r="R4466" s="18"/>
      <c r="S4466" s="18"/>
      <c r="T4466" s="18"/>
      <c r="U4466" s="18"/>
      <c r="V4466" s="18"/>
      <c r="W4466" s="18"/>
      <c r="X4466" s="18"/>
      <c r="Y4466" s="18"/>
      <c r="Z4466" s="22">
        <f t="shared" si="690"/>
        <v>0</v>
      </c>
      <c r="AA4466" s="23">
        <f t="shared" si="691"/>
        <v>0</v>
      </c>
      <c r="AB4466" s="23"/>
      <c r="AC4466" s="23">
        <f t="shared" si="692"/>
        <v>0</v>
      </c>
      <c r="AD4466" s="23">
        <f t="shared" si="693"/>
        <v>0</v>
      </c>
      <c r="AE4466" s="24">
        <f t="shared" si="694"/>
        <v>0</v>
      </c>
      <c r="AF4466" s="21" t="str">
        <f t="shared" si="699"/>
        <v/>
      </c>
      <c r="AG4466" s="15" t="str">
        <f>+IF(ISNA(VLOOKUP(M4466,[1]kodeskl!$A$3:$D$850,4,FALSE)),"",(VLOOKUP(M4466,[1]kodeskl!$A$3:$D$850,4,FALSE)))</f>
        <v/>
      </c>
      <c r="AH4466" s="4"/>
      <c r="AI4466" s="16">
        <f t="shared" si="695"/>
        <v>0</v>
      </c>
      <c r="AJ4466" s="16">
        <f t="shared" si="696"/>
        <v>0</v>
      </c>
      <c r="AK4466" s="16">
        <f t="shared" si="697"/>
        <v>0</v>
      </c>
      <c r="AL4466" s="16">
        <f t="shared" si="698"/>
        <v>0</v>
      </c>
    </row>
    <row r="4467" spans="1:38" x14ac:dyDescent="0.25">
      <c r="A4467" s="18"/>
      <c r="B4467" s="18"/>
      <c r="C4467" s="18"/>
      <c r="D4467" s="18"/>
      <c r="E4467" s="18"/>
      <c r="F4467" s="18"/>
      <c r="G4467" s="18"/>
      <c r="H4467" s="18"/>
      <c r="I4467" s="18"/>
      <c r="J4467" s="18"/>
      <c r="K4467" s="18"/>
      <c r="L4467" s="18"/>
      <c r="M4467" s="18"/>
      <c r="N4467" s="18"/>
      <c r="O4467" s="18"/>
      <c r="P4467" s="18"/>
      <c r="Q4467" s="18"/>
      <c r="R4467" s="18"/>
      <c r="S4467" s="18"/>
      <c r="T4467" s="18"/>
      <c r="U4467" s="18"/>
      <c r="V4467" s="18"/>
      <c r="W4467" s="18"/>
      <c r="X4467" s="18"/>
      <c r="Y4467" s="18"/>
      <c r="Z4467" s="22">
        <f t="shared" si="690"/>
        <v>0</v>
      </c>
      <c r="AA4467" s="23">
        <f t="shared" si="691"/>
        <v>0</v>
      </c>
      <c r="AB4467" s="23"/>
      <c r="AC4467" s="23">
        <f t="shared" si="692"/>
        <v>0</v>
      </c>
      <c r="AD4467" s="23">
        <f t="shared" si="693"/>
        <v>0</v>
      </c>
      <c r="AE4467" s="24">
        <f t="shared" si="694"/>
        <v>0</v>
      </c>
      <c r="AF4467" s="21" t="str">
        <f t="shared" si="699"/>
        <v/>
      </c>
      <c r="AG4467" s="15" t="str">
        <f>+IF(ISNA(VLOOKUP(M4467,[1]kodeskl!$A$3:$D$850,4,FALSE)),"",(VLOOKUP(M4467,[1]kodeskl!$A$3:$D$850,4,FALSE)))</f>
        <v/>
      </c>
      <c r="AH4467" s="4"/>
      <c r="AI4467" s="16">
        <f t="shared" si="695"/>
        <v>0</v>
      </c>
      <c r="AJ4467" s="16">
        <f t="shared" si="696"/>
        <v>0</v>
      </c>
      <c r="AK4467" s="16">
        <f t="shared" si="697"/>
        <v>0</v>
      </c>
      <c r="AL4467" s="16">
        <f t="shared" si="698"/>
        <v>0</v>
      </c>
    </row>
    <row r="4468" spans="1:38" x14ac:dyDescent="0.25">
      <c r="A4468" s="18"/>
      <c r="B4468" s="18"/>
      <c r="C4468" s="18"/>
      <c r="D4468" s="18"/>
      <c r="E4468" s="18"/>
      <c r="F4468" s="18"/>
      <c r="G4468" s="18"/>
      <c r="H4468" s="18"/>
      <c r="I4468" s="18"/>
      <c r="J4468" s="18"/>
      <c r="K4468" s="18"/>
      <c r="L4468" s="18"/>
      <c r="M4468" s="18"/>
      <c r="N4468" s="18"/>
      <c r="O4468" s="18"/>
      <c r="P4468" s="18"/>
      <c r="Q4468" s="18"/>
      <c r="R4468" s="18"/>
      <c r="S4468" s="18"/>
      <c r="T4468" s="18"/>
      <c r="U4468" s="18"/>
      <c r="V4468" s="18"/>
      <c r="W4468" s="18"/>
      <c r="X4468" s="18"/>
      <c r="Y4468" s="18"/>
      <c r="Z4468" s="22">
        <f t="shared" si="690"/>
        <v>0</v>
      </c>
      <c r="AA4468" s="23">
        <f t="shared" si="691"/>
        <v>0</v>
      </c>
      <c r="AB4468" s="23"/>
      <c r="AC4468" s="23">
        <f t="shared" si="692"/>
        <v>0</v>
      </c>
      <c r="AD4468" s="23">
        <f t="shared" si="693"/>
        <v>0</v>
      </c>
      <c r="AE4468" s="24">
        <f t="shared" si="694"/>
        <v>0</v>
      </c>
      <c r="AF4468" s="21" t="str">
        <f t="shared" si="699"/>
        <v/>
      </c>
      <c r="AG4468" s="15" t="str">
        <f>+IF(ISNA(VLOOKUP(M4468,[1]kodeskl!$A$3:$D$850,4,FALSE)),"",(VLOOKUP(M4468,[1]kodeskl!$A$3:$D$850,4,FALSE)))</f>
        <v/>
      </c>
      <c r="AH4468" s="4"/>
      <c r="AI4468" s="16">
        <f t="shared" si="695"/>
        <v>0</v>
      </c>
      <c r="AJ4468" s="16">
        <f t="shared" si="696"/>
        <v>0</v>
      </c>
      <c r="AK4468" s="16">
        <f t="shared" si="697"/>
        <v>0</v>
      </c>
      <c r="AL4468" s="16">
        <f t="shared" si="698"/>
        <v>0</v>
      </c>
    </row>
    <row r="4469" spans="1:38" x14ac:dyDescent="0.25">
      <c r="A4469" s="18"/>
      <c r="B4469" s="18"/>
      <c r="C4469" s="18"/>
      <c r="D4469" s="18"/>
      <c r="E4469" s="18"/>
      <c r="F4469" s="18"/>
      <c r="G4469" s="18"/>
      <c r="H4469" s="18"/>
      <c r="I4469" s="18"/>
      <c r="J4469" s="18"/>
      <c r="K4469" s="18"/>
      <c r="L4469" s="18"/>
      <c r="M4469" s="18"/>
      <c r="N4469" s="18"/>
      <c r="O4469" s="18"/>
      <c r="P4469" s="18"/>
      <c r="Q4469" s="18"/>
      <c r="R4469" s="18"/>
      <c r="S4469" s="18"/>
      <c r="T4469" s="18"/>
      <c r="U4469" s="18"/>
      <c r="V4469" s="18"/>
      <c r="W4469" s="18"/>
      <c r="X4469" s="18"/>
      <c r="Y4469" s="18"/>
      <c r="Z4469" s="22">
        <f t="shared" si="690"/>
        <v>0</v>
      </c>
      <c r="AA4469" s="23">
        <f t="shared" si="691"/>
        <v>0</v>
      </c>
      <c r="AB4469" s="23"/>
      <c r="AC4469" s="23">
        <f t="shared" si="692"/>
        <v>0</v>
      </c>
      <c r="AD4469" s="23">
        <f t="shared" si="693"/>
        <v>0</v>
      </c>
      <c r="AE4469" s="24">
        <f t="shared" si="694"/>
        <v>0</v>
      </c>
      <c r="AF4469" s="21" t="str">
        <f t="shared" si="699"/>
        <v/>
      </c>
      <c r="AG4469" s="15" t="str">
        <f>+IF(ISNA(VLOOKUP(M4469,[1]kodeskl!$A$3:$D$850,4,FALSE)),"",(VLOOKUP(M4469,[1]kodeskl!$A$3:$D$850,4,FALSE)))</f>
        <v/>
      </c>
      <c r="AH4469" s="4"/>
      <c r="AI4469" s="16">
        <f t="shared" si="695"/>
        <v>0</v>
      </c>
      <c r="AJ4469" s="16">
        <f t="shared" si="696"/>
        <v>0</v>
      </c>
      <c r="AK4469" s="16">
        <f t="shared" si="697"/>
        <v>0</v>
      </c>
      <c r="AL4469" s="16">
        <f t="shared" si="698"/>
        <v>0</v>
      </c>
    </row>
    <row r="4470" spans="1:38" x14ac:dyDescent="0.25">
      <c r="A4470" s="18"/>
      <c r="B4470" s="18"/>
      <c r="C4470" s="18"/>
      <c r="D4470" s="18"/>
      <c r="E4470" s="18"/>
      <c r="F4470" s="18"/>
      <c r="G4470" s="18"/>
      <c r="H4470" s="18"/>
      <c r="I4470" s="18"/>
      <c r="J4470" s="18"/>
      <c r="K4470" s="18"/>
      <c r="L4470" s="18"/>
      <c r="M4470" s="18"/>
      <c r="N4470" s="18"/>
      <c r="O4470" s="18"/>
      <c r="P4470" s="18"/>
      <c r="Q4470" s="18"/>
      <c r="R4470" s="18"/>
      <c r="S4470" s="18"/>
      <c r="T4470" s="18"/>
      <c r="U4470" s="18"/>
      <c r="V4470" s="18"/>
      <c r="W4470" s="18"/>
      <c r="X4470" s="18"/>
      <c r="Y4470" s="18"/>
      <c r="Z4470" s="22">
        <f t="shared" si="690"/>
        <v>0</v>
      </c>
      <c r="AA4470" s="23">
        <f t="shared" si="691"/>
        <v>0</v>
      </c>
      <c r="AB4470" s="23"/>
      <c r="AC4470" s="23">
        <f t="shared" si="692"/>
        <v>0</v>
      </c>
      <c r="AD4470" s="23">
        <f t="shared" si="693"/>
        <v>0</v>
      </c>
      <c r="AE4470" s="24">
        <f t="shared" si="694"/>
        <v>0</v>
      </c>
      <c r="AF4470" s="21" t="str">
        <f t="shared" si="699"/>
        <v/>
      </c>
      <c r="AG4470" s="15" t="str">
        <f>+IF(ISNA(VLOOKUP(M4470,[1]kodeskl!$A$3:$D$850,4,FALSE)),"",(VLOOKUP(M4470,[1]kodeskl!$A$3:$D$850,4,FALSE)))</f>
        <v/>
      </c>
      <c r="AH4470" s="4"/>
      <c r="AI4470" s="16">
        <f t="shared" si="695"/>
        <v>0</v>
      </c>
      <c r="AJ4470" s="16">
        <f t="shared" si="696"/>
        <v>0</v>
      </c>
      <c r="AK4470" s="16">
        <f t="shared" si="697"/>
        <v>0</v>
      </c>
      <c r="AL4470" s="16">
        <f t="shared" si="698"/>
        <v>0</v>
      </c>
    </row>
    <row r="4471" spans="1:38" x14ac:dyDescent="0.25">
      <c r="A4471" s="18"/>
      <c r="B4471" s="18"/>
      <c r="C4471" s="18"/>
      <c r="D4471" s="18"/>
      <c r="E4471" s="18"/>
      <c r="F4471" s="18"/>
      <c r="G4471" s="18"/>
      <c r="H4471" s="18"/>
      <c r="I4471" s="18"/>
      <c r="J4471" s="18"/>
      <c r="K4471" s="18"/>
      <c r="L4471" s="18"/>
      <c r="M4471" s="18"/>
      <c r="N4471" s="18"/>
      <c r="O4471" s="18"/>
      <c r="P4471" s="18"/>
      <c r="Q4471" s="18"/>
      <c r="R4471" s="18"/>
      <c r="S4471" s="18"/>
      <c r="T4471" s="18"/>
      <c r="U4471" s="18"/>
      <c r="V4471" s="18"/>
      <c r="W4471" s="18"/>
      <c r="X4471" s="18"/>
      <c r="Y4471" s="18"/>
      <c r="Z4471" s="22">
        <f t="shared" si="690"/>
        <v>0</v>
      </c>
      <c r="AA4471" s="23">
        <f t="shared" si="691"/>
        <v>0</v>
      </c>
      <c r="AB4471" s="23"/>
      <c r="AC4471" s="23">
        <f t="shared" si="692"/>
        <v>0</v>
      </c>
      <c r="AD4471" s="23">
        <f t="shared" si="693"/>
        <v>0</v>
      </c>
      <c r="AE4471" s="24">
        <f t="shared" si="694"/>
        <v>0</v>
      </c>
      <c r="AF4471" s="21" t="str">
        <f t="shared" si="699"/>
        <v/>
      </c>
      <c r="AG4471" s="15" t="str">
        <f>+IF(ISNA(VLOOKUP(M4471,[1]kodeskl!$A$3:$D$850,4,FALSE)),"",(VLOOKUP(M4471,[1]kodeskl!$A$3:$D$850,4,FALSE)))</f>
        <v/>
      </c>
      <c r="AH4471" s="4"/>
      <c r="AI4471" s="16">
        <f t="shared" si="695"/>
        <v>0</v>
      </c>
      <c r="AJ4471" s="16">
        <f t="shared" si="696"/>
        <v>0</v>
      </c>
      <c r="AK4471" s="16">
        <f t="shared" si="697"/>
        <v>0</v>
      </c>
      <c r="AL4471" s="16">
        <f t="shared" si="698"/>
        <v>0</v>
      </c>
    </row>
    <row r="4472" spans="1:38" x14ac:dyDescent="0.25">
      <c r="A4472" s="18"/>
      <c r="B4472" s="18"/>
      <c r="C4472" s="18"/>
      <c r="D4472" s="18"/>
      <c r="E4472" s="18"/>
      <c r="F4472" s="18"/>
      <c r="G4472" s="18"/>
      <c r="H4472" s="18"/>
      <c r="I4472" s="18"/>
      <c r="J4472" s="18"/>
      <c r="K4472" s="18"/>
      <c r="L4472" s="18"/>
      <c r="M4472" s="18"/>
      <c r="N4472" s="18"/>
      <c r="O4472" s="18"/>
      <c r="P4472" s="18"/>
      <c r="Q4472" s="18"/>
      <c r="R4472" s="18"/>
      <c r="S4472" s="18"/>
      <c r="T4472" s="18"/>
      <c r="U4472" s="18"/>
      <c r="V4472" s="18"/>
      <c r="W4472" s="18"/>
      <c r="X4472" s="18"/>
      <c r="Y4472" s="18"/>
      <c r="Z4472" s="22">
        <f t="shared" si="690"/>
        <v>0</v>
      </c>
      <c r="AA4472" s="23">
        <f t="shared" si="691"/>
        <v>0</v>
      </c>
      <c r="AB4472" s="23"/>
      <c r="AC4472" s="23">
        <f t="shared" si="692"/>
        <v>0</v>
      </c>
      <c r="AD4472" s="23">
        <f t="shared" si="693"/>
        <v>0</v>
      </c>
      <c r="AE4472" s="24">
        <f t="shared" si="694"/>
        <v>0</v>
      </c>
      <c r="AF4472" s="21" t="str">
        <f t="shared" si="699"/>
        <v/>
      </c>
      <c r="AG4472" s="15" t="str">
        <f>+IF(ISNA(VLOOKUP(M4472,[1]kodeskl!$A$3:$D$850,4,FALSE)),"",(VLOOKUP(M4472,[1]kodeskl!$A$3:$D$850,4,FALSE)))</f>
        <v/>
      </c>
      <c r="AH4472" s="4"/>
      <c r="AI4472" s="16">
        <f t="shared" si="695"/>
        <v>0</v>
      </c>
      <c r="AJ4472" s="16">
        <f t="shared" si="696"/>
        <v>0</v>
      </c>
      <c r="AK4472" s="16">
        <f t="shared" si="697"/>
        <v>0</v>
      </c>
      <c r="AL4472" s="16">
        <f t="shared" si="698"/>
        <v>0</v>
      </c>
    </row>
    <row r="4473" spans="1:38" x14ac:dyDescent="0.25">
      <c r="A4473" s="18"/>
      <c r="B4473" s="18"/>
      <c r="C4473" s="18"/>
      <c r="D4473" s="18"/>
      <c r="E4473" s="18"/>
      <c r="F4473" s="18"/>
      <c r="G4473" s="18"/>
      <c r="H4473" s="18"/>
      <c r="I4473" s="18"/>
      <c r="J4473" s="18"/>
      <c r="K4473" s="18"/>
      <c r="L4473" s="18"/>
      <c r="M4473" s="18"/>
      <c r="N4473" s="18"/>
      <c r="O4473" s="18"/>
      <c r="P4473" s="18"/>
      <c r="Q4473" s="18"/>
      <c r="R4473" s="18"/>
      <c r="S4473" s="18"/>
      <c r="T4473" s="18"/>
      <c r="U4473" s="18"/>
      <c r="V4473" s="18"/>
      <c r="W4473" s="18"/>
      <c r="X4473" s="18"/>
      <c r="Y4473" s="18"/>
      <c r="Z4473" s="22">
        <f t="shared" si="690"/>
        <v>0</v>
      </c>
      <c r="AA4473" s="23">
        <f t="shared" si="691"/>
        <v>0</v>
      </c>
      <c r="AB4473" s="23"/>
      <c r="AC4473" s="23">
        <f t="shared" si="692"/>
        <v>0</v>
      </c>
      <c r="AD4473" s="23">
        <f t="shared" si="693"/>
        <v>0</v>
      </c>
      <c r="AE4473" s="24">
        <f t="shared" si="694"/>
        <v>0</v>
      </c>
      <c r="AF4473" s="21" t="str">
        <f t="shared" si="699"/>
        <v/>
      </c>
      <c r="AG4473" s="15" t="str">
        <f>+IF(ISNA(VLOOKUP(M4473,[1]kodeskl!$A$3:$D$850,4,FALSE)),"",(VLOOKUP(M4473,[1]kodeskl!$A$3:$D$850,4,FALSE)))</f>
        <v/>
      </c>
      <c r="AH4473" s="4"/>
      <c r="AI4473" s="16">
        <f t="shared" si="695"/>
        <v>0</v>
      </c>
      <c r="AJ4473" s="16">
        <f t="shared" si="696"/>
        <v>0</v>
      </c>
      <c r="AK4473" s="16">
        <f t="shared" si="697"/>
        <v>0</v>
      </c>
      <c r="AL4473" s="16">
        <f t="shared" si="698"/>
        <v>0</v>
      </c>
    </row>
    <row r="4474" spans="1:38" x14ac:dyDescent="0.25">
      <c r="A4474" s="18"/>
      <c r="B4474" s="18"/>
      <c r="C4474" s="18"/>
      <c r="D4474" s="18"/>
      <c r="E4474" s="18"/>
      <c r="F4474" s="18"/>
      <c r="G4474" s="18"/>
      <c r="H4474" s="18"/>
      <c r="I4474" s="18"/>
      <c r="J4474" s="18"/>
      <c r="K4474" s="18"/>
      <c r="L4474" s="18"/>
      <c r="M4474" s="18"/>
      <c r="N4474" s="18"/>
      <c r="O4474" s="18"/>
      <c r="P4474" s="18"/>
      <c r="Q4474" s="18"/>
      <c r="R4474" s="18"/>
      <c r="S4474" s="18"/>
      <c r="T4474" s="18"/>
      <c r="U4474" s="18"/>
      <c r="V4474" s="18"/>
      <c r="W4474" s="18"/>
      <c r="X4474" s="18"/>
      <c r="Y4474" s="18"/>
      <c r="Z4474" s="22">
        <f t="shared" si="690"/>
        <v>0</v>
      </c>
      <c r="AA4474" s="23">
        <f t="shared" si="691"/>
        <v>0</v>
      </c>
      <c r="AB4474" s="23"/>
      <c r="AC4474" s="23">
        <f t="shared" si="692"/>
        <v>0</v>
      </c>
      <c r="AD4474" s="23">
        <f t="shared" si="693"/>
        <v>0</v>
      </c>
      <c r="AE4474" s="24">
        <f t="shared" si="694"/>
        <v>0</v>
      </c>
      <c r="AF4474" s="21" t="str">
        <f t="shared" si="699"/>
        <v/>
      </c>
      <c r="AG4474" s="15" t="str">
        <f>+IF(ISNA(VLOOKUP(M4474,[1]kodeskl!$A$3:$D$850,4,FALSE)),"",(VLOOKUP(M4474,[1]kodeskl!$A$3:$D$850,4,FALSE)))</f>
        <v/>
      </c>
      <c r="AH4474" s="4"/>
      <c r="AI4474" s="16">
        <f t="shared" si="695"/>
        <v>0</v>
      </c>
      <c r="AJ4474" s="16">
        <f t="shared" si="696"/>
        <v>0</v>
      </c>
      <c r="AK4474" s="16">
        <f t="shared" si="697"/>
        <v>0</v>
      </c>
      <c r="AL4474" s="16">
        <f t="shared" si="698"/>
        <v>0</v>
      </c>
    </row>
    <row r="4475" spans="1:38" x14ac:dyDescent="0.25">
      <c r="A4475" s="18"/>
      <c r="B4475" s="18"/>
      <c r="C4475" s="18"/>
      <c r="D4475" s="18"/>
      <c r="E4475" s="18"/>
      <c r="F4475" s="18"/>
      <c r="G4475" s="18"/>
      <c r="H4475" s="18"/>
      <c r="I4475" s="18"/>
      <c r="J4475" s="18"/>
      <c r="K4475" s="18"/>
      <c r="L4475" s="18"/>
      <c r="M4475" s="18"/>
      <c r="N4475" s="18"/>
      <c r="O4475" s="18"/>
      <c r="P4475" s="18"/>
      <c r="Q4475" s="18"/>
      <c r="R4475" s="18"/>
      <c r="S4475" s="18"/>
      <c r="T4475" s="18"/>
      <c r="U4475" s="18"/>
      <c r="V4475" s="18"/>
      <c r="W4475" s="18"/>
      <c r="X4475" s="18"/>
      <c r="Y4475" s="18"/>
      <c r="Z4475" s="22">
        <f t="shared" si="690"/>
        <v>0</v>
      </c>
      <c r="AA4475" s="23">
        <f t="shared" si="691"/>
        <v>0</v>
      </c>
      <c r="AB4475" s="23"/>
      <c r="AC4475" s="23">
        <f t="shared" si="692"/>
        <v>0</v>
      </c>
      <c r="AD4475" s="23">
        <f t="shared" si="693"/>
        <v>0</v>
      </c>
      <c r="AE4475" s="24">
        <f t="shared" si="694"/>
        <v>0</v>
      </c>
      <c r="AF4475" s="21" t="str">
        <f t="shared" si="699"/>
        <v/>
      </c>
      <c r="AG4475" s="15" t="str">
        <f>+IF(ISNA(VLOOKUP(M4475,[1]kodeskl!$A$3:$D$850,4,FALSE)),"",(VLOOKUP(M4475,[1]kodeskl!$A$3:$D$850,4,FALSE)))</f>
        <v/>
      </c>
      <c r="AH4475" s="4"/>
      <c r="AI4475" s="16">
        <f t="shared" si="695"/>
        <v>0</v>
      </c>
      <c r="AJ4475" s="16">
        <f t="shared" si="696"/>
        <v>0</v>
      </c>
      <c r="AK4475" s="16">
        <f t="shared" si="697"/>
        <v>0</v>
      </c>
      <c r="AL4475" s="16">
        <f t="shared" si="698"/>
        <v>0</v>
      </c>
    </row>
    <row r="4476" spans="1:38" x14ac:dyDescent="0.25">
      <c r="A4476" s="18"/>
      <c r="B4476" s="18"/>
      <c r="C4476" s="18"/>
      <c r="D4476" s="18"/>
      <c r="E4476" s="18"/>
      <c r="F4476" s="18"/>
      <c r="G4476" s="18"/>
      <c r="H4476" s="18"/>
      <c r="I4476" s="18"/>
      <c r="J4476" s="18"/>
      <c r="K4476" s="18"/>
      <c r="L4476" s="18"/>
      <c r="M4476" s="18"/>
      <c r="N4476" s="18"/>
      <c r="O4476" s="18"/>
      <c r="P4476" s="18"/>
      <c r="Q4476" s="18"/>
      <c r="R4476" s="18"/>
      <c r="S4476" s="18"/>
      <c r="T4476" s="18"/>
      <c r="U4476" s="18"/>
      <c r="V4476" s="18"/>
      <c r="W4476" s="18"/>
      <c r="X4476" s="18"/>
      <c r="Y4476" s="18"/>
      <c r="Z4476" s="22">
        <f t="shared" si="690"/>
        <v>0</v>
      </c>
      <c r="AA4476" s="23">
        <f t="shared" si="691"/>
        <v>0</v>
      </c>
      <c r="AB4476" s="23"/>
      <c r="AC4476" s="23">
        <f t="shared" si="692"/>
        <v>0</v>
      </c>
      <c r="AD4476" s="23">
        <f t="shared" si="693"/>
        <v>0</v>
      </c>
      <c r="AE4476" s="24">
        <f t="shared" si="694"/>
        <v>0</v>
      </c>
      <c r="AF4476" s="21" t="str">
        <f t="shared" si="699"/>
        <v/>
      </c>
      <c r="AG4476" s="15" t="str">
        <f>+IF(ISNA(VLOOKUP(M4476,[1]kodeskl!$A$3:$D$850,4,FALSE)),"",(VLOOKUP(M4476,[1]kodeskl!$A$3:$D$850,4,FALSE)))</f>
        <v/>
      </c>
      <c r="AH4476" s="4"/>
      <c r="AI4476" s="16">
        <f t="shared" si="695"/>
        <v>0</v>
      </c>
      <c r="AJ4476" s="16">
        <f t="shared" si="696"/>
        <v>0</v>
      </c>
      <c r="AK4476" s="16">
        <f t="shared" si="697"/>
        <v>0</v>
      </c>
      <c r="AL4476" s="16">
        <f t="shared" si="698"/>
        <v>0</v>
      </c>
    </row>
    <row r="4477" spans="1:38" x14ac:dyDescent="0.25">
      <c r="A4477" s="18"/>
      <c r="B4477" s="18"/>
      <c r="C4477" s="18"/>
      <c r="D4477" s="18"/>
      <c r="E4477" s="18"/>
      <c r="F4477" s="18"/>
      <c r="G4477" s="18"/>
      <c r="H4477" s="18"/>
      <c r="I4477" s="18"/>
      <c r="J4477" s="18"/>
      <c r="K4477" s="18"/>
      <c r="L4477" s="18"/>
      <c r="M4477" s="18"/>
      <c r="N4477" s="18"/>
      <c r="O4477" s="18"/>
      <c r="P4477" s="18"/>
      <c r="Q4477" s="18"/>
      <c r="R4477" s="18"/>
      <c r="S4477" s="18"/>
      <c r="T4477" s="18"/>
      <c r="U4477" s="18"/>
      <c r="V4477" s="18"/>
      <c r="W4477" s="18"/>
      <c r="X4477" s="18"/>
      <c r="Y4477" s="18"/>
      <c r="Z4477" s="22">
        <f t="shared" si="690"/>
        <v>0</v>
      </c>
      <c r="AA4477" s="23">
        <f t="shared" si="691"/>
        <v>0</v>
      </c>
      <c r="AB4477" s="23"/>
      <c r="AC4477" s="23">
        <f t="shared" si="692"/>
        <v>0</v>
      </c>
      <c r="AD4477" s="23">
        <f t="shared" si="693"/>
        <v>0</v>
      </c>
      <c r="AE4477" s="24">
        <f t="shared" si="694"/>
        <v>0</v>
      </c>
      <c r="AF4477" s="21" t="str">
        <f t="shared" si="699"/>
        <v/>
      </c>
      <c r="AG4477" s="15" t="str">
        <f>+IF(ISNA(VLOOKUP(M4477,[1]kodeskl!$A$3:$D$850,4,FALSE)),"",(VLOOKUP(M4477,[1]kodeskl!$A$3:$D$850,4,FALSE)))</f>
        <v/>
      </c>
      <c r="AH4477" s="4"/>
      <c r="AI4477" s="16">
        <f t="shared" si="695"/>
        <v>0</v>
      </c>
      <c r="AJ4477" s="16">
        <f t="shared" si="696"/>
        <v>0</v>
      </c>
      <c r="AK4477" s="16">
        <f t="shared" si="697"/>
        <v>0</v>
      </c>
      <c r="AL4477" s="16">
        <f t="shared" si="698"/>
        <v>0</v>
      </c>
    </row>
    <row r="4478" spans="1:38" x14ac:dyDescent="0.25">
      <c r="A4478" s="18"/>
      <c r="B4478" s="18"/>
      <c r="C4478" s="18"/>
      <c r="D4478" s="18"/>
      <c r="E4478" s="18"/>
      <c r="F4478" s="18"/>
      <c r="G4478" s="18"/>
      <c r="H4478" s="18"/>
      <c r="I4478" s="18"/>
      <c r="J4478" s="18"/>
      <c r="K4478" s="18"/>
      <c r="L4478" s="18"/>
      <c r="M4478" s="18"/>
      <c r="N4478" s="18"/>
      <c r="O4478" s="18"/>
      <c r="P4478" s="18"/>
      <c r="Q4478" s="18"/>
      <c r="R4478" s="18"/>
      <c r="S4478" s="18"/>
      <c r="T4478" s="18"/>
      <c r="U4478" s="18"/>
      <c r="V4478" s="18"/>
      <c r="W4478" s="18"/>
      <c r="X4478" s="18"/>
      <c r="Y4478" s="18"/>
      <c r="Z4478" s="22">
        <f t="shared" si="690"/>
        <v>0</v>
      </c>
      <c r="AA4478" s="23">
        <f t="shared" si="691"/>
        <v>0</v>
      </c>
      <c r="AB4478" s="23"/>
      <c r="AC4478" s="23">
        <f t="shared" si="692"/>
        <v>0</v>
      </c>
      <c r="AD4478" s="23">
        <f t="shared" si="693"/>
        <v>0</v>
      </c>
      <c r="AE4478" s="24">
        <f t="shared" si="694"/>
        <v>0</v>
      </c>
      <c r="AF4478" s="21" t="str">
        <f t="shared" si="699"/>
        <v/>
      </c>
      <c r="AG4478" s="15" t="str">
        <f>+IF(ISNA(VLOOKUP(M4478,[1]kodeskl!$A$3:$D$850,4,FALSE)),"",(VLOOKUP(M4478,[1]kodeskl!$A$3:$D$850,4,FALSE)))</f>
        <v/>
      </c>
      <c r="AH4478" s="4"/>
      <c r="AI4478" s="16">
        <f t="shared" si="695"/>
        <v>0</v>
      </c>
      <c r="AJ4478" s="16">
        <f t="shared" si="696"/>
        <v>0</v>
      </c>
      <c r="AK4478" s="16">
        <f t="shared" si="697"/>
        <v>0</v>
      </c>
      <c r="AL4478" s="16">
        <f t="shared" si="698"/>
        <v>0</v>
      </c>
    </row>
    <row r="4479" spans="1:38" x14ac:dyDescent="0.25">
      <c r="A4479" s="18"/>
      <c r="B4479" s="18"/>
      <c r="C4479" s="18"/>
      <c r="D4479" s="18"/>
      <c r="E4479" s="18"/>
      <c r="F4479" s="18"/>
      <c r="G4479" s="18"/>
      <c r="H4479" s="18"/>
      <c r="I4479" s="18"/>
      <c r="J4479" s="18"/>
      <c r="K4479" s="18"/>
      <c r="L4479" s="18"/>
      <c r="M4479" s="18"/>
      <c r="N4479" s="18"/>
      <c r="O4479" s="18"/>
      <c r="P4479" s="18"/>
      <c r="Q4479" s="18"/>
      <c r="R4479" s="18"/>
      <c r="S4479" s="18"/>
      <c r="T4479" s="18"/>
      <c r="U4479" s="18"/>
      <c r="V4479" s="18"/>
      <c r="W4479" s="18"/>
      <c r="X4479" s="18"/>
      <c r="Y4479" s="18"/>
      <c r="Z4479" s="22">
        <f t="shared" si="690"/>
        <v>0</v>
      </c>
      <c r="AA4479" s="23">
        <f t="shared" si="691"/>
        <v>0</v>
      </c>
      <c r="AB4479" s="23"/>
      <c r="AC4479" s="23">
        <f t="shared" si="692"/>
        <v>0</v>
      </c>
      <c r="AD4479" s="23">
        <f t="shared" si="693"/>
        <v>0</v>
      </c>
      <c r="AE4479" s="24">
        <f t="shared" si="694"/>
        <v>0</v>
      </c>
      <c r="AF4479" s="21" t="str">
        <f t="shared" si="699"/>
        <v/>
      </c>
      <c r="AG4479" s="15" t="str">
        <f>+IF(ISNA(VLOOKUP(M4479,[1]kodeskl!$A$3:$D$850,4,FALSE)),"",(VLOOKUP(M4479,[1]kodeskl!$A$3:$D$850,4,FALSE)))</f>
        <v/>
      </c>
      <c r="AH4479" s="4"/>
      <c r="AI4479" s="16">
        <f t="shared" si="695"/>
        <v>0</v>
      </c>
      <c r="AJ4479" s="16">
        <f t="shared" si="696"/>
        <v>0</v>
      </c>
      <c r="AK4479" s="16">
        <f t="shared" si="697"/>
        <v>0</v>
      </c>
      <c r="AL4479" s="16">
        <f t="shared" si="698"/>
        <v>0</v>
      </c>
    </row>
    <row r="4480" spans="1:38" x14ac:dyDescent="0.25">
      <c r="A4480" s="18"/>
      <c r="B4480" s="18"/>
      <c r="C4480" s="18"/>
      <c r="D4480" s="18"/>
      <c r="E4480" s="18"/>
      <c r="F4480" s="18"/>
      <c r="G4480" s="18"/>
      <c r="H4480" s="18"/>
      <c r="I4480" s="18"/>
      <c r="J4480" s="18"/>
      <c r="K4480" s="18"/>
      <c r="L4480" s="18"/>
      <c r="M4480" s="18"/>
      <c r="N4480" s="18"/>
      <c r="O4480" s="18"/>
      <c r="P4480" s="18"/>
      <c r="Q4480" s="18"/>
      <c r="R4480" s="18"/>
      <c r="S4480" s="18"/>
      <c r="T4480" s="18"/>
      <c r="U4480" s="18"/>
      <c r="V4480" s="18"/>
      <c r="W4480" s="18"/>
      <c r="X4480" s="18"/>
      <c r="Y4480" s="18"/>
      <c r="Z4480" s="22">
        <f t="shared" si="690"/>
        <v>0</v>
      </c>
      <c r="AA4480" s="23">
        <f t="shared" si="691"/>
        <v>0</v>
      </c>
      <c r="AB4480" s="23"/>
      <c r="AC4480" s="23">
        <f t="shared" si="692"/>
        <v>0</v>
      </c>
      <c r="AD4480" s="23">
        <f t="shared" si="693"/>
        <v>0</v>
      </c>
      <c r="AE4480" s="24">
        <f t="shared" si="694"/>
        <v>0</v>
      </c>
      <c r="AF4480" s="21" t="str">
        <f t="shared" si="699"/>
        <v/>
      </c>
      <c r="AG4480" s="15" t="str">
        <f>+IF(ISNA(VLOOKUP(M4480,[1]kodeskl!$A$3:$D$850,4,FALSE)),"",(VLOOKUP(M4480,[1]kodeskl!$A$3:$D$850,4,FALSE)))</f>
        <v/>
      </c>
      <c r="AH4480" s="4"/>
      <c r="AI4480" s="16">
        <f t="shared" si="695"/>
        <v>0</v>
      </c>
      <c r="AJ4480" s="16">
        <f t="shared" si="696"/>
        <v>0</v>
      </c>
      <c r="AK4480" s="16">
        <f t="shared" si="697"/>
        <v>0</v>
      </c>
      <c r="AL4480" s="16">
        <f t="shared" si="698"/>
        <v>0</v>
      </c>
    </row>
    <row r="4481" spans="1:38" x14ac:dyDescent="0.25">
      <c r="A4481" s="18"/>
      <c r="B4481" s="18"/>
      <c r="C4481" s="18"/>
      <c r="D4481" s="18"/>
      <c r="E4481" s="18"/>
      <c r="F4481" s="18"/>
      <c r="G4481" s="18"/>
      <c r="H4481" s="18"/>
      <c r="I4481" s="18"/>
      <c r="J4481" s="18"/>
      <c r="K4481" s="18"/>
      <c r="L4481" s="18"/>
      <c r="M4481" s="18"/>
      <c r="N4481" s="18"/>
      <c r="O4481" s="18"/>
      <c r="P4481" s="18"/>
      <c r="Q4481" s="18"/>
      <c r="R4481" s="18"/>
      <c r="S4481" s="18"/>
      <c r="T4481" s="18"/>
      <c r="U4481" s="18"/>
      <c r="V4481" s="18"/>
      <c r="W4481" s="18"/>
      <c r="X4481" s="18"/>
      <c r="Y4481" s="18"/>
      <c r="Z4481" s="22">
        <f t="shared" si="690"/>
        <v>0</v>
      </c>
      <c r="AA4481" s="23">
        <f t="shared" si="691"/>
        <v>0</v>
      </c>
      <c r="AB4481" s="23"/>
      <c r="AC4481" s="23">
        <f t="shared" si="692"/>
        <v>0</v>
      </c>
      <c r="AD4481" s="23">
        <f t="shared" si="693"/>
        <v>0</v>
      </c>
      <c r="AE4481" s="24">
        <f t="shared" si="694"/>
        <v>0</v>
      </c>
      <c r="AF4481" s="21" t="str">
        <f t="shared" si="699"/>
        <v/>
      </c>
      <c r="AG4481" s="15" t="str">
        <f>+IF(ISNA(VLOOKUP(M4481,[1]kodeskl!$A$3:$D$850,4,FALSE)),"",(VLOOKUP(M4481,[1]kodeskl!$A$3:$D$850,4,FALSE)))</f>
        <v/>
      </c>
      <c r="AH4481" s="4"/>
      <c r="AI4481" s="16">
        <f t="shared" si="695"/>
        <v>0</v>
      </c>
      <c r="AJ4481" s="16">
        <f t="shared" si="696"/>
        <v>0</v>
      </c>
      <c r="AK4481" s="16">
        <f t="shared" si="697"/>
        <v>0</v>
      </c>
      <c r="AL4481" s="16">
        <f t="shared" si="698"/>
        <v>0</v>
      </c>
    </row>
    <row r="4482" spans="1:38" x14ac:dyDescent="0.25">
      <c r="A4482" s="18"/>
      <c r="B4482" s="18"/>
      <c r="C4482" s="18"/>
      <c r="D4482" s="18"/>
      <c r="E4482" s="18"/>
      <c r="F4482" s="18"/>
      <c r="G4482" s="18"/>
      <c r="H4482" s="18"/>
      <c r="I4482" s="18"/>
      <c r="J4482" s="18"/>
      <c r="K4482" s="18"/>
      <c r="L4482" s="18"/>
      <c r="M4482" s="18"/>
      <c r="N4482" s="18"/>
      <c r="O4482" s="18"/>
      <c r="P4482" s="18"/>
      <c r="Q4482" s="18"/>
      <c r="R4482" s="18"/>
      <c r="S4482" s="18"/>
      <c r="T4482" s="18"/>
      <c r="U4482" s="18"/>
      <c r="V4482" s="18"/>
      <c r="W4482" s="18"/>
      <c r="X4482" s="18"/>
      <c r="Y4482" s="18"/>
      <c r="Z4482" s="22">
        <f t="shared" si="690"/>
        <v>0</v>
      </c>
      <c r="AA4482" s="23">
        <f t="shared" si="691"/>
        <v>0</v>
      </c>
      <c r="AB4482" s="23"/>
      <c r="AC4482" s="23">
        <f t="shared" si="692"/>
        <v>0</v>
      </c>
      <c r="AD4482" s="23">
        <f t="shared" si="693"/>
        <v>0</v>
      </c>
      <c r="AE4482" s="24">
        <f t="shared" si="694"/>
        <v>0</v>
      </c>
      <c r="AF4482" s="21" t="str">
        <f t="shared" si="699"/>
        <v/>
      </c>
      <c r="AG4482" s="15" t="str">
        <f>+IF(ISNA(VLOOKUP(M4482,[1]kodeskl!$A$3:$D$850,4,FALSE)),"",(VLOOKUP(M4482,[1]kodeskl!$A$3:$D$850,4,FALSE)))</f>
        <v/>
      </c>
      <c r="AH4482" s="4"/>
      <c r="AI4482" s="16">
        <f t="shared" si="695"/>
        <v>0</v>
      </c>
      <c r="AJ4482" s="16">
        <f t="shared" si="696"/>
        <v>0</v>
      </c>
      <c r="AK4482" s="16">
        <f t="shared" si="697"/>
        <v>0</v>
      </c>
      <c r="AL4482" s="16">
        <f t="shared" si="698"/>
        <v>0</v>
      </c>
    </row>
    <row r="4483" spans="1:38" x14ac:dyDescent="0.25">
      <c r="A4483" s="18"/>
      <c r="B4483" s="18"/>
      <c r="C4483" s="18"/>
      <c r="D4483" s="18"/>
      <c r="E4483" s="18"/>
      <c r="F4483" s="18"/>
      <c r="G4483" s="18"/>
      <c r="H4483" s="18"/>
      <c r="I4483" s="18"/>
      <c r="J4483" s="18"/>
      <c r="K4483" s="18"/>
      <c r="L4483" s="18"/>
      <c r="M4483" s="18"/>
      <c r="N4483" s="18"/>
      <c r="O4483" s="18"/>
      <c r="P4483" s="18"/>
      <c r="Q4483" s="18"/>
      <c r="R4483" s="18"/>
      <c r="S4483" s="18"/>
      <c r="T4483" s="18"/>
      <c r="U4483" s="18"/>
      <c r="V4483" s="18"/>
      <c r="W4483" s="18"/>
      <c r="X4483" s="18"/>
      <c r="Y4483" s="18"/>
      <c r="Z4483" s="22">
        <f t="shared" si="690"/>
        <v>0</v>
      </c>
      <c r="AA4483" s="23">
        <f t="shared" si="691"/>
        <v>0</v>
      </c>
      <c r="AB4483" s="23"/>
      <c r="AC4483" s="23">
        <f t="shared" si="692"/>
        <v>0</v>
      </c>
      <c r="AD4483" s="23">
        <f t="shared" si="693"/>
        <v>0</v>
      </c>
      <c r="AE4483" s="24">
        <f t="shared" si="694"/>
        <v>0</v>
      </c>
      <c r="AF4483" s="21" t="str">
        <f t="shared" si="699"/>
        <v/>
      </c>
      <c r="AG4483" s="15" t="str">
        <f>+IF(ISNA(VLOOKUP(M4483,[1]kodeskl!$A$3:$D$850,4,FALSE)),"",(VLOOKUP(M4483,[1]kodeskl!$A$3:$D$850,4,FALSE)))</f>
        <v/>
      </c>
      <c r="AH4483" s="4"/>
      <c r="AI4483" s="16">
        <f t="shared" si="695"/>
        <v>0</v>
      </c>
      <c r="AJ4483" s="16">
        <f t="shared" si="696"/>
        <v>0</v>
      </c>
      <c r="AK4483" s="16">
        <f t="shared" si="697"/>
        <v>0</v>
      </c>
      <c r="AL4483" s="16">
        <f t="shared" si="698"/>
        <v>0</v>
      </c>
    </row>
    <row r="4484" spans="1:38" x14ac:dyDescent="0.25">
      <c r="A4484" s="18"/>
      <c r="B4484" s="18"/>
      <c r="C4484" s="18"/>
      <c r="D4484" s="18"/>
      <c r="E4484" s="18"/>
      <c r="F4484" s="18"/>
      <c r="G4484" s="18"/>
      <c r="H4484" s="18"/>
      <c r="I4484" s="18"/>
      <c r="J4484" s="18"/>
      <c r="K4484" s="18"/>
      <c r="L4484" s="18"/>
      <c r="M4484" s="18"/>
      <c r="N4484" s="18"/>
      <c r="O4484" s="18"/>
      <c r="P4484" s="18"/>
      <c r="Q4484" s="18"/>
      <c r="R4484" s="18"/>
      <c r="S4484" s="18"/>
      <c r="T4484" s="18"/>
      <c r="U4484" s="18"/>
      <c r="V4484" s="18"/>
      <c r="W4484" s="18"/>
      <c r="X4484" s="18"/>
      <c r="Y4484" s="18"/>
      <c r="Z4484" s="22">
        <f t="shared" si="690"/>
        <v>0</v>
      </c>
      <c r="AA4484" s="23">
        <f t="shared" si="691"/>
        <v>0</v>
      </c>
      <c r="AB4484" s="23"/>
      <c r="AC4484" s="23">
        <f t="shared" si="692"/>
        <v>0</v>
      </c>
      <c r="AD4484" s="23">
        <f t="shared" si="693"/>
        <v>0</v>
      </c>
      <c r="AE4484" s="24">
        <f t="shared" si="694"/>
        <v>0</v>
      </c>
      <c r="AF4484" s="21" t="str">
        <f t="shared" si="699"/>
        <v/>
      </c>
      <c r="AG4484" s="15" t="str">
        <f>+IF(ISNA(VLOOKUP(M4484,[1]kodeskl!$A$3:$D$850,4,FALSE)),"",(VLOOKUP(M4484,[1]kodeskl!$A$3:$D$850,4,FALSE)))</f>
        <v/>
      </c>
      <c r="AH4484" s="4"/>
      <c r="AI4484" s="16">
        <f t="shared" si="695"/>
        <v>0</v>
      </c>
      <c r="AJ4484" s="16">
        <f t="shared" si="696"/>
        <v>0</v>
      </c>
      <c r="AK4484" s="16">
        <f t="shared" si="697"/>
        <v>0</v>
      </c>
      <c r="AL4484" s="16">
        <f t="shared" si="698"/>
        <v>0</v>
      </c>
    </row>
    <row r="4485" spans="1:38" x14ac:dyDescent="0.25">
      <c r="A4485" s="18"/>
      <c r="B4485" s="18"/>
      <c r="C4485" s="18"/>
      <c r="D4485" s="18"/>
      <c r="E4485" s="18"/>
      <c r="F4485" s="18"/>
      <c r="G4485" s="18"/>
      <c r="H4485" s="18"/>
      <c r="I4485" s="18"/>
      <c r="J4485" s="18"/>
      <c r="K4485" s="18"/>
      <c r="L4485" s="18"/>
      <c r="M4485" s="18"/>
      <c r="N4485" s="18"/>
      <c r="O4485" s="18"/>
      <c r="P4485" s="18"/>
      <c r="Q4485" s="18"/>
      <c r="R4485" s="18"/>
      <c r="S4485" s="18"/>
      <c r="T4485" s="18"/>
      <c r="U4485" s="18"/>
      <c r="V4485" s="18"/>
      <c r="W4485" s="18"/>
      <c r="X4485" s="18"/>
      <c r="Y4485" s="18"/>
      <c r="Z4485" s="22">
        <f t="shared" si="690"/>
        <v>0</v>
      </c>
      <c r="AA4485" s="23">
        <f t="shared" si="691"/>
        <v>0</v>
      </c>
      <c r="AB4485" s="23"/>
      <c r="AC4485" s="23">
        <f t="shared" si="692"/>
        <v>0</v>
      </c>
      <c r="AD4485" s="23">
        <f t="shared" si="693"/>
        <v>0</v>
      </c>
      <c r="AE4485" s="24">
        <f t="shared" si="694"/>
        <v>0</v>
      </c>
      <c r="AF4485" s="21" t="str">
        <f t="shared" si="699"/>
        <v/>
      </c>
      <c r="AG4485" s="15" t="str">
        <f>+IF(ISNA(VLOOKUP(M4485,[1]kodeskl!$A$3:$D$850,4,FALSE)),"",(VLOOKUP(M4485,[1]kodeskl!$A$3:$D$850,4,FALSE)))</f>
        <v/>
      </c>
      <c r="AH4485" s="4"/>
      <c r="AI4485" s="16">
        <f t="shared" si="695"/>
        <v>0</v>
      </c>
      <c r="AJ4485" s="16">
        <f t="shared" si="696"/>
        <v>0</v>
      </c>
      <c r="AK4485" s="16">
        <f t="shared" si="697"/>
        <v>0</v>
      </c>
      <c r="AL4485" s="16">
        <f t="shared" si="698"/>
        <v>0</v>
      </c>
    </row>
    <row r="4486" spans="1:38" x14ac:dyDescent="0.25">
      <c r="A4486" s="18"/>
      <c r="B4486" s="18"/>
      <c r="C4486" s="18"/>
      <c r="D4486" s="18"/>
      <c r="E4486" s="18"/>
      <c r="F4486" s="18"/>
      <c r="G4486" s="18"/>
      <c r="H4486" s="18"/>
      <c r="I4486" s="18"/>
      <c r="J4486" s="18"/>
      <c r="K4486" s="18"/>
      <c r="L4486" s="18"/>
      <c r="M4486" s="18"/>
      <c r="N4486" s="18"/>
      <c r="O4486" s="18"/>
      <c r="P4486" s="18"/>
      <c r="Q4486" s="18"/>
      <c r="R4486" s="18"/>
      <c r="S4486" s="18"/>
      <c r="T4486" s="18"/>
      <c r="U4486" s="18"/>
      <c r="V4486" s="18"/>
      <c r="W4486" s="18"/>
      <c r="X4486" s="18"/>
      <c r="Y4486" s="18"/>
      <c r="Z4486" s="22">
        <f t="shared" ref="Z4486:Z4549" si="700">+K4486</f>
        <v>0</v>
      </c>
      <c r="AA4486" s="23">
        <f t="shared" ref="AA4486:AA4549" si="701">+K4486*P4486</f>
        <v>0</v>
      </c>
      <c r="AB4486" s="23"/>
      <c r="AC4486" s="23">
        <f t="shared" ref="AC4486:AC4549" si="702">+Q4486+R4486</f>
        <v>0</v>
      </c>
      <c r="AD4486" s="23">
        <f t="shared" ref="AD4486:AD4549" si="703">+AA4486*AC4486%</f>
        <v>0</v>
      </c>
      <c r="AE4486" s="24">
        <f t="shared" ref="AE4486:AE4549" si="704">+AA4486-AD4486</f>
        <v>0</v>
      </c>
      <c r="AF4486" s="21" t="str">
        <f t="shared" si="699"/>
        <v/>
      </c>
      <c r="AG4486" s="15" t="str">
        <f>+IF(ISNA(VLOOKUP(M4486,[1]kodeskl!$A$3:$D$850,4,FALSE)),"",(VLOOKUP(M4486,[1]kodeskl!$A$3:$D$850,4,FALSE)))</f>
        <v/>
      </c>
      <c r="AH4486" s="4"/>
      <c r="AI4486" s="16">
        <f t="shared" si="695"/>
        <v>0</v>
      </c>
      <c r="AJ4486" s="16">
        <f t="shared" si="696"/>
        <v>0</v>
      </c>
      <c r="AK4486" s="16">
        <f t="shared" si="697"/>
        <v>0</v>
      </c>
      <c r="AL4486" s="16">
        <f t="shared" si="698"/>
        <v>0</v>
      </c>
    </row>
    <row r="4487" spans="1:38" x14ac:dyDescent="0.25">
      <c r="A4487" s="18"/>
      <c r="B4487" s="18"/>
      <c r="C4487" s="18"/>
      <c r="D4487" s="18"/>
      <c r="E4487" s="18"/>
      <c r="F4487" s="18"/>
      <c r="G4487" s="18"/>
      <c r="H4487" s="18"/>
      <c r="I4487" s="18"/>
      <c r="J4487" s="18"/>
      <c r="K4487" s="18"/>
      <c r="L4487" s="18"/>
      <c r="M4487" s="18"/>
      <c r="N4487" s="18"/>
      <c r="O4487" s="18"/>
      <c r="P4487" s="18"/>
      <c r="Q4487" s="18"/>
      <c r="R4487" s="18"/>
      <c r="S4487" s="18"/>
      <c r="T4487" s="18"/>
      <c r="U4487" s="18"/>
      <c r="V4487" s="18"/>
      <c r="W4487" s="18"/>
      <c r="X4487" s="18"/>
      <c r="Y4487" s="18"/>
      <c r="Z4487" s="22">
        <f t="shared" si="700"/>
        <v>0</v>
      </c>
      <c r="AA4487" s="23">
        <f t="shared" si="701"/>
        <v>0</v>
      </c>
      <c r="AB4487" s="23"/>
      <c r="AC4487" s="23">
        <f t="shared" si="702"/>
        <v>0</v>
      </c>
      <c r="AD4487" s="23">
        <f t="shared" si="703"/>
        <v>0</v>
      </c>
      <c r="AE4487" s="24">
        <f t="shared" si="704"/>
        <v>0</v>
      </c>
      <c r="AF4487" s="21" t="str">
        <f t="shared" si="699"/>
        <v/>
      </c>
      <c r="AG4487" s="15" t="str">
        <f>+IF(ISNA(VLOOKUP(M4487,[1]kodeskl!$A$3:$D$850,4,FALSE)),"",(VLOOKUP(M4487,[1]kodeskl!$A$3:$D$850,4,FALSE)))</f>
        <v/>
      </c>
      <c r="AH4487" s="4"/>
      <c r="AI4487" s="16">
        <f t="shared" ref="AI4487:AI4550" si="705">+F4487</f>
        <v>0</v>
      </c>
      <c r="AJ4487" s="16">
        <f t="shared" ref="AJ4487:AJ4550" si="706">+C4487</f>
        <v>0</v>
      </c>
      <c r="AK4487" s="16">
        <f t="shared" ref="AK4487:AK4550" si="707">+E4487</f>
        <v>0</v>
      </c>
      <c r="AL4487" s="16">
        <f t="shared" ref="AL4487:AL4550" si="708">+G4487</f>
        <v>0</v>
      </c>
    </row>
    <row r="4488" spans="1:38" x14ac:dyDescent="0.25">
      <c r="A4488" s="18"/>
      <c r="B4488" s="18"/>
      <c r="C4488" s="18"/>
      <c r="D4488" s="18"/>
      <c r="E4488" s="18"/>
      <c r="F4488" s="18"/>
      <c r="G4488" s="18"/>
      <c r="H4488" s="18"/>
      <c r="I4488" s="18"/>
      <c r="J4488" s="18"/>
      <c r="K4488" s="18"/>
      <c r="L4488" s="18"/>
      <c r="M4488" s="18"/>
      <c r="N4488" s="18"/>
      <c r="O4488" s="18"/>
      <c r="P4488" s="18"/>
      <c r="Q4488" s="18"/>
      <c r="R4488" s="18"/>
      <c r="S4488" s="18"/>
      <c r="T4488" s="18"/>
      <c r="U4488" s="18"/>
      <c r="V4488" s="18"/>
      <c r="W4488" s="18"/>
      <c r="X4488" s="18"/>
      <c r="Y4488" s="18"/>
      <c r="Z4488" s="22">
        <f t="shared" si="700"/>
        <v>0</v>
      </c>
      <c r="AA4488" s="23">
        <f t="shared" si="701"/>
        <v>0</v>
      </c>
      <c r="AB4488" s="23"/>
      <c r="AC4488" s="23">
        <f t="shared" si="702"/>
        <v>0</v>
      </c>
      <c r="AD4488" s="23">
        <f t="shared" si="703"/>
        <v>0</v>
      </c>
      <c r="AE4488" s="24">
        <f t="shared" si="704"/>
        <v>0</v>
      </c>
      <c r="AF4488" s="21" t="str">
        <f t="shared" si="699"/>
        <v/>
      </c>
      <c r="AG4488" s="15" t="str">
        <f>+IF(ISNA(VLOOKUP(M4488,[1]kodeskl!$A$3:$D$850,4,FALSE)),"",(VLOOKUP(M4488,[1]kodeskl!$A$3:$D$850,4,FALSE)))</f>
        <v/>
      </c>
      <c r="AH4488" s="4"/>
      <c r="AI4488" s="16">
        <f t="shared" si="705"/>
        <v>0</v>
      </c>
      <c r="AJ4488" s="16">
        <f t="shared" si="706"/>
        <v>0</v>
      </c>
      <c r="AK4488" s="16">
        <f t="shared" si="707"/>
        <v>0</v>
      </c>
      <c r="AL4488" s="16">
        <f t="shared" si="708"/>
        <v>0</v>
      </c>
    </row>
    <row r="4489" spans="1:38" x14ac:dyDescent="0.25">
      <c r="A4489" s="18"/>
      <c r="B4489" s="18"/>
      <c r="C4489" s="18"/>
      <c r="D4489" s="18"/>
      <c r="E4489" s="18"/>
      <c r="F4489" s="18"/>
      <c r="G4489" s="18"/>
      <c r="H4489" s="18"/>
      <c r="I4489" s="18"/>
      <c r="J4489" s="18"/>
      <c r="K4489" s="18"/>
      <c r="L4489" s="18"/>
      <c r="M4489" s="18"/>
      <c r="N4489" s="18"/>
      <c r="O4489" s="18"/>
      <c r="P4489" s="18"/>
      <c r="Q4489" s="18"/>
      <c r="R4489" s="18"/>
      <c r="S4489" s="18"/>
      <c r="T4489" s="18"/>
      <c r="U4489" s="18"/>
      <c r="V4489" s="18"/>
      <c r="W4489" s="18"/>
      <c r="X4489" s="18"/>
      <c r="Y4489" s="18"/>
      <c r="Z4489" s="22">
        <f t="shared" si="700"/>
        <v>0</v>
      </c>
      <c r="AA4489" s="23">
        <f t="shared" si="701"/>
        <v>0</v>
      </c>
      <c r="AB4489" s="23"/>
      <c r="AC4489" s="23">
        <f t="shared" si="702"/>
        <v>0</v>
      </c>
      <c r="AD4489" s="23">
        <f t="shared" si="703"/>
        <v>0</v>
      </c>
      <c r="AE4489" s="24">
        <f t="shared" si="704"/>
        <v>0</v>
      </c>
      <c r="AF4489" s="21" t="str">
        <f t="shared" si="699"/>
        <v/>
      </c>
      <c r="AG4489" s="15" t="str">
        <f>+IF(ISNA(VLOOKUP(M4489,[1]kodeskl!$A$3:$D$850,4,FALSE)),"",(VLOOKUP(M4489,[1]kodeskl!$A$3:$D$850,4,FALSE)))</f>
        <v/>
      </c>
      <c r="AH4489" s="4"/>
      <c r="AI4489" s="16">
        <f t="shared" si="705"/>
        <v>0</v>
      </c>
      <c r="AJ4489" s="16">
        <f t="shared" si="706"/>
        <v>0</v>
      </c>
      <c r="AK4489" s="16">
        <f t="shared" si="707"/>
        <v>0</v>
      </c>
      <c r="AL4489" s="16">
        <f t="shared" si="708"/>
        <v>0</v>
      </c>
    </row>
    <row r="4490" spans="1:38" x14ac:dyDescent="0.25">
      <c r="A4490" s="18"/>
      <c r="B4490" s="18"/>
      <c r="C4490" s="18"/>
      <c r="D4490" s="18"/>
      <c r="E4490" s="18"/>
      <c r="F4490" s="18"/>
      <c r="G4490" s="18"/>
      <c r="H4490" s="18"/>
      <c r="I4490" s="18"/>
      <c r="J4490" s="18"/>
      <c r="K4490" s="18"/>
      <c r="L4490" s="18"/>
      <c r="M4490" s="18"/>
      <c r="N4490" s="18"/>
      <c r="O4490" s="18"/>
      <c r="P4490" s="18"/>
      <c r="Q4490" s="18"/>
      <c r="R4490" s="18"/>
      <c r="S4490" s="18"/>
      <c r="T4490" s="18"/>
      <c r="U4490" s="18"/>
      <c r="V4490" s="18"/>
      <c r="W4490" s="18"/>
      <c r="X4490" s="18"/>
      <c r="Y4490" s="18"/>
      <c r="Z4490" s="22">
        <f t="shared" si="700"/>
        <v>0</v>
      </c>
      <c r="AA4490" s="23">
        <f t="shared" si="701"/>
        <v>0</v>
      </c>
      <c r="AB4490" s="23"/>
      <c r="AC4490" s="23">
        <f t="shared" si="702"/>
        <v>0</v>
      </c>
      <c r="AD4490" s="23">
        <f t="shared" si="703"/>
        <v>0</v>
      </c>
      <c r="AE4490" s="24">
        <f t="shared" si="704"/>
        <v>0</v>
      </c>
      <c r="AF4490" s="21" t="str">
        <f t="shared" si="699"/>
        <v/>
      </c>
      <c r="AG4490" s="15" t="str">
        <f>+IF(ISNA(VLOOKUP(M4490,[1]kodeskl!$A$3:$D$850,4,FALSE)),"",(VLOOKUP(M4490,[1]kodeskl!$A$3:$D$850,4,FALSE)))</f>
        <v/>
      </c>
      <c r="AH4490" s="4"/>
      <c r="AI4490" s="16">
        <f t="shared" si="705"/>
        <v>0</v>
      </c>
      <c r="AJ4490" s="16">
        <f t="shared" si="706"/>
        <v>0</v>
      </c>
      <c r="AK4490" s="16">
        <f t="shared" si="707"/>
        <v>0</v>
      </c>
      <c r="AL4490" s="16">
        <f t="shared" si="708"/>
        <v>0</v>
      </c>
    </row>
    <row r="4491" spans="1:38" x14ac:dyDescent="0.25">
      <c r="A4491" s="18"/>
      <c r="B4491" s="18"/>
      <c r="C4491" s="18"/>
      <c r="D4491" s="18"/>
      <c r="E4491" s="18"/>
      <c r="F4491" s="18"/>
      <c r="G4491" s="18"/>
      <c r="H4491" s="18"/>
      <c r="I4491" s="18"/>
      <c r="J4491" s="18"/>
      <c r="K4491" s="18"/>
      <c r="L4491" s="18"/>
      <c r="M4491" s="18"/>
      <c r="N4491" s="18"/>
      <c r="O4491" s="18"/>
      <c r="P4491" s="18"/>
      <c r="Q4491" s="18"/>
      <c r="R4491" s="18"/>
      <c r="S4491" s="18"/>
      <c r="T4491" s="18"/>
      <c r="U4491" s="18"/>
      <c r="V4491" s="18"/>
      <c r="W4491" s="18"/>
      <c r="X4491" s="18"/>
      <c r="Y4491" s="18"/>
      <c r="Z4491" s="22">
        <f t="shared" si="700"/>
        <v>0</v>
      </c>
      <c r="AA4491" s="23">
        <f t="shared" si="701"/>
        <v>0</v>
      </c>
      <c r="AB4491" s="23"/>
      <c r="AC4491" s="23">
        <f t="shared" si="702"/>
        <v>0</v>
      </c>
      <c r="AD4491" s="23">
        <f t="shared" si="703"/>
        <v>0</v>
      </c>
      <c r="AE4491" s="24">
        <f t="shared" si="704"/>
        <v>0</v>
      </c>
      <c r="AF4491" s="21" t="str">
        <f t="shared" si="699"/>
        <v/>
      </c>
      <c r="AG4491" s="15" t="str">
        <f>+IF(ISNA(VLOOKUP(M4491,[1]kodeskl!$A$3:$D$850,4,FALSE)),"",(VLOOKUP(M4491,[1]kodeskl!$A$3:$D$850,4,FALSE)))</f>
        <v/>
      </c>
      <c r="AH4491" s="4"/>
      <c r="AI4491" s="16">
        <f t="shared" si="705"/>
        <v>0</v>
      </c>
      <c r="AJ4491" s="16">
        <f t="shared" si="706"/>
        <v>0</v>
      </c>
      <c r="AK4491" s="16">
        <f t="shared" si="707"/>
        <v>0</v>
      </c>
      <c r="AL4491" s="16">
        <f t="shared" si="708"/>
        <v>0</v>
      </c>
    </row>
    <row r="4492" spans="1:38" x14ac:dyDescent="0.25">
      <c r="A4492" s="18"/>
      <c r="B4492" s="18"/>
      <c r="C4492" s="18"/>
      <c r="D4492" s="18"/>
      <c r="E4492" s="18"/>
      <c r="F4492" s="18"/>
      <c r="G4492" s="18"/>
      <c r="H4492" s="18"/>
      <c r="I4492" s="18"/>
      <c r="J4492" s="18"/>
      <c r="K4492" s="18"/>
      <c r="L4492" s="18"/>
      <c r="M4492" s="18"/>
      <c r="N4492" s="18"/>
      <c r="O4492" s="18"/>
      <c r="P4492" s="18"/>
      <c r="Q4492" s="18"/>
      <c r="R4492" s="18"/>
      <c r="S4492" s="18"/>
      <c r="T4492" s="18"/>
      <c r="U4492" s="18"/>
      <c r="V4492" s="18"/>
      <c r="W4492" s="18"/>
      <c r="X4492" s="18"/>
      <c r="Y4492" s="18"/>
      <c r="Z4492" s="22">
        <f t="shared" si="700"/>
        <v>0</v>
      </c>
      <c r="AA4492" s="23">
        <f t="shared" si="701"/>
        <v>0</v>
      </c>
      <c r="AB4492" s="23"/>
      <c r="AC4492" s="23">
        <f t="shared" si="702"/>
        <v>0</v>
      </c>
      <c r="AD4492" s="23">
        <f t="shared" si="703"/>
        <v>0</v>
      </c>
      <c r="AE4492" s="24">
        <f t="shared" si="704"/>
        <v>0</v>
      </c>
      <c r="AF4492" s="21" t="str">
        <f t="shared" si="699"/>
        <v/>
      </c>
      <c r="AG4492" s="15" t="str">
        <f>+IF(ISNA(VLOOKUP(M4492,[1]kodeskl!$A$3:$D$850,4,FALSE)),"",(VLOOKUP(M4492,[1]kodeskl!$A$3:$D$850,4,FALSE)))</f>
        <v/>
      </c>
      <c r="AH4492" s="4"/>
      <c r="AI4492" s="16">
        <f t="shared" si="705"/>
        <v>0</v>
      </c>
      <c r="AJ4492" s="16">
        <f t="shared" si="706"/>
        <v>0</v>
      </c>
      <c r="AK4492" s="16">
        <f t="shared" si="707"/>
        <v>0</v>
      </c>
      <c r="AL4492" s="16">
        <f t="shared" si="708"/>
        <v>0</v>
      </c>
    </row>
    <row r="4493" spans="1:38" x14ac:dyDescent="0.25">
      <c r="A4493" s="18"/>
      <c r="B4493" s="18"/>
      <c r="C4493" s="18"/>
      <c r="D4493" s="18"/>
      <c r="E4493" s="18"/>
      <c r="F4493" s="18"/>
      <c r="G4493" s="18"/>
      <c r="H4493" s="18"/>
      <c r="I4493" s="18"/>
      <c r="J4493" s="18"/>
      <c r="K4493" s="18"/>
      <c r="L4493" s="18"/>
      <c r="M4493" s="18"/>
      <c r="N4493" s="18"/>
      <c r="O4493" s="18"/>
      <c r="P4493" s="18"/>
      <c r="Q4493" s="18"/>
      <c r="R4493" s="18"/>
      <c r="S4493" s="18"/>
      <c r="T4493" s="18"/>
      <c r="U4493" s="18"/>
      <c r="V4493" s="18"/>
      <c r="W4493" s="18"/>
      <c r="X4493" s="18"/>
      <c r="Y4493" s="18"/>
      <c r="Z4493" s="22">
        <f t="shared" si="700"/>
        <v>0</v>
      </c>
      <c r="AA4493" s="23">
        <f t="shared" si="701"/>
        <v>0</v>
      </c>
      <c r="AB4493" s="23"/>
      <c r="AC4493" s="23">
        <f t="shared" si="702"/>
        <v>0</v>
      </c>
      <c r="AD4493" s="23">
        <f t="shared" si="703"/>
        <v>0</v>
      </c>
      <c r="AE4493" s="24">
        <f t="shared" si="704"/>
        <v>0</v>
      </c>
      <c r="AF4493" s="21" t="str">
        <f t="shared" ref="AF4493:AF4556" si="709">+LEFT(M4493,2)</f>
        <v/>
      </c>
      <c r="AG4493" s="15" t="str">
        <f>+IF(ISNA(VLOOKUP(M4493,[1]kodeskl!$A$3:$D$850,4,FALSE)),"",(VLOOKUP(M4493,[1]kodeskl!$A$3:$D$850,4,FALSE)))</f>
        <v/>
      </c>
      <c r="AH4493" s="4"/>
      <c r="AI4493" s="16">
        <f t="shared" si="705"/>
        <v>0</v>
      </c>
      <c r="AJ4493" s="16">
        <f t="shared" si="706"/>
        <v>0</v>
      </c>
      <c r="AK4493" s="16">
        <f t="shared" si="707"/>
        <v>0</v>
      </c>
      <c r="AL4493" s="16">
        <f t="shared" si="708"/>
        <v>0</v>
      </c>
    </row>
    <row r="4494" spans="1:38" x14ac:dyDescent="0.25">
      <c r="A4494" s="18"/>
      <c r="B4494" s="18"/>
      <c r="C4494" s="18"/>
      <c r="D4494" s="18"/>
      <c r="E4494" s="18"/>
      <c r="F4494" s="18"/>
      <c r="G4494" s="18"/>
      <c r="H4494" s="18"/>
      <c r="I4494" s="18"/>
      <c r="J4494" s="18"/>
      <c r="K4494" s="18"/>
      <c r="L4494" s="18"/>
      <c r="M4494" s="18"/>
      <c r="N4494" s="18"/>
      <c r="O4494" s="18"/>
      <c r="P4494" s="18"/>
      <c r="Q4494" s="18"/>
      <c r="R4494" s="18"/>
      <c r="S4494" s="18"/>
      <c r="T4494" s="18"/>
      <c r="U4494" s="18"/>
      <c r="V4494" s="18"/>
      <c r="W4494" s="18"/>
      <c r="X4494" s="18"/>
      <c r="Y4494" s="18"/>
      <c r="Z4494" s="22">
        <f t="shared" si="700"/>
        <v>0</v>
      </c>
      <c r="AA4494" s="23">
        <f t="shared" si="701"/>
        <v>0</v>
      </c>
      <c r="AB4494" s="23"/>
      <c r="AC4494" s="23">
        <f t="shared" si="702"/>
        <v>0</v>
      </c>
      <c r="AD4494" s="23">
        <f t="shared" si="703"/>
        <v>0</v>
      </c>
      <c r="AE4494" s="24">
        <f t="shared" si="704"/>
        <v>0</v>
      </c>
      <c r="AF4494" s="21" t="str">
        <f t="shared" si="709"/>
        <v/>
      </c>
      <c r="AG4494" s="15" t="str">
        <f>+IF(ISNA(VLOOKUP(M4494,[1]kodeskl!$A$3:$D$850,4,FALSE)),"",(VLOOKUP(M4494,[1]kodeskl!$A$3:$D$850,4,FALSE)))</f>
        <v/>
      </c>
      <c r="AH4494" s="4"/>
      <c r="AI4494" s="16">
        <f t="shared" si="705"/>
        <v>0</v>
      </c>
      <c r="AJ4494" s="16">
        <f t="shared" si="706"/>
        <v>0</v>
      </c>
      <c r="AK4494" s="16">
        <f t="shared" si="707"/>
        <v>0</v>
      </c>
      <c r="AL4494" s="16">
        <f t="shared" si="708"/>
        <v>0</v>
      </c>
    </row>
    <row r="4495" spans="1:38" x14ac:dyDescent="0.25">
      <c r="A4495" s="18"/>
      <c r="B4495" s="18"/>
      <c r="C4495" s="18"/>
      <c r="D4495" s="18"/>
      <c r="E4495" s="18"/>
      <c r="F4495" s="18"/>
      <c r="G4495" s="18"/>
      <c r="H4495" s="18"/>
      <c r="I4495" s="18"/>
      <c r="J4495" s="18"/>
      <c r="K4495" s="18"/>
      <c r="L4495" s="18"/>
      <c r="M4495" s="18"/>
      <c r="N4495" s="18"/>
      <c r="O4495" s="18"/>
      <c r="P4495" s="18"/>
      <c r="Q4495" s="18"/>
      <c r="R4495" s="18"/>
      <c r="S4495" s="18"/>
      <c r="T4495" s="18"/>
      <c r="U4495" s="18"/>
      <c r="V4495" s="18"/>
      <c r="W4495" s="18"/>
      <c r="X4495" s="18"/>
      <c r="Y4495" s="18"/>
      <c r="Z4495" s="22">
        <f t="shared" si="700"/>
        <v>0</v>
      </c>
      <c r="AA4495" s="23">
        <f t="shared" si="701"/>
        <v>0</v>
      </c>
      <c r="AB4495" s="23"/>
      <c r="AC4495" s="23">
        <f t="shared" si="702"/>
        <v>0</v>
      </c>
      <c r="AD4495" s="23">
        <f t="shared" si="703"/>
        <v>0</v>
      </c>
      <c r="AE4495" s="24">
        <f t="shared" si="704"/>
        <v>0</v>
      </c>
      <c r="AF4495" s="21" t="str">
        <f t="shared" si="709"/>
        <v/>
      </c>
      <c r="AG4495" s="15" t="str">
        <f>+IF(ISNA(VLOOKUP(M4495,[1]kodeskl!$A$3:$D$850,4,FALSE)),"",(VLOOKUP(M4495,[1]kodeskl!$A$3:$D$850,4,FALSE)))</f>
        <v/>
      </c>
      <c r="AH4495" s="4"/>
      <c r="AI4495" s="16">
        <f t="shared" si="705"/>
        <v>0</v>
      </c>
      <c r="AJ4495" s="16">
        <f t="shared" si="706"/>
        <v>0</v>
      </c>
      <c r="AK4495" s="16">
        <f t="shared" si="707"/>
        <v>0</v>
      </c>
      <c r="AL4495" s="16">
        <f t="shared" si="708"/>
        <v>0</v>
      </c>
    </row>
    <row r="4496" spans="1:38" x14ac:dyDescent="0.25">
      <c r="A4496" s="18"/>
      <c r="B4496" s="18"/>
      <c r="C4496" s="18"/>
      <c r="D4496" s="18"/>
      <c r="E4496" s="18"/>
      <c r="F4496" s="18"/>
      <c r="G4496" s="18"/>
      <c r="H4496" s="18"/>
      <c r="I4496" s="18"/>
      <c r="J4496" s="18"/>
      <c r="K4496" s="18"/>
      <c r="L4496" s="18"/>
      <c r="M4496" s="18"/>
      <c r="N4496" s="18"/>
      <c r="O4496" s="18"/>
      <c r="P4496" s="18"/>
      <c r="Q4496" s="18"/>
      <c r="R4496" s="18"/>
      <c r="S4496" s="18"/>
      <c r="T4496" s="18"/>
      <c r="U4496" s="18"/>
      <c r="V4496" s="18"/>
      <c r="W4496" s="18"/>
      <c r="X4496" s="18"/>
      <c r="Y4496" s="18"/>
      <c r="Z4496" s="22">
        <f t="shared" si="700"/>
        <v>0</v>
      </c>
      <c r="AA4496" s="23">
        <f t="shared" si="701"/>
        <v>0</v>
      </c>
      <c r="AB4496" s="23"/>
      <c r="AC4496" s="23">
        <f t="shared" si="702"/>
        <v>0</v>
      </c>
      <c r="AD4496" s="23">
        <f t="shared" si="703"/>
        <v>0</v>
      </c>
      <c r="AE4496" s="24">
        <f t="shared" si="704"/>
        <v>0</v>
      </c>
      <c r="AF4496" s="21" t="str">
        <f t="shared" si="709"/>
        <v/>
      </c>
      <c r="AG4496" s="15" t="str">
        <f>+IF(ISNA(VLOOKUP(M4496,[1]kodeskl!$A$3:$D$850,4,FALSE)),"",(VLOOKUP(M4496,[1]kodeskl!$A$3:$D$850,4,FALSE)))</f>
        <v/>
      </c>
      <c r="AH4496" s="4"/>
      <c r="AI4496" s="16">
        <f t="shared" si="705"/>
        <v>0</v>
      </c>
      <c r="AJ4496" s="16">
        <f t="shared" si="706"/>
        <v>0</v>
      </c>
      <c r="AK4496" s="16">
        <f t="shared" si="707"/>
        <v>0</v>
      </c>
      <c r="AL4496" s="16">
        <f t="shared" si="708"/>
        <v>0</v>
      </c>
    </row>
    <row r="4497" spans="1:38" x14ac:dyDescent="0.25">
      <c r="A4497" s="18"/>
      <c r="B4497" s="18"/>
      <c r="C4497" s="18"/>
      <c r="D4497" s="18"/>
      <c r="E4497" s="18"/>
      <c r="F4497" s="18"/>
      <c r="G4497" s="18"/>
      <c r="H4497" s="18"/>
      <c r="I4497" s="18"/>
      <c r="J4497" s="18"/>
      <c r="K4497" s="18"/>
      <c r="L4497" s="18"/>
      <c r="M4497" s="18"/>
      <c r="N4497" s="18"/>
      <c r="O4497" s="18"/>
      <c r="P4497" s="18"/>
      <c r="Q4497" s="18"/>
      <c r="R4497" s="18"/>
      <c r="S4497" s="18"/>
      <c r="T4497" s="18"/>
      <c r="U4497" s="18"/>
      <c r="V4497" s="18"/>
      <c r="W4497" s="18"/>
      <c r="X4497" s="18"/>
      <c r="Y4497" s="18"/>
      <c r="Z4497" s="22">
        <f t="shared" si="700"/>
        <v>0</v>
      </c>
      <c r="AA4497" s="23">
        <f t="shared" si="701"/>
        <v>0</v>
      </c>
      <c r="AB4497" s="23"/>
      <c r="AC4497" s="23">
        <f t="shared" si="702"/>
        <v>0</v>
      </c>
      <c r="AD4497" s="23">
        <f t="shared" si="703"/>
        <v>0</v>
      </c>
      <c r="AE4497" s="24">
        <f t="shared" si="704"/>
        <v>0</v>
      </c>
      <c r="AF4497" s="21" t="str">
        <f t="shared" si="709"/>
        <v/>
      </c>
      <c r="AG4497" s="15" t="str">
        <f>+IF(ISNA(VLOOKUP(M4497,[1]kodeskl!$A$3:$D$850,4,FALSE)),"",(VLOOKUP(M4497,[1]kodeskl!$A$3:$D$850,4,FALSE)))</f>
        <v/>
      </c>
      <c r="AH4497" s="4"/>
      <c r="AI4497" s="16">
        <f t="shared" si="705"/>
        <v>0</v>
      </c>
      <c r="AJ4497" s="16">
        <f t="shared" si="706"/>
        <v>0</v>
      </c>
      <c r="AK4497" s="16">
        <f t="shared" si="707"/>
        <v>0</v>
      </c>
      <c r="AL4497" s="16">
        <f t="shared" si="708"/>
        <v>0</v>
      </c>
    </row>
    <row r="4498" spans="1:38" x14ac:dyDescent="0.25">
      <c r="A4498" s="18"/>
      <c r="B4498" s="18"/>
      <c r="C4498" s="18"/>
      <c r="D4498" s="18"/>
      <c r="E4498" s="18"/>
      <c r="F4498" s="18"/>
      <c r="G4498" s="18"/>
      <c r="H4498" s="18"/>
      <c r="I4498" s="18"/>
      <c r="J4498" s="18"/>
      <c r="K4498" s="18"/>
      <c r="L4498" s="18"/>
      <c r="M4498" s="18"/>
      <c r="N4498" s="18"/>
      <c r="O4498" s="18"/>
      <c r="P4498" s="18"/>
      <c r="Q4498" s="18"/>
      <c r="R4498" s="18"/>
      <c r="S4498" s="18"/>
      <c r="T4498" s="18"/>
      <c r="U4498" s="18"/>
      <c r="V4498" s="18"/>
      <c r="W4498" s="18"/>
      <c r="X4498" s="18"/>
      <c r="Y4498" s="18"/>
      <c r="Z4498" s="22">
        <f t="shared" si="700"/>
        <v>0</v>
      </c>
      <c r="AA4498" s="23">
        <f t="shared" si="701"/>
        <v>0</v>
      </c>
      <c r="AB4498" s="23"/>
      <c r="AC4498" s="23">
        <f t="shared" si="702"/>
        <v>0</v>
      </c>
      <c r="AD4498" s="23">
        <f t="shared" si="703"/>
        <v>0</v>
      </c>
      <c r="AE4498" s="24">
        <f t="shared" si="704"/>
        <v>0</v>
      </c>
      <c r="AF4498" s="21" t="str">
        <f t="shared" si="709"/>
        <v/>
      </c>
      <c r="AG4498" s="15" t="str">
        <f>+IF(ISNA(VLOOKUP(M4498,[1]kodeskl!$A$3:$D$850,4,FALSE)),"",(VLOOKUP(M4498,[1]kodeskl!$A$3:$D$850,4,FALSE)))</f>
        <v/>
      </c>
      <c r="AH4498" s="4"/>
      <c r="AI4498" s="16">
        <f t="shared" si="705"/>
        <v>0</v>
      </c>
      <c r="AJ4498" s="16">
        <f t="shared" si="706"/>
        <v>0</v>
      </c>
      <c r="AK4498" s="16">
        <f t="shared" si="707"/>
        <v>0</v>
      </c>
      <c r="AL4498" s="16">
        <f t="shared" si="708"/>
        <v>0</v>
      </c>
    </row>
    <row r="4499" spans="1:38" x14ac:dyDescent="0.25">
      <c r="A4499" s="18"/>
      <c r="B4499" s="18"/>
      <c r="C4499" s="18"/>
      <c r="D4499" s="18"/>
      <c r="E4499" s="18"/>
      <c r="F4499" s="18"/>
      <c r="G4499" s="18"/>
      <c r="H4499" s="18"/>
      <c r="I4499" s="18"/>
      <c r="J4499" s="18"/>
      <c r="K4499" s="18"/>
      <c r="L4499" s="18"/>
      <c r="M4499" s="18"/>
      <c r="N4499" s="18"/>
      <c r="O4499" s="18"/>
      <c r="P4499" s="18"/>
      <c r="Q4499" s="18"/>
      <c r="R4499" s="18"/>
      <c r="S4499" s="18"/>
      <c r="T4499" s="18"/>
      <c r="U4499" s="18"/>
      <c r="V4499" s="18"/>
      <c r="W4499" s="18"/>
      <c r="X4499" s="18"/>
      <c r="Y4499" s="18"/>
      <c r="Z4499" s="22">
        <f t="shared" si="700"/>
        <v>0</v>
      </c>
      <c r="AA4499" s="23">
        <f t="shared" si="701"/>
        <v>0</v>
      </c>
      <c r="AB4499" s="23"/>
      <c r="AC4499" s="23">
        <f t="shared" si="702"/>
        <v>0</v>
      </c>
      <c r="AD4499" s="23">
        <f t="shared" si="703"/>
        <v>0</v>
      </c>
      <c r="AE4499" s="24">
        <f t="shared" si="704"/>
        <v>0</v>
      </c>
      <c r="AF4499" s="21" t="str">
        <f t="shared" si="709"/>
        <v/>
      </c>
      <c r="AG4499" s="15" t="str">
        <f>+IF(ISNA(VLOOKUP(M4499,[1]kodeskl!$A$3:$D$850,4,FALSE)),"",(VLOOKUP(M4499,[1]kodeskl!$A$3:$D$850,4,FALSE)))</f>
        <v/>
      </c>
      <c r="AH4499" s="4"/>
      <c r="AI4499" s="16">
        <f t="shared" si="705"/>
        <v>0</v>
      </c>
      <c r="AJ4499" s="16">
        <f t="shared" si="706"/>
        <v>0</v>
      </c>
      <c r="AK4499" s="16">
        <f t="shared" si="707"/>
        <v>0</v>
      </c>
      <c r="AL4499" s="16">
        <f t="shared" si="708"/>
        <v>0</v>
      </c>
    </row>
    <row r="4500" spans="1:38" x14ac:dyDescent="0.25">
      <c r="A4500" s="18"/>
      <c r="B4500" s="18"/>
      <c r="C4500" s="18"/>
      <c r="D4500" s="18"/>
      <c r="E4500" s="18"/>
      <c r="F4500" s="18"/>
      <c r="G4500" s="18"/>
      <c r="H4500" s="18"/>
      <c r="I4500" s="18"/>
      <c r="J4500" s="18"/>
      <c r="K4500" s="18"/>
      <c r="L4500" s="18"/>
      <c r="M4500" s="18"/>
      <c r="N4500" s="18"/>
      <c r="O4500" s="18"/>
      <c r="P4500" s="18"/>
      <c r="Q4500" s="18"/>
      <c r="R4500" s="18"/>
      <c r="S4500" s="18"/>
      <c r="T4500" s="18"/>
      <c r="U4500" s="18"/>
      <c r="V4500" s="18"/>
      <c r="W4500" s="18"/>
      <c r="X4500" s="18"/>
      <c r="Y4500" s="18"/>
      <c r="Z4500" s="22">
        <f t="shared" si="700"/>
        <v>0</v>
      </c>
      <c r="AA4500" s="23">
        <f t="shared" si="701"/>
        <v>0</v>
      </c>
      <c r="AB4500" s="23"/>
      <c r="AC4500" s="23">
        <f t="shared" si="702"/>
        <v>0</v>
      </c>
      <c r="AD4500" s="23">
        <f t="shared" si="703"/>
        <v>0</v>
      </c>
      <c r="AE4500" s="24">
        <f t="shared" si="704"/>
        <v>0</v>
      </c>
      <c r="AF4500" s="21" t="str">
        <f t="shared" si="709"/>
        <v/>
      </c>
      <c r="AG4500" s="15" t="str">
        <f>+IF(ISNA(VLOOKUP(M4500,[1]kodeskl!$A$3:$D$850,4,FALSE)),"",(VLOOKUP(M4500,[1]kodeskl!$A$3:$D$850,4,FALSE)))</f>
        <v/>
      </c>
      <c r="AH4500" s="4"/>
      <c r="AI4500" s="16">
        <f t="shared" si="705"/>
        <v>0</v>
      </c>
      <c r="AJ4500" s="16">
        <f t="shared" si="706"/>
        <v>0</v>
      </c>
      <c r="AK4500" s="16">
        <f t="shared" si="707"/>
        <v>0</v>
      </c>
      <c r="AL4500" s="16">
        <f t="shared" si="708"/>
        <v>0</v>
      </c>
    </row>
    <row r="4501" spans="1:38" x14ac:dyDescent="0.25">
      <c r="A4501" s="18"/>
      <c r="B4501" s="18"/>
      <c r="C4501" s="18"/>
      <c r="D4501" s="18"/>
      <c r="E4501" s="18"/>
      <c r="F4501" s="18"/>
      <c r="G4501" s="18"/>
      <c r="H4501" s="18"/>
      <c r="I4501" s="18"/>
      <c r="J4501" s="18"/>
      <c r="K4501" s="18"/>
      <c r="L4501" s="18"/>
      <c r="M4501" s="18"/>
      <c r="N4501" s="18"/>
      <c r="O4501" s="18"/>
      <c r="P4501" s="18"/>
      <c r="Q4501" s="18"/>
      <c r="R4501" s="18"/>
      <c r="S4501" s="18"/>
      <c r="T4501" s="18"/>
      <c r="U4501" s="18"/>
      <c r="V4501" s="18"/>
      <c r="W4501" s="18"/>
      <c r="X4501" s="18"/>
      <c r="Y4501" s="18"/>
      <c r="Z4501" s="22">
        <f t="shared" si="700"/>
        <v>0</v>
      </c>
      <c r="AA4501" s="23">
        <f t="shared" si="701"/>
        <v>0</v>
      </c>
      <c r="AB4501" s="23"/>
      <c r="AC4501" s="23">
        <f t="shared" si="702"/>
        <v>0</v>
      </c>
      <c r="AD4501" s="23">
        <f t="shared" si="703"/>
        <v>0</v>
      </c>
      <c r="AE4501" s="24">
        <f t="shared" si="704"/>
        <v>0</v>
      </c>
      <c r="AF4501" s="21" t="str">
        <f t="shared" si="709"/>
        <v/>
      </c>
      <c r="AG4501" s="15" t="str">
        <f>+IF(ISNA(VLOOKUP(M4501,[1]kodeskl!$A$3:$D$850,4,FALSE)),"",(VLOOKUP(M4501,[1]kodeskl!$A$3:$D$850,4,FALSE)))</f>
        <v/>
      </c>
      <c r="AH4501" s="4"/>
      <c r="AI4501" s="16">
        <f t="shared" si="705"/>
        <v>0</v>
      </c>
      <c r="AJ4501" s="16">
        <f t="shared" si="706"/>
        <v>0</v>
      </c>
      <c r="AK4501" s="16">
        <f t="shared" si="707"/>
        <v>0</v>
      </c>
      <c r="AL4501" s="16">
        <f t="shared" si="708"/>
        <v>0</v>
      </c>
    </row>
    <row r="4502" spans="1:38" x14ac:dyDescent="0.25">
      <c r="A4502" s="18"/>
      <c r="B4502" s="18"/>
      <c r="C4502" s="18"/>
      <c r="D4502" s="18"/>
      <c r="E4502" s="18"/>
      <c r="F4502" s="18"/>
      <c r="G4502" s="18"/>
      <c r="H4502" s="18"/>
      <c r="I4502" s="18"/>
      <c r="J4502" s="18"/>
      <c r="K4502" s="18"/>
      <c r="L4502" s="18"/>
      <c r="M4502" s="18"/>
      <c r="N4502" s="18"/>
      <c r="O4502" s="18"/>
      <c r="P4502" s="18"/>
      <c r="Q4502" s="18"/>
      <c r="R4502" s="18"/>
      <c r="S4502" s="18"/>
      <c r="T4502" s="18"/>
      <c r="U4502" s="18"/>
      <c r="V4502" s="18"/>
      <c r="W4502" s="18"/>
      <c r="X4502" s="18"/>
      <c r="Y4502" s="18"/>
      <c r="Z4502" s="22">
        <f t="shared" si="700"/>
        <v>0</v>
      </c>
      <c r="AA4502" s="23">
        <f t="shared" si="701"/>
        <v>0</v>
      </c>
      <c r="AB4502" s="23"/>
      <c r="AC4502" s="23">
        <f t="shared" si="702"/>
        <v>0</v>
      </c>
      <c r="AD4502" s="23">
        <f t="shared" si="703"/>
        <v>0</v>
      </c>
      <c r="AE4502" s="24">
        <f t="shared" si="704"/>
        <v>0</v>
      </c>
      <c r="AF4502" s="21" t="str">
        <f t="shared" si="709"/>
        <v/>
      </c>
      <c r="AG4502" s="15" t="str">
        <f>+IF(ISNA(VLOOKUP(M4502,[1]kodeskl!$A$3:$D$850,4,FALSE)),"",(VLOOKUP(M4502,[1]kodeskl!$A$3:$D$850,4,FALSE)))</f>
        <v/>
      </c>
      <c r="AH4502" s="4"/>
      <c r="AI4502" s="16">
        <f t="shared" si="705"/>
        <v>0</v>
      </c>
      <c r="AJ4502" s="16">
        <f t="shared" si="706"/>
        <v>0</v>
      </c>
      <c r="AK4502" s="16">
        <f t="shared" si="707"/>
        <v>0</v>
      </c>
      <c r="AL4502" s="16">
        <f t="shared" si="708"/>
        <v>0</v>
      </c>
    </row>
    <row r="4503" spans="1:38" x14ac:dyDescent="0.25">
      <c r="A4503" s="18"/>
      <c r="B4503" s="18"/>
      <c r="C4503" s="18"/>
      <c r="D4503" s="18"/>
      <c r="E4503" s="18"/>
      <c r="F4503" s="18"/>
      <c r="G4503" s="18"/>
      <c r="H4503" s="18"/>
      <c r="I4503" s="18"/>
      <c r="J4503" s="18"/>
      <c r="K4503" s="18"/>
      <c r="L4503" s="18"/>
      <c r="M4503" s="18"/>
      <c r="N4503" s="18"/>
      <c r="O4503" s="18"/>
      <c r="P4503" s="18"/>
      <c r="Q4503" s="18"/>
      <c r="R4503" s="18"/>
      <c r="S4503" s="18"/>
      <c r="T4503" s="18"/>
      <c r="U4503" s="18"/>
      <c r="V4503" s="18"/>
      <c r="W4503" s="18"/>
      <c r="X4503" s="18"/>
      <c r="Y4503" s="18"/>
      <c r="Z4503" s="22">
        <f t="shared" si="700"/>
        <v>0</v>
      </c>
      <c r="AA4503" s="23">
        <f t="shared" si="701"/>
        <v>0</v>
      </c>
      <c r="AB4503" s="23"/>
      <c r="AC4503" s="23">
        <f t="shared" si="702"/>
        <v>0</v>
      </c>
      <c r="AD4503" s="23">
        <f t="shared" si="703"/>
        <v>0</v>
      </c>
      <c r="AE4503" s="24">
        <f t="shared" si="704"/>
        <v>0</v>
      </c>
      <c r="AF4503" s="21" t="str">
        <f t="shared" si="709"/>
        <v/>
      </c>
      <c r="AG4503" s="15" t="str">
        <f>+IF(ISNA(VLOOKUP(M4503,[1]kodeskl!$A$3:$D$850,4,FALSE)),"",(VLOOKUP(M4503,[1]kodeskl!$A$3:$D$850,4,FALSE)))</f>
        <v/>
      </c>
      <c r="AH4503" s="4"/>
      <c r="AI4503" s="16">
        <f t="shared" si="705"/>
        <v>0</v>
      </c>
      <c r="AJ4503" s="16">
        <f t="shared" si="706"/>
        <v>0</v>
      </c>
      <c r="AK4503" s="16">
        <f t="shared" si="707"/>
        <v>0</v>
      </c>
      <c r="AL4503" s="16">
        <f t="shared" si="708"/>
        <v>0</v>
      </c>
    </row>
    <row r="4504" spans="1:38" x14ac:dyDescent="0.25">
      <c r="A4504" s="18"/>
      <c r="B4504" s="18"/>
      <c r="C4504" s="18"/>
      <c r="D4504" s="18"/>
      <c r="E4504" s="18"/>
      <c r="F4504" s="18"/>
      <c r="G4504" s="18"/>
      <c r="H4504" s="18"/>
      <c r="I4504" s="18"/>
      <c r="J4504" s="18"/>
      <c r="K4504" s="18"/>
      <c r="L4504" s="18"/>
      <c r="M4504" s="18"/>
      <c r="N4504" s="18"/>
      <c r="O4504" s="18"/>
      <c r="P4504" s="18"/>
      <c r="Q4504" s="18"/>
      <c r="R4504" s="18"/>
      <c r="S4504" s="18"/>
      <c r="T4504" s="18"/>
      <c r="U4504" s="18"/>
      <c r="V4504" s="18"/>
      <c r="W4504" s="18"/>
      <c r="X4504" s="18"/>
      <c r="Y4504" s="18"/>
      <c r="Z4504" s="22">
        <f t="shared" si="700"/>
        <v>0</v>
      </c>
      <c r="AA4504" s="23">
        <f t="shared" si="701"/>
        <v>0</v>
      </c>
      <c r="AB4504" s="23"/>
      <c r="AC4504" s="23">
        <f t="shared" si="702"/>
        <v>0</v>
      </c>
      <c r="AD4504" s="23">
        <f t="shared" si="703"/>
        <v>0</v>
      </c>
      <c r="AE4504" s="24">
        <f t="shared" si="704"/>
        <v>0</v>
      </c>
      <c r="AF4504" s="21" t="str">
        <f t="shared" si="709"/>
        <v/>
      </c>
      <c r="AG4504" s="15" t="str">
        <f>+IF(ISNA(VLOOKUP(M4504,[1]kodeskl!$A$3:$D$850,4,FALSE)),"",(VLOOKUP(M4504,[1]kodeskl!$A$3:$D$850,4,FALSE)))</f>
        <v/>
      </c>
      <c r="AH4504" s="4"/>
      <c r="AI4504" s="16">
        <f t="shared" si="705"/>
        <v>0</v>
      </c>
      <c r="AJ4504" s="16">
        <f t="shared" si="706"/>
        <v>0</v>
      </c>
      <c r="AK4504" s="16">
        <f t="shared" si="707"/>
        <v>0</v>
      </c>
      <c r="AL4504" s="16">
        <f t="shared" si="708"/>
        <v>0</v>
      </c>
    </row>
    <row r="4505" spans="1:38" x14ac:dyDescent="0.25">
      <c r="A4505" s="18"/>
      <c r="B4505" s="18"/>
      <c r="C4505" s="18"/>
      <c r="D4505" s="18"/>
      <c r="E4505" s="18"/>
      <c r="F4505" s="18"/>
      <c r="G4505" s="18"/>
      <c r="H4505" s="18"/>
      <c r="I4505" s="18"/>
      <c r="J4505" s="18"/>
      <c r="K4505" s="18"/>
      <c r="L4505" s="18"/>
      <c r="M4505" s="18"/>
      <c r="N4505" s="18"/>
      <c r="O4505" s="18"/>
      <c r="P4505" s="18"/>
      <c r="Q4505" s="18"/>
      <c r="R4505" s="18"/>
      <c r="S4505" s="18"/>
      <c r="T4505" s="18"/>
      <c r="U4505" s="18"/>
      <c r="V4505" s="18"/>
      <c r="W4505" s="18"/>
      <c r="X4505" s="18"/>
      <c r="Y4505" s="18"/>
      <c r="Z4505" s="22">
        <f t="shared" si="700"/>
        <v>0</v>
      </c>
      <c r="AA4505" s="23">
        <f t="shared" si="701"/>
        <v>0</v>
      </c>
      <c r="AB4505" s="23"/>
      <c r="AC4505" s="23">
        <f t="shared" si="702"/>
        <v>0</v>
      </c>
      <c r="AD4505" s="23">
        <f t="shared" si="703"/>
        <v>0</v>
      </c>
      <c r="AE4505" s="24">
        <f t="shared" si="704"/>
        <v>0</v>
      </c>
      <c r="AF4505" s="21" t="str">
        <f t="shared" si="709"/>
        <v/>
      </c>
      <c r="AG4505" s="15" t="str">
        <f>+IF(ISNA(VLOOKUP(M4505,[1]kodeskl!$A$3:$D$850,4,FALSE)),"",(VLOOKUP(M4505,[1]kodeskl!$A$3:$D$850,4,FALSE)))</f>
        <v/>
      </c>
      <c r="AH4505" s="4"/>
      <c r="AI4505" s="16">
        <f t="shared" si="705"/>
        <v>0</v>
      </c>
      <c r="AJ4505" s="16">
        <f t="shared" si="706"/>
        <v>0</v>
      </c>
      <c r="AK4505" s="16">
        <f t="shared" si="707"/>
        <v>0</v>
      </c>
      <c r="AL4505" s="16">
        <f t="shared" si="708"/>
        <v>0</v>
      </c>
    </row>
    <row r="4506" spans="1:38" x14ac:dyDescent="0.25">
      <c r="A4506" s="18"/>
      <c r="B4506" s="18"/>
      <c r="C4506" s="18"/>
      <c r="D4506" s="18"/>
      <c r="E4506" s="18"/>
      <c r="F4506" s="18"/>
      <c r="G4506" s="18"/>
      <c r="H4506" s="18"/>
      <c r="I4506" s="18"/>
      <c r="J4506" s="18"/>
      <c r="K4506" s="18"/>
      <c r="L4506" s="18"/>
      <c r="M4506" s="18"/>
      <c r="N4506" s="18"/>
      <c r="O4506" s="18"/>
      <c r="P4506" s="18"/>
      <c r="Q4506" s="18"/>
      <c r="R4506" s="18"/>
      <c r="S4506" s="18"/>
      <c r="T4506" s="18"/>
      <c r="U4506" s="18"/>
      <c r="V4506" s="18"/>
      <c r="W4506" s="18"/>
      <c r="X4506" s="18"/>
      <c r="Y4506" s="18"/>
      <c r="Z4506" s="22">
        <f t="shared" si="700"/>
        <v>0</v>
      </c>
      <c r="AA4506" s="23">
        <f t="shared" si="701"/>
        <v>0</v>
      </c>
      <c r="AB4506" s="23"/>
      <c r="AC4506" s="23">
        <f t="shared" si="702"/>
        <v>0</v>
      </c>
      <c r="AD4506" s="23">
        <f t="shared" si="703"/>
        <v>0</v>
      </c>
      <c r="AE4506" s="24">
        <f t="shared" si="704"/>
        <v>0</v>
      </c>
      <c r="AF4506" s="21" t="str">
        <f t="shared" si="709"/>
        <v/>
      </c>
      <c r="AG4506" s="15" t="str">
        <f>+IF(ISNA(VLOOKUP(M4506,[1]kodeskl!$A$3:$D$850,4,FALSE)),"",(VLOOKUP(M4506,[1]kodeskl!$A$3:$D$850,4,FALSE)))</f>
        <v/>
      </c>
      <c r="AH4506" s="4"/>
      <c r="AI4506" s="16">
        <f t="shared" si="705"/>
        <v>0</v>
      </c>
      <c r="AJ4506" s="16">
        <f t="shared" si="706"/>
        <v>0</v>
      </c>
      <c r="AK4506" s="16">
        <f t="shared" si="707"/>
        <v>0</v>
      </c>
      <c r="AL4506" s="16">
        <f t="shared" si="708"/>
        <v>0</v>
      </c>
    </row>
    <row r="4507" spans="1:38" x14ac:dyDescent="0.25">
      <c r="A4507" s="18"/>
      <c r="B4507" s="18"/>
      <c r="C4507" s="18"/>
      <c r="D4507" s="18"/>
      <c r="E4507" s="18"/>
      <c r="F4507" s="18"/>
      <c r="G4507" s="18"/>
      <c r="H4507" s="18"/>
      <c r="I4507" s="18"/>
      <c r="J4507" s="18"/>
      <c r="K4507" s="18"/>
      <c r="L4507" s="18"/>
      <c r="M4507" s="18"/>
      <c r="N4507" s="18"/>
      <c r="O4507" s="18"/>
      <c r="P4507" s="18"/>
      <c r="Q4507" s="18"/>
      <c r="R4507" s="18"/>
      <c r="S4507" s="18"/>
      <c r="T4507" s="18"/>
      <c r="U4507" s="18"/>
      <c r="V4507" s="18"/>
      <c r="W4507" s="18"/>
      <c r="X4507" s="18"/>
      <c r="Y4507" s="18"/>
      <c r="Z4507" s="22">
        <f t="shared" si="700"/>
        <v>0</v>
      </c>
      <c r="AA4507" s="23">
        <f t="shared" si="701"/>
        <v>0</v>
      </c>
      <c r="AB4507" s="23"/>
      <c r="AC4507" s="23">
        <f t="shared" si="702"/>
        <v>0</v>
      </c>
      <c r="AD4507" s="23">
        <f t="shared" si="703"/>
        <v>0</v>
      </c>
      <c r="AE4507" s="24">
        <f t="shared" si="704"/>
        <v>0</v>
      </c>
      <c r="AF4507" s="21" t="str">
        <f t="shared" si="709"/>
        <v/>
      </c>
      <c r="AG4507" s="15" t="str">
        <f>+IF(ISNA(VLOOKUP(M4507,[1]kodeskl!$A$3:$D$850,4,FALSE)),"",(VLOOKUP(M4507,[1]kodeskl!$A$3:$D$850,4,FALSE)))</f>
        <v/>
      </c>
      <c r="AH4507" s="4"/>
      <c r="AI4507" s="16">
        <f t="shared" si="705"/>
        <v>0</v>
      </c>
      <c r="AJ4507" s="16">
        <f t="shared" si="706"/>
        <v>0</v>
      </c>
      <c r="AK4507" s="16">
        <f t="shared" si="707"/>
        <v>0</v>
      </c>
      <c r="AL4507" s="16">
        <f t="shared" si="708"/>
        <v>0</v>
      </c>
    </row>
    <row r="4508" spans="1:38" x14ac:dyDescent="0.25">
      <c r="A4508" s="18"/>
      <c r="B4508" s="18"/>
      <c r="C4508" s="18"/>
      <c r="D4508" s="18"/>
      <c r="E4508" s="18"/>
      <c r="F4508" s="18"/>
      <c r="G4508" s="18"/>
      <c r="H4508" s="18"/>
      <c r="I4508" s="18"/>
      <c r="J4508" s="18"/>
      <c r="K4508" s="18"/>
      <c r="L4508" s="18"/>
      <c r="M4508" s="18"/>
      <c r="N4508" s="18"/>
      <c r="O4508" s="18"/>
      <c r="P4508" s="18"/>
      <c r="Q4508" s="18"/>
      <c r="R4508" s="18"/>
      <c r="S4508" s="18"/>
      <c r="T4508" s="18"/>
      <c r="U4508" s="18"/>
      <c r="V4508" s="18"/>
      <c r="W4508" s="18"/>
      <c r="X4508" s="18"/>
      <c r="Y4508" s="18"/>
      <c r="Z4508" s="22">
        <f t="shared" si="700"/>
        <v>0</v>
      </c>
      <c r="AA4508" s="23">
        <f t="shared" si="701"/>
        <v>0</v>
      </c>
      <c r="AB4508" s="23"/>
      <c r="AC4508" s="23">
        <f t="shared" si="702"/>
        <v>0</v>
      </c>
      <c r="AD4508" s="23">
        <f t="shared" si="703"/>
        <v>0</v>
      </c>
      <c r="AE4508" s="24">
        <f t="shared" si="704"/>
        <v>0</v>
      </c>
      <c r="AF4508" s="21" t="str">
        <f t="shared" si="709"/>
        <v/>
      </c>
      <c r="AG4508" s="15" t="str">
        <f>+IF(ISNA(VLOOKUP(M4508,[1]kodeskl!$A$3:$D$850,4,FALSE)),"",(VLOOKUP(M4508,[1]kodeskl!$A$3:$D$850,4,FALSE)))</f>
        <v/>
      </c>
      <c r="AH4508" s="4"/>
      <c r="AI4508" s="16">
        <f t="shared" si="705"/>
        <v>0</v>
      </c>
      <c r="AJ4508" s="16">
        <f t="shared" si="706"/>
        <v>0</v>
      </c>
      <c r="AK4508" s="16">
        <f t="shared" si="707"/>
        <v>0</v>
      </c>
      <c r="AL4508" s="16">
        <f t="shared" si="708"/>
        <v>0</v>
      </c>
    </row>
    <row r="4509" spans="1:38" x14ac:dyDescent="0.25">
      <c r="A4509" s="18"/>
      <c r="B4509" s="18"/>
      <c r="C4509" s="18"/>
      <c r="D4509" s="18"/>
      <c r="E4509" s="18"/>
      <c r="F4509" s="18"/>
      <c r="G4509" s="18"/>
      <c r="H4509" s="18"/>
      <c r="I4509" s="18"/>
      <c r="J4509" s="18"/>
      <c r="K4509" s="18"/>
      <c r="L4509" s="18"/>
      <c r="M4509" s="18"/>
      <c r="N4509" s="18"/>
      <c r="O4509" s="18"/>
      <c r="P4509" s="18"/>
      <c r="Q4509" s="18"/>
      <c r="R4509" s="18"/>
      <c r="S4509" s="18"/>
      <c r="T4509" s="18"/>
      <c r="U4509" s="18"/>
      <c r="V4509" s="18"/>
      <c r="W4509" s="18"/>
      <c r="X4509" s="18"/>
      <c r="Y4509" s="18"/>
      <c r="Z4509" s="22">
        <f t="shared" si="700"/>
        <v>0</v>
      </c>
      <c r="AA4509" s="23">
        <f t="shared" si="701"/>
        <v>0</v>
      </c>
      <c r="AB4509" s="23"/>
      <c r="AC4509" s="23">
        <f t="shared" si="702"/>
        <v>0</v>
      </c>
      <c r="AD4509" s="23">
        <f t="shared" si="703"/>
        <v>0</v>
      </c>
      <c r="AE4509" s="24">
        <f t="shared" si="704"/>
        <v>0</v>
      </c>
      <c r="AF4509" s="21" t="str">
        <f t="shared" si="709"/>
        <v/>
      </c>
      <c r="AG4509" s="15" t="str">
        <f>+IF(ISNA(VLOOKUP(M4509,[1]kodeskl!$A$3:$D$850,4,FALSE)),"",(VLOOKUP(M4509,[1]kodeskl!$A$3:$D$850,4,FALSE)))</f>
        <v/>
      </c>
      <c r="AH4509" s="4"/>
      <c r="AI4509" s="16">
        <f t="shared" si="705"/>
        <v>0</v>
      </c>
      <c r="AJ4509" s="16">
        <f t="shared" si="706"/>
        <v>0</v>
      </c>
      <c r="AK4509" s="16">
        <f t="shared" si="707"/>
        <v>0</v>
      </c>
      <c r="AL4509" s="16">
        <f t="shared" si="708"/>
        <v>0</v>
      </c>
    </row>
    <row r="4510" spans="1:38" x14ac:dyDescent="0.25">
      <c r="A4510" s="18"/>
      <c r="B4510" s="18"/>
      <c r="C4510" s="18"/>
      <c r="D4510" s="18"/>
      <c r="E4510" s="18"/>
      <c r="F4510" s="18"/>
      <c r="G4510" s="18"/>
      <c r="H4510" s="18"/>
      <c r="I4510" s="18"/>
      <c r="J4510" s="18"/>
      <c r="K4510" s="18"/>
      <c r="L4510" s="18"/>
      <c r="M4510" s="18"/>
      <c r="N4510" s="18"/>
      <c r="O4510" s="18"/>
      <c r="P4510" s="18"/>
      <c r="Q4510" s="18"/>
      <c r="R4510" s="18"/>
      <c r="S4510" s="18"/>
      <c r="T4510" s="18"/>
      <c r="U4510" s="18"/>
      <c r="V4510" s="18"/>
      <c r="W4510" s="18"/>
      <c r="X4510" s="18"/>
      <c r="Y4510" s="18"/>
      <c r="Z4510" s="22">
        <f t="shared" si="700"/>
        <v>0</v>
      </c>
      <c r="AA4510" s="23">
        <f t="shared" si="701"/>
        <v>0</v>
      </c>
      <c r="AB4510" s="23"/>
      <c r="AC4510" s="23">
        <f t="shared" si="702"/>
        <v>0</v>
      </c>
      <c r="AD4510" s="23">
        <f t="shared" si="703"/>
        <v>0</v>
      </c>
      <c r="AE4510" s="24">
        <f t="shared" si="704"/>
        <v>0</v>
      </c>
      <c r="AF4510" s="21" t="str">
        <f t="shared" si="709"/>
        <v/>
      </c>
      <c r="AG4510" s="15" t="str">
        <f>+IF(ISNA(VLOOKUP(M4510,[1]kodeskl!$A$3:$D$850,4,FALSE)),"",(VLOOKUP(M4510,[1]kodeskl!$A$3:$D$850,4,FALSE)))</f>
        <v/>
      </c>
      <c r="AH4510" s="4"/>
      <c r="AI4510" s="16">
        <f t="shared" si="705"/>
        <v>0</v>
      </c>
      <c r="AJ4510" s="16">
        <f t="shared" si="706"/>
        <v>0</v>
      </c>
      <c r="AK4510" s="16">
        <f t="shared" si="707"/>
        <v>0</v>
      </c>
      <c r="AL4510" s="16">
        <f t="shared" si="708"/>
        <v>0</v>
      </c>
    </row>
    <row r="4511" spans="1:38" x14ac:dyDescent="0.25">
      <c r="A4511" s="18"/>
      <c r="B4511" s="18"/>
      <c r="C4511" s="18"/>
      <c r="D4511" s="18"/>
      <c r="E4511" s="18"/>
      <c r="F4511" s="18"/>
      <c r="G4511" s="18"/>
      <c r="H4511" s="18"/>
      <c r="I4511" s="18"/>
      <c r="J4511" s="18"/>
      <c r="K4511" s="18"/>
      <c r="L4511" s="18"/>
      <c r="M4511" s="18"/>
      <c r="N4511" s="18"/>
      <c r="O4511" s="18"/>
      <c r="P4511" s="18"/>
      <c r="Q4511" s="18"/>
      <c r="R4511" s="18"/>
      <c r="S4511" s="18"/>
      <c r="T4511" s="18"/>
      <c r="U4511" s="18"/>
      <c r="V4511" s="18"/>
      <c r="W4511" s="18"/>
      <c r="X4511" s="18"/>
      <c r="Y4511" s="18"/>
      <c r="Z4511" s="22">
        <f t="shared" si="700"/>
        <v>0</v>
      </c>
      <c r="AA4511" s="23">
        <f t="shared" si="701"/>
        <v>0</v>
      </c>
      <c r="AB4511" s="23"/>
      <c r="AC4511" s="23">
        <f t="shared" si="702"/>
        <v>0</v>
      </c>
      <c r="AD4511" s="23">
        <f t="shared" si="703"/>
        <v>0</v>
      </c>
      <c r="AE4511" s="24">
        <f t="shared" si="704"/>
        <v>0</v>
      </c>
      <c r="AF4511" s="21" t="str">
        <f t="shared" si="709"/>
        <v/>
      </c>
      <c r="AG4511" s="15" t="str">
        <f>+IF(ISNA(VLOOKUP(M4511,[1]kodeskl!$A$3:$D$850,4,FALSE)),"",(VLOOKUP(M4511,[1]kodeskl!$A$3:$D$850,4,FALSE)))</f>
        <v/>
      </c>
      <c r="AH4511" s="4"/>
      <c r="AI4511" s="16">
        <f t="shared" si="705"/>
        <v>0</v>
      </c>
      <c r="AJ4511" s="16">
        <f t="shared" si="706"/>
        <v>0</v>
      </c>
      <c r="AK4511" s="16">
        <f t="shared" si="707"/>
        <v>0</v>
      </c>
      <c r="AL4511" s="16">
        <f t="shared" si="708"/>
        <v>0</v>
      </c>
    </row>
    <row r="4512" spans="1:38" x14ac:dyDescent="0.25">
      <c r="A4512" s="18"/>
      <c r="B4512" s="18"/>
      <c r="C4512" s="18"/>
      <c r="D4512" s="18"/>
      <c r="E4512" s="18"/>
      <c r="F4512" s="18"/>
      <c r="G4512" s="18"/>
      <c r="H4512" s="18"/>
      <c r="I4512" s="18"/>
      <c r="J4512" s="18"/>
      <c r="K4512" s="18"/>
      <c r="L4512" s="18"/>
      <c r="M4512" s="18"/>
      <c r="N4512" s="18"/>
      <c r="O4512" s="18"/>
      <c r="P4512" s="18"/>
      <c r="Q4512" s="18"/>
      <c r="R4512" s="18"/>
      <c r="S4512" s="18"/>
      <c r="T4512" s="18"/>
      <c r="U4512" s="18"/>
      <c r="V4512" s="18"/>
      <c r="W4512" s="18"/>
      <c r="X4512" s="18"/>
      <c r="Y4512" s="18"/>
      <c r="Z4512" s="22">
        <f t="shared" si="700"/>
        <v>0</v>
      </c>
      <c r="AA4512" s="23">
        <f t="shared" si="701"/>
        <v>0</v>
      </c>
      <c r="AB4512" s="23"/>
      <c r="AC4512" s="23">
        <f t="shared" si="702"/>
        <v>0</v>
      </c>
      <c r="AD4512" s="23">
        <f t="shared" si="703"/>
        <v>0</v>
      </c>
      <c r="AE4512" s="24">
        <f t="shared" si="704"/>
        <v>0</v>
      </c>
      <c r="AF4512" s="21" t="str">
        <f t="shared" si="709"/>
        <v/>
      </c>
      <c r="AG4512" s="15" t="str">
        <f>+IF(ISNA(VLOOKUP(M4512,[1]kodeskl!$A$3:$D$850,4,FALSE)),"",(VLOOKUP(M4512,[1]kodeskl!$A$3:$D$850,4,FALSE)))</f>
        <v/>
      </c>
      <c r="AH4512" s="4"/>
      <c r="AI4512" s="16">
        <f t="shared" si="705"/>
        <v>0</v>
      </c>
      <c r="AJ4512" s="16">
        <f t="shared" si="706"/>
        <v>0</v>
      </c>
      <c r="AK4512" s="16">
        <f t="shared" si="707"/>
        <v>0</v>
      </c>
      <c r="AL4512" s="16">
        <f t="shared" si="708"/>
        <v>0</v>
      </c>
    </row>
    <row r="4513" spans="1:38" x14ac:dyDescent="0.25">
      <c r="A4513" s="18"/>
      <c r="B4513" s="18"/>
      <c r="C4513" s="18"/>
      <c r="D4513" s="18"/>
      <c r="E4513" s="18"/>
      <c r="F4513" s="18"/>
      <c r="G4513" s="18"/>
      <c r="H4513" s="18"/>
      <c r="I4513" s="18"/>
      <c r="J4513" s="18"/>
      <c r="K4513" s="18"/>
      <c r="L4513" s="18"/>
      <c r="M4513" s="18"/>
      <c r="N4513" s="18"/>
      <c r="O4513" s="18"/>
      <c r="P4513" s="18"/>
      <c r="Q4513" s="18"/>
      <c r="R4513" s="18"/>
      <c r="S4513" s="18"/>
      <c r="T4513" s="18"/>
      <c r="U4513" s="18"/>
      <c r="V4513" s="18"/>
      <c r="W4513" s="18"/>
      <c r="X4513" s="18"/>
      <c r="Y4513" s="18"/>
      <c r="Z4513" s="22">
        <f t="shared" si="700"/>
        <v>0</v>
      </c>
      <c r="AA4513" s="23">
        <f t="shared" si="701"/>
        <v>0</v>
      </c>
      <c r="AB4513" s="23"/>
      <c r="AC4513" s="23">
        <f t="shared" si="702"/>
        <v>0</v>
      </c>
      <c r="AD4513" s="23">
        <f t="shared" si="703"/>
        <v>0</v>
      </c>
      <c r="AE4513" s="24">
        <f t="shared" si="704"/>
        <v>0</v>
      </c>
      <c r="AF4513" s="21" t="str">
        <f t="shared" si="709"/>
        <v/>
      </c>
      <c r="AG4513" s="15" t="str">
        <f>+IF(ISNA(VLOOKUP(M4513,[1]kodeskl!$A$3:$D$850,4,FALSE)),"",(VLOOKUP(M4513,[1]kodeskl!$A$3:$D$850,4,FALSE)))</f>
        <v/>
      </c>
      <c r="AH4513" s="4"/>
      <c r="AI4513" s="16">
        <f t="shared" si="705"/>
        <v>0</v>
      </c>
      <c r="AJ4513" s="16">
        <f t="shared" si="706"/>
        <v>0</v>
      </c>
      <c r="AK4513" s="16">
        <f t="shared" si="707"/>
        <v>0</v>
      </c>
      <c r="AL4513" s="16">
        <f t="shared" si="708"/>
        <v>0</v>
      </c>
    </row>
    <row r="4514" spans="1:38" x14ac:dyDescent="0.25">
      <c r="A4514" s="18"/>
      <c r="B4514" s="18"/>
      <c r="C4514" s="18"/>
      <c r="D4514" s="18"/>
      <c r="E4514" s="18"/>
      <c r="F4514" s="18"/>
      <c r="G4514" s="18"/>
      <c r="H4514" s="18"/>
      <c r="I4514" s="18"/>
      <c r="J4514" s="18"/>
      <c r="K4514" s="18"/>
      <c r="L4514" s="18"/>
      <c r="M4514" s="18"/>
      <c r="N4514" s="18"/>
      <c r="O4514" s="18"/>
      <c r="P4514" s="18"/>
      <c r="Q4514" s="18"/>
      <c r="R4514" s="18"/>
      <c r="S4514" s="18"/>
      <c r="T4514" s="18"/>
      <c r="U4514" s="18"/>
      <c r="V4514" s="18"/>
      <c r="W4514" s="18"/>
      <c r="X4514" s="18"/>
      <c r="Y4514" s="18"/>
      <c r="Z4514" s="22">
        <f t="shared" si="700"/>
        <v>0</v>
      </c>
      <c r="AA4514" s="23">
        <f t="shared" si="701"/>
        <v>0</v>
      </c>
      <c r="AB4514" s="23"/>
      <c r="AC4514" s="23">
        <f t="shared" si="702"/>
        <v>0</v>
      </c>
      <c r="AD4514" s="23">
        <f t="shared" si="703"/>
        <v>0</v>
      </c>
      <c r="AE4514" s="24">
        <f t="shared" si="704"/>
        <v>0</v>
      </c>
      <c r="AF4514" s="21" t="str">
        <f t="shared" si="709"/>
        <v/>
      </c>
      <c r="AG4514" s="15" t="str">
        <f>+IF(ISNA(VLOOKUP(M4514,[1]kodeskl!$A$3:$D$850,4,FALSE)),"",(VLOOKUP(M4514,[1]kodeskl!$A$3:$D$850,4,FALSE)))</f>
        <v/>
      </c>
      <c r="AH4514" s="4"/>
      <c r="AI4514" s="16">
        <f t="shared" si="705"/>
        <v>0</v>
      </c>
      <c r="AJ4514" s="16">
        <f t="shared" si="706"/>
        <v>0</v>
      </c>
      <c r="AK4514" s="16">
        <f t="shared" si="707"/>
        <v>0</v>
      </c>
      <c r="AL4514" s="16">
        <f t="shared" si="708"/>
        <v>0</v>
      </c>
    </row>
    <row r="4515" spans="1:38" x14ac:dyDescent="0.25">
      <c r="A4515" s="18"/>
      <c r="B4515" s="18"/>
      <c r="C4515" s="18"/>
      <c r="D4515" s="18"/>
      <c r="E4515" s="18"/>
      <c r="F4515" s="18"/>
      <c r="G4515" s="18"/>
      <c r="H4515" s="18"/>
      <c r="I4515" s="18"/>
      <c r="J4515" s="18"/>
      <c r="K4515" s="18"/>
      <c r="L4515" s="18"/>
      <c r="M4515" s="18"/>
      <c r="N4515" s="18"/>
      <c r="O4515" s="18"/>
      <c r="P4515" s="18"/>
      <c r="Q4515" s="18"/>
      <c r="R4515" s="18"/>
      <c r="S4515" s="18"/>
      <c r="T4515" s="18"/>
      <c r="U4515" s="18"/>
      <c r="V4515" s="18"/>
      <c r="W4515" s="18"/>
      <c r="X4515" s="18"/>
      <c r="Y4515" s="18"/>
      <c r="Z4515" s="22">
        <f t="shared" si="700"/>
        <v>0</v>
      </c>
      <c r="AA4515" s="23">
        <f t="shared" si="701"/>
        <v>0</v>
      </c>
      <c r="AB4515" s="23"/>
      <c r="AC4515" s="23">
        <f t="shared" si="702"/>
        <v>0</v>
      </c>
      <c r="AD4515" s="23">
        <f t="shared" si="703"/>
        <v>0</v>
      </c>
      <c r="AE4515" s="24">
        <f t="shared" si="704"/>
        <v>0</v>
      </c>
      <c r="AF4515" s="21" t="str">
        <f t="shared" si="709"/>
        <v/>
      </c>
      <c r="AG4515" s="15" t="str">
        <f>+IF(ISNA(VLOOKUP(M4515,[1]kodeskl!$A$3:$D$850,4,FALSE)),"",(VLOOKUP(M4515,[1]kodeskl!$A$3:$D$850,4,FALSE)))</f>
        <v/>
      </c>
      <c r="AH4515" s="4"/>
      <c r="AI4515" s="16">
        <f t="shared" si="705"/>
        <v>0</v>
      </c>
      <c r="AJ4515" s="16">
        <f t="shared" si="706"/>
        <v>0</v>
      </c>
      <c r="AK4515" s="16">
        <f t="shared" si="707"/>
        <v>0</v>
      </c>
      <c r="AL4515" s="16">
        <f t="shared" si="708"/>
        <v>0</v>
      </c>
    </row>
    <row r="4516" spans="1:38" x14ac:dyDescent="0.25">
      <c r="A4516" s="18"/>
      <c r="B4516" s="18"/>
      <c r="C4516" s="18"/>
      <c r="D4516" s="18"/>
      <c r="E4516" s="18"/>
      <c r="F4516" s="18"/>
      <c r="G4516" s="18"/>
      <c r="H4516" s="18"/>
      <c r="I4516" s="18"/>
      <c r="J4516" s="18"/>
      <c r="K4516" s="18"/>
      <c r="L4516" s="18"/>
      <c r="M4516" s="18"/>
      <c r="N4516" s="18"/>
      <c r="O4516" s="18"/>
      <c r="P4516" s="18"/>
      <c r="Q4516" s="18"/>
      <c r="R4516" s="18"/>
      <c r="S4516" s="18"/>
      <c r="T4516" s="18"/>
      <c r="U4516" s="18"/>
      <c r="V4516" s="18"/>
      <c r="W4516" s="18"/>
      <c r="X4516" s="18"/>
      <c r="Y4516" s="18"/>
      <c r="Z4516" s="22">
        <f t="shared" si="700"/>
        <v>0</v>
      </c>
      <c r="AA4516" s="23">
        <f t="shared" si="701"/>
        <v>0</v>
      </c>
      <c r="AB4516" s="23"/>
      <c r="AC4516" s="23">
        <f t="shared" si="702"/>
        <v>0</v>
      </c>
      <c r="AD4516" s="23">
        <f t="shared" si="703"/>
        <v>0</v>
      </c>
      <c r="AE4516" s="24">
        <f t="shared" si="704"/>
        <v>0</v>
      </c>
      <c r="AF4516" s="21" t="str">
        <f t="shared" si="709"/>
        <v/>
      </c>
      <c r="AG4516" s="15" t="str">
        <f>+IF(ISNA(VLOOKUP(M4516,[1]kodeskl!$A$3:$D$850,4,FALSE)),"",(VLOOKUP(M4516,[1]kodeskl!$A$3:$D$850,4,FALSE)))</f>
        <v/>
      </c>
      <c r="AH4516" s="4"/>
      <c r="AI4516" s="16">
        <f t="shared" si="705"/>
        <v>0</v>
      </c>
      <c r="AJ4516" s="16">
        <f t="shared" si="706"/>
        <v>0</v>
      </c>
      <c r="AK4516" s="16">
        <f t="shared" si="707"/>
        <v>0</v>
      </c>
      <c r="AL4516" s="16">
        <f t="shared" si="708"/>
        <v>0</v>
      </c>
    </row>
    <row r="4517" spans="1:38" x14ac:dyDescent="0.25">
      <c r="A4517" s="18"/>
      <c r="B4517" s="18"/>
      <c r="C4517" s="18"/>
      <c r="D4517" s="18"/>
      <c r="E4517" s="18"/>
      <c r="F4517" s="18"/>
      <c r="G4517" s="18"/>
      <c r="H4517" s="18"/>
      <c r="I4517" s="18"/>
      <c r="J4517" s="18"/>
      <c r="K4517" s="18"/>
      <c r="L4517" s="18"/>
      <c r="M4517" s="18"/>
      <c r="N4517" s="18"/>
      <c r="O4517" s="18"/>
      <c r="P4517" s="18"/>
      <c r="Q4517" s="18"/>
      <c r="R4517" s="18"/>
      <c r="S4517" s="18"/>
      <c r="T4517" s="18"/>
      <c r="U4517" s="18"/>
      <c r="V4517" s="18"/>
      <c r="W4517" s="18"/>
      <c r="X4517" s="18"/>
      <c r="Y4517" s="18"/>
      <c r="Z4517" s="22">
        <f t="shared" si="700"/>
        <v>0</v>
      </c>
      <c r="AA4517" s="23">
        <f t="shared" si="701"/>
        <v>0</v>
      </c>
      <c r="AB4517" s="23"/>
      <c r="AC4517" s="23">
        <f t="shared" si="702"/>
        <v>0</v>
      </c>
      <c r="AD4517" s="23">
        <f t="shared" si="703"/>
        <v>0</v>
      </c>
      <c r="AE4517" s="24">
        <f t="shared" si="704"/>
        <v>0</v>
      </c>
      <c r="AF4517" s="21" t="str">
        <f t="shared" si="709"/>
        <v/>
      </c>
      <c r="AG4517" s="15" t="str">
        <f>+IF(ISNA(VLOOKUP(M4517,[1]kodeskl!$A$3:$D$850,4,FALSE)),"",(VLOOKUP(M4517,[1]kodeskl!$A$3:$D$850,4,FALSE)))</f>
        <v/>
      </c>
      <c r="AH4517" s="4"/>
      <c r="AI4517" s="16">
        <f t="shared" si="705"/>
        <v>0</v>
      </c>
      <c r="AJ4517" s="16">
        <f t="shared" si="706"/>
        <v>0</v>
      </c>
      <c r="AK4517" s="16">
        <f t="shared" si="707"/>
        <v>0</v>
      </c>
      <c r="AL4517" s="16">
        <f t="shared" si="708"/>
        <v>0</v>
      </c>
    </row>
    <row r="4518" spans="1:38" x14ac:dyDescent="0.25">
      <c r="A4518" s="18"/>
      <c r="B4518" s="18"/>
      <c r="C4518" s="18"/>
      <c r="D4518" s="18"/>
      <c r="E4518" s="18"/>
      <c r="F4518" s="18"/>
      <c r="G4518" s="18"/>
      <c r="H4518" s="18"/>
      <c r="I4518" s="18"/>
      <c r="J4518" s="18"/>
      <c r="K4518" s="18"/>
      <c r="L4518" s="18"/>
      <c r="M4518" s="18"/>
      <c r="N4518" s="18"/>
      <c r="O4518" s="18"/>
      <c r="P4518" s="18"/>
      <c r="Q4518" s="18"/>
      <c r="R4518" s="18"/>
      <c r="S4518" s="18"/>
      <c r="T4518" s="18"/>
      <c r="U4518" s="18"/>
      <c r="V4518" s="18"/>
      <c r="W4518" s="18"/>
      <c r="X4518" s="18"/>
      <c r="Y4518" s="18"/>
      <c r="Z4518" s="22">
        <f t="shared" si="700"/>
        <v>0</v>
      </c>
      <c r="AA4518" s="23">
        <f t="shared" si="701"/>
        <v>0</v>
      </c>
      <c r="AB4518" s="23"/>
      <c r="AC4518" s="23">
        <f t="shared" si="702"/>
        <v>0</v>
      </c>
      <c r="AD4518" s="23">
        <f t="shared" si="703"/>
        <v>0</v>
      </c>
      <c r="AE4518" s="24">
        <f t="shared" si="704"/>
        <v>0</v>
      </c>
      <c r="AF4518" s="21" t="str">
        <f t="shared" si="709"/>
        <v/>
      </c>
      <c r="AG4518" s="15" t="str">
        <f>+IF(ISNA(VLOOKUP(M4518,[1]kodeskl!$A$3:$D$850,4,FALSE)),"",(VLOOKUP(M4518,[1]kodeskl!$A$3:$D$850,4,FALSE)))</f>
        <v/>
      </c>
      <c r="AH4518" s="4"/>
      <c r="AI4518" s="16">
        <f t="shared" si="705"/>
        <v>0</v>
      </c>
      <c r="AJ4518" s="16">
        <f t="shared" si="706"/>
        <v>0</v>
      </c>
      <c r="AK4518" s="16">
        <f t="shared" si="707"/>
        <v>0</v>
      </c>
      <c r="AL4518" s="16">
        <f t="shared" si="708"/>
        <v>0</v>
      </c>
    </row>
    <row r="4519" spans="1:38" x14ac:dyDescent="0.25">
      <c r="A4519" s="18"/>
      <c r="B4519" s="18"/>
      <c r="C4519" s="18"/>
      <c r="D4519" s="18"/>
      <c r="E4519" s="18"/>
      <c r="F4519" s="18"/>
      <c r="G4519" s="18"/>
      <c r="H4519" s="18"/>
      <c r="I4519" s="18"/>
      <c r="J4519" s="18"/>
      <c r="K4519" s="18"/>
      <c r="L4519" s="18"/>
      <c r="M4519" s="18"/>
      <c r="N4519" s="18"/>
      <c r="O4519" s="18"/>
      <c r="P4519" s="18"/>
      <c r="Q4519" s="18"/>
      <c r="R4519" s="18"/>
      <c r="S4519" s="18"/>
      <c r="T4519" s="18"/>
      <c r="U4519" s="18"/>
      <c r="V4519" s="18"/>
      <c r="W4519" s="18"/>
      <c r="X4519" s="18"/>
      <c r="Y4519" s="18"/>
      <c r="Z4519" s="22">
        <f t="shared" si="700"/>
        <v>0</v>
      </c>
      <c r="AA4519" s="23">
        <f t="shared" si="701"/>
        <v>0</v>
      </c>
      <c r="AB4519" s="23"/>
      <c r="AC4519" s="23">
        <f t="shared" si="702"/>
        <v>0</v>
      </c>
      <c r="AD4519" s="23">
        <f t="shared" si="703"/>
        <v>0</v>
      </c>
      <c r="AE4519" s="24">
        <f t="shared" si="704"/>
        <v>0</v>
      </c>
      <c r="AF4519" s="21" t="str">
        <f t="shared" si="709"/>
        <v/>
      </c>
      <c r="AG4519" s="15" t="str">
        <f>+IF(ISNA(VLOOKUP(M4519,[1]kodeskl!$A$3:$D$850,4,FALSE)),"",(VLOOKUP(M4519,[1]kodeskl!$A$3:$D$850,4,FALSE)))</f>
        <v/>
      </c>
      <c r="AH4519" s="4"/>
      <c r="AI4519" s="16">
        <f t="shared" si="705"/>
        <v>0</v>
      </c>
      <c r="AJ4519" s="16">
        <f t="shared" si="706"/>
        <v>0</v>
      </c>
      <c r="AK4519" s="16">
        <f t="shared" si="707"/>
        <v>0</v>
      </c>
      <c r="AL4519" s="16">
        <f t="shared" si="708"/>
        <v>0</v>
      </c>
    </row>
    <row r="4520" spans="1:38" x14ac:dyDescent="0.25">
      <c r="A4520" s="18"/>
      <c r="B4520" s="18"/>
      <c r="C4520" s="18"/>
      <c r="D4520" s="18"/>
      <c r="E4520" s="18"/>
      <c r="F4520" s="18"/>
      <c r="G4520" s="18"/>
      <c r="H4520" s="18"/>
      <c r="I4520" s="18"/>
      <c r="J4520" s="18"/>
      <c r="K4520" s="18"/>
      <c r="L4520" s="18"/>
      <c r="M4520" s="18"/>
      <c r="N4520" s="18"/>
      <c r="O4520" s="18"/>
      <c r="P4520" s="18"/>
      <c r="Q4520" s="18"/>
      <c r="R4520" s="18"/>
      <c r="S4520" s="18"/>
      <c r="T4520" s="18"/>
      <c r="U4520" s="18"/>
      <c r="V4520" s="18"/>
      <c r="W4520" s="18"/>
      <c r="X4520" s="18"/>
      <c r="Y4520" s="18"/>
      <c r="Z4520" s="22">
        <f t="shared" si="700"/>
        <v>0</v>
      </c>
      <c r="AA4520" s="23">
        <f t="shared" si="701"/>
        <v>0</v>
      </c>
      <c r="AB4520" s="23"/>
      <c r="AC4520" s="23">
        <f t="shared" si="702"/>
        <v>0</v>
      </c>
      <c r="AD4520" s="23">
        <f t="shared" si="703"/>
        <v>0</v>
      </c>
      <c r="AE4520" s="24">
        <f t="shared" si="704"/>
        <v>0</v>
      </c>
      <c r="AF4520" s="21" t="str">
        <f t="shared" si="709"/>
        <v/>
      </c>
      <c r="AG4520" s="15" t="str">
        <f>+IF(ISNA(VLOOKUP(M4520,[1]kodeskl!$A$3:$D$850,4,FALSE)),"",(VLOOKUP(M4520,[1]kodeskl!$A$3:$D$850,4,FALSE)))</f>
        <v/>
      </c>
      <c r="AH4520" s="4"/>
      <c r="AI4520" s="16">
        <f t="shared" si="705"/>
        <v>0</v>
      </c>
      <c r="AJ4520" s="16">
        <f t="shared" si="706"/>
        <v>0</v>
      </c>
      <c r="AK4520" s="16">
        <f t="shared" si="707"/>
        <v>0</v>
      </c>
      <c r="AL4520" s="16">
        <f t="shared" si="708"/>
        <v>0</v>
      </c>
    </row>
    <row r="4521" spans="1:38" x14ac:dyDescent="0.25">
      <c r="A4521" s="18"/>
      <c r="B4521" s="18"/>
      <c r="C4521" s="18"/>
      <c r="D4521" s="18"/>
      <c r="E4521" s="18"/>
      <c r="F4521" s="18"/>
      <c r="G4521" s="18"/>
      <c r="H4521" s="18"/>
      <c r="I4521" s="18"/>
      <c r="J4521" s="18"/>
      <c r="K4521" s="18"/>
      <c r="L4521" s="18"/>
      <c r="M4521" s="18"/>
      <c r="N4521" s="18"/>
      <c r="O4521" s="18"/>
      <c r="P4521" s="18"/>
      <c r="Q4521" s="18"/>
      <c r="R4521" s="18"/>
      <c r="S4521" s="18"/>
      <c r="T4521" s="18"/>
      <c r="U4521" s="18"/>
      <c r="V4521" s="18"/>
      <c r="W4521" s="18"/>
      <c r="X4521" s="18"/>
      <c r="Y4521" s="18"/>
      <c r="Z4521" s="22">
        <f t="shared" si="700"/>
        <v>0</v>
      </c>
      <c r="AA4521" s="23">
        <f t="shared" si="701"/>
        <v>0</v>
      </c>
      <c r="AB4521" s="23"/>
      <c r="AC4521" s="23">
        <f t="shared" si="702"/>
        <v>0</v>
      </c>
      <c r="AD4521" s="23">
        <f t="shared" si="703"/>
        <v>0</v>
      </c>
      <c r="AE4521" s="24">
        <f t="shared" si="704"/>
        <v>0</v>
      </c>
      <c r="AF4521" s="21" t="str">
        <f t="shared" si="709"/>
        <v/>
      </c>
      <c r="AG4521" s="15" t="str">
        <f>+IF(ISNA(VLOOKUP(M4521,[1]kodeskl!$A$3:$D$850,4,FALSE)),"",(VLOOKUP(M4521,[1]kodeskl!$A$3:$D$850,4,FALSE)))</f>
        <v/>
      </c>
      <c r="AH4521" s="4"/>
      <c r="AI4521" s="16">
        <f t="shared" si="705"/>
        <v>0</v>
      </c>
      <c r="AJ4521" s="16">
        <f t="shared" si="706"/>
        <v>0</v>
      </c>
      <c r="AK4521" s="16">
        <f t="shared" si="707"/>
        <v>0</v>
      </c>
      <c r="AL4521" s="16">
        <f t="shared" si="708"/>
        <v>0</v>
      </c>
    </row>
    <row r="4522" spans="1:38" x14ac:dyDescent="0.25">
      <c r="A4522" s="18"/>
      <c r="B4522" s="18"/>
      <c r="C4522" s="18"/>
      <c r="D4522" s="18"/>
      <c r="E4522" s="18"/>
      <c r="F4522" s="18"/>
      <c r="G4522" s="18"/>
      <c r="H4522" s="18"/>
      <c r="I4522" s="18"/>
      <c r="J4522" s="18"/>
      <c r="K4522" s="18"/>
      <c r="L4522" s="18"/>
      <c r="M4522" s="18"/>
      <c r="N4522" s="18"/>
      <c r="O4522" s="18"/>
      <c r="P4522" s="18"/>
      <c r="Q4522" s="18"/>
      <c r="R4522" s="18"/>
      <c r="S4522" s="18"/>
      <c r="T4522" s="18"/>
      <c r="U4522" s="18"/>
      <c r="V4522" s="18"/>
      <c r="W4522" s="18"/>
      <c r="X4522" s="18"/>
      <c r="Y4522" s="18"/>
      <c r="Z4522" s="22">
        <f t="shared" si="700"/>
        <v>0</v>
      </c>
      <c r="AA4522" s="23">
        <f t="shared" si="701"/>
        <v>0</v>
      </c>
      <c r="AB4522" s="23"/>
      <c r="AC4522" s="23">
        <f t="shared" si="702"/>
        <v>0</v>
      </c>
      <c r="AD4522" s="23">
        <f t="shared" si="703"/>
        <v>0</v>
      </c>
      <c r="AE4522" s="24">
        <f t="shared" si="704"/>
        <v>0</v>
      </c>
      <c r="AF4522" s="21" t="str">
        <f t="shared" si="709"/>
        <v/>
      </c>
      <c r="AG4522" s="15" t="str">
        <f>+IF(ISNA(VLOOKUP(M4522,[1]kodeskl!$A$3:$D$850,4,FALSE)),"",(VLOOKUP(M4522,[1]kodeskl!$A$3:$D$850,4,FALSE)))</f>
        <v/>
      </c>
      <c r="AH4522" s="4"/>
      <c r="AI4522" s="16">
        <f t="shared" si="705"/>
        <v>0</v>
      </c>
      <c r="AJ4522" s="16">
        <f t="shared" si="706"/>
        <v>0</v>
      </c>
      <c r="AK4522" s="16">
        <f t="shared" si="707"/>
        <v>0</v>
      </c>
      <c r="AL4522" s="16">
        <f t="shared" si="708"/>
        <v>0</v>
      </c>
    </row>
    <row r="4523" spans="1:38" x14ac:dyDescent="0.25">
      <c r="A4523" s="18"/>
      <c r="B4523" s="18"/>
      <c r="C4523" s="18"/>
      <c r="D4523" s="18"/>
      <c r="E4523" s="18"/>
      <c r="F4523" s="18"/>
      <c r="G4523" s="18"/>
      <c r="H4523" s="18"/>
      <c r="I4523" s="18"/>
      <c r="J4523" s="18"/>
      <c r="K4523" s="18"/>
      <c r="L4523" s="18"/>
      <c r="M4523" s="18"/>
      <c r="N4523" s="18"/>
      <c r="O4523" s="18"/>
      <c r="P4523" s="18"/>
      <c r="Q4523" s="18"/>
      <c r="R4523" s="18"/>
      <c r="S4523" s="18"/>
      <c r="T4523" s="18"/>
      <c r="U4523" s="18"/>
      <c r="V4523" s="18"/>
      <c r="W4523" s="18"/>
      <c r="X4523" s="18"/>
      <c r="Y4523" s="18"/>
      <c r="Z4523" s="22">
        <f t="shared" si="700"/>
        <v>0</v>
      </c>
      <c r="AA4523" s="23">
        <f t="shared" si="701"/>
        <v>0</v>
      </c>
      <c r="AB4523" s="23"/>
      <c r="AC4523" s="23">
        <f t="shared" si="702"/>
        <v>0</v>
      </c>
      <c r="AD4523" s="23">
        <f t="shared" si="703"/>
        <v>0</v>
      </c>
      <c r="AE4523" s="24">
        <f t="shared" si="704"/>
        <v>0</v>
      </c>
      <c r="AF4523" s="21" t="str">
        <f t="shared" si="709"/>
        <v/>
      </c>
      <c r="AG4523" s="15" t="str">
        <f>+IF(ISNA(VLOOKUP(M4523,[1]kodeskl!$A$3:$D$850,4,FALSE)),"",(VLOOKUP(M4523,[1]kodeskl!$A$3:$D$850,4,FALSE)))</f>
        <v/>
      </c>
      <c r="AH4523" s="4"/>
      <c r="AI4523" s="16">
        <f t="shared" si="705"/>
        <v>0</v>
      </c>
      <c r="AJ4523" s="16">
        <f t="shared" si="706"/>
        <v>0</v>
      </c>
      <c r="AK4523" s="16">
        <f t="shared" si="707"/>
        <v>0</v>
      </c>
      <c r="AL4523" s="16">
        <f t="shared" si="708"/>
        <v>0</v>
      </c>
    </row>
    <row r="4524" spans="1:38" x14ac:dyDescent="0.25">
      <c r="A4524" s="18"/>
      <c r="B4524" s="18"/>
      <c r="C4524" s="18"/>
      <c r="D4524" s="18"/>
      <c r="E4524" s="18"/>
      <c r="F4524" s="18"/>
      <c r="G4524" s="18"/>
      <c r="H4524" s="18"/>
      <c r="I4524" s="18"/>
      <c r="J4524" s="18"/>
      <c r="K4524" s="18"/>
      <c r="L4524" s="18"/>
      <c r="M4524" s="18"/>
      <c r="N4524" s="18"/>
      <c r="O4524" s="18"/>
      <c r="P4524" s="18"/>
      <c r="Q4524" s="18"/>
      <c r="R4524" s="18"/>
      <c r="S4524" s="18"/>
      <c r="T4524" s="18"/>
      <c r="U4524" s="18"/>
      <c r="V4524" s="18"/>
      <c r="W4524" s="18"/>
      <c r="X4524" s="18"/>
      <c r="Y4524" s="18"/>
      <c r="Z4524" s="22">
        <f t="shared" si="700"/>
        <v>0</v>
      </c>
      <c r="AA4524" s="23">
        <f t="shared" si="701"/>
        <v>0</v>
      </c>
      <c r="AB4524" s="23"/>
      <c r="AC4524" s="23">
        <f t="shared" si="702"/>
        <v>0</v>
      </c>
      <c r="AD4524" s="23">
        <f t="shared" si="703"/>
        <v>0</v>
      </c>
      <c r="AE4524" s="24">
        <f t="shared" si="704"/>
        <v>0</v>
      </c>
      <c r="AF4524" s="21" t="str">
        <f t="shared" si="709"/>
        <v/>
      </c>
      <c r="AG4524" s="15" t="str">
        <f>+IF(ISNA(VLOOKUP(M4524,[1]kodeskl!$A$3:$D$850,4,FALSE)),"",(VLOOKUP(M4524,[1]kodeskl!$A$3:$D$850,4,FALSE)))</f>
        <v/>
      </c>
      <c r="AH4524" s="4"/>
      <c r="AI4524" s="16">
        <f t="shared" si="705"/>
        <v>0</v>
      </c>
      <c r="AJ4524" s="16">
        <f t="shared" si="706"/>
        <v>0</v>
      </c>
      <c r="AK4524" s="16">
        <f t="shared" si="707"/>
        <v>0</v>
      </c>
      <c r="AL4524" s="16">
        <f t="shared" si="708"/>
        <v>0</v>
      </c>
    </row>
    <row r="4525" spans="1:38" x14ac:dyDescent="0.25">
      <c r="A4525" s="18"/>
      <c r="B4525" s="18"/>
      <c r="C4525" s="18"/>
      <c r="D4525" s="18"/>
      <c r="E4525" s="18"/>
      <c r="F4525" s="18"/>
      <c r="G4525" s="18"/>
      <c r="H4525" s="18"/>
      <c r="I4525" s="18"/>
      <c r="J4525" s="18"/>
      <c r="K4525" s="18"/>
      <c r="L4525" s="18"/>
      <c r="M4525" s="18"/>
      <c r="N4525" s="18"/>
      <c r="O4525" s="18"/>
      <c r="P4525" s="18"/>
      <c r="Q4525" s="18"/>
      <c r="R4525" s="18"/>
      <c r="S4525" s="18"/>
      <c r="T4525" s="18"/>
      <c r="U4525" s="18"/>
      <c r="V4525" s="18"/>
      <c r="W4525" s="18"/>
      <c r="X4525" s="18"/>
      <c r="Y4525" s="18"/>
      <c r="Z4525" s="22">
        <f t="shared" si="700"/>
        <v>0</v>
      </c>
      <c r="AA4525" s="23">
        <f t="shared" si="701"/>
        <v>0</v>
      </c>
      <c r="AB4525" s="23"/>
      <c r="AC4525" s="23">
        <f t="shared" si="702"/>
        <v>0</v>
      </c>
      <c r="AD4525" s="23">
        <f t="shared" si="703"/>
        <v>0</v>
      </c>
      <c r="AE4525" s="24">
        <f t="shared" si="704"/>
        <v>0</v>
      </c>
      <c r="AF4525" s="21" t="str">
        <f t="shared" si="709"/>
        <v/>
      </c>
      <c r="AG4525" s="15" t="str">
        <f>+IF(ISNA(VLOOKUP(M4525,[1]kodeskl!$A$3:$D$850,4,FALSE)),"",(VLOOKUP(M4525,[1]kodeskl!$A$3:$D$850,4,FALSE)))</f>
        <v/>
      </c>
      <c r="AH4525" s="4"/>
      <c r="AI4525" s="16">
        <f t="shared" si="705"/>
        <v>0</v>
      </c>
      <c r="AJ4525" s="16">
        <f t="shared" si="706"/>
        <v>0</v>
      </c>
      <c r="AK4525" s="16">
        <f t="shared" si="707"/>
        <v>0</v>
      </c>
      <c r="AL4525" s="16">
        <f t="shared" si="708"/>
        <v>0</v>
      </c>
    </row>
    <row r="4526" spans="1:38" x14ac:dyDescent="0.25">
      <c r="A4526" s="18"/>
      <c r="B4526" s="18"/>
      <c r="C4526" s="18"/>
      <c r="D4526" s="18"/>
      <c r="E4526" s="18"/>
      <c r="F4526" s="18"/>
      <c r="G4526" s="18"/>
      <c r="H4526" s="18"/>
      <c r="I4526" s="18"/>
      <c r="J4526" s="18"/>
      <c r="K4526" s="18"/>
      <c r="L4526" s="18"/>
      <c r="M4526" s="18"/>
      <c r="N4526" s="18"/>
      <c r="O4526" s="18"/>
      <c r="P4526" s="18"/>
      <c r="Q4526" s="18"/>
      <c r="R4526" s="18"/>
      <c r="S4526" s="18"/>
      <c r="T4526" s="18"/>
      <c r="U4526" s="18"/>
      <c r="V4526" s="18"/>
      <c r="W4526" s="18"/>
      <c r="X4526" s="18"/>
      <c r="Y4526" s="18"/>
      <c r="Z4526" s="22">
        <f t="shared" si="700"/>
        <v>0</v>
      </c>
      <c r="AA4526" s="23">
        <f t="shared" si="701"/>
        <v>0</v>
      </c>
      <c r="AB4526" s="23"/>
      <c r="AC4526" s="23">
        <f t="shared" si="702"/>
        <v>0</v>
      </c>
      <c r="AD4526" s="23">
        <f t="shared" si="703"/>
        <v>0</v>
      </c>
      <c r="AE4526" s="24">
        <f t="shared" si="704"/>
        <v>0</v>
      </c>
      <c r="AF4526" s="21" t="str">
        <f t="shared" si="709"/>
        <v/>
      </c>
      <c r="AG4526" s="15" t="str">
        <f>+IF(ISNA(VLOOKUP(M4526,[1]kodeskl!$A$3:$D$850,4,FALSE)),"",(VLOOKUP(M4526,[1]kodeskl!$A$3:$D$850,4,FALSE)))</f>
        <v/>
      </c>
      <c r="AH4526" s="4"/>
      <c r="AI4526" s="16">
        <f t="shared" si="705"/>
        <v>0</v>
      </c>
      <c r="AJ4526" s="16">
        <f t="shared" si="706"/>
        <v>0</v>
      </c>
      <c r="AK4526" s="16">
        <f t="shared" si="707"/>
        <v>0</v>
      </c>
      <c r="AL4526" s="16">
        <f t="shared" si="708"/>
        <v>0</v>
      </c>
    </row>
    <row r="4527" spans="1:38" x14ac:dyDescent="0.25">
      <c r="A4527" s="18"/>
      <c r="B4527" s="18"/>
      <c r="C4527" s="18"/>
      <c r="D4527" s="18"/>
      <c r="E4527" s="18"/>
      <c r="F4527" s="18"/>
      <c r="G4527" s="18"/>
      <c r="H4527" s="18"/>
      <c r="I4527" s="18"/>
      <c r="J4527" s="18"/>
      <c r="K4527" s="18"/>
      <c r="L4527" s="18"/>
      <c r="M4527" s="18"/>
      <c r="N4527" s="18"/>
      <c r="O4527" s="18"/>
      <c r="P4527" s="18"/>
      <c r="Q4527" s="18"/>
      <c r="R4527" s="18"/>
      <c r="S4527" s="18"/>
      <c r="T4527" s="18"/>
      <c r="U4527" s="18"/>
      <c r="V4527" s="18"/>
      <c r="W4527" s="18"/>
      <c r="X4527" s="18"/>
      <c r="Y4527" s="18"/>
      <c r="Z4527" s="22">
        <f t="shared" si="700"/>
        <v>0</v>
      </c>
      <c r="AA4527" s="23">
        <f t="shared" si="701"/>
        <v>0</v>
      </c>
      <c r="AB4527" s="23"/>
      <c r="AC4527" s="23">
        <f t="shared" si="702"/>
        <v>0</v>
      </c>
      <c r="AD4527" s="23">
        <f t="shared" si="703"/>
        <v>0</v>
      </c>
      <c r="AE4527" s="24">
        <f t="shared" si="704"/>
        <v>0</v>
      </c>
      <c r="AF4527" s="21" t="str">
        <f t="shared" si="709"/>
        <v/>
      </c>
      <c r="AG4527" s="15" t="str">
        <f>+IF(ISNA(VLOOKUP(M4527,[1]kodeskl!$A$3:$D$850,4,FALSE)),"",(VLOOKUP(M4527,[1]kodeskl!$A$3:$D$850,4,FALSE)))</f>
        <v/>
      </c>
      <c r="AH4527" s="4"/>
      <c r="AI4527" s="16">
        <f t="shared" si="705"/>
        <v>0</v>
      </c>
      <c r="AJ4527" s="16">
        <f t="shared" si="706"/>
        <v>0</v>
      </c>
      <c r="AK4527" s="16">
        <f t="shared" si="707"/>
        <v>0</v>
      </c>
      <c r="AL4527" s="16">
        <f t="shared" si="708"/>
        <v>0</v>
      </c>
    </row>
    <row r="4528" spans="1:38" x14ac:dyDescent="0.25">
      <c r="A4528" s="18"/>
      <c r="B4528" s="18"/>
      <c r="C4528" s="18"/>
      <c r="D4528" s="18"/>
      <c r="E4528" s="18"/>
      <c r="F4528" s="18"/>
      <c r="G4528" s="18"/>
      <c r="H4528" s="18"/>
      <c r="I4528" s="18"/>
      <c r="J4528" s="18"/>
      <c r="K4528" s="18"/>
      <c r="L4528" s="18"/>
      <c r="M4528" s="18"/>
      <c r="N4528" s="18"/>
      <c r="O4528" s="18"/>
      <c r="P4528" s="18"/>
      <c r="Q4528" s="18"/>
      <c r="R4528" s="18"/>
      <c r="S4528" s="18"/>
      <c r="T4528" s="18"/>
      <c r="U4528" s="18"/>
      <c r="V4528" s="18"/>
      <c r="W4528" s="18"/>
      <c r="X4528" s="18"/>
      <c r="Y4528" s="18"/>
      <c r="Z4528" s="22">
        <f t="shared" si="700"/>
        <v>0</v>
      </c>
      <c r="AA4528" s="23">
        <f t="shared" si="701"/>
        <v>0</v>
      </c>
      <c r="AB4528" s="23"/>
      <c r="AC4528" s="23">
        <f t="shared" si="702"/>
        <v>0</v>
      </c>
      <c r="AD4528" s="23">
        <f t="shared" si="703"/>
        <v>0</v>
      </c>
      <c r="AE4528" s="24">
        <f t="shared" si="704"/>
        <v>0</v>
      </c>
      <c r="AF4528" s="21" t="str">
        <f t="shared" si="709"/>
        <v/>
      </c>
      <c r="AG4528" s="15" t="str">
        <f>+IF(ISNA(VLOOKUP(M4528,[1]kodeskl!$A$3:$D$850,4,FALSE)),"",(VLOOKUP(M4528,[1]kodeskl!$A$3:$D$850,4,FALSE)))</f>
        <v/>
      </c>
      <c r="AH4528" s="4"/>
      <c r="AI4528" s="16">
        <f t="shared" si="705"/>
        <v>0</v>
      </c>
      <c r="AJ4528" s="16">
        <f t="shared" si="706"/>
        <v>0</v>
      </c>
      <c r="AK4528" s="16">
        <f t="shared" si="707"/>
        <v>0</v>
      </c>
      <c r="AL4528" s="16">
        <f t="shared" si="708"/>
        <v>0</v>
      </c>
    </row>
    <row r="4529" spans="1:38" x14ac:dyDescent="0.25">
      <c r="A4529" s="18"/>
      <c r="B4529" s="18"/>
      <c r="C4529" s="18"/>
      <c r="D4529" s="18"/>
      <c r="E4529" s="18"/>
      <c r="F4529" s="18"/>
      <c r="G4529" s="18"/>
      <c r="H4529" s="18"/>
      <c r="I4529" s="18"/>
      <c r="J4529" s="18"/>
      <c r="K4529" s="18"/>
      <c r="L4529" s="18"/>
      <c r="M4529" s="18"/>
      <c r="N4529" s="18"/>
      <c r="O4529" s="18"/>
      <c r="P4529" s="18"/>
      <c r="Q4529" s="18"/>
      <c r="R4529" s="18"/>
      <c r="S4529" s="18"/>
      <c r="T4529" s="18"/>
      <c r="U4529" s="18"/>
      <c r="V4529" s="18"/>
      <c r="W4529" s="18"/>
      <c r="X4529" s="18"/>
      <c r="Y4529" s="18"/>
      <c r="Z4529" s="22">
        <f t="shared" si="700"/>
        <v>0</v>
      </c>
      <c r="AA4529" s="23">
        <f t="shared" si="701"/>
        <v>0</v>
      </c>
      <c r="AB4529" s="23"/>
      <c r="AC4529" s="23">
        <f t="shared" si="702"/>
        <v>0</v>
      </c>
      <c r="AD4529" s="23">
        <f t="shared" si="703"/>
        <v>0</v>
      </c>
      <c r="AE4529" s="24">
        <f t="shared" si="704"/>
        <v>0</v>
      </c>
      <c r="AF4529" s="21" t="str">
        <f t="shared" si="709"/>
        <v/>
      </c>
      <c r="AG4529" s="15" t="str">
        <f>+IF(ISNA(VLOOKUP(M4529,[1]kodeskl!$A$3:$D$850,4,FALSE)),"",(VLOOKUP(M4529,[1]kodeskl!$A$3:$D$850,4,FALSE)))</f>
        <v/>
      </c>
      <c r="AH4529" s="4"/>
      <c r="AI4529" s="16">
        <f t="shared" si="705"/>
        <v>0</v>
      </c>
      <c r="AJ4529" s="16">
        <f t="shared" si="706"/>
        <v>0</v>
      </c>
      <c r="AK4529" s="16">
        <f t="shared" si="707"/>
        <v>0</v>
      </c>
      <c r="AL4529" s="16">
        <f t="shared" si="708"/>
        <v>0</v>
      </c>
    </row>
    <row r="4530" spans="1:38" x14ac:dyDescent="0.25">
      <c r="A4530" s="18"/>
      <c r="B4530" s="18"/>
      <c r="C4530" s="18"/>
      <c r="D4530" s="18"/>
      <c r="E4530" s="18"/>
      <c r="F4530" s="18"/>
      <c r="G4530" s="18"/>
      <c r="H4530" s="18"/>
      <c r="I4530" s="18"/>
      <c r="J4530" s="18"/>
      <c r="K4530" s="18"/>
      <c r="L4530" s="18"/>
      <c r="M4530" s="18"/>
      <c r="N4530" s="18"/>
      <c r="O4530" s="18"/>
      <c r="P4530" s="18"/>
      <c r="Q4530" s="18"/>
      <c r="R4530" s="18"/>
      <c r="S4530" s="18"/>
      <c r="T4530" s="18"/>
      <c r="U4530" s="18"/>
      <c r="V4530" s="18"/>
      <c r="W4530" s="18"/>
      <c r="X4530" s="18"/>
      <c r="Y4530" s="18"/>
      <c r="Z4530" s="22">
        <f t="shared" si="700"/>
        <v>0</v>
      </c>
      <c r="AA4530" s="23">
        <f t="shared" si="701"/>
        <v>0</v>
      </c>
      <c r="AB4530" s="23"/>
      <c r="AC4530" s="23">
        <f t="shared" si="702"/>
        <v>0</v>
      </c>
      <c r="AD4530" s="23">
        <f t="shared" si="703"/>
        <v>0</v>
      </c>
      <c r="AE4530" s="24">
        <f t="shared" si="704"/>
        <v>0</v>
      </c>
      <c r="AF4530" s="21" t="str">
        <f t="shared" si="709"/>
        <v/>
      </c>
      <c r="AG4530" s="15" t="str">
        <f>+IF(ISNA(VLOOKUP(M4530,[1]kodeskl!$A$3:$D$850,4,FALSE)),"",(VLOOKUP(M4530,[1]kodeskl!$A$3:$D$850,4,FALSE)))</f>
        <v/>
      </c>
      <c r="AH4530" s="4"/>
      <c r="AI4530" s="16">
        <f t="shared" si="705"/>
        <v>0</v>
      </c>
      <c r="AJ4530" s="16">
        <f t="shared" si="706"/>
        <v>0</v>
      </c>
      <c r="AK4530" s="16">
        <f t="shared" si="707"/>
        <v>0</v>
      </c>
      <c r="AL4530" s="16">
        <f t="shared" si="708"/>
        <v>0</v>
      </c>
    </row>
    <row r="4531" spans="1:38" x14ac:dyDescent="0.25">
      <c r="A4531" s="18"/>
      <c r="B4531" s="18"/>
      <c r="C4531" s="18"/>
      <c r="D4531" s="18"/>
      <c r="E4531" s="18"/>
      <c r="F4531" s="18"/>
      <c r="G4531" s="18"/>
      <c r="H4531" s="18"/>
      <c r="I4531" s="18"/>
      <c r="J4531" s="18"/>
      <c r="K4531" s="18"/>
      <c r="L4531" s="18"/>
      <c r="M4531" s="18"/>
      <c r="N4531" s="18"/>
      <c r="O4531" s="18"/>
      <c r="P4531" s="18"/>
      <c r="Q4531" s="18"/>
      <c r="R4531" s="18"/>
      <c r="S4531" s="18"/>
      <c r="T4531" s="18"/>
      <c r="U4531" s="18"/>
      <c r="V4531" s="18"/>
      <c r="W4531" s="18"/>
      <c r="X4531" s="18"/>
      <c r="Y4531" s="18"/>
      <c r="Z4531" s="22">
        <f t="shared" si="700"/>
        <v>0</v>
      </c>
      <c r="AA4531" s="23">
        <f t="shared" si="701"/>
        <v>0</v>
      </c>
      <c r="AB4531" s="23"/>
      <c r="AC4531" s="23">
        <f t="shared" si="702"/>
        <v>0</v>
      </c>
      <c r="AD4531" s="23">
        <f t="shared" si="703"/>
        <v>0</v>
      </c>
      <c r="AE4531" s="24">
        <f t="shared" si="704"/>
        <v>0</v>
      </c>
      <c r="AF4531" s="21" t="str">
        <f t="shared" si="709"/>
        <v/>
      </c>
      <c r="AG4531" s="15" t="str">
        <f>+IF(ISNA(VLOOKUP(M4531,[1]kodeskl!$A$3:$D$850,4,FALSE)),"",(VLOOKUP(M4531,[1]kodeskl!$A$3:$D$850,4,FALSE)))</f>
        <v/>
      </c>
      <c r="AH4531" s="4"/>
      <c r="AI4531" s="16">
        <f t="shared" si="705"/>
        <v>0</v>
      </c>
      <c r="AJ4531" s="16">
        <f t="shared" si="706"/>
        <v>0</v>
      </c>
      <c r="AK4531" s="16">
        <f t="shared" si="707"/>
        <v>0</v>
      </c>
      <c r="AL4531" s="16">
        <f t="shared" si="708"/>
        <v>0</v>
      </c>
    </row>
    <row r="4532" spans="1:38" x14ac:dyDescent="0.25">
      <c r="A4532" s="18"/>
      <c r="B4532" s="18"/>
      <c r="C4532" s="18"/>
      <c r="D4532" s="18"/>
      <c r="E4532" s="18"/>
      <c r="F4532" s="18"/>
      <c r="G4532" s="18"/>
      <c r="H4532" s="18"/>
      <c r="I4532" s="18"/>
      <c r="J4532" s="18"/>
      <c r="K4532" s="18"/>
      <c r="L4532" s="18"/>
      <c r="M4532" s="18"/>
      <c r="N4532" s="18"/>
      <c r="O4532" s="18"/>
      <c r="P4532" s="18"/>
      <c r="Q4532" s="18"/>
      <c r="R4532" s="18"/>
      <c r="S4532" s="18"/>
      <c r="T4532" s="18"/>
      <c r="U4532" s="18"/>
      <c r="V4532" s="18"/>
      <c r="W4532" s="18"/>
      <c r="X4532" s="18"/>
      <c r="Y4532" s="18"/>
      <c r="Z4532" s="22">
        <f t="shared" si="700"/>
        <v>0</v>
      </c>
      <c r="AA4532" s="23">
        <f t="shared" si="701"/>
        <v>0</v>
      </c>
      <c r="AB4532" s="23"/>
      <c r="AC4532" s="23">
        <f t="shared" si="702"/>
        <v>0</v>
      </c>
      <c r="AD4532" s="23">
        <f t="shared" si="703"/>
        <v>0</v>
      </c>
      <c r="AE4532" s="24">
        <f t="shared" si="704"/>
        <v>0</v>
      </c>
      <c r="AF4532" s="21" t="str">
        <f t="shared" si="709"/>
        <v/>
      </c>
      <c r="AG4532" s="15" t="str">
        <f>+IF(ISNA(VLOOKUP(M4532,[1]kodeskl!$A$3:$D$850,4,FALSE)),"",(VLOOKUP(M4532,[1]kodeskl!$A$3:$D$850,4,FALSE)))</f>
        <v/>
      </c>
      <c r="AH4532" s="4"/>
      <c r="AI4532" s="16">
        <f t="shared" si="705"/>
        <v>0</v>
      </c>
      <c r="AJ4532" s="16">
        <f t="shared" si="706"/>
        <v>0</v>
      </c>
      <c r="AK4532" s="16">
        <f t="shared" si="707"/>
        <v>0</v>
      </c>
      <c r="AL4532" s="16">
        <f t="shared" si="708"/>
        <v>0</v>
      </c>
    </row>
    <row r="4533" spans="1:38" x14ac:dyDescent="0.25">
      <c r="A4533" s="18"/>
      <c r="B4533" s="18"/>
      <c r="C4533" s="18"/>
      <c r="D4533" s="18"/>
      <c r="E4533" s="18"/>
      <c r="F4533" s="18"/>
      <c r="G4533" s="18"/>
      <c r="H4533" s="18"/>
      <c r="I4533" s="18"/>
      <c r="J4533" s="18"/>
      <c r="K4533" s="18"/>
      <c r="L4533" s="18"/>
      <c r="M4533" s="18"/>
      <c r="N4533" s="18"/>
      <c r="O4533" s="18"/>
      <c r="P4533" s="18"/>
      <c r="Q4533" s="18"/>
      <c r="R4533" s="18"/>
      <c r="S4533" s="18"/>
      <c r="T4533" s="18"/>
      <c r="U4533" s="18"/>
      <c r="V4533" s="18"/>
      <c r="W4533" s="18"/>
      <c r="X4533" s="18"/>
      <c r="Y4533" s="18"/>
      <c r="Z4533" s="22">
        <f t="shared" si="700"/>
        <v>0</v>
      </c>
      <c r="AA4533" s="23">
        <f t="shared" si="701"/>
        <v>0</v>
      </c>
      <c r="AB4533" s="23"/>
      <c r="AC4533" s="23">
        <f t="shared" si="702"/>
        <v>0</v>
      </c>
      <c r="AD4533" s="23">
        <f t="shared" si="703"/>
        <v>0</v>
      </c>
      <c r="AE4533" s="24">
        <f t="shared" si="704"/>
        <v>0</v>
      </c>
      <c r="AF4533" s="21" t="str">
        <f t="shared" si="709"/>
        <v/>
      </c>
      <c r="AG4533" s="15" t="str">
        <f>+IF(ISNA(VLOOKUP(M4533,[1]kodeskl!$A$3:$D$850,4,FALSE)),"",(VLOOKUP(M4533,[1]kodeskl!$A$3:$D$850,4,FALSE)))</f>
        <v/>
      </c>
      <c r="AH4533" s="4"/>
      <c r="AI4533" s="16">
        <f t="shared" si="705"/>
        <v>0</v>
      </c>
      <c r="AJ4533" s="16">
        <f t="shared" si="706"/>
        <v>0</v>
      </c>
      <c r="AK4533" s="16">
        <f t="shared" si="707"/>
        <v>0</v>
      </c>
      <c r="AL4533" s="16">
        <f t="shared" si="708"/>
        <v>0</v>
      </c>
    </row>
    <row r="4534" spans="1:38" x14ac:dyDescent="0.25">
      <c r="A4534" s="18"/>
      <c r="B4534" s="18"/>
      <c r="C4534" s="18"/>
      <c r="D4534" s="18"/>
      <c r="E4534" s="18"/>
      <c r="F4534" s="18"/>
      <c r="G4534" s="18"/>
      <c r="H4534" s="18"/>
      <c r="I4534" s="18"/>
      <c r="J4534" s="18"/>
      <c r="K4534" s="18"/>
      <c r="L4534" s="18"/>
      <c r="M4534" s="18"/>
      <c r="N4534" s="18"/>
      <c r="O4534" s="18"/>
      <c r="P4534" s="18"/>
      <c r="Q4534" s="18"/>
      <c r="R4534" s="18"/>
      <c r="S4534" s="18"/>
      <c r="T4534" s="18"/>
      <c r="U4534" s="18"/>
      <c r="V4534" s="18"/>
      <c r="W4534" s="18"/>
      <c r="X4534" s="18"/>
      <c r="Y4534" s="18"/>
      <c r="Z4534" s="22">
        <f t="shared" si="700"/>
        <v>0</v>
      </c>
      <c r="AA4534" s="23">
        <f t="shared" si="701"/>
        <v>0</v>
      </c>
      <c r="AB4534" s="23"/>
      <c r="AC4534" s="23">
        <f t="shared" si="702"/>
        <v>0</v>
      </c>
      <c r="AD4534" s="23">
        <f t="shared" si="703"/>
        <v>0</v>
      </c>
      <c r="AE4534" s="24">
        <f t="shared" si="704"/>
        <v>0</v>
      </c>
      <c r="AF4534" s="21" t="str">
        <f t="shared" si="709"/>
        <v/>
      </c>
      <c r="AG4534" s="15" t="str">
        <f>+IF(ISNA(VLOOKUP(M4534,[1]kodeskl!$A$3:$D$850,4,FALSE)),"",(VLOOKUP(M4534,[1]kodeskl!$A$3:$D$850,4,FALSE)))</f>
        <v/>
      </c>
      <c r="AH4534" s="4"/>
      <c r="AI4534" s="16">
        <f t="shared" si="705"/>
        <v>0</v>
      </c>
      <c r="AJ4534" s="16">
        <f t="shared" si="706"/>
        <v>0</v>
      </c>
      <c r="AK4534" s="16">
        <f t="shared" si="707"/>
        <v>0</v>
      </c>
      <c r="AL4534" s="16">
        <f t="shared" si="708"/>
        <v>0</v>
      </c>
    </row>
    <row r="4535" spans="1:38" x14ac:dyDescent="0.25">
      <c r="A4535" s="18"/>
      <c r="B4535" s="18"/>
      <c r="C4535" s="18"/>
      <c r="D4535" s="18"/>
      <c r="E4535" s="18"/>
      <c r="F4535" s="18"/>
      <c r="G4535" s="18"/>
      <c r="H4535" s="18"/>
      <c r="I4535" s="18"/>
      <c r="J4535" s="18"/>
      <c r="K4535" s="18"/>
      <c r="L4535" s="18"/>
      <c r="M4535" s="18"/>
      <c r="N4535" s="18"/>
      <c r="O4535" s="18"/>
      <c r="P4535" s="18"/>
      <c r="Q4535" s="18"/>
      <c r="R4535" s="18"/>
      <c r="S4535" s="18"/>
      <c r="T4535" s="18"/>
      <c r="U4535" s="18"/>
      <c r="V4535" s="18"/>
      <c r="W4535" s="18"/>
      <c r="X4535" s="18"/>
      <c r="Y4535" s="18"/>
      <c r="Z4535" s="22">
        <f t="shared" si="700"/>
        <v>0</v>
      </c>
      <c r="AA4535" s="23">
        <f t="shared" si="701"/>
        <v>0</v>
      </c>
      <c r="AB4535" s="23"/>
      <c r="AC4535" s="23">
        <f t="shared" si="702"/>
        <v>0</v>
      </c>
      <c r="AD4535" s="23">
        <f t="shared" si="703"/>
        <v>0</v>
      </c>
      <c r="AE4535" s="24">
        <f t="shared" si="704"/>
        <v>0</v>
      </c>
      <c r="AF4535" s="21" t="str">
        <f t="shared" si="709"/>
        <v/>
      </c>
      <c r="AG4535" s="15" t="str">
        <f>+IF(ISNA(VLOOKUP(M4535,[1]kodeskl!$A$3:$D$850,4,FALSE)),"",(VLOOKUP(M4535,[1]kodeskl!$A$3:$D$850,4,FALSE)))</f>
        <v/>
      </c>
      <c r="AH4535" s="4"/>
      <c r="AI4535" s="16">
        <f t="shared" si="705"/>
        <v>0</v>
      </c>
      <c r="AJ4535" s="16">
        <f t="shared" si="706"/>
        <v>0</v>
      </c>
      <c r="AK4535" s="16">
        <f t="shared" si="707"/>
        <v>0</v>
      </c>
      <c r="AL4535" s="16">
        <f t="shared" si="708"/>
        <v>0</v>
      </c>
    </row>
    <row r="4536" spans="1:38" x14ac:dyDescent="0.25">
      <c r="A4536" s="18"/>
      <c r="B4536" s="18"/>
      <c r="C4536" s="18"/>
      <c r="D4536" s="18"/>
      <c r="E4536" s="18"/>
      <c r="F4536" s="18"/>
      <c r="G4536" s="18"/>
      <c r="H4536" s="18"/>
      <c r="I4536" s="18"/>
      <c r="J4536" s="18"/>
      <c r="K4536" s="18"/>
      <c r="L4536" s="18"/>
      <c r="M4536" s="18"/>
      <c r="N4536" s="18"/>
      <c r="O4536" s="18"/>
      <c r="P4536" s="18"/>
      <c r="Q4536" s="18"/>
      <c r="R4536" s="18"/>
      <c r="S4536" s="18"/>
      <c r="T4536" s="18"/>
      <c r="U4536" s="18"/>
      <c r="V4536" s="18"/>
      <c r="W4536" s="18"/>
      <c r="X4536" s="18"/>
      <c r="Y4536" s="18"/>
      <c r="Z4536" s="22">
        <f t="shared" si="700"/>
        <v>0</v>
      </c>
      <c r="AA4536" s="23">
        <f t="shared" si="701"/>
        <v>0</v>
      </c>
      <c r="AB4536" s="23"/>
      <c r="AC4536" s="23">
        <f t="shared" si="702"/>
        <v>0</v>
      </c>
      <c r="AD4536" s="23">
        <f t="shared" si="703"/>
        <v>0</v>
      </c>
      <c r="AE4536" s="24">
        <f t="shared" si="704"/>
        <v>0</v>
      </c>
      <c r="AF4536" s="21" t="str">
        <f t="shared" si="709"/>
        <v/>
      </c>
      <c r="AG4536" s="15" t="str">
        <f>+IF(ISNA(VLOOKUP(M4536,[1]kodeskl!$A$3:$D$850,4,FALSE)),"",(VLOOKUP(M4536,[1]kodeskl!$A$3:$D$850,4,FALSE)))</f>
        <v/>
      </c>
      <c r="AH4536" s="4"/>
      <c r="AI4536" s="16">
        <f t="shared" si="705"/>
        <v>0</v>
      </c>
      <c r="AJ4536" s="16">
        <f t="shared" si="706"/>
        <v>0</v>
      </c>
      <c r="AK4536" s="16">
        <f t="shared" si="707"/>
        <v>0</v>
      </c>
      <c r="AL4536" s="16">
        <f t="shared" si="708"/>
        <v>0</v>
      </c>
    </row>
    <row r="4537" spans="1:38" x14ac:dyDescent="0.25">
      <c r="A4537" s="18"/>
      <c r="B4537" s="18"/>
      <c r="C4537" s="18"/>
      <c r="D4537" s="18"/>
      <c r="E4537" s="18"/>
      <c r="F4537" s="18"/>
      <c r="G4537" s="18"/>
      <c r="H4537" s="18"/>
      <c r="I4537" s="18"/>
      <c r="J4537" s="18"/>
      <c r="K4537" s="18"/>
      <c r="L4537" s="18"/>
      <c r="M4537" s="18"/>
      <c r="N4537" s="18"/>
      <c r="O4537" s="18"/>
      <c r="P4537" s="18"/>
      <c r="Q4537" s="18"/>
      <c r="R4537" s="18"/>
      <c r="S4537" s="18"/>
      <c r="T4537" s="18"/>
      <c r="U4537" s="18"/>
      <c r="V4537" s="18"/>
      <c r="W4537" s="18"/>
      <c r="X4537" s="18"/>
      <c r="Y4537" s="18"/>
      <c r="Z4537" s="22">
        <f t="shared" si="700"/>
        <v>0</v>
      </c>
      <c r="AA4537" s="23">
        <f t="shared" si="701"/>
        <v>0</v>
      </c>
      <c r="AB4537" s="23"/>
      <c r="AC4537" s="23">
        <f t="shared" si="702"/>
        <v>0</v>
      </c>
      <c r="AD4537" s="23">
        <f t="shared" si="703"/>
        <v>0</v>
      </c>
      <c r="AE4537" s="24">
        <f t="shared" si="704"/>
        <v>0</v>
      </c>
      <c r="AF4537" s="21" t="str">
        <f t="shared" si="709"/>
        <v/>
      </c>
      <c r="AG4537" s="15" t="str">
        <f>+IF(ISNA(VLOOKUP(M4537,[1]kodeskl!$A$3:$D$850,4,FALSE)),"",(VLOOKUP(M4537,[1]kodeskl!$A$3:$D$850,4,FALSE)))</f>
        <v/>
      </c>
      <c r="AH4537" s="4"/>
      <c r="AI4537" s="16">
        <f t="shared" si="705"/>
        <v>0</v>
      </c>
      <c r="AJ4537" s="16">
        <f t="shared" si="706"/>
        <v>0</v>
      </c>
      <c r="AK4537" s="16">
        <f t="shared" si="707"/>
        <v>0</v>
      </c>
      <c r="AL4537" s="16">
        <f t="shared" si="708"/>
        <v>0</v>
      </c>
    </row>
    <row r="4538" spans="1:38" x14ac:dyDescent="0.25">
      <c r="A4538" s="18"/>
      <c r="B4538" s="18"/>
      <c r="C4538" s="18"/>
      <c r="D4538" s="18"/>
      <c r="E4538" s="18"/>
      <c r="F4538" s="18"/>
      <c r="G4538" s="18"/>
      <c r="H4538" s="18"/>
      <c r="I4538" s="18"/>
      <c r="J4538" s="18"/>
      <c r="K4538" s="18"/>
      <c r="L4538" s="18"/>
      <c r="M4538" s="18"/>
      <c r="N4538" s="18"/>
      <c r="O4538" s="18"/>
      <c r="P4538" s="18"/>
      <c r="Q4538" s="18"/>
      <c r="R4538" s="18"/>
      <c r="S4538" s="18"/>
      <c r="T4538" s="18"/>
      <c r="U4538" s="18"/>
      <c r="V4538" s="18"/>
      <c r="W4538" s="18"/>
      <c r="X4538" s="18"/>
      <c r="Y4538" s="18"/>
      <c r="Z4538" s="22">
        <f t="shared" si="700"/>
        <v>0</v>
      </c>
      <c r="AA4538" s="23">
        <f t="shared" si="701"/>
        <v>0</v>
      </c>
      <c r="AB4538" s="23"/>
      <c r="AC4538" s="23">
        <f t="shared" si="702"/>
        <v>0</v>
      </c>
      <c r="AD4538" s="23">
        <f t="shared" si="703"/>
        <v>0</v>
      </c>
      <c r="AE4538" s="24">
        <f t="shared" si="704"/>
        <v>0</v>
      </c>
      <c r="AF4538" s="21" t="str">
        <f t="shared" si="709"/>
        <v/>
      </c>
      <c r="AG4538" s="15" t="str">
        <f>+IF(ISNA(VLOOKUP(M4538,[1]kodeskl!$A$3:$D$850,4,FALSE)),"",(VLOOKUP(M4538,[1]kodeskl!$A$3:$D$850,4,FALSE)))</f>
        <v/>
      </c>
      <c r="AH4538" s="4"/>
      <c r="AI4538" s="16">
        <f t="shared" si="705"/>
        <v>0</v>
      </c>
      <c r="AJ4538" s="16">
        <f t="shared" si="706"/>
        <v>0</v>
      </c>
      <c r="AK4538" s="16">
        <f t="shared" si="707"/>
        <v>0</v>
      </c>
      <c r="AL4538" s="16">
        <f t="shared" si="708"/>
        <v>0</v>
      </c>
    </row>
    <row r="4539" spans="1:38" x14ac:dyDescent="0.25">
      <c r="A4539" s="18"/>
      <c r="B4539" s="18"/>
      <c r="C4539" s="18"/>
      <c r="D4539" s="18"/>
      <c r="E4539" s="18"/>
      <c r="F4539" s="18"/>
      <c r="G4539" s="18"/>
      <c r="H4539" s="18"/>
      <c r="I4539" s="18"/>
      <c r="J4539" s="18"/>
      <c r="K4539" s="18"/>
      <c r="L4539" s="18"/>
      <c r="M4539" s="18"/>
      <c r="N4539" s="18"/>
      <c r="O4539" s="18"/>
      <c r="P4539" s="18"/>
      <c r="Q4539" s="18"/>
      <c r="R4539" s="18"/>
      <c r="S4539" s="18"/>
      <c r="T4539" s="18"/>
      <c r="U4539" s="18"/>
      <c r="V4539" s="18"/>
      <c r="W4539" s="18"/>
      <c r="X4539" s="18"/>
      <c r="Y4539" s="18"/>
      <c r="Z4539" s="22">
        <f t="shared" si="700"/>
        <v>0</v>
      </c>
      <c r="AA4539" s="23">
        <f t="shared" si="701"/>
        <v>0</v>
      </c>
      <c r="AB4539" s="23"/>
      <c r="AC4539" s="23">
        <f t="shared" si="702"/>
        <v>0</v>
      </c>
      <c r="AD4539" s="23">
        <f t="shared" si="703"/>
        <v>0</v>
      </c>
      <c r="AE4539" s="24">
        <f t="shared" si="704"/>
        <v>0</v>
      </c>
      <c r="AF4539" s="21" t="str">
        <f t="shared" si="709"/>
        <v/>
      </c>
      <c r="AG4539" s="15" t="str">
        <f>+IF(ISNA(VLOOKUP(M4539,[1]kodeskl!$A$3:$D$850,4,FALSE)),"",(VLOOKUP(M4539,[1]kodeskl!$A$3:$D$850,4,FALSE)))</f>
        <v/>
      </c>
      <c r="AH4539" s="4"/>
      <c r="AI4539" s="16">
        <f t="shared" si="705"/>
        <v>0</v>
      </c>
      <c r="AJ4539" s="16">
        <f t="shared" si="706"/>
        <v>0</v>
      </c>
      <c r="AK4539" s="16">
        <f t="shared" si="707"/>
        <v>0</v>
      </c>
      <c r="AL4539" s="16">
        <f t="shared" si="708"/>
        <v>0</v>
      </c>
    </row>
    <row r="4540" spans="1:38" x14ac:dyDescent="0.25">
      <c r="A4540" s="18"/>
      <c r="B4540" s="18"/>
      <c r="C4540" s="18"/>
      <c r="D4540" s="18"/>
      <c r="E4540" s="18"/>
      <c r="F4540" s="18"/>
      <c r="G4540" s="18"/>
      <c r="H4540" s="18"/>
      <c r="I4540" s="18"/>
      <c r="J4540" s="18"/>
      <c r="K4540" s="18"/>
      <c r="L4540" s="18"/>
      <c r="M4540" s="18"/>
      <c r="N4540" s="18"/>
      <c r="O4540" s="18"/>
      <c r="P4540" s="18"/>
      <c r="Q4540" s="18"/>
      <c r="R4540" s="18"/>
      <c r="S4540" s="18"/>
      <c r="T4540" s="18"/>
      <c r="U4540" s="18"/>
      <c r="V4540" s="18"/>
      <c r="W4540" s="18"/>
      <c r="X4540" s="18"/>
      <c r="Y4540" s="18"/>
      <c r="Z4540" s="22">
        <f t="shared" si="700"/>
        <v>0</v>
      </c>
      <c r="AA4540" s="23">
        <f t="shared" si="701"/>
        <v>0</v>
      </c>
      <c r="AB4540" s="23"/>
      <c r="AC4540" s="23">
        <f t="shared" si="702"/>
        <v>0</v>
      </c>
      <c r="AD4540" s="23">
        <f t="shared" si="703"/>
        <v>0</v>
      </c>
      <c r="AE4540" s="24">
        <f t="shared" si="704"/>
        <v>0</v>
      </c>
      <c r="AF4540" s="21" t="str">
        <f t="shared" si="709"/>
        <v/>
      </c>
      <c r="AG4540" s="15" t="str">
        <f>+IF(ISNA(VLOOKUP(M4540,[1]kodeskl!$A$3:$D$850,4,FALSE)),"",(VLOOKUP(M4540,[1]kodeskl!$A$3:$D$850,4,FALSE)))</f>
        <v/>
      </c>
      <c r="AH4540" s="4"/>
      <c r="AI4540" s="16">
        <f t="shared" si="705"/>
        <v>0</v>
      </c>
      <c r="AJ4540" s="16">
        <f t="shared" si="706"/>
        <v>0</v>
      </c>
      <c r="AK4540" s="16">
        <f t="shared" si="707"/>
        <v>0</v>
      </c>
      <c r="AL4540" s="16">
        <f t="shared" si="708"/>
        <v>0</v>
      </c>
    </row>
    <row r="4541" spans="1:38" x14ac:dyDescent="0.25">
      <c r="A4541" s="18"/>
      <c r="B4541" s="18"/>
      <c r="C4541" s="18"/>
      <c r="D4541" s="18"/>
      <c r="E4541" s="18"/>
      <c r="F4541" s="18"/>
      <c r="G4541" s="18"/>
      <c r="H4541" s="18"/>
      <c r="I4541" s="18"/>
      <c r="J4541" s="18"/>
      <c r="K4541" s="18"/>
      <c r="L4541" s="18"/>
      <c r="M4541" s="18"/>
      <c r="N4541" s="18"/>
      <c r="O4541" s="18"/>
      <c r="P4541" s="18"/>
      <c r="Q4541" s="18"/>
      <c r="R4541" s="18"/>
      <c r="S4541" s="18"/>
      <c r="T4541" s="18"/>
      <c r="U4541" s="18"/>
      <c r="V4541" s="18"/>
      <c r="W4541" s="18"/>
      <c r="X4541" s="18"/>
      <c r="Y4541" s="18"/>
      <c r="Z4541" s="22">
        <f t="shared" si="700"/>
        <v>0</v>
      </c>
      <c r="AA4541" s="23">
        <f t="shared" si="701"/>
        <v>0</v>
      </c>
      <c r="AB4541" s="23"/>
      <c r="AC4541" s="23">
        <f t="shared" si="702"/>
        <v>0</v>
      </c>
      <c r="AD4541" s="23">
        <f t="shared" si="703"/>
        <v>0</v>
      </c>
      <c r="AE4541" s="24">
        <f t="shared" si="704"/>
        <v>0</v>
      </c>
      <c r="AF4541" s="21" t="str">
        <f t="shared" si="709"/>
        <v/>
      </c>
      <c r="AG4541" s="15" t="str">
        <f>+IF(ISNA(VLOOKUP(M4541,[1]kodeskl!$A$3:$D$850,4,FALSE)),"",(VLOOKUP(M4541,[1]kodeskl!$A$3:$D$850,4,FALSE)))</f>
        <v/>
      </c>
      <c r="AH4541" s="4"/>
      <c r="AI4541" s="16">
        <f t="shared" si="705"/>
        <v>0</v>
      </c>
      <c r="AJ4541" s="16">
        <f t="shared" si="706"/>
        <v>0</v>
      </c>
      <c r="AK4541" s="16">
        <f t="shared" si="707"/>
        <v>0</v>
      </c>
      <c r="AL4541" s="16">
        <f t="shared" si="708"/>
        <v>0</v>
      </c>
    </row>
    <row r="4542" spans="1:38" x14ac:dyDescent="0.25">
      <c r="A4542" s="18"/>
      <c r="B4542" s="18"/>
      <c r="C4542" s="18"/>
      <c r="D4542" s="18"/>
      <c r="E4542" s="18"/>
      <c r="F4542" s="18"/>
      <c r="G4542" s="18"/>
      <c r="H4542" s="18"/>
      <c r="I4542" s="18"/>
      <c r="J4542" s="18"/>
      <c r="K4542" s="18"/>
      <c r="L4542" s="18"/>
      <c r="M4542" s="18"/>
      <c r="N4542" s="18"/>
      <c r="O4542" s="18"/>
      <c r="P4542" s="18"/>
      <c r="Q4542" s="18"/>
      <c r="R4542" s="18"/>
      <c r="S4542" s="18"/>
      <c r="T4542" s="18"/>
      <c r="U4542" s="18"/>
      <c r="V4542" s="18"/>
      <c r="W4542" s="18"/>
      <c r="X4542" s="18"/>
      <c r="Y4542" s="18"/>
      <c r="Z4542" s="22">
        <f t="shared" si="700"/>
        <v>0</v>
      </c>
      <c r="AA4542" s="23">
        <f t="shared" si="701"/>
        <v>0</v>
      </c>
      <c r="AB4542" s="23"/>
      <c r="AC4542" s="23">
        <f t="shared" si="702"/>
        <v>0</v>
      </c>
      <c r="AD4542" s="23">
        <f t="shared" si="703"/>
        <v>0</v>
      </c>
      <c r="AE4542" s="24">
        <f t="shared" si="704"/>
        <v>0</v>
      </c>
      <c r="AF4542" s="21" t="str">
        <f t="shared" si="709"/>
        <v/>
      </c>
      <c r="AG4542" s="15" t="str">
        <f>+IF(ISNA(VLOOKUP(M4542,[1]kodeskl!$A$3:$D$850,4,FALSE)),"",(VLOOKUP(M4542,[1]kodeskl!$A$3:$D$850,4,FALSE)))</f>
        <v/>
      </c>
      <c r="AH4542" s="4"/>
      <c r="AI4542" s="16">
        <f t="shared" si="705"/>
        <v>0</v>
      </c>
      <c r="AJ4542" s="16">
        <f t="shared" si="706"/>
        <v>0</v>
      </c>
      <c r="AK4542" s="16">
        <f t="shared" si="707"/>
        <v>0</v>
      </c>
      <c r="AL4542" s="16">
        <f t="shared" si="708"/>
        <v>0</v>
      </c>
    </row>
    <row r="4543" spans="1:38" x14ac:dyDescent="0.25">
      <c r="A4543" s="18"/>
      <c r="B4543" s="18"/>
      <c r="C4543" s="18"/>
      <c r="D4543" s="18"/>
      <c r="E4543" s="18"/>
      <c r="F4543" s="18"/>
      <c r="G4543" s="18"/>
      <c r="H4543" s="18"/>
      <c r="I4543" s="18"/>
      <c r="J4543" s="18"/>
      <c r="K4543" s="18"/>
      <c r="L4543" s="18"/>
      <c r="M4543" s="18"/>
      <c r="N4543" s="18"/>
      <c r="O4543" s="18"/>
      <c r="P4543" s="18"/>
      <c r="Q4543" s="18"/>
      <c r="R4543" s="18"/>
      <c r="S4543" s="18"/>
      <c r="T4543" s="18"/>
      <c r="U4543" s="18"/>
      <c r="V4543" s="18"/>
      <c r="W4543" s="18"/>
      <c r="X4543" s="18"/>
      <c r="Y4543" s="18"/>
      <c r="Z4543" s="22">
        <f t="shared" si="700"/>
        <v>0</v>
      </c>
      <c r="AA4543" s="23">
        <f t="shared" si="701"/>
        <v>0</v>
      </c>
      <c r="AB4543" s="23"/>
      <c r="AC4543" s="23">
        <f t="shared" si="702"/>
        <v>0</v>
      </c>
      <c r="AD4543" s="23">
        <f t="shared" si="703"/>
        <v>0</v>
      </c>
      <c r="AE4543" s="24">
        <f t="shared" si="704"/>
        <v>0</v>
      </c>
      <c r="AF4543" s="21" t="str">
        <f t="shared" si="709"/>
        <v/>
      </c>
      <c r="AG4543" s="15" t="str">
        <f>+IF(ISNA(VLOOKUP(M4543,[1]kodeskl!$A$3:$D$850,4,FALSE)),"",(VLOOKUP(M4543,[1]kodeskl!$A$3:$D$850,4,FALSE)))</f>
        <v/>
      </c>
      <c r="AH4543" s="4"/>
      <c r="AI4543" s="16">
        <f t="shared" si="705"/>
        <v>0</v>
      </c>
      <c r="AJ4543" s="16">
        <f t="shared" si="706"/>
        <v>0</v>
      </c>
      <c r="AK4543" s="16">
        <f t="shared" si="707"/>
        <v>0</v>
      </c>
      <c r="AL4543" s="16">
        <f t="shared" si="708"/>
        <v>0</v>
      </c>
    </row>
    <row r="4544" spans="1:38" x14ac:dyDescent="0.25">
      <c r="A4544" s="18"/>
      <c r="B4544" s="18"/>
      <c r="C4544" s="18"/>
      <c r="D4544" s="18"/>
      <c r="E4544" s="18"/>
      <c r="F4544" s="18"/>
      <c r="G4544" s="18"/>
      <c r="H4544" s="18"/>
      <c r="I4544" s="18"/>
      <c r="J4544" s="18"/>
      <c r="K4544" s="18"/>
      <c r="L4544" s="18"/>
      <c r="M4544" s="18"/>
      <c r="N4544" s="18"/>
      <c r="O4544" s="18"/>
      <c r="P4544" s="18"/>
      <c r="Q4544" s="18"/>
      <c r="R4544" s="18"/>
      <c r="S4544" s="18"/>
      <c r="T4544" s="18"/>
      <c r="U4544" s="18"/>
      <c r="V4544" s="18"/>
      <c r="W4544" s="18"/>
      <c r="X4544" s="18"/>
      <c r="Y4544" s="18"/>
      <c r="Z4544" s="22">
        <f t="shared" si="700"/>
        <v>0</v>
      </c>
      <c r="AA4544" s="23">
        <f t="shared" si="701"/>
        <v>0</v>
      </c>
      <c r="AB4544" s="23"/>
      <c r="AC4544" s="23">
        <f t="shared" si="702"/>
        <v>0</v>
      </c>
      <c r="AD4544" s="23">
        <f t="shared" si="703"/>
        <v>0</v>
      </c>
      <c r="AE4544" s="24">
        <f t="shared" si="704"/>
        <v>0</v>
      </c>
      <c r="AF4544" s="21" t="str">
        <f t="shared" si="709"/>
        <v/>
      </c>
      <c r="AG4544" s="15" t="str">
        <f>+IF(ISNA(VLOOKUP(M4544,[1]kodeskl!$A$3:$D$850,4,FALSE)),"",(VLOOKUP(M4544,[1]kodeskl!$A$3:$D$850,4,FALSE)))</f>
        <v/>
      </c>
      <c r="AH4544" s="4"/>
      <c r="AI4544" s="16">
        <f t="shared" si="705"/>
        <v>0</v>
      </c>
      <c r="AJ4544" s="16">
        <f t="shared" si="706"/>
        <v>0</v>
      </c>
      <c r="AK4544" s="16">
        <f t="shared" si="707"/>
        <v>0</v>
      </c>
      <c r="AL4544" s="16">
        <f t="shared" si="708"/>
        <v>0</v>
      </c>
    </row>
    <row r="4545" spans="1:38" x14ac:dyDescent="0.25">
      <c r="A4545" s="18"/>
      <c r="B4545" s="18"/>
      <c r="C4545" s="18"/>
      <c r="D4545" s="18"/>
      <c r="E4545" s="18"/>
      <c r="F4545" s="18"/>
      <c r="G4545" s="18"/>
      <c r="H4545" s="18"/>
      <c r="I4545" s="18"/>
      <c r="J4545" s="18"/>
      <c r="K4545" s="18"/>
      <c r="L4545" s="18"/>
      <c r="M4545" s="18"/>
      <c r="N4545" s="18"/>
      <c r="O4545" s="18"/>
      <c r="P4545" s="18"/>
      <c r="Q4545" s="18"/>
      <c r="R4545" s="18"/>
      <c r="S4545" s="18"/>
      <c r="T4545" s="18"/>
      <c r="U4545" s="18"/>
      <c r="V4545" s="18"/>
      <c r="W4545" s="18"/>
      <c r="X4545" s="18"/>
      <c r="Y4545" s="18"/>
      <c r="Z4545" s="22">
        <f t="shared" si="700"/>
        <v>0</v>
      </c>
      <c r="AA4545" s="23">
        <f t="shared" si="701"/>
        <v>0</v>
      </c>
      <c r="AB4545" s="23"/>
      <c r="AC4545" s="23">
        <f t="shared" si="702"/>
        <v>0</v>
      </c>
      <c r="AD4545" s="23">
        <f t="shared" si="703"/>
        <v>0</v>
      </c>
      <c r="AE4545" s="24">
        <f t="shared" si="704"/>
        <v>0</v>
      </c>
      <c r="AF4545" s="21" t="str">
        <f t="shared" si="709"/>
        <v/>
      </c>
      <c r="AG4545" s="15" t="str">
        <f>+IF(ISNA(VLOOKUP(M4545,[1]kodeskl!$A$3:$D$850,4,FALSE)),"",(VLOOKUP(M4545,[1]kodeskl!$A$3:$D$850,4,FALSE)))</f>
        <v/>
      </c>
      <c r="AH4545" s="4"/>
      <c r="AI4545" s="16">
        <f t="shared" si="705"/>
        <v>0</v>
      </c>
      <c r="AJ4545" s="16">
        <f t="shared" si="706"/>
        <v>0</v>
      </c>
      <c r="AK4545" s="16">
        <f t="shared" si="707"/>
        <v>0</v>
      </c>
      <c r="AL4545" s="16">
        <f t="shared" si="708"/>
        <v>0</v>
      </c>
    </row>
    <row r="4546" spans="1:38" x14ac:dyDescent="0.25">
      <c r="A4546" s="18"/>
      <c r="B4546" s="18"/>
      <c r="C4546" s="18"/>
      <c r="D4546" s="18"/>
      <c r="E4546" s="18"/>
      <c r="F4546" s="18"/>
      <c r="G4546" s="18"/>
      <c r="H4546" s="18"/>
      <c r="I4546" s="18"/>
      <c r="J4546" s="18"/>
      <c r="K4546" s="18"/>
      <c r="L4546" s="18"/>
      <c r="M4546" s="18"/>
      <c r="N4546" s="18"/>
      <c r="O4546" s="18"/>
      <c r="P4546" s="18"/>
      <c r="Q4546" s="18"/>
      <c r="R4546" s="18"/>
      <c r="S4546" s="18"/>
      <c r="T4546" s="18"/>
      <c r="U4546" s="18"/>
      <c r="V4546" s="18"/>
      <c r="W4546" s="18"/>
      <c r="X4546" s="18"/>
      <c r="Y4546" s="18"/>
      <c r="Z4546" s="22">
        <f t="shared" si="700"/>
        <v>0</v>
      </c>
      <c r="AA4546" s="23">
        <f t="shared" si="701"/>
        <v>0</v>
      </c>
      <c r="AB4546" s="23"/>
      <c r="AC4546" s="23">
        <f t="shared" si="702"/>
        <v>0</v>
      </c>
      <c r="AD4546" s="23">
        <f t="shared" si="703"/>
        <v>0</v>
      </c>
      <c r="AE4546" s="24">
        <f t="shared" si="704"/>
        <v>0</v>
      </c>
      <c r="AF4546" s="21" t="str">
        <f t="shared" si="709"/>
        <v/>
      </c>
      <c r="AG4546" s="15" t="str">
        <f>+IF(ISNA(VLOOKUP(M4546,[1]kodeskl!$A$3:$D$850,4,FALSE)),"",(VLOOKUP(M4546,[1]kodeskl!$A$3:$D$850,4,FALSE)))</f>
        <v/>
      </c>
      <c r="AH4546" s="4"/>
      <c r="AI4546" s="16">
        <f t="shared" si="705"/>
        <v>0</v>
      </c>
      <c r="AJ4546" s="16">
        <f t="shared" si="706"/>
        <v>0</v>
      </c>
      <c r="AK4546" s="16">
        <f t="shared" si="707"/>
        <v>0</v>
      </c>
      <c r="AL4546" s="16">
        <f t="shared" si="708"/>
        <v>0</v>
      </c>
    </row>
    <row r="4547" spans="1:38" x14ac:dyDescent="0.25">
      <c r="A4547" s="18"/>
      <c r="B4547" s="18"/>
      <c r="C4547" s="18"/>
      <c r="D4547" s="18"/>
      <c r="E4547" s="18"/>
      <c r="F4547" s="18"/>
      <c r="G4547" s="18"/>
      <c r="H4547" s="18"/>
      <c r="I4547" s="18"/>
      <c r="J4547" s="18"/>
      <c r="K4547" s="18"/>
      <c r="L4547" s="18"/>
      <c r="M4547" s="18"/>
      <c r="N4547" s="18"/>
      <c r="O4547" s="18"/>
      <c r="P4547" s="18"/>
      <c r="Q4547" s="18"/>
      <c r="R4547" s="18"/>
      <c r="S4547" s="18"/>
      <c r="T4547" s="18"/>
      <c r="U4547" s="18"/>
      <c r="V4547" s="18"/>
      <c r="W4547" s="18"/>
      <c r="X4547" s="18"/>
      <c r="Y4547" s="18"/>
      <c r="Z4547" s="22">
        <f t="shared" si="700"/>
        <v>0</v>
      </c>
      <c r="AA4547" s="23">
        <f t="shared" si="701"/>
        <v>0</v>
      </c>
      <c r="AB4547" s="23"/>
      <c r="AC4547" s="23">
        <f t="shared" si="702"/>
        <v>0</v>
      </c>
      <c r="AD4547" s="23">
        <f t="shared" si="703"/>
        <v>0</v>
      </c>
      <c r="AE4547" s="24">
        <f t="shared" si="704"/>
        <v>0</v>
      </c>
      <c r="AF4547" s="21" t="str">
        <f t="shared" si="709"/>
        <v/>
      </c>
      <c r="AG4547" s="15" t="str">
        <f>+IF(ISNA(VLOOKUP(M4547,[1]kodeskl!$A$3:$D$850,4,FALSE)),"",(VLOOKUP(M4547,[1]kodeskl!$A$3:$D$850,4,FALSE)))</f>
        <v/>
      </c>
      <c r="AH4547" s="4"/>
      <c r="AI4547" s="16">
        <f t="shared" si="705"/>
        <v>0</v>
      </c>
      <c r="AJ4547" s="16">
        <f t="shared" si="706"/>
        <v>0</v>
      </c>
      <c r="AK4547" s="16">
        <f t="shared" si="707"/>
        <v>0</v>
      </c>
      <c r="AL4547" s="16">
        <f t="shared" si="708"/>
        <v>0</v>
      </c>
    </row>
    <row r="4548" spans="1:38" x14ac:dyDescent="0.25">
      <c r="A4548" s="18"/>
      <c r="B4548" s="18"/>
      <c r="C4548" s="18"/>
      <c r="D4548" s="18"/>
      <c r="E4548" s="18"/>
      <c r="F4548" s="18"/>
      <c r="G4548" s="18"/>
      <c r="H4548" s="18"/>
      <c r="I4548" s="18"/>
      <c r="J4548" s="18"/>
      <c r="K4548" s="18"/>
      <c r="L4548" s="18"/>
      <c r="M4548" s="18"/>
      <c r="N4548" s="18"/>
      <c r="O4548" s="18"/>
      <c r="P4548" s="18"/>
      <c r="Q4548" s="18"/>
      <c r="R4548" s="18"/>
      <c r="S4548" s="18"/>
      <c r="T4548" s="18"/>
      <c r="U4548" s="18"/>
      <c r="V4548" s="18"/>
      <c r="W4548" s="18"/>
      <c r="X4548" s="18"/>
      <c r="Y4548" s="18"/>
      <c r="Z4548" s="22">
        <f t="shared" si="700"/>
        <v>0</v>
      </c>
      <c r="AA4548" s="23">
        <f t="shared" si="701"/>
        <v>0</v>
      </c>
      <c r="AB4548" s="23"/>
      <c r="AC4548" s="23">
        <f t="shared" si="702"/>
        <v>0</v>
      </c>
      <c r="AD4548" s="23">
        <f t="shared" si="703"/>
        <v>0</v>
      </c>
      <c r="AE4548" s="24">
        <f t="shared" si="704"/>
        <v>0</v>
      </c>
      <c r="AF4548" s="21" t="str">
        <f t="shared" si="709"/>
        <v/>
      </c>
      <c r="AG4548" s="15" t="str">
        <f>+IF(ISNA(VLOOKUP(M4548,[1]kodeskl!$A$3:$D$850,4,FALSE)),"",(VLOOKUP(M4548,[1]kodeskl!$A$3:$D$850,4,FALSE)))</f>
        <v/>
      </c>
      <c r="AH4548" s="4"/>
      <c r="AI4548" s="16">
        <f t="shared" si="705"/>
        <v>0</v>
      </c>
      <c r="AJ4548" s="16">
        <f t="shared" si="706"/>
        <v>0</v>
      </c>
      <c r="AK4548" s="16">
        <f t="shared" si="707"/>
        <v>0</v>
      </c>
      <c r="AL4548" s="16">
        <f t="shared" si="708"/>
        <v>0</v>
      </c>
    </row>
    <row r="4549" spans="1:38" x14ac:dyDescent="0.25">
      <c r="A4549" s="18"/>
      <c r="B4549" s="18"/>
      <c r="C4549" s="18"/>
      <c r="D4549" s="18"/>
      <c r="E4549" s="18"/>
      <c r="F4549" s="18"/>
      <c r="G4549" s="18"/>
      <c r="H4549" s="18"/>
      <c r="I4549" s="18"/>
      <c r="J4549" s="18"/>
      <c r="K4549" s="18"/>
      <c r="L4549" s="18"/>
      <c r="M4549" s="18"/>
      <c r="N4549" s="18"/>
      <c r="O4549" s="18"/>
      <c r="P4549" s="18"/>
      <c r="Q4549" s="18"/>
      <c r="R4549" s="18"/>
      <c r="S4549" s="18"/>
      <c r="T4549" s="18"/>
      <c r="U4549" s="18"/>
      <c r="V4549" s="18"/>
      <c r="W4549" s="18"/>
      <c r="X4549" s="18"/>
      <c r="Y4549" s="18"/>
      <c r="Z4549" s="22">
        <f t="shared" si="700"/>
        <v>0</v>
      </c>
      <c r="AA4549" s="23">
        <f t="shared" si="701"/>
        <v>0</v>
      </c>
      <c r="AB4549" s="23"/>
      <c r="AC4549" s="23">
        <f t="shared" si="702"/>
        <v>0</v>
      </c>
      <c r="AD4549" s="23">
        <f t="shared" si="703"/>
        <v>0</v>
      </c>
      <c r="AE4549" s="24">
        <f t="shared" si="704"/>
        <v>0</v>
      </c>
      <c r="AF4549" s="21" t="str">
        <f t="shared" si="709"/>
        <v/>
      </c>
      <c r="AG4549" s="15" t="str">
        <f>+IF(ISNA(VLOOKUP(M4549,[1]kodeskl!$A$3:$D$850,4,FALSE)),"",(VLOOKUP(M4549,[1]kodeskl!$A$3:$D$850,4,FALSE)))</f>
        <v/>
      </c>
      <c r="AH4549" s="4"/>
      <c r="AI4549" s="16">
        <f t="shared" si="705"/>
        <v>0</v>
      </c>
      <c r="AJ4549" s="16">
        <f t="shared" si="706"/>
        <v>0</v>
      </c>
      <c r="AK4549" s="16">
        <f t="shared" si="707"/>
        <v>0</v>
      </c>
      <c r="AL4549" s="16">
        <f t="shared" si="708"/>
        <v>0</v>
      </c>
    </row>
    <row r="4550" spans="1:38" x14ac:dyDescent="0.25">
      <c r="A4550" s="18"/>
      <c r="B4550" s="18"/>
      <c r="C4550" s="18"/>
      <c r="D4550" s="18"/>
      <c r="E4550" s="18"/>
      <c r="F4550" s="18"/>
      <c r="G4550" s="18"/>
      <c r="H4550" s="18"/>
      <c r="I4550" s="18"/>
      <c r="J4550" s="18"/>
      <c r="K4550" s="18"/>
      <c r="L4550" s="18"/>
      <c r="M4550" s="18"/>
      <c r="N4550" s="18"/>
      <c r="O4550" s="18"/>
      <c r="P4550" s="18"/>
      <c r="Q4550" s="18"/>
      <c r="R4550" s="18"/>
      <c r="S4550" s="18"/>
      <c r="T4550" s="18"/>
      <c r="U4550" s="18"/>
      <c r="V4550" s="18"/>
      <c r="W4550" s="18"/>
      <c r="X4550" s="18"/>
      <c r="Y4550" s="18"/>
      <c r="Z4550" s="22">
        <f t="shared" ref="Z4550:Z4613" si="710">+K4550</f>
        <v>0</v>
      </c>
      <c r="AA4550" s="23">
        <f t="shared" ref="AA4550:AA4613" si="711">+K4550*P4550</f>
        <v>0</v>
      </c>
      <c r="AB4550" s="23"/>
      <c r="AC4550" s="23">
        <f t="shared" ref="AC4550:AC4613" si="712">+Q4550+R4550</f>
        <v>0</v>
      </c>
      <c r="AD4550" s="23">
        <f t="shared" ref="AD4550:AD4613" si="713">+AA4550*AC4550%</f>
        <v>0</v>
      </c>
      <c r="AE4550" s="24">
        <f t="shared" ref="AE4550:AE4613" si="714">+AA4550-AD4550</f>
        <v>0</v>
      </c>
      <c r="AF4550" s="21" t="str">
        <f t="shared" si="709"/>
        <v/>
      </c>
      <c r="AG4550" s="15" t="str">
        <f>+IF(ISNA(VLOOKUP(M4550,[1]kodeskl!$A$3:$D$850,4,FALSE)),"",(VLOOKUP(M4550,[1]kodeskl!$A$3:$D$850,4,FALSE)))</f>
        <v/>
      </c>
      <c r="AH4550" s="4"/>
      <c r="AI4550" s="16">
        <f t="shared" si="705"/>
        <v>0</v>
      </c>
      <c r="AJ4550" s="16">
        <f t="shared" si="706"/>
        <v>0</v>
      </c>
      <c r="AK4550" s="16">
        <f t="shared" si="707"/>
        <v>0</v>
      </c>
      <c r="AL4550" s="16">
        <f t="shared" si="708"/>
        <v>0</v>
      </c>
    </row>
    <row r="4551" spans="1:38" x14ac:dyDescent="0.25">
      <c r="A4551" s="18"/>
      <c r="B4551" s="18"/>
      <c r="C4551" s="18"/>
      <c r="D4551" s="18"/>
      <c r="E4551" s="18"/>
      <c r="F4551" s="18"/>
      <c r="G4551" s="18"/>
      <c r="H4551" s="18"/>
      <c r="I4551" s="18"/>
      <c r="J4551" s="18"/>
      <c r="K4551" s="18"/>
      <c r="L4551" s="18"/>
      <c r="M4551" s="18"/>
      <c r="N4551" s="18"/>
      <c r="O4551" s="18"/>
      <c r="P4551" s="18"/>
      <c r="Q4551" s="18"/>
      <c r="R4551" s="18"/>
      <c r="S4551" s="18"/>
      <c r="T4551" s="18"/>
      <c r="U4551" s="18"/>
      <c r="V4551" s="18"/>
      <c r="W4551" s="18"/>
      <c r="X4551" s="18"/>
      <c r="Y4551" s="18"/>
      <c r="Z4551" s="22">
        <f t="shared" si="710"/>
        <v>0</v>
      </c>
      <c r="AA4551" s="23">
        <f t="shared" si="711"/>
        <v>0</v>
      </c>
      <c r="AB4551" s="23"/>
      <c r="AC4551" s="23">
        <f t="shared" si="712"/>
        <v>0</v>
      </c>
      <c r="AD4551" s="23">
        <f t="shared" si="713"/>
        <v>0</v>
      </c>
      <c r="AE4551" s="24">
        <f t="shared" si="714"/>
        <v>0</v>
      </c>
      <c r="AF4551" s="21" t="str">
        <f t="shared" si="709"/>
        <v/>
      </c>
      <c r="AG4551" s="15" t="str">
        <f>+IF(ISNA(VLOOKUP(M4551,[1]kodeskl!$A$3:$D$850,4,FALSE)),"",(VLOOKUP(M4551,[1]kodeskl!$A$3:$D$850,4,FALSE)))</f>
        <v/>
      </c>
      <c r="AH4551" s="4"/>
      <c r="AI4551" s="16">
        <f t="shared" ref="AI4551:AI4614" si="715">+F4551</f>
        <v>0</v>
      </c>
      <c r="AJ4551" s="16">
        <f t="shared" ref="AJ4551:AJ4614" si="716">+C4551</f>
        <v>0</v>
      </c>
      <c r="AK4551" s="16">
        <f t="shared" ref="AK4551:AK4614" si="717">+E4551</f>
        <v>0</v>
      </c>
      <c r="AL4551" s="16">
        <f t="shared" ref="AL4551:AL4614" si="718">+G4551</f>
        <v>0</v>
      </c>
    </row>
    <row r="4552" spans="1:38" x14ac:dyDescent="0.25">
      <c r="A4552" s="18"/>
      <c r="B4552" s="18"/>
      <c r="C4552" s="18"/>
      <c r="D4552" s="18"/>
      <c r="E4552" s="18"/>
      <c r="F4552" s="18"/>
      <c r="G4552" s="18"/>
      <c r="H4552" s="18"/>
      <c r="I4552" s="18"/>
      <c r="J4552" s="18"/>
      <c r="K4552" s="18"/>
      <c r="L4552" s="18"/>
      <c r="M4552" s="18"/>
      <c r="N4552" s="18"/>
      <c r="O4552" s="18"/>
      <c r="P4552" s="18"/>
      <c r="Q4552" s="18"/>
      <c r="R4552" s="18"/>
      <c r="S4552" s="18"/>
      <c r="T4552" s="18"/>
      <c r="U4552" s="18"/>
      <c r="V4552" s="18"/>
      <c r="W4552" s="18"/>
      <c r="X4552" s="18"/>
      <c r="Y4552" s="18"/>
      <c r="Z4552" s="22">
        <f t="shared" si="710"/>
        <v>0</v>
      </c>
      <c r="AA4552" s="23">
        <f t="shared" si="711"/>
        <v>0</v>
      </c>
      <c r="AB4552" s="23"/>
      <c r="AC4552" s="23">
        <f t="shared" si="712"/>
        <v>0</v>
      </c>
      <c r="AD4552" s="23">
        <f t="shared" si="713"/>
        <v>0</v>
      </c>
      <c r="AE4552" s="24">
        <f t="shared" si="714"/>
        <v>0</v>
      </c>
      <c r="AF4552" s="21" t="str">
        <f t="shared" si="709"/>
        <v/>
      </c>
      <c r="AG4552" s="15" t="str">
        <f>+IF(ISNA(VLOOKUP(M4552,[1]kodeskl!$A$3:$D$850,4,FALSE)),"",(VLOOKUP(M4552,[1]kodeskl!$A$3:$D$850,4,FALSE)))</f>
        <v/>
      </c>
      <c r="AH4552" s="4"/>
      <c r="AI4552" s="16">
        <f t="shared" si="715"/>
        <v>0</v>
      </c>
      <c r="AJ4552" s="16">
        <f t="shared" si="716"/>
        <v>0</v>
      </c>
      <c r="AK4552" s="16">
        <f t="shared" si="717"/>
        <v>0</v>
      </c>
      <c r="AL4552" s="16">
        <f t="shared" si="718"/>
        <v>0</v>
      </c>
    </row>
    <row r="4553" spans="1:38" x14ac:dyDescent="0.25">
      <c r="A4553" s="18"/>
      <c r="B4553" s="18"/>
      <c r="C4553" s="18"/>
      <c r="D4553" s="18"/>
      <c r="E4553" s="18"/>
      <c r="F4553" s="18"/>
      <c r="G4553" s="18"/>
      <c r="H4553" s="18"/>
      <c r="I4553" s="18"/>
      <c r="J4553" s="18"/>
      <c r="K4553" s="18"/>
      <c r="L4553" s="18"/>
      <c r="M4553" s="18"/>
      <c r="N4553" s="18"/>
      <c r="O4553" s="18"/>
      <c r="P4553" s="18"/>
      <c r="Q4553" s="18"/>
      <c r="R4553" s="18"/>
      <c r="S4553" s="18"/>
      <c r="T4553" s="18"/>
      <c r="U4553" s="18"/>
      <c r="V4553" s="18"/>
      <c r="W4553" s="18"/>
      <c r="X4553" s="18"/>
      <c r="Y4553" s="18"/>
      <c r="Z4553" s="22">
        <f t="shared" si="710"/>
        <v>0</v>
      </c>
      <c r="AA4553" s="23">
        <f t="shared" si="711"/>
        <v>0</v>
      </c>
      <c r="AB4553" s="23"/>
      <c r="AC4553" s="23">
        <f t="shared" si="712"/>
        <v>0</v>
      </c>
      <c r="AD4553" s="23">
        <f t="shared" si="713"/>
        <v>0</v>
      </c>
      <c r="AE4553" s="24">
        <f t="shared" si="714"/>
        <v>0</v>
      </c>
      <c r="AF4553" s="21" t="str">
        <f t="shared" si="709"/>
        <v/>
      </c>
      <c r="AG4553" s="15" t="str">
        <f>+IF(ISNA(VLOOKUP(M4553,[1]kodeskl!$A$3:$D$850,4,FALSE)),"",(VLOOKUP(M4553,[1]kodeskl!$A$3:$D$850,4,FALSE)))</f>
        <v/>
      </c>
      <c r="AH4553" s="4"/>
      <c r="AI4553" s="16">
        <f t="shared" si="715"/>
        <v>0</v>
      </c>
      <c r="AJ4553" s="16">
        <f t="shared" si="716"/>
        <v>0</v>
      </c>
      <c r="AK4553" s="16">
        <f t="shared" si="717"/>
        <v>0</v>
      </c>
      <c r="AL4553" s="16">
        <f t="shared" si="718"/>
        <v>0</v>
      </c>
    </row>
    <row r="4554" spans="1:38" x14ac:dyDescent="0.25">
      <c r="A4554" s="18"/>
      <c r="B4554" s="18"/>
      <c r="C4554" s="18"/>
      <c r="D4554" s="18"/>
      <c r="E4554" s="18"/>
      <c r="F4554" s="18"/>
      <c r="G4554" s="18"/>
      <c r="H4554" s="18"/>
      <c r="I4554" s="18"/>
      <c r="J4554" s="18"/>
      <c r="K4554" s="18"/>
      <c r="L4554" s="18"/>
      <c r="M4554" s="18"/>
      <c r="N4554" s="18"/>
      <c r="O4554" s="18"/>
      <c r="P4554" s="18"/>
      <c r="Q4554" s="18"/>
      <c r="R4554" s="18"/>
      <c r="S4554" s="18"/>
      <c r="T4554" s="18"/>
      <c r="U4554" s="18"/>
      <c r="V4554" s="18"/>
      <c r="W4554" s="18"/>
      <c r="X4554" s="18"/>
      <c r="Y4554" s="18"/>
      <c r="Z4554" s="22">
        <f t="shared" si="710"/>
        <v>0</v>
      </c>
      <c r="AA4554" s="23">
        <f t="shared" si="711"/>
        <v>0</v>
      </c>
      <c r="AB4554" s="23"/>
      <c r="AC4554" s="23">
        <f t="shared" si="712"/>
        <v>0</v>
      </c>
      <c r="AD4554" s="23">
        <f t="shared" si="713"/>
        <v>0</v>
      </c>
      <c r="AE4554" s="24">
        <f t="shared" si="714"/>
        <v>0</v>
      </c>
      <c r="AF4554" s="21" t="str">
        <f t="shared" si="709"/>
        <v/>
      </c>
      <c r="AG4554" s="15" t="str">
        <f>+IF(ISNA(VLOOKUP(M4554,[1]kodeskl!$A$3:$D$850,4,FALSE)),"",(VLOOKUP(M4554,[1]kodeskl!$A$3:$D$850,4,FALSE)))</f>
        <v/>
      </c>
      <c r="AH4554" s="4"/>
      <c r="AI4554" s="16">
        <f t="shared" si="715"/>
        <v>0</v>
      </c>
      <c r="AJ4554" s="16">
        <f t="shared" si="716"/>
        <v>0</v>
      </c>
      <c r="AK4554" s="16">
        <f t="shared" si="717"/>
        <v>0</v>
      </c>
      <c r="AL4554" s="16">
        <f t="shared" si="718"/>
        <v>0</v>
      </c>
    </row>
    <row r="4555" spans="1:38" x14ac:dyDescent="0.25">
      <c r="A4555" s="18"/>
      <c r="B4555" s="18"/>
      <c r="C4555" s="18"/>
      <c r="D4555" s="18"/>
      <c r="E4555" s="18"/>
      <c r="F4555" s="18"/>
      <c r="G4555" s="18"/>
      <c r="H4555" s="18"/>
      <c r="I4555" s="18"/>
      <c r="J4555" s="18"/>
      <c r="K4555" s="18"/>
      <c r="L4555" s="18"/>
      <c r="M4555" s="18"/>
      <c r="N4555" s="18"/>
      <c r="O4555" s="18"/>
      <c r="P4555" s="18"/>
      <c r="Q4555" s="18"/>
      <c r="R4555" s="18"/>
      <c r="S4555" s="18"/>
      <c r="T4555" s="18"/>
      <c r="U4555" s="18"/>
      <c r="V4555" s="18"/>
      <c r="W4555" s="18"/>
      <c r="X4555" s="18"/>
      <c r="Y4555" s="18"/>
      <c r="Z4555" s="22">
        <f t="shared" si="710"/>
        <v>0</v>
      </c>
      <c r="AA4555" s="23">
        <f t="shared" si="711"/>
        <v>0</v>
      </c>
      <c r="AB4555" s="23"/>
      <c r="AC4555" s="23">
        <f t="shared" si="712"/>
        <v>0</v>
      </c>
      <c r="AD4555" s="23">
        <f t="shared" si="713"/>
        <v>0</v>
      </c>
      <c r="AE4555" s="24">
        <f t="shared" si="714"/>
        <v>0</v>
      </c>
      <c r="AF4555" s="21" t="str">
        <f t="shared" si="709"/>
        <v/>
      </c>
      <c r="AG4555" s="15" t="str">
        <f>+IF(ISNA(VLOOKUP(M4555,[1]kodeskl!$A$3:$D$850,4,FALSE)),"",(VLOOKUP(M4555,[1]kodeskl!$A$3:$D$850,4,FALSE)))</f>
        <v/>
      </c>
      <c r="AH4555" s="4"/>
      <c r="AI4555" s="16">
        <f t="shared" si="715"/>
        <v>0</v>
      </c>
      <c r="AJ4555" s="16">
        <f t="shared" si="716"/>
        <v>0</v>
      </c>
      <c r="AK4555" s="16">
        <f t="shared" si="717"/>
        <v>0</v>
      </c>
      <c r="AL4555" s="16">
        <f t="shared" si="718"/>
        <v>0</v>
      </c>
    </row>
    <row r="4556" spans="1:38" x14ac:dyDescent="0.25">
      <c r="A4556" s="18"/>
      <c r="B4556" s="18"/>
      <c r="C4556" s="18"/>
      <c r="D4556" s="18"/>
      <c r="E4556" s="18"/>
      <c r="F4556" s="18"/>
      <c r="G4556" s="18"/>
      <c r="H4556" s="18"/>
      <c r="I4556" s="18"/>
      <c r="J4556" s="18"/>
      <c r="K4556" s="18"/>
      <c r="L4556" s="18"/>
      <c r="M4556" s="18"/>
      <c r="N4556" s="18"/>
      <c r="O4556" s="18"/>
      <c r="P4556" s="18"/>
      <c r="Q4556" s="18"/>
      <c r="R4556" s="18"/>
      <c r="S4556" s="18"/>
      <c r="T4556" s="18"/>
      <c r="U4556" s="18"/>
      <c r="V4556" s="18"/>
      <c r="W4556" s="18"/>
      <c r="X4556" s="18"/>
      <c r="Y4556" s="18"/>
      <c r="Z4556" s="22">
        <f t="shared" si="710"/>
        <v>0</v>
      </c>
      <c r="AA4556" s="23">
        <f t="shared" si="711"/>
        <v>0</v>
      </c>
      <c r="AB4556" s="23"/>
      <c r="AC4556" s="23">
        <f t="shared" si="712"/>
        <v>0</v>
      </c>
      <c r="AD4556" s="23">
        <f t="shared" si="713"/>
        <v>0</v>
      </c>
      <c r="AE4556" s="24">
        <f t="shared" si="714"/>
        <v>0</v>
      </c>
      <c r="AF4556" s="21" t="str">
        <f t="shared" si="709"/>
        <v/>
      </c>
      <c r="AG4556" s="15" t="str">
        <f>+IF(ISNA(VLOOKUP(M4556,[1]kodeskl!$A$3:$D$850,4,FALSE)),"",(VLOOKUP(M4556,[1]kodeskl!$A$3:$D$850,4,FALSE)))</f>
        <v/>
      </c>
      <c r="AH4556" s="4"/>
      <c r="AI4556" s="16">
        <f t="shared" si="715"/>
        <v>0</v>
      </c>
      <c r="AJ4556" s="16">
        <f t="shared" si="716"/>
        <v>0</v>
      </c>
      <c r="AK4556" s="16">
        <f t="shared" si="717"/>
        <v>0</v>
      </c>
      <c r="AL4556" s="16">
        <f t="shared" si="718"/>
        <v>0</v>
      </c>
    </row>
    <row r="4557" spans="1:38" x14ac:dyDescent="0.25">
      <c r="A4557" s="18"/>
      <c r="B4557" s="18"/>
      <c r="C4557" s="18"/>
      <c r="D4557" s="18"/>
      <c r="E4557" s="18"/>
      <c r="F4557" s="18"/>
      <c r="G4557" s="18"/>
      <c r="H4557" s="18"/>
      <c r="I4557" s="18"/>
      <c r="J4557" s="18"/>
      <c r="K4557" s="18"/>
      <c r="L4557" s="18"/>
      <c r="M4557" s="18"/>
      <c r="N4557" s="18"/>
      <c r="O4557" s="18"/>
      <c r="P4557" s="18"/>
      <c r="Q4557" s="18"/>
      <c r="R4557" s="18"/>
      <c r="S4557" s="18"/>
      <c r="T4557" s="18"/>
      <c r="U4557" s="18"/>
      <c r="V4557" s="18"/>
      <c r="W4557" s="18"/>
      <c r="X4557" s="18"/>
      <c r="Y4557" s="18"/>
      <c r="Z4557" s="22">
        <f t="shared" si="710"/>
        <v>0</v>
      </c>
      <c r="AA4557" s="23">
        <f t="shared" si="711"/>
        <v>0</v>
      </c>
      <c r="AB4557" s="23"/>
      <c r="AC4557" s="23">
        <f t="shared" si="712"/>
        <v>0</v>
      </c>
      <c r="AD4557" s="23">
        <f t="shared" si="713"/>
        <v>0</v>
      </c>
      <c r="AE4557" s="24">
        <f t="shared" si="714"/>
        <v>0</v>
      </c>
      <c r="AF4557" s="21" t="str">
        <f t="shared" ref="AF4557:AF4620" si="719">+LEFT(M4557,2)</f>
        <v/>
      </c>
      <c r="AG4557" s="15" t="str">
        <f>+IF(ISNA(VLOOKUP(M4557,[1]kodeskl!$A$3:$D$850,4,FALSE)),"",(VLOOKUP(M4557,[1]kodeskl!$A$3:$D$850,4,FALSE)))</f>
        <v/>
      </c>
      <c r="AH4557" s="4"/>
      <c r="AI4557" s="16">
        <f t="shared" si="715"/>
        <v>0</v>
      </c>
      <c r="AJ4557" s="16">
        <f t="shared" si="716"/>
        <v>0</v>
      </c>
      <c r="AK4557" s="16">
        <f t="shared" si="717"/>
        <v>0</v>
      </c>
      <c r="AL4557" s="16">
        <f t="shared" si="718"/>
        <v>0</v>
      </c>
    </row>
    <row r="4558" spans="1:38" x14ac:dyDescent="0.25">
      <c r="A4558" s="18"/>
      <c r="B4558" s="18"/>
      <c r="C4558" s="18"/>
      <c r="D4558" s="18"/>
      <c r="E4558" s="18"/>
      <c r="F4558" s="18"/>
      <c r="G4558" s="18"/>
      <c r="H4558" s="18"/>
      <c r="I4558" s="18"/>
      <c r="J4558" s="18"/>
      <c r="K4558" s="18"/>
      <c r="L4558" s="18"/>
      <c r="M4558" s="18"/>
      <c r="N4558" s="18"/>
      <c r="O4558" s="18"/>
      <c r="P4558" s="18"/>
      <c r="Q4558" s="18"/>
      <c r="R4558" s="18"/>
      <c r="S4558" s="18"/>
      <c r="T4558" s="18"/>
      <c r="U4558" s="18"/>
      <c r="V4558" s="18"/>
      <c r="W4558" s="18"/>
      <c r="X4558" s="18"/>
      <c r="Y4558" s="18"/>
      <c r="Z4558" s="22">
        <f t="shared" si="710"/>
        <v>0</v>
      </c>
      <c r="AA4558" s="23">
        <f t="shared" si="711"/>
        <v>0</v>
      </c>
      <c r="AB4558" s="23"/>
      <c r="AC4558" s="23">
        <f t="shared" si="712"/>
        <v>0</v>
      </c>
      <c r="AD4558" s="23">
        <f t="shared" si="713"/>
        <v>0</v>
      </c>
      <c r="AE4558" s="24">
        <f t="shared" si="714"/>
        <v>0</v>
      </c>
      <c r="AF4558" s="21" t="str">
        <f t="shared" si="719"/>
        <v/>
      </c>
      <c r="AG4558" s="15" t="str">
        <f>+IF(ISNA(VLOOKUP(M4558,[1]kodeskl!$A$3:$D$850,4,FALSE)),"",(VLOOKUP(M4558,[1]kodeskl!$A$3:$D$850,4,FALSE)))</f>
        <v/>
      </c>
      <c r="AH4558" s="4"/>
      <c r="AI4558" s="16">
        <f t="shared" si="715"/>
        <v>0</v>
      </c>
      <c r="AJ4558" s="16">
        <f t="shared" si="716"/>
        <v>0</v>
      </c>
      <c r="AK4558" s="16">
        <f t="shared" si="717"/>
        <v>0</v>
      </c>
      <c r="AL4558" s="16">
        <f t="shared" si="718"/>
        <v>0</v>
      </c>
    </row>
    <row r="4559" spans="1:38" x14ac:dyDescent="0.25">
      <c r="A4559" s="18"/>
      <c r="B4559" s="18"/>
      <c r="C4559" s="18"/>
      <c r="D4559" s="18"/>
      <c r="E4559" s="18"/>
      <c r="F4559" s="18"/>
      <c r="G4559" s="18"/>
      <c r="H4559" s="18"/>
      <c r="I4559" s="18"/>
      <c r="J4559" s="18"/>
      <c r="K4559" s="18"/>
      <c r="L4559" s="18"/>
      <c r="M4559" s="18"/>
      <c r="N4559" s="18"/>
      <c r="O4559" s="18"/>
      <c r="P4559" s="18"/>
      <c r="Q4559" s="18"/>
      <c r="R4559" s="18"/>
      <c r="S4559" s="18"/>
      <c r="T4559" s="18"/>
      <c r="U4559" s="18"/>
      <c r="V4559" s="18"/>
      <c r="W4559" s="18"/>
      <c r="X4559" s="18"/>
      <c r="Y4559" s="18"/>
      <c r="Z4559" s="22">
        <f t="shared" si="710"/>
        <v>0</v>
      </c>
      <c r="AA4559" s="23">
        <f t="shared" si="711"/>
        <v>0</v>
      </c>
      <c r="AB4559" s="23"/>
      <c r="AC4559" s="23">
        <f t="shared" si="712"/>
        <v>0</v>
      </c>
      <c r="AD4559" s="23">
        <f t="shared" si="713"/>
        <v>0</v>
      </c>
      <c r="AE4559" s="24">
        <f t="shared" si="714"/>
        <v>0</v>
      </c>
      <c r="AF4559" s="21" t="str">
        <f t="shared" si="719"/>
        <v/>
      </c>
      <c r="AG4559" s="15" t="str">
        <f>+IF(ISNA(VLOOKUP(M4559,[1]kodeskl!$A$3:$D$850,4,FALSE)),"",(VLOOKUP(M4559,[1]kodeskl!$A$3:$D$850,4,FALSE)))</f>
        <v/>
      </c>
      <c r="AH4559" s="4"/>
      <c r="AI4559" s="16">
        <f t="shared" si="715"/>
        <v>0</v>
      </c>
      <c r="AJ4559" s="16">
        <f t="shared" si="716"/>
        <v>0</v>
      </c>
      <c r="AK4559" s="16">
        <f t="shared" si="717"/>
        <v>0</v>
      </c>
      <c r="AL4559" s="16">
        <f t="shared" si="718"/>
        <v>0</v>
      </c>
    </row>
    <row r="4560" spans="1:38" x14ac:dyDescent="0.25">
      <c r="A4560" s="18"/>
      <c r="B4560" s="18"/>
      <c r="C4560" s="18"/>
      <c r="D4560" s="18"/>
      <c r="E4560" s="18"/>
      <c r="F4560" s="18"/>
      <c r="G4560" s="18"/>
      <c r="H4560" s="18"/>
      <c r="I4560" s="18"/>
      <c r="J4560" s="18"/>
      <c r="K4560" s="18"/>
      <c r="L4560" s="18"/>
      <c r="M4560" s="18"/>
      <c r="N4560" s="18"/>
      <c r="O4560" s="18"/>
      <c r="P4560" s="18"/>
      <c r="Q4560" s="18"/>
      <c r="R4560" s="18"/>
      <c r="S4560" s="18"/>
      <c r="T4560" s="18"/>
      <c r="U4560" s="18"/>
      <c r="V4560" s="18"/>
      <c r="W4560" s="18"/>
      <c r="X4560" s="18"/>
      <c r="Y4560" s="18"/>
      <c r="Z4560" s="22">
        <f t="shared" si="710"/>
        <v>0</v>
      </c>
      <c r="AA4560" s="23">
        <f t="shared" si="711"/>
        <v>0</v>
      </c>
      <c r="AB4560" s="23"/>
      <c r="AC4560" s="23">
        <f t="shared" si="712"/>
        <v>0</v>
      </c>
      <c r="AD4560" s="23">
        <f t="shared" si="713"/>
        <v>0</v>
      </c>
      <c r="AE4560" s="24">
        <f t="shared" si="714"/>
        <v>0</v>
      </c>
      <c r="AF4560" s="21" t="str">
        <f t="shared" si="719"/>
        <v/>
      </c>
      <c r="AG4560" s="15" t="str">
        <f>+IF(ISNA(VLOOKUP(M4560,[1]kodeskl!$A$3:$D$850,4,FALSE)),"",(VLOOKUP(M4560,[1]kodeskl!$A$3:$D$850,4,FALSE)))</f>
        <v/>
      </c>
      <c r="AH4560" s="4"/>
      <c r="AI4560" s="16">
        <f t="shared" si="715"/>
        <v>0</v>
      </c>
      <c r="AJ4560" s="16">
        <f t="shared" si="716"/>
        <v>0</v>
      </c>
      <c r="AK4560" s="16">
        <f t="shared" si="717"/>
        <v>0</v>
      </c>
      <c r="AL4560" s="16">
        <f t="shared" si="718"/>
        <v>0</v>
      </c>
    </row>
    <row r="4561" spans="1:38" x14ac:dyDescent="0.25">
      <c r="A4561" s="18"/>
      <c r="B4561" s="18"/>
      <c r="C4561" s="18"/>
      <c r="D4561" s="18"/>
      <c r="E4561" s="18"/>
      <c r="F4561" s="18"/>
      <c r="G4561" s="18"/>
      <c r="H4561" s="18"/>
      <c r="I4561" s="18"/>
      <c r="J4561" s="18"/>
      <c r="K4561" s="18"/>
      <c r="L4561" s="18"/>
      <c r="M4561" s="18"/>
      <c r="N4561" s="18"/>
      <c r="O4561" s="18"/>
      <c r="P4561" s="18"/>
      <c r="Q4561" s="18"/>
      <c r="R4561" s="18"/>
      <c r="S4561" s="18"/>
      <c r="T4561" s="18"/>
      <c r="U4561" s="18"/>
      <c r="V4561" s="18"/>
      <c r="W4561" s="18"/>
      <c r="X4561" s="18"/>
      <c r="Y4561" s="18"/>
      <c r="Z4561" s="22">
        <f t="shared" si="710"/>
        <v>0</v>
      </c>
      <c r="AA4561" s="23">
        <f t="shared" si="711"/>
        <v>0</v>
      </c>
      <c r="AB4561" s="23"/>
      <c r="AC4561" s="23">
        <f t="shared" si="712"/>
        <v>0</v>
      </c>
      <c r="AD4561" s="23">
        <f t="shared" si="713"/>
        <v>0</v>
      </c>
      <c r="AE4561" s="24">
        <f t="shared" si="714"/>
        <v>0</v>
      </c>
      <c r="AF4561" s="21" t="str">
        <f t="shared" si="719"/>
        <v/>
      </c>
      <c r="AG4561" s="15" t="str">
        <f>+IF(ISNA(VLOOKUP(M4561,[1]kodeskl!$A$3:$D$850,4,FALSE)),"",(VLOOKUP(M4561,[1]kodeskl!$A$3:$D$850,4,FALSE)))</f>
        <v/>
      </c>
      <c r="AH4561" s="4"/>
      <c r="AI4561" s="16">
        <f t="shared" si="715"/>
        <v>0</v>
      </c>
      <c r="AJ4561" s="16">
        <f t="shared" si="716"/>
        <v>0</v>
      </c>
      <c r="AK4561" s="16">
        <f t="shared" si="717"/>
        <v>0</v>
      </c>
      <c r="AL4561" s="16">
        <f t="shared" si="718"/>
        <v>0</v>
      </c>
    </row>
    <row r="4562" spans="1:38" x14ac:dyDescent="0.25">
      <c r="A4562" s="18"/>
      <c r="B4562" s="18"/>
      <c r="C4562" s="18"/>
      <c r="D4562" s="18"/>
      <c r="E4562" s="18"/>
      <c r="F4562" s="18"/>
      <c r="G4562" s="18"/>
      <c r="H4562" s="18"/>
      <c r="I4562" s="18"/>
      <c r="J4562" s="18"/>
      <c r="K4562" s="18"/>
      <c r="L4562" s="18"/>
      <c r="M4562" s="18"/>
      <c r="N4562" s="18"/>
      <c r="O4562" s="18"/>
      <c r="P4562" s="18"/>
      <c r="Q4562" s="18"/>
      <c r="R4562" s="18"/>
      <c r="S4562" s="18"/>
      <c r="T4562" s="18"/>
      <c r="U4562" s="18"/>
      <c r="V4562" s="18"/>
      <c r="W4562" s="18"/>
      <c r="X4562" s="18"/>
      <c r="Y4562" s="18"/>
      <c r="Z4562" s="22">
        <f t="shared" si="710"/>
        <v>0</v>
      </c>
      <c r="AA4562" s="23">
        <f t="shared" si="711"/>
        <v>0</v>
      </c>
      <c r="AB4562" s="23"/>
      <c r="AC4562" s="23">
        <f t="shared" si="712"/>
        <v>0</v>
      </c>
      <c r="AD4562" s="23">
        <f t="shared" si="713"/>
        <v>0</v>
      </c>
      <c r="AE4562" s="24">
        <f t="shared" si="714"/>
        <v>0</v>
      </c>
      <c r="AF4562" s="21" t="str">
        <f t="shared" si="719"/>
        <v/>
      </c>
      <c r="AG4562" s="15" t="str">
        <f>+IF(ISNA(VLOOKUP(M4562,[1]kodeskl!$A$3:$D$850,4,FALSE)),"",(VLOOKUP(M4562,[1]kodeskl!$A$3:$D$850,4,FALSE)))</f>
        <v/>
      </c>
      <c r="AH4562" s="4"/>
      <c r="AI4562" s="16">
        <f t="shared" si="715"/>
        <v>0</v>
      </c>
      <c r="AJ4562" s="16">
        <f t="shared" si="716"/>
        <v>0</v>
      </c>
      <c r="AK4562" s="16">
        <f t="shared" si="717"/>
        <v>0</v>
      </c>
      <c r="AL4562" s="16">
        <f t="shared" si="718"/>
        <v>0</v>
      </c>
    </row>
    <row r="4563" spans="1:38" x14ac:dyDescent="0.25">
      <c r="A4563" s="18"/>
      <c r="B4563" s="18"/>
      <c r="C4563" s="18"/>
      <c r="D4563" s="18"/>
      <c r="E4563" s="18"/>
      <c r="F4563" s="18"/>
      <c r="G4563" s="18"/>
      <c r="H4563" s="18"/>
      <c r="I4563" s="18"/>
      <c r="J4563" s="18"/>
      <c r="K4563" s="18"/>
      <c r="L4563" s="18"/>
      <c r="M4563" s="18"/>
      <c r="N4563" s="18"/>
      <c r="O4563" s="18"/>
      <c r="P4563" s="18"/>
      <c r="Q4563" s="18"/>
      <c r="R4563" s="18"/>
      <c r="S4563" s="18"/>
      <c r="T4563" s="18"/>
      <c r="U4563" s="18"/>
      <c r="V4563" s="18"/>
      <c r="W4563" s="18"/>
      <c r="X4563" s="18"/>
      <c r="Y4563" s="18"/>
      <c r="Z4563" s="22">
        <f t="shared" si="710"/>
        <v>0</v>
      </c>
      <c r="AA4563" s="23">
        <f t="shared" si="711"/>
        <v>0</v>
      </c>
      <c r="AB4563" s="23"/>
      <c r="AC4563" s="23">
        <f t="shared" si="712"/>
        <v>0</v>
      </c>
      <c r="AD4563" s="23">
        <f t="shared" si="713"/>
        <v>0</v>
      </c>
      <c r="AE4563" s="24">
        <f t="shared" si="714"/>
        <v>0</v>
      </c>
      <c r="AF4563" s="21" t="str">
        <f t="shared" si="719"/>
        <v/>
      </c>
      <c r="AG4563" s="15" t="str">
        <f>+IF(ISNA(VLOOKUP(M4563,[1]kodeskl!$A$3:$D$850,4,FALSE)),"",(VLOOKUP(M4563,[1]kodeskl!$A$3:$D$850,4,FALSE)))</f>
        <v/>
      </c>
      <c r="AH4563" s="4"/>
      <c r="AI4563" s="16">
        <f t="shared" si="715"/>
        <v>0</v>
      </c>
      <c r="AJ4563" s="16">
        <f t="shared" si="716"/>
        <v>0</v>
      </c>
      <c r="AK4563" s="16">
        <f t="shared" si="717"/>
        <v>0</v>
      </c>
      <c r="AL4563" s="16">
        <f t="shared" si="718"/>
        <v>0</v>
      </c>
    </row>
    <row r="4564" spans="1:38" x14ac:dyDescent="0.25">
      <c r="A4564" s="18"/>
      <c r="B4564" s="18"/>
      <c r="C4564" s="18"/>
      <c r="D4564" s="18"/>
      <c r="E4564" s="18"/>
      <c r="F4564" s="18"/>
      <c r="G4564" s="18"/>
      <c r="H4564" s="18"/>
      <c r="I4564" s="18"/>
      <c r="J4564" s="18"/>
      <c r="K4564" s="18"/>
      <c r="L4564" s="18"/>
      <c r="M4564" s="18"/>
      <c r="N4564" s="18"/>
      <c r="O4564" s="18"/>
      <c r="P4564" s="18"/>
      <c r="Q4564" s="18"/>
      <c r="R4564" s="18"/>
      <c r="S4564" s="18"/>
      <c r="T4564" s="18"/>
      <c r="U4564" s="18"/>
      <c r="V4564" s="18"/>
      <c r="W4564" s="18"/>
      <c r="X4564" s="18"/>
      <c r="Y4564" s="18"/>
      <c r="Z4564" s="22">
        <f t="shared" si="710"/>
        <v>0</v>
      </c>
      <c r="AA4564" s="23">
        <f t="shared" si="711"/>
        <v>0</v>
      </c>
      <c r="AB4564" s="23"/>
      <c r="AC4564" s="23">
        <f t="shared" si="712"/>
        <v>0</v>
      </c>
      <c r="AD4564" s="23">
        <f t="shared" si="713"/>
        <v>0</v>
      </c>
      <c r="AE4564" s="24">
        <f t="shared" si="714"/>
        <v>0</v>
      </c>
      <c r="AF4564" s="21" t="str">
        <f t="shared" si="719"/>
        <v/>
      </c>
      <c r="AG4564" s="15" t="str">
        <f>+IF(ISNA(VLOOKUP(M4564,[1]kodeskl!$A$3:$D$850,4,FALSE)),"",(VLOOKUP(M4564,[1]kodeskl!$A$3:$D$850,4,FALSE)))</f>
        <v/>
      </c>
      <c r="AH4564" s="4"/>
      <c r="AI4564" s="16">
        <f t="shared" si="715"/>
        <v>0</v>
      </c>
      <c r="AJ4564" s="16">
        <f t="shared" si="716"/>
        <v>0</v>
      </c>
      <c r="AK4564" s="16">
        <f t="shared" si="717"/>
        <v>0</v>
      </c>
      <c r="AL4564" s="16">
        <f t="shared" si="718"/>
        <v>0</v>
      </c>
    </row>
    <row r="4565" spans="1:38" x14ac:dyDescent="0.25">
      <c r="A4565" s="18"/>
      <c r="B4565" s="18"/>
      <c r="C4565" s="18"/>
      <c r="D4565" s="18"/>
      <c r="E4565" s="18"/>
      <c r="F4565" s="18"/>
      <c r="G4565" s="18"/>
      <c r="H4565" s="18"/>
      <c r="I4565" s="18"/>
      <c r="J4565" s="18"/>
      <c r="K4565" s="18"/>
      <c r="L4565" s="18"/>
      <c r="M4565" s="18"/>
      <c r="N4565" s="18"/>
      <c r="O4565" s="18"/>
      <c r="P4565" s="18"/>
      <c r="Q4565" s="18"/>
      <c r="R4565" s="18"/>
      <c r="S4565" s="18"/>
      <c r="T4565" s="18"/>
      <c r="U4565" s="18"/>
      <c r="V4565" s="18"/>
      <c r="W4565" s="18"/>
      <c r="X4565" s="18"/>
      <c r="Y4565" s="18"/>
      <c r="Z4565" s="22">
        <f t="shared" si="710"/>
        <v>0</v>
      </c>
      <c r="AA4565" s="23">
        <f t="shared" si="711"/>
        <v>0</v>
      </c>
      <c r="AB4565" s="23"/>
      <c r="AC4565" s="23">
        <f t="shared" si="712"/>
        <v>0</v>
      </c>
      <c r="AD4565" s="23">
        <f t="shared" si="713"/>
        <v>0</v>
      </c>
      <c r="AE4565" s="24">
        <f t="shared" si="714"/>
        <v>0</v>
      </c>
      <c r="AF4565" s="21" t="str">
        <f t="shared" si="719"/>
        <v/>
      </c>
      <c r="AG4565" s="15" t="str">
        <f>+IF(ISNA(VLOOKUP(M4565,[1]kodeskl!$A$3:$D$850,4,FALSE)),"",(VLOOKUP(M4565,[1]kodeskl!$A$3:$D$850,4,FALSE)))</f>
        <v/>
      </c>
      <c r="AH4565" s="4"/>
      <c r="AI4565" s="16">
        <f t="shared" si="715"/>
        <v>0</v>
      </c>
      <c r="AJ4565" s="16">
        <f t="shared" si="716"/>
        <v>0</v>
      </c>
      <c r="AK4565" s="16">
        <f t="shared" si="717"/>
        <v>0</v>
      </c>
      <c r="AL4565" s="16">
        <f t="shared" si="718"/>
        <v>0</v>
      </c>
    </row>
    <row r="4566" spans="1:38" x14ac:dyDescent="0.25">
      <c r="A4566" s="18"/>
      <c r="B4566" s="18"/>
      <c r="C4566" s="18"/>
      <c r="D4566" s="18"/>
      <c r="E4566" s="18"/>
      <c r="F4566" s="18"/>
      <c r="G4566" s="18"/>
      <c r="H4566" s="18"/>
      <c r="I4566" s="18"/>
      <c r="J4566" s="18"/>
      <c r="K4566" s="18"/>
      <c r="L4566" s="18"/>
      <c r="M4566" s="18"/>
      <c r="N4566" s="18"/>
      <c r="O4566" s="18"/>
      <c r="P4566" s="18"/>
      <c r="Q4566" s="18"/>
      <c r="R4566" s="18"/>
      <c r="S4566" s="18"/>
      <c r="T4566" s="18"/>
      <c r="U4566" s="18"/>
      <c r="V4566" s="18"/>
      <c r="W4566" s="18"/>
      <c r="X4566" s="18"/>
      <c r="Y4566" s="18"/>
      <c r="Z4566" s="22">
        <f t="shared" si="710"/>
        <v>0</v>
      </c>
      <c r="AA4566" s="23">
        <f t="shared" si="711"/>
        <v>0</v>
      </c>
      <c r="AB4566" s="23"/>
      <c r="AC4566" s="23">
        <f t="shared" si="712"/>
        <v>0</v>
      </c>
      <c r="AD4566" s="23">
        <f t="shared" si="713"/>
        <v>0</v>
      </c>
      <c r="AE4566" s="24">
        <f t="shared" si="714"/>
        <v>0</v>
      </c>
      <c r="AF4566" s="21" t="str">
        <f t="shared" si="719"/>
        <v/>
      </c>
      <c r="AG4566" s="15" t="str">
        <f>+IF(ISNA(VLOOKUP(M4566,[1]kodeskl!$A$3:$D$850,4,FALSE)),"",(VLOOKUP(M4566,[1]kodeskl!$A$3:$D$850,4,FALSE)))</f>
        <v/>
      </c>
      <c r="AH4566" s="4"/>
      <c r="AI4566" s="16">
        <f t="shared" si="715"/>
        <v>0</v>
      </c>
      <c r="AJ4566" s="16">
        <f t="shared" si="716"/>
        <v>0</v>
      </c>
      <c r="AK4566" s="16">
        <f t="shared" si="717"/>
        <v>0</v>
      </c>
      <c r="AL4566" s="16">
        <f t="shared" si="718"/>
        <v>0</v>
      </c>
    </row>
    <row r="4567" spans="1:38" x14ac:dyDescent="0.25">
      <c r="A4567" s="18"/>
      <c r="B4567" s="18"/>
      <c r="C4567" s="18"/>
      <c r="D4567" s="18"/>
      <c r="E4567" s="18"/>
      <c r="F4567" s="18"/>
      <c r="G4567" s="18"/>
      <c r="H4567" s="18"/>
      <c r="I4567" s="18"/>
      <c r="J4567" s="18"/>
      <c r="K4567" s="18"/>
      <c r="L4567" s="18"/>
      <c r="M4567" s="18"/>
      <c r="N4567" s="18"/>
      <c r="O4567" s="18"/>
      <c r="P4567" s="18"/>
      <c r="Q4567" s="18"/>
      <c r="R4567" s="18"/>
      <c r="S4567" s="18"/>
      <c r="T4567" s="18"/>
      <c r="U4567" s="18"/>
      <c r="V4567" s="18"/>
      <c r="W4567" s="18"/>
      <c r="X4567" s="18"/>
      <c r="Y4567" s="18"/>
      <c r="Z4567" s="22">
        <f t="shared" si="710"/>
        <v>0</v>
      </c>
      <c r="AA4567" s="23">
        <f t="shared" si="711"/>
        <v>0</v>
      </c>
      <c r="AB4567" s="23"/>
      <c r="AC4567" s="23">
        <f t="shared" si="712"/>
        <v>0</v>
      </c>
      <c r="AD4567" s="23">
        <f t="shared" si="713"/>
        <v>0</v>
      </c>
      <c r="AE4567" s="24">
        <f t="shared" si="714"/>
        <v>0</v>
      </c>
      <c r="AF4567" s="21" t="str">
        <f t="shared" si="719"/>
        <v/>
      </c>
      <c r="AG4567" s="15" t="str">
        <f>+IF(ISNA(VLOOKUP(M4567,[1]kodeskl!$A$3:$D$850,4,FALSE)),"",(VLOOKUP(M4567,[1]kodeskl!$A$3:$D$850,4,FALSE)))</f>
        <v/>
      </c>
      <c r="AH4567" s="4"/>
      <c r="AI4567" s="16">
        <f t="shared" si="715"/>
        <v>0</v>
      </c>
      <c r="AJ4567" s="16">
        <f t="shared" si="716"/>
        <v>0</v>
      </c>
      <c r="AK4567" s="16">
        <f t="shared" si="717"/>
        <v>0</v>
      </c>
      <c r="AL4567" s="16">
        <f t="shared" si="718"/>
        <v>0</v>
      </c>
    </row>
    <row r="4568" spans="1:38" x14ac:dyDescent="0.25">
      <c r="A4568" s="18"/>
      <c r="B4568" s="18"/>
      <c r="C4568" s="18"/>
      <c r="D4568" s="18"/>
      <c r="E4568" s="18"/>
      <c r="F4568" s="18"/>
      <c r="G4568" s="18"/>
      <c r="H4568" s="18"/>
      <c r="I4568" s="18"/>
      <c r="J4568" s="18"/>
      <c r="K4568" s="18"/>
      <c r="L4568" s="18"/>
      <c r="M4568" s="18"/>
      <c r="N4568" s="18"/>
      <c r="O4568" s="18"/>
      <c r="P4568" s="18"/>
      <c r="Q4568" s="18"/>
      <c r="R4568" s="18"/>
      <c r="S4568" s="18"/>
      <c r="T4568" s="18"/>
      <c r="U4568" s="18"/>
      <c r="V4568" s="18"/>
      <c r="W4568" s="18"/>
      <c r="X4568" s="18"/>
      <c r="Y4568" s="18"/>
      <c r="Z4568" s="22">
        <f t="shared" si="710"/>
        <v>0</v>
      </c>
      <c r="AA4568" s="23">
        <f t="shared" si="711"/>
        <v>0</v>
      </c>
      <c r="AB4568" s="23"/>
      <c r="AC4568" s="23">
        <f t="shared" si="712"/>
        <v>0</v>
      </c>
      <c r="AD4568" s="23">
        <f t="shared" si="713"/>
        <v>0</v>
      </c>
      <c r="AE4568" s="24">
        <f t="shared" si="714"/>
        <v>0</v>
      </c>
      <c r="AF4568" s="21" t="str">
        <f t="shared" si="719"/>
        <v/>
      </c>
      <c r="AG4568" s="15" t="str">
        <f>+IF(ISNA(VLOOKUP(M4568,[1]kodeskl!$A$3:$D$850,4,FALSE)),"",(VLOOKUP(M4568,[1]kodeskl!$A$3:$D$850,4,FALSE)))</f>
        <v/>
      </c>
      <c r="AH4568" s="4"/>
      <c r="AI4568" s="16">
        <f t="shared" si="715"/>
        <v>0</v>
      </c>
      <c r="AJ4568" s="16">
        <f t="shared" si="716"/>
        <v>0</v>
      </c>
      <c r="AK4568" s="16">
        <f t="shared" si="717"/>
        <v>0</v>
      </c>
      <c r="AL4568" s="16">
        <f t="shared" si="718"/>
        <v>0</v>
      </c>
    </row>
    <row r="4569" spans="1:38" x14ac:dyDescent="0.25">
      <c r="A4569" s="18"/>
      <c r="B4569" s="18"/>
      <c r="C4569" s="18"/>
      <c r="D4569" s="18"/>
      <c r="E4569" s="18"/>
      <c r="F4569" s="18"/>
      <c r="G4569" s="18"/>
      <c r="H4569" s="18"/>
      <c r="I4569" s="18"/>
      <c r="J4569" s="18"/>
      <c r="K4569" s="18"/>
      <c r="L4569" s="18"/>
      <c r="M4569" s="18"/>
      <c r="N4569" s="18"/>
      <c r="O4569" s="18"/>
      <c r="P4569" s="18"/>
      <c r="Q4569" s="18"/>
      <c r="R4569" s="18"/>
      <c r="S4569" s="18"/>
      <c r="T4569" s="18"/>
      <c r="U4569" s="18"/>
      <c r="V4569" s="18"/>
      <c r="W4569" s="18"/>
      <c r="X4569" s="18"/>
      <c r="Y4569" s="18"/>
      <c r="Z4569" s="22">
        <f t="shared" si="710"/>
        <v>0</v>
      </c>
      <c r="AA4569" s="23">
        <f t="shared" si="711"/>
        <v>0</v>
      </c>
      <c r="AB4569" s="23"/>
      <c r="AC4569" s="23">
        <f t="shared" si="712"/>
        <v>0</v>
      </c>
      <c r="AD4569" s="23">
        <f t="shared" si="713"/>
        <v>0</v>
      </c>
      <c r="AE4569" s="24">
        <f t="shared" si="714"/>
        <v>0</v>
      </c>
      <c r="AF4569" s="21" t="str">
        <f t="shared" si="719"/>
        <v/>
      </c>
      <c r="AG4569" s="15" t="str">
        <f>+IF(ISNA(VLOOKUP(M4569,[1]kodeskl!$A$3:$D$850,4,FALSE)),"",(VLOOKUP(M4569,[1]kodeskl!$A$3:$D$850,4,FALSE)))</f>
        <v/>
      </c>
      <c r="AH4569" s="4"/>
      <c r="AI4569" s="16">
        <f t="shared" si="715"/>
        <v>0</v>
      </c>
      <c r="AJ4569" s="16">
        <f t="shared" si="716"/>
        <v>0</v>
      </c>
      <c r="AK4569" s="16">
        <f t="shared" si="717"/>
        <v>0</v>
      </c>
      <c r="AL4569" s="16">
        <f t="shared" si="718"/>
        <v>0</v>
      </c>
    </row>
    <row r="4570" spans="1:38" x14ac:dyDescent="0.25">
      <c r="A4570" s="18"/>
      <c r="B4570" s="18"/>
      <c r="C4570" s="18"/>
      <c r="D4570" s="18"/>
      <c r="E4570" s="18"/>
      <c r="F4570" s="18"/>
      <c r="G4570" s="18"/>
      <c r="H4570" s="18"/>
      <c r="I4570" s="18"/>
      <c r="J4570" s="18"/>
      <c r="K4570" s="18"/>
      <c r="L4570" s="18"/>
      <c r="M4570" s="18"/>
      <c r="N4570" s="18"/>
      <c r="O4570" s="18"/>
      <c r="P4570" s="18"/>
      <c r="Q4570" s="18"/>
      <c r="R4570" s="18"/>
      <c r="S4570" s="18"/>
      <c r="T4570" s="18"/>
      <c r="U4570" s="18"/>
      <c r="V4570" s="18"/>
      <c r="W4570" s="18"/>
      <c r="X4570" s="18"/>
      <c r="Y4570" s="18"/>
      <c r="Z4570" s="22">
        <f t="shared" si="710"/>
        <v>0</v>
      </c>
      <c r="AA4570" s="23">
        <f t="shared" si="711"/>
        <v>0</v>
      </c>
      <c r="AB4570" s="23"/>
      <c r="AC4570" s="23">
        <f t="shared" si="712"/>
        <v>0</v>
      </c>
      <c r="AD4570" s="23">
        <f t="shared" si="713"/>
        <v>0</v>
      </c>
      <c r="AE4570" s="24">
        <f t="shared" si="714"/>
        <v>0</v>
      </c>
      <c r="AF4570" s="21" t="str">
        <f t="shared" si="719"/>
        <v/>
      </c>
      <c r="AG4570" s="15" t="str">
        <f>+IF(ISNA(VLOOKUP(M4570,[1]kodeskl!$A$3:$D$850,4,FALSE)),"",(VLOOKUP(M4570,[1]kodeskl!$A$3:$D$850,4,FALSE)))</f>
        <v/>
      </c>
      <c r="AH4570" s="4"/>
      <c r="AI4570" s="16">
        <f t="shared" si="715"/>
        <v>0</v>
      </c>
      <c r="AJ4570" s="16">
        <f t="shared" si="716"/>
        <v>0</v>
      </c>
      <c r="AK4570" s="16">
        <f t="shared" si="717"/>
        <v>0</v>
      </c>
      <c r="AL4570" s="16">
        <f t="shared" si="718"/>
        <v>0</v>
      </c>
    </row>
    <row r="4571" spans="1:38" x14ac:dyDescent="0.25">
      <c r="A4571" s="18"/>
      <c r="B4571" s="18"/>
      <c r="C4571" s="18"/>
      <c r="D4571" s="18"/>
      <c r="E4571" s="18"/>
      <c r="F4571" s="18"/>
      <c r="G4571" s="18"/>
      <c r="H4571" s="18"/>
      <c r="I4571" s="18"/>
      <c r="J4571" s="18"/>
      <c r="K4571" s="18"/>
      <c r="L4571" s="18"/>
      <c r="M4571" s="18"/>
      <c r="N4571" s="18"/>
      <c r="O4571" s="18"/>
      <c r="P4571" s="18"/>
      <c r="Q4571" s="18"/>
      <c r="R4571" s="18"/>
      <c r="S4571" s="18"/>
      <c r="T4571" s="18"/>
      <c r="U4571" s="18"/>
      <c r="V4571" s="18"/>
      <c r="W4571" s="18"/>
      <c r="X4571" s="18"/>
      <c r="Y4571" s="18"/>
      <c r="Z4571" s="22">
        <f t="shared" si="710"/>
        <v>0</v>
      </c>
      <c r="AA4571" s="23">
        <f t="shared" si="711"/>
        <v>0</v>
      </c>
      <c r="AB4571" s="23"/>
      <c r="AC4571" s="23">
        <f t="shared" si="712"/>
        <v>0</v>
      </c>
      <c r="AD4571" s="23">
        <f t="shared" si="713"/>
        <v>0</v>
      </c>
      <c r="AE4571" s="24">
        <f t="shared" si="714"/>
        <v>0</v>
      </c>
      <c r="AF4571" s="21" t="str">
        <f t="shared" si="719"/>
        <v/>
      </c>
      <c r="AG4571" s="15" t="str">
        <f>+IF(ISNA(VLOOKUP(M4571,[1]kodeskl!$A$3:$D$850,4,FALSE)),"",(VLOOKUP(M4571,[1]kodeskl!$A$3:$D$850,4,FALSE)))</f>
        <v/>
      </c>
      <c r="AH4571" s="4"/>
      <c r="AI4571" s="16">
        <f t="shared" si="715"/>
        <v>0</v>
      </c>
      <c r="AJ4571" s="16">
        <f t="shared" si="716"/>
        <v>0</v>
      </c>
      <c r="AK4571" s="16">
        <f t="shared" si="717"/>
        <v>0</v>
      </c>
      <c r="AL4571" s="16">
        <f t="shared" si="718"/>
        <v>0</v>
      </c>
    </row>
    <row r="4572" spans="1:38" x14ac:dyDescent="0.25">
      <c r="A4572" s="18"/>
      <c r="B4572" s="18"/>
      <c r="C4572" s="18"/>
      <c r="D4572" s="18"/>
      <c r="E4572" s="18"/>
      <c r="F4572" s="18"/>
      <c r="G4572" s="18"/>
      <c r="H4572" s="18"/>
      <c r="I4572" s="18"/>
      <c r="J4572" s="18"/>
      <c r="K4572" s="18"/>
      <c r="L4572" s="18"/>
      <c r="M4572" s="18"/>
      <c r="N4572" s="18"/>
      <c r="O4572" s="18"/>
      <c r="P4572" s="18"/>
      <c r="Q4572" s="18"/>
      <c r="R4572" s="18"/>
      <c r="S4572" s="18"/>
      <c r="T4572" s="18"/>
      <c r="U4572" s="18"/>
      <c r="V4572" s="18"/>
      <c r="W4572" s="18"/>
      <c r="X4572" s="18"/>
      <c r="Y4572" s="18"/>
      <c r="Z4572" s="22">
        <f t="shared" si="710"/>
        <v>0</v>
      </c>
      <c r="AA4572" s="23">
        <f t="shared" si="711"/>
        <v>0</v>
      </c>
      <c r="AB4572" s="23"/>
      <c r="AC4572" s="23">
        <f t="shared" si="712"/>
        <v>0</v>
      </c>
      <c r="AD4572" s="23">
        <f t="shared" si="713"/>
        <v>0</v>
      </c>
      <c r="AE4572" s="24">
        <f t="shared" si="714"/>
        <v>0</v>
      </c>
      <c r="AF4572" s="21" t="str">
        <f t="shared" si="719"/>
        <v/>
      </c>
      <c r="AG4572" s="15" t="str">
        <f>+IF(ISNA(VLOOKUP(M4572,[1]kodeskl!$A$3:$D$850,4,FALSE)),"",(VLOOKUP(M4572,[1]kodeskl!$A$3:$D$850,4,FALSE)))</f>
        <v/>
      </c>
      <c r="AH4572" s="4"/>
      <c r="AI4572" s="16">
        <f t="shared" si="715"/>
        <v>0</v>
      </c>
      <c r="AJ4572" s="16">
        <f t="shared" si="716"/>
        <v>0</v>
      </c>
      <c r="AK4572" s="16">
        <f t="shared" si="717"/>
        <v>0</v>
      </c>
      <c r="AL4572" s="16">
        <f t="shared" si="718"/>
        <v>0</v>
      </c>
    </row>
    <row r="4573" spans="1:38" x14ac:dyDescent="0.25">
      <c r="A4573" s="18"/>
      <c r="B4573" s="18"/>
      <c r="C4573" s="18"/>
      <c r="D4573" s="18"/>
      <c r="E4573" s="18"/>
      <c r="F4573" s="18"/>
      <c r="G4573" s="18"/>
      <c r="H4573" s="18"/>
      <c r="I4573" s="18"/>
      <c r="J4573" s="18"/>
      <c r="K4573" s="18"/>
      <c r="L4573" s="18"/>
      <c r="M4573" s="18"/>
      <c r="N4573" s="18"/>
      <c r="O4573" s="18"/>
      <c r="P4573" s="18"/>
      <c r="Q4573" s="18"/>
      <c r="R4573" s="18"/>
      <c r="S4573" s="18"/>
      <c r="T4573" s="18"/>
      <c r="U4573" s="18"/>
      <c r="V4573" s="18"/>
      <c r="W4573" s="18"/>
      <c r="X4573" s="18"/>
      <c r="Y4573" s="18"/>
      <c r="Z4573" s="22">
        <f t="shared" si="710"/>
        <v>0</v>
      </c>
      <c r="AA4573" s="23">
        <f t="shared" si="711"/>
        <v>0</v>
      </c>
      <c r="AB4573" s="23"/>
      <c r="AC4573" s="23">
        <f t="shared" si="712"/>
        <v>0</v>
      </c>
      <c r="AD4573" s="23">
        <f t="shared" si="713"/>
        <v>0</v>
      </c>
      <c r="AE4573" s="24">
        <f t="shared" si="714"/>
        <v>0</v>
      </c>
      <c r="AF4573" s="21" t="str">
        <f t="shared" si="719"/>
        <v/>
      </c>
      <c r="AG4573" s="15" t="str">
        <f>+IF(ISNA(VLOOKUP(M4573,[1]kodeskl!$A$3:$D$850,4,FALSE)),"",(VLOOKUP(M4573,[1]kodeskl!$A$3:$D$850,4,FALSE)))</f>
        <v/>
      </c>
      <c r="AH4573" s="4"/>
      <c r="AI4573" s="16">
        <f t="shared" si="715"/>
        <v>0</v>
      </c>
      <c r="AJ4573" s="16">
        <f t="shared" si="716"/>
        <v>0</v>
      </c>
      <c r="AK4573" s="16">
        <f t="shared" si="717"/>
        <v>0</v>
      </c>
      <c r="AL4573" s="16">
        <f t="shared" si="718"/>
        <v>0</v>
      </c>
    </row>
    <row r="4574" spans="1:38" x14ac:dyDescent="0.25">
      <c r="A4574" s="18"/>
      <c r="B4574" s="18"/>
      <c r="C4574" s="18"/>
      <c r="D4574" s="18"/>
      <c r="E4574" s="18"/>
      <c r="F4574" s="18"/>
      <c r="G4574" s="18"/>
      <c r="H4574" s="18"/>
      <c r="I4574" s="18"/>
      <c r="J4574" s="18"/>
      <c r="K4574" s="18"/>
      <c r="L4574" s="18"/>
      <c r="M4574" s="18"/>
      <c r="N4574" s="18"/>
      <c r="O4574" s="18"/>
      <c r="P4574" s="18"/>
      <c r="Q4574" s="18"/>
      <c r="R4574" s="18"/>
      <c r="S4574" s="18"/>
      <c r="T4574" s="18"/>
      <c r="U4574" s="18"/>
      <c r="V4574" s="18"/>
      <c r="W4574" s="18"/>
      <c r="X4574" s="18"/>
      <c r="Y4574" s="18"/>
      <c r="Z4574" s="22">
        <f t="shared" si="710"/>
        <v>0</v>
      </c>
      <c r="AA4574" s="23">
        <f t="shared" si="711"/>
        <v>0</v>
      </c>
      <c r="AB4574" s="23"/>
      <c r="AC4574" s="23">
        <f t="shared" si="712"/>
        <v>0</v>
      </c>
      <c r="AD4574" s="23">
        <f t="shared" si="713"/>
        <v>0</v>
      </c>
      <c r="AE4574" s="24">
        <f t="shared" si="714"/>
        <v>0</v>
      </c>
      <c r="AF4574" s="21" t="str">
        <f t="shared" si="719"/>
        <v/>
      </c>
      <c r="AG4574" s="15" t="str">
        <f>+IF(ISNA(VLOOKUP(M4574,[1]kodeskl!$A$3:$D$850,4,FALSE)),"",(VLOOKUP(M4574,[1]kodeskl!$A$3:$D$850,4,FALSE)))</f>
        <v/>
      </c>
      <c r="AH4574" s="4"/>
      <c r="AI4574" s="16">
        <f t="shared" si="715"/>
        <v>0</v>
      </c>
      <c r="AJ4574" s="16">
        <f t="shared" si="716"/>
        <v>0</v>
      </c>
      <c r="AK4574" s="16">
        <f t="shared" si="717"/>
        <v>0</v>
      </c>
      <c r="AL4574" s="16">
        <f t="shared" si="718"/>
        <v>0</v>
      </c>
    </row>
    <row r="4575" spans="1:38" x14ac:dyDescent="0.25">
      <c r="A4575" s="18"/>
      <c r="B4575" s="18"/>
      <c r="C4575" s="18"/>
      <c r="D4575" s="18"/>
      <c r="E4575" s="18"/>
      <c r="F4575" s="18"/>
      <c r="G4575" s="18"/>
      <c r="H4575" s="18"/>
      <c r="I4575" s="18"/>
      <c r="J4575" s="18"/>
      <c r="K4575" s="18"/>
      <c r="L4575" s="18"/>
      <c r="M4575" s="18"/>
      <c r="N4575" s="18"/>
      <c r="O4575" s="18"/>
      <c r="P4575" s="18"/>
      <c r="Q4575" s="18"/>
      <c r="R4575" s="18"/>
      <c r="S4575" s="18"/>
      <c r="T4575" s="18"/>
      <c r="U4575" s="18"/>
      <c r="V4575" s="18"/>
      <c r="W4575" s="18"/>
      <c r="X4575" s="18"/>
      <c r="Y4575" s="18"/>
      <c r="Z4575" s="22">
        <f t="shared" si="710"/>
        <v>0</v>
      </c>
      <c r="AA4575" s="23">
        <f t="shared" si="711"/>
        <v>0</v>
      </c>
      <c r="AB4575" s="23"/>
      <c r="AC4575" s="23">
        <f t="shared" si="712"/>
        <v>0</v>
      </c>
      <c r="AD4575" s="23">
        <f t="shared" si="713"/>
        <v>0</v>
      </c>
      <c r="AE4575" s="24">
        <f t="shared" si="714"/>
        <v>0</v>
      </c>
      <c r="AF4575" s="21" t="str">
        <f t="shared" si="719"/>
        <v/>
      </c>
      <c r="AG4575" s="15" t="str">
        <f>+IF(ISNA(VLOOKUP(M4575,[1]kodeskl!$A$3:$D$850,4,FALSE)),"",(VLOOKUP(M4575,[1]kodeskl!$A$3:$D$850,4,FALSE)))</f>
        <v/>
      </c>
      <c r="AH4575" s="4"/>
      <c r="AI4575" s="16">
        <f t="shared" si="715"/>
        <v>0</v>
      </c>
      <c r="AJ4575" s="16">
        <f t="shared" si="716"/>
        <v>0</v>
      </c>
      <c r="AK4575" s="16">
        <f t="shared" si="717"/>
        <v>0</v>
      </c>
      <c r="AL4575" s="16">
        <f t="shared" si="718"/>
        <v>0</v>
      </c>
    </row>
    <row r="4576" spans="1:38" x14ac:dyDescent="0.25">
      <c r="A4576" s="18"/>
      <c r="B4576" s="18"/>
      <c r="C4576" s="18"/>
      <c r="D4576" s="18"/>
      <c r="E4576" s="18"/>
      <c r="F4576" s="18"/>
      <c r="G4576" s="18"/>
      <c r="H4576" s="18"/>
      <c r="I4576" s="18"/>
      <c r="J4576" s="18"/>
      <c r="K4576" s="18"/>
      <c r="L4576" s="18"/>
      <c r="M4576" s="18"/>
      <c r="N4576" s="18"/>
      <c r="O4576" s="18"/>
      <c r="P4576" s="18"/>
      <c r="Q4576" s="18"/>
      <c r="R4576" s="18"/>
      <c r="S4576" s="18"/>
      <c r="T4576" s="18"/>
      <c r="U4576" s="18"/>
      <c r="V4576" s="18"/>
      <c r="W4576" s="18"/>
      <c r="X4576" s="18"/>
      <c r="Y4576" s="18"/>
      <c r="Z4576" s="22">
        <f t="shared" si="710"/>
        <v>0</v>
      </c>
      <c r="AA4576" s="23">
        <f t="shared" si="711"/>
        <v>0</v>
      </c>
      <c r="AB4576" s="23"/>
      <c r="AC4576" s="23">
        <f t="shared" si="712"/>
        <v>0</v>
      </c>
      <c r="AD4576" s="23">
        <f t="shared" si="713"/>
        <v>0</v>
      </c>
      <c r="AE4576" s="24">
        <f t="shared" si="714"/>
        <v>0</v>
      </c>
      <c r="AF4576" s="21" t="str">
        <f t="shared" si="719"/>
        <v/>
      </c>
      <c r="AG4576" s="15" t="str">
        <f>+IF(ISNA(VLOOKUP(M4576,[1]kodeskl!$A$3:$D$850,4,FALSE)),"",(VLOOKUP(M4576,[1]kodeskl!$A$3:$D$850,4,FALSE)))</f>
        <v/>
      </c>
      <c r="AH4576" s="4"/>
      <c r="AI4576" s="16">
        <f t="shared" si="715"/>
        <v>0</v>
      </c>
      <c r="AJ4576" s="16">
        <f t="shared" si="716"/>
        <v>0</v>
      </c>
      <c r="AK4576" s="16">
        <f t="shared" si="717"/>
        <v>0</v>
      </c>
      <c r="AL4576" s="16">
        <f t="shared" si="718"/>
        <v>0</v>
      </c>
    </row>
    <row r="4577" spans="1:38" x14ac:dyDescent="0.25">
      <c r="A4577" s="18"/>
      <c r="B4577" s="18"/>
      <c r="C4577" s="18"/>
      <c r="D4577" s="18"/>
      <c r="E4577" s="18"/>
      <c r="F4577" s="18"/>
      <c r="G4577" s="18"/>
      <c r="H4577" s="18"/>
      <c r="I4577" s="18"/>
      <c r="J4577" s="18"/>
      <c r="K4577" s="18"/>
      <c r="L4577" s="18"/>
      <c r="M4577" s="18"/>
      <c r="N4577" s="18"/>
      <c r="O4577" s="18"/>
      <c r="P4577" s="18"/>
      <c r="Q4577" s="18"/>
      <c r="R4577" s="18"/>
      <c r="S4577" s="18"/>
      <c r="T4577" s="18"/>
      <c r="U4577" s="18"/>
      <c r="V4577" s="18"/>
      <c r="W4577" s="18"/>
      <c r="X4577" s="18"/>
      <c r="Y4577" s="18"/>
      <c r="Z4577" s="22">
        <f t="shared" si="710"/>
        <v>0</v>
      </c>
      <c r="AA4577" s="23">
        <f t="shared" si="711"/>
        <v>0</v>
      </c>
      <c r="AB4577" s="23"/>
      <c r="AC4577" s="23">
        <f t="shared" si="712"/>
        <v>0</v>
      </c>
      <c r="AD4577" s="23">
        <f t="shared" si="713"/>
        <v>0</v>
      </c>
      <c r="AE4577" s="24">
        <f t="shared" si="714"/>
        <v>0</v>
      </c>
      <c r="AF4577" s="21" t="str">
        <f t="shared" si="719"/>
        <v/>
      </c>
      <c r="AG4577" s="15" t="str">
        <f>+IF(ISNA(VLOOKUP(M4577,[1]kodeskl!$A$3:$D$850,4,FALSE)),"",(VLOOKUP(M4577,[1]kodeskl!$A$3:$D$850,4,FALSE)))</f>
        <v/>
      </c>
      <c r="AH4577" s="4"/>
      <c r="AI4577" s="16">
        <f t="shared" si="715"/>
        <v>0</v>
      </c>
      <c r="AJ4577" s="16">
        <f t="shared" si="716"/>
        <v>0</v>
      </c>
      <c r="AK4577" s="16">
        <f t="shared" si="717"/>
        <v>0</v>
      </c>
      <c r="AL4577" s="16">
        <f t="shared" si="718"/>
        <v>0</v>
      </c>
    </row>
    <row r="4578" spans="1:38" x14ac:dyDescent="0.25">
      <c r="A4578" s="18"/>
      <c r="B4578" s="18"/>
      <c r="C4578" s="18"/>
      <c r="D4578" s="18"/>
      <c r="E4578" s="18"/>
      <c r="F4578" s="18"/>
      <c r="G4578" s="18"/>
      <c r="H4578" s="18"/>
      <c r="I4578" s="18"/>
      <c r="J4578" s="18"/>
      <c r="K4578" s="18"/>
      <c r="L4578" s="18"/>
      <c r="M4578" s="18"/>
      <c r="N4578" s="18"/>
      <c r="O4578" s="18"/>
      <c r="P4578" s="18"/>
      <c r="Q4578" s="18"/>
      <c r="R4578" s="18"/>
      <c r="S4578" s="18"/>
      <c r="T4578" s="18"/>
      <c r="U4578" s="18"/>
      <c r="V4578" s="18"/>
      <c r="W4578" s="18"/>
      <c r="X4578" s="18"/>
      <c r="Y4578" s="18"/>
      <c r="Z4578" s="22">
        <f t="shared" si="710"/>
        <v>0</v>
      </c>
      <c r="AA4578" s="23">
        <f t="shared" si="711"/>
        <v>0</v>
      </c>
      <c r="AB4578" s="23"/>
      <c r="AC4578" s="23">
        <f t="shared" si="712"/>
        <v>0</v>
      </c>
      <c r="AD4578" s="23">
        <f t="shared" si="713"/>
        <v>0</v>
      </c>
      <c r="AE4578" s="24">
        <f t="shared" si="714"/>
        <v>0</v>
      </c>
      <c r="AF4578" s="21" t="str">
        <f t="shared" si="719"/>
        <v/>
      </c>
      <c r="AG4578" s="15" t="str">
        <f>+IF(ISNA(VLOOKUP(M4578,[1]kodeskl!$A$3:$D$850,4,FALSE)),"",(VLOOKUP(M4578,[1]kodeskl!$A$3:$D$850,4,FALSE)))</f>
        <v/>
      </c>
      <c r="AH4578" s="4"/>
      <c r="AI4578" s="16">
        <f t="shared" si="715"/>
        <v>0</v>
      </c>
      <c r="AJ4578" s="16">
        <f t="shared" si="716"/>
        <v>0</v>
      </c>
      <c r="AK4578" s="16">
        <f t="shared" si="717"/>
        <v>0</v>
      </c>
      <c r="AL4578" s="16">
        <f t="shared" si="718"/>
        <v>0</v>
      </c>
    </row>
    <row r="4579" spans="1:38" x14ac:dyDescent="0.25">
      <c r="A4579" s="18"/>
      <c r="B4579" s="18"/>
      <c r="C4579" s="18"/>
      <c r="D4579" s="18"/>
      <c r="E4579" s="18"/>
      <c r="F4579" s="18"/>
      <c r="G4579" s="18"/>
      <c r="H4579" s="18"/>
      <c r="I4579" s="18"/>
      <c r="J4579" s="18"/>
      <c r="K4579" s="18"/>
      <c r="L4579" s="18"/>
      <c r="M4579" s="18"/>
      <c r="N4579" s="18"/>
      <c r="O4579" s="18"/>
      <c r="P4579" s="18"/>
      <c r="Q4579" s="18"/>
      <c r="R4579" s="18"/>
      <c r="S4579" s="18"/>
      <c r="T4579" s="18"/>
      <c r="U4579" s="18"/>
      <c r="V4579" s="18"/>
      <c r="W4579" s="18"/>
      <c r="X4579" s="18"/>
      <c r="Y4579" s="18"/>
      <c r="Z4579" s="22">
        <f t="shared" si="710"/>
        <v>0</v>
      </c>
      <c r="AA4579" s="23">
        <f t="shared" si="711"/>
        <v>0</v>
      </c>
      <c r="AB4579" s="23"/>
      <c r="AC4579" s="23">
        <f t="shared" si="712"/>
        <v>0</v>
      </c>
      <c r="AD4579" s="23">
        <f t="shared" si="713"/>
        <v>0</v>
      </c>
      <c r="AE4579" s="24">
        <f t="shared" si="714"/>
        <v>0</v>
      </c>
      <c r="AF4579" s="21" t="str">
        <f t="shared" si="719"/>
        <v/>
      </c>
      <c r="AG4579" s="15" t="str">
        <f>+IF(ISNA(VLOOKUP(M4579,[1]kodeskl!$A$3:$D$850,4,FALSE)),"",(VLOOKUP(M4579,[1]kodeskl!$A$3:$D$850,4,FALSE)))</f>
        <v/>
      </c>
      <c r="AH4579" s="4"/>
      <c r="AI4579" s="16">
        <f t="shared" si="715"/>
        <v>0</v>
      </c>
      <c r="AJ4579" s="16">
        <f t="shared" si="716"/>
        <v>0</v>
      </c>
      <c r="AK4579" s="16">
        <f t="shared" si="717"/>
        <v>0</v>
      </c>
      <c r="AL4579" s="16">
        <f t="shared" si="718"/>
        <v>0</v>
      </c>
    </row>
    <row r="4580" spans="1:38" x14ac:dyDescent="0.25">
      <c r="A4580" s="18"/>
      <c r="B4580" s="18"/>
      <c r="C4580" s="18"/>
      <c r="D4580" s="18"/>
      <c r="E4580" s="18"/>
      <c r="F4580" s="18"/>
      <c r="G4580" s="18"/>
      <c r="H4580" s="18"/>
      <c r="I4580" s="18"/>
      <c r="J4580" s="18"/>
      <c r="K4580" s="18"/>
      <c r="L4580" s="18"/>
      <c r="M4580" s="18"/>
      <c r="N4580" s="18"/>
      <c r="O4580" s="18"/>
      <c r="P4580" s="18"/>
      <c r="Q4580" s="18"/>
      <c r="R4580" s="18"/>
      <c r="S4580" s="18"/>
      <c r="T4580" s="18"/>
      <c r="U4580" s="18"/>
      <c r="V4580" s="18"/>
      <c r="W4580" s="18"/>
      <c r="X4580" s="18"/>
      <c r="Y4580" s="18"/>
      <c r="Z4580" s="22">
        <f t="shared" si="710"/>
        <v>0</v>
      </c>
      <c r="AA4580" s="23">
        <f t="shared" si="711"/>
        <v>0</v>
      </c>
      <c r="AB4580" s="23"/>
      <c r="AC4580" s="23">
        <f t="shared" si="712"/>
        <v>0</v>
      </c>
      <c r="AD4580" s="23">
        <f t="shared" si="713"/>
        <v>0</v>
      </c>
      <c r="AE4580" s="24">
        <f t="shared" si="714"/>
        <v>0</v>
      </c>
      <c r="AF4580" s="21" t="str">
        <f t="shared" si="719"/>
        <v/>
      </c>
      <c r="AG4580" s="15" t="str">
        <f>+IF(ISNA(VLOOKUP(M4580,[1]kodeskl!$A$3:$D$850,4,FALSE)),"",(VLOOKUP(M4580,[1]kodeskl!$A$3:$D$850,4,FALSE)))</f>
        <v/>
      </c>
      <c r="AH4580" s="4"/>
      <c r="AI4580" s="16">
        <f t="shared" si="715"/>
        <v>0</v>
      </c>
      <c r="AJ4580" s="16">
        <f t="shared" si="716"/>
        <v>0</v>
      </c>
      <c r="AK4580" s="16">
        <f t="shared" si="717"/>
        <v>0</v>
      </c>
      <c r="AL4580" s="16">
        <f t="shared" si="718"/>
        <v>0</v>
      </c>
    </row>
    <row r="4581" spans="1:38" x14ac:dyDescent="0.25">
      <c r="A4581" s="18"/>
      <c r="B4581" s="18"/>
      <c r="C4581" s="18"/>
      <c r="D4581" s="18"/>
      <c r="E4581" s="18"/>
      <c r="F4581" s="18"/>
      <c r="G4581" s="18"/>
      <c r="H4581" s="18"/>
      <c r="I4581" s="18"/>
      <c r="J4581" s="18"/>
      <c r="K4581" s="18"/>
      <c r="L4581" s="18"/>
      <c r="M4581" s="18"/>
      <c r="N4581" s="18"/>
      <c r="O4581" s="18"/>
      <c r="P4581" s="18"/>
      <c r="Q4581" s="18"/>
      <c r="R4581" s="18"/>
      <c r="S4581" s="18"/>
      <c r="T4581" s="18"/>
      <c r="U4581" s="18"/>
      <c r="V4581" s="18"/>
      <c r="W4581" s="18"/>
      <c r="X4581" s="18"/>
      <c r="Y4581" s="18"/>
      <c r="Z4581" s="22">
        <f t="shared" si="710"/>
        <v>0</v>
      </c>
      <c r="AA4581" s="23">
        <f t="shared" si="711"/>
        <v>0</v>
      </c>
      <c r="AB4581" s="23"/>
      <c r="AC4581" s="23">
        <f t="shared" si="712"/>
        <v>0</v>
      </c>
      <c r="AD4581" s="23">
        <f t="shared" si="713"/>
        <v>0</v>
      </c>
      <c r="AE4581" s="24">
        <f t="shared" si="714"/>
        <v>0</v>
      </c>
      <c r="AF4581" s="21" t="str">
        <f t="shared" si="719"/>
        <v/>
      </c>
      <c r="AG4581" s="15" t="str">
        <f>+IF(ISNA(VLOOKUP(M4581,[1]kodeskl!$A$3:$D$850,4,FALSE)),"",(VLOOKUP(M4581,[1]kodeskl!$A$3:$D$850,4,FALSE)))</f>
        <v/>
      </c>
      <c r="AH4581" s="4"/>
      <c r="AI4581" s="16">
        <f t="shared" si="715"/>
        <v>0</v>
      </c>
      <c r="AJ4581" s="16">
        <f t="shared" si="716"/>
        <v>0</v>
      </c>
      <c r="AK4581" s="16">
        <f t="shared" si="717"/>
        <v>0</v>
      </c>
      <c r="AL4581" s="16">
        <f t="shared" si="718"/>
        <v>0</v>
      </c>
    </row>
    <row r="4582" spans="1:38" x14ac:dyDescent="0.25">
      <c r="A4582" s="18"/>
      <c r="B4582" s="18"/>
      <c r="C4582" s="18"/>
      <c r="D4582" s="18"/>
      <c r="E4582" s="18"/>
      <c r="F4582" s="18"/>
      <c r="G4582" s="18"/>
      <c r="H4582" s="18"/>
      <c r="I4582" s="18"/>
      <c r="J4582" s="18"/>
      <c r="K4582" s="18"/>
      <c r="L4582" s="18"/>
      <c r="M4582" s="18"/>
      <c r="N4582" s="18"/>
      <c r="O4582" s="18"/>
      <c r="P4582" s="18"/>
      <c r="Q4582" s="18"/>
      <c r="R4582" s="18"/>
      <c r="S4582" s="18"/>
      <c r="T4582" s="18"/>
      <c r="U4582" s="18"/>
      <c r="V4582" s="18"/>
      <c r="W4582" s="18"/>
      <c r="X4582" s="18"/>
      <c r="Y4582" s="18"/>
      <c r="Z4582" s="22">
        <f t="shared" si="710"/>
        <v>0</v>
      </c>
      <c r="AA4582" s="23">
        <f t="shared" si="711"/>
        <v>0</v>
      </c>
      <c r="AB4582" s="23"/>
      <c r="AC4582" s="23">
        <f t="shared" si="712"/>
        <v>0</v>
      </c>
      <c r="AD4582" s="23">
        <f t="shared" si="713"/>
        <v>0</v>
      </c>
      <c r="AE4582" s="24">
        <f t="shared" si="714"/>
        <v>0</v>
      </c>
      <c r="AF4582" s="21" t="str">
        <f t="shared" si="719"/>
        <v/>
      </c>
      <c r="AG4582" s="15" t="str">
        <f>+IF(ISNA(VLOOKUP(M4582,[1]kodeskl!$A$3:$D$850,4,FALSE)),"",(VLOOKUP(M4582,[1]kodeskl!$A$3:$D$850,4,FALSE)))</f>
        <v/>
      </c>
      <c r="AH4582" s="4"/>
      <c r="AI4582" s="16">
        <f t="shared" si="715"/>
        <v>0</v>
      </c>
      <c r="AJ4582" s="16">
        <f t="shared" si="716"/>
        <v>0</v>
      </c>
      <c r="AK4582" s="16">
        <f t="shared" si="717"/>
        <v>0</v>
      </c>
      <c r="AL4582" s="16">
        <f t="shared" si="718"/>
        <v>0</v>
      </c>
    </row>
    <row r="4583" spans="1:38" x14ac:dyDescent="0.25">
      <c r="A4583" s="18"/>
      <c r="B4583" s="18"/>
      <c r="C4583" s="18"/>
      <c r="D4583" s="18"/>
      <c r="E4583" s="18"/>
      <c r="F4583" s="18"/>
      <c r="G4583" s="18"/>
      <c r="H4583" s="18"/>
      <c r="I4583" s="18"/>
      <c r="J4583" s="18"/>
      <c r="K4583" s="18"/>
      <c r="L4583" s="18"/>
      <c r="M4583" s="18"/>
      <c r="N4583" s="18"/>
      <c r="O4583" s="18"/>
      <c r="P4583" s="18"/>
      <c r="Q4583" s="18"/>
      <c r="R4583" s="18"/>
      <c r="S4583" s="18"/>
      <c r="T4583" s="18"/>
      <c r="U4583" s="18"/>
      <c r="V4583" s="18"/>
      <c r="W4583" s="18"/>
      <c r="X4583" s="18"/>
      <c r="Y4583" s="18"/>
      <c r="Z4583" s="22">
        <f t="shared" si="710"/>
        <v>0</v>
      </c>
      <c r="AA4583" s="23">
        <f t="shared" si="711"/>
        <v>0</v>
      </c>
      <c r="AB4583" s="23"/>
      <c r="AC4583" s="23">
        <f t="shared" si="712"/>
        <v>0</v>
      </c>
      <c r="AD4583" s="23">
        <f t="shared" si="713"/>
        <v>0</v>
      </c>
      <c r="AE4583" s="24">
        <f t="shared" si="714"/>
        <v>0</v>
      </c>
      <c r="AF4583" s="21" t="str">
        <f t="shared" si="719"/>
        <v/>
      </c>
      <c r="AG4583" s="15" t="str">
        <f>+IF(ISNA(VLOOKUP(M4583,[1]kodeskl!$A$3:$D$850,4,FALSE)),"",(VLOOKUP(M4583,[1]kodeskl!$A$3:$D$850,4,FALSE)))</f>
        <v/>
      </c>
      <c r="AH4583" s="4"/>
      <c r="AI4583" s="16">
        <f t="shared" si="715"/>
        <v>0</v>
      </c>
      <c r="AJ4583" s="16">
        <f t="shared" si="716"/>
        <v>0</v>
      </c>
      <c r="AK4583" s="16">
        <f t="shared" si="717"/>
        <v>0</v>
      </c>
      <c r="AL4583" s="16">
        <f t="shared" si="718"/>
        <v>0</v>
      </c>
    </row>
    <row r="4584" spans="1:38" x14ac:dyDescent="0.25">
      <c r="A4584" s="18"/>
      <c r="B4584" s="18"/>
      <c r="C4584" s="18"/>
      <c r="D4584" s="18"/>
      <c r="E4584" s="18"/>
      <c r="F4584" s="18"/>
      <c r="G4584" s="18"/>
      <c r="H4584" s="18"/>
      <c r="I4584" s="18"/>
      <c r="J4584" s="18"/>
      <c r="K4584" s="18"/>
      <c r="L4584" s="18"/>
      <c r="M4584" s="18"/>
      <c r="N4584" s="18"/>
      <c r="O4584" s="18"/>
      <c r="P4584" s="18"/>
      <c r="Q4584" s="18"/>
      <c r="R4584" s="18"/>
      <c r="S4584" s="18"/>
      <c r="T4584" s="18"/>
      <c r="U4584" s="18"/>
      <c r="V4584" s="18"/>
      <c r="W4584" s="18"/>
      <c r="X4584" s="18"/>
      <c r="Y4584" s="18"/>
      <c r="Z4584" s="22">
        <f t="shared" si="710"/>
        <v>0</v>
      </c>
      <c r="AA4584" s="23">
        <f t="shared" si="711"/>
        <v>0</v>
      </c>
      <c r="AB4584" s="23"/>
      <c r="AC4584" s="23">
        <f t="shared" si="712"/>
        <v>0</v>
      </c>
      <c r="AD4584" s="23">
        <f t="shared" si="713"/>
        <v>0</v>
      </c>
      <c r="AE4584" s="24">
        <f t="shared" si="714"/>
        <v>0</v>
      </c>
      <c r="AF4584" s="21" t="str">
        <f t="shared" si="719"/>
        <v/>
      </c>
      <c r="AG4584" s="15" t="str">
        <f>+IF(ISNA(VLOOKUP(M4584,[1]kodeskl!$A$3:$D$850,4,FALSE)),"",(VLOOKUP(M4584,[1]kodeskl!$A$3:$D$850,4,FALSE)))</f>
        <v/>
      </c>
      <c r="AH4584" s="4"/>
      <c r="AI4584" s="16">
        <f t="shared" si="715"/>
        <v>0</v>
      </c>
      <c r="AJ4584" s="16">
        <f t="shared" si="716"/>
        <v>0</v>
      </c>
      <c r="AK4584" s="16">
        <f t="shared" si="717"/>
        <v>0</v>
      </c>
      <c r="AL4584" s="16">
        <f t="shared" si="718"/>
        <v>0</v>
      </c>
    </row>
    <row r="4585" spans="1:38" x14ac:dyDescent="0.25">
      <c r="A4585" s="18"/>
      <c r="B4585" s="18"/>
      <c r="C4585" s="18"/>
      <c r="D4585" s="18"/>
      <c r="E4585" s="18"/>
      <c r="F4585" s="18"/>
      <c r="G4585" s="18"/>
      <c r="H4585" s="18"/>
      <c r="I4585" s="18"/>
      <c r="J4585" s="18"/>
      <c r="K4585" s="18"/>
      <c r="L4585" s="18"/>
      <c r="M4585" s="18"/>
      <c r="N4585" s="18"/>
      <c r="O4585" s="18"/>
      <c r="P4585" s="18"/>
      <c r="Q4585" s="18"/>
      <c r="R4585" s="18"/>
      <c r="S4585" s="18"/>
      <c r="T4585" s="18"/>
      <c r="U4585" s="18"/>
      <c r="V4585" s="18"/>
      <c r="W4585" s="18"/>
      <c r="X4585" s="18"/>
      <c r="Y4585" s="18"/>
      <c r="Z4585" s="22">
        <f t="shared" si="710"/>
        <v>0</v>
      </c>
      <c r="AA4585" s="23">
        <f t="shared" si="711"/>
        <v>0</v>
      </c>
      <c r="AB4585" s="23"/>
      <c r="AC4585" s="23">
        <f t="shared" si="712"/>
        <v>0</v>
      </c>
      <c r="AD4585" s="23">
        <f t="shared" si="713"/>
        <v>0</v>
      </c>
      <c r="AE4585" s="24">
        <f t="shared" si="714"/>
        <v>0</v>
      </c>
      <c r="AF4585" s="21" t="str">
        <f t="shared" si="719"/>
        <v/>
      </c>
      <c r="AG4585" s="15" t="str">
        <f>+IF(ISNA(VLOOKUP(M4585,[1]kodeskl!$A$3:$D$850,4,FALSE)),"",(VLOOKUP(M4585,[1]kodeskl!$A$3:$D$850,4,FALSE)))</f>
        <v/>
      </c>
      <c r="AH4585" s="4"/>
      <c r="AI4585" s="16">
        <f t="shared" si="715"/>
        <v>0</v>
      </c>
      <c r="AJ4585" s="16">
        <f t="shared" si="716"/>
        <v>0</v>
      </c>
      <c r="AK4585" s="16">
        <f t="shared" si="717"/>
        <v>0</v>
      </c>
      <c r="AL4585" s="16">
        <f t="shared" si="718"/>
        <v>0</v>
      </c>
    </row>
    <row r="4586" spans="1:38" x14ac:dyDescent="0.25">
      <c r="A4586" s="18"/>
      <c r="B4586" s="18"/>
      <c r="C4586" s="18"/>
      <c r="D4586" s="18"/>
      <c r="E4586" s="18"/>
      <c r="F4586" s="18"/>
      <c r="G4586" s="18"/>
      <c r="H4586" s="18"/>
      <c r="I4586" s="18"/>
      <c r="J4586" s="18"/>
      <c r="K4586" s="18"/>
      <c r="L4586" s="18"/>
      <c r="M4586" s="18"/>
      <c r="N4586" s="18"/>
      <c r="O4586" s="18"/>
      <c r="P4586" s="18"/>
      <c r="Q4586" s="18"/>
      <c r="R4586" s="18"/>
      <c r="S4586" s="18"/>
      <c r="T4586" s="18"/>
      <c r="U4586" s="18"/>
      <c r="V4586" s="18"/>
      <c r="W4586" s="18"/>
      <c r="X4586" s="18"/>
      <c r="Y4586" s="18"/>
      <c r="Z4586" s="22">
        <f t="shared" si="710"/>
        <v>0</v>
      </c>
      <c r="AA4586" s="23">
        <f t="shared" si="711"/>
        <v>0</v>
      </c>
      <c r="AB4586" s="23"/>
      <c r="AC4586" s="23">
        <f t="shared" si="712"/>
        <v>0</v>
      </c>
      <c r="AD4586" s="23">
        <f t="shared" si="713"/>
        <v>0</v>
      </c>
      <c r="AE4586" s="24">
        <f t="shared" si="714"/>
        <v>0</v>
      </c>
      <c r="AF4586" s="21" t="str">
        <f t="shared" si="719"/>
        <v/>
      </c>
      <c r="AG4586" s="15" t="str">
        <f>+IF(ISNA(VLOOKUP(M4586,[1]kodeskl!$A$3:$D$850,4,FALSE)),"",(VLOOKUP(M4586,[1]kodeskl!$A$3:$D$850,4,FALSE)))</f>
        <v/>
      </c>
      <c r="AH4586" s="4"/>
      <c r="AI4586" s="16">
        <f t="shared" si="715"/>
        <v>0</v>
      </c>
      <c r="AJ4586" s="16">
        <f t="shared" si="716"/>
        <v>0</v>
      </c>
      <c r="AK4586" s="16">
        <f t="shared" si="717"/>
        <v>0</v>
      </c>
      <c r="AL4586" s="16">
        <f t="shared" si="718"/>
        <v>0</v>
      </c>
    </row>
    <row r="4587" spans="1:38" x14ac:dyDescent="0.25">
      <c r="A4587" s="18"/>
      <c r="B4587" s="18"/>
      <c r="C4587" s="18"/>
      <c r="D4587" s="18"/>
      <c r="E4587" s="18"/>
      <c r="F4587" s="18"/>
      <c r="G4587" s="18"/>
      <c r="H4587" s="18"/>
      <c r="I4587" s="18"/>
      <c r="J4587" s="18"/>
      <c r="K4587" s="18"/>
      <c r="L4587" s="18"/>
      <c r="M4587" s="18"/>
      <c r="N4587" s="18"/>
      <c r="O4587" s="18"/>
      <c r="P4587" s="18"/>
      <c r="Q4587" s="18"/>
      <c r="R4587" s="18"/>
      <c r="S4587" s="18"/>
      <c r="T4587" s="18"/>
      <c r="U4587" s="18"/>
      <c r="V4587" s="18"/>
      <c r="W4587" s="18"/>
      <c r="X4587" s="18"/>
      <c r="Y4587" s="18"/>
      <c r="Z4587" s="22">
        <f t="shared" si="710"/>
        <v>0</v>
      </c>
      <c r="AA4587" s="23">
        <f t="shared" si="711"/>
        <v>0</v>
      </c>
      <c r="AB4587" s="23"/>
      <c r="AC4587" s="23">
        <f t="shared" si="712"/>
        <v>0</v>
      </c>
      <c r="AD4587" s="23">
        <f t="shared" si="713"/>
        <v>0</v>
      </c>
      <c r="AE4587" s="24">
        <f t="shared" si="714"/>
        <v>0</v>
      </c>
      <c r="AF4587" s="21" t="str">
        <f t="shared" si="719"/>
        <v/>
      </c>
      <c r="AG4587" s="15" t="str">
        <f>+IF(ISNA(VLOOKUP(M4587,[1]kodeskl!$A$3:$D$850,4,FALSE)),"",(VLOOKUP(M4587,[1]kodeskl!$A$3:$D$850,4,FALSE)))</f>
        <v/>
      </c>
      <c r="AH4587" s="4"/>
      <c r="AI4587" s="16">
        <f t="shared" si="715"/>
        <v>0</v>
      </c>
      <c r="AJ4587" s="16">
        <f t="shared" si="716"/>
        <v>0</v>
      </c>
      <c r="AK4587" s="16">
        <f t="shared" si="717"/>
        <v>0</v>
      </c>
      <c r="AL4587" s="16">
        <f t="shared" si="718"/>
        <v>0</v>
      </c>
    </row>
    <row r="4588" spans="1:38" x14ac:dyDescent="0.25">
      <c r="A4588" s="18"/>
      <c r="B4588" s="18"/>
      <c r="C4588" s="18"/>
      <c r="D4588" s="18"/>
      <c r="E4588" s="18"/>
      <c r="F4588" s="18"/>
      <c r="G4588" s="18"/>
      <c r="H4588" s="18"/>
      <c r="I4588" s="18"/>
      <c r="J4588" s="18"/>
      <c r="K4588" s="18"/>
      <c r="L4588" s="18"/>
      <c r="M4588" s="18"/>
      <c r="N4588" s="18"/>
      <c r="O4588" s="18"/>
      <c r="P4588" s="18"/>
      <c r="Q4588" s="18"/>
      <c r="R4588" s="18"/>
      <c r="S4588" s="18"/>
      <c r="T4588" s="18"/>
      <c r="U4588" s="18"/>
      <c r="V4588" s="18"/>
      <c r="W4588" s="18"/>
      <c r="X4588" s="18"/>
      <c r="Y4588" s="18"/>
      <c r="Z4588" s="22">
        <f t="shared" si="710"/>
        <v>0</v>
      </c>
      <c r="AA4588" s="23">
        <f t="shared" si="711"/>
        <v>0</v>
      </c>
      <c r="AB4588" s="23"/>
      <c r="AC4588" s="23">
        <f t="shared" si="712"/>
        <v>0</v>
      </c>
      <c r="AD4588" s="23">
        <f t="shared" si="713"/>
        <v>0</v>
      </c>
      <c r="AE4588" s="24">
        <f t="shared" si="714"/>
        <v>0</v>
      </c>
      <c r="AF4588" s="21" t="str">
        <f t="shared" si="719"/>
        <v/>
      </c>
      <c r="AG4588" s="15" t="str">
        <f>+IF(ISNA(VLOOKUP(M4588,[1]kodeskl!$A$3:$D$850,4,FALSE)),"",(VLOOKUP(M4588,[1]kodeskl!$A$3:$D$850,4,FALSE)))</f>
        <v/>
      </c>
      <c r="AH4588" s="4"/>
      <c r="AI4588" s="16">
        <f t="shared" si="715"/>
        <v>0</v>
      </c>
      <c r="AJ4588" s="16">
        <f t="shared" si="716"/>
        <v>0</v>
      </c>
      <c r="AK4588" s="16">
        <f t="shared" si="717"/>
        <v>0</v>
      </c>
      <c r="AL4588" s="16">
        <f t="shared" si="718"/>
        <v>0</v>
      </c>
    </row>
    <row r="4589" spans="1:38" x14ac:dyDescent="0.25">
      <c r="A4589" s="18"/>
      <c r="B4589" s="18"/>
      <c r="C4589" s="18"/>
      <c r="D4589" s="18"/>
      <c r="E4589" s="18"/>
      <c r="F4589" s="18"/>
      <c r="G4589" s="18"/>
      <c r="H4589" s="18"/>
      <c r="I4589" s="18"/>
      <c r="J4589" s="18"/>
      <c r="K4589" s="18"/>
      <c r="L4589" s="18"/>
      <c r="M4589" s="18"/>
      <c r="N4589" s="18"/>
      <c r="O4589" s="18"/>
      <c r="P4589" s="18"/>
      <c r="Q4589" s="18"/>
      <c r="R4589" s="18"/>
      <c r="S4589" s="18"/>
      <c r="T4589" s="18"/>
      <c r="U4589" s="18"/>
      <c r="V4589" s="18"/>
      <c r="W4589" s="18"/>
      <c r="X4589" s="18"/>
      <c r="Y4589" s="18"/>
      <c r="Z4589" s="22">
        <f t="shared" si="710"/>
        <v>0</v>
      </c>
      <c r="AA4589" s="23">
        <f t="shared" si="711"/>
        <v>0</v>
      </c>
      <c r="AB4589" s="23"/>
      <c r="AC4589" s="23">
        <f t="shared" si="712"/>
        <v>0</v>
      </c>
      <c r="AD4589" s="23">
        <f t="shared" si="713"/>
        <v>0</v>
      </c>
      <c r="AE4589" s="24">
        <f t="shared" si="714"/>
        <v>0</v>
      </c>
      <c r="AF4589" s="21" t="str">
        <f t="shared" si="719"/>
        <v/>
      </c>
      <c r="AG4589" s="15" t="str">
        <f>+IF(ISNA(VLOOKUP(M4589,[1]kodeskl!$A$3:$D$850,4,FALSE)),"",(VLOOKUP(M4589,[1]kodeskl!$A$3:$D$850,4,FALSE)))</f>
        <v/>
      </c>
      <c r="AH4589" s="4"/>
      <c r="AI4589" s="16">
        <f t="shared" si="715"/>
        <v>0</v>
      </c>
      <c r="AJ4589" s="16">
        <f t="shared" si="716"/>
        <v>0</v>
      </c>
      <c r="AK4589" s="16">
        <f t="shared" si="717"/>
        <v>0</v>
      </c>
      <c r="AL4589" s="16">
        <f t="shared" si="718"/>
        <v>0</v>
      </c>
    </row>
    <row r="4590" spans="1:38" x14ac:dyDescent="0.25">
      <c r="A4590" s="18"/>
      <c r="B4590" s="18"/>
      <c r="C4590" s="18"/>
      <c r="D4590" s="18"/>
      <c r="E4590" s="18"/>
      <c r="F4590" s="18"/>
      <c r="G4590" s="18"/>
      <c r="H4590" s="18"/>
      <c r="I4590" s="18"/>
      <c r="J4590" s="18"/>
      <c r="K4590" s="18"/>
      <c r="L4590" s="18"/>
      <c r="M4590" s="18"/>
      <c r="N4590" s="18"/>
      <c r="O4590" s="18"/>
      <c r="P4590" s="18"/>
      <c r="Q4590" s="18"/>
      <c r="R4590" s="18"/>
      <c r="S4590" s="18"/>
      <c r="T4590" s="18"/>
      <c r="U4590" s="18"/>
      <c r="V4590" s="18"/>
      <c r="W4590" s="18"/>
      <c r="X4590" s="18"/>
      <c r="Y4590" s="18"/>
      <c r="Z4590" s="22">
        <f t="shared" si="710"/>
        <v>0</v>
      </c>
      <c r="AA4590" s="23">
        <f t="shared" si="711"/>
        <v>0</v>
      </c>
      <c r="AB4590" s="23"/>
      <c r="AC4590" s="23">
        <f t="shared" si="712"/>
        <v>0</v>
      </c>
      <c r="AD4590" s="23">
        <f t="shared" si="713"/>
        <v>0</v>
      </c>
      <c r="AE4590" s="24">
        <f t="shared" si="714"/>
        <v>0</v>
      </c>
      <c r="AF4590" s="21" t="str">
        <f t="shared" si="719"/>
        <v/>
      </c>
      <c r="AG4590" s="15" t="str">
        <f>+IF(ISNA(VLOOKUP(M4590,[1]kodeskl!$A$3:$D$850,4,FALSE)),"",(VLOOKUP(M4590,[1]kodeskl!$A$3:$D$850,4,FALSE)))</f>
        <v/>
      </c>
      <c r="AH4590" s="4"/>
      <c r="AI4590" s="16">
        <f t="shared" si="715"/>
        <v>0</v>
      </c>
      <c r="AJ4590" s="16">
        <f t="shared" si="716"/>
        <v>0</v>
      </c>
      <c r="AK4590" s="16">
        <f t="shared" si="717"/>
        <v>0</v>
      </c>
      <c r="AL4590" s="16">
        <f t="shared" si="718"/>
        <v>0</v>
      </c>
    </row>
    <row r="4591" spans="1:38" x14ac:dyDescent="0.25">
      <c r="A4591" s="18"/>
      <c r="B4591" s="18"/>
      <c r="C4591" s="18"/>
      <c r="D4591" s="18"/>
      <c r="E4591" s="18"/>
      <c r="F4591" s="18"/>
      <c r="G4591" s="18"/>
      <c r="H4591" s="18"/>
      <c r="I4591" s="18"/>
      <c r="J4591" s="18"/>
      <c r="K4591" s="18"/>
      <c r="L4591" s="18"/>
      <c r="M4591" s="18"/>
      <c r="N4591" s="18"/>
      <c r="O4591" s="18"/>
      <c r="P4591" s="18"/>
      <c r="Q4591" s="18"/>
      <c r="R4591" s="18"/>
      <c r="S4591" s="18"/>
      <c r="T4591" s="18"/>
      <c r="U4591" s="18"/>
      <c r="V4591" s="18"/>
      <c r="W4591" s="18"/>
      <c r="X4591" s="18"/>
      <c r="Y4591" s="18"/>
      <c r="Z4591" s="22">
        <f t="shared" si="710"/>
        <v>0</v>
      </c>
      <c r="AA4591" s="23">
        <f t="shared" si="711"/>
        <v>0</v>
      </c>
      <c r="AB4591" s="23"/>
      <c r="AC4591" s="23">
        <f t="shared" si="712"/>
        <v>0</v>
      </c>
      <c r="AD4591" s="23">
        <f t="shared" si="713"/>
        <v>0</v>
      </c>
      <c r="AE4591" s="24">
        <f t="shared" si="714"/>
        <v>0</v>
      </c>
      <c r="AF4591" s="21" t="str">
        <f t="shared" si="719"/>
        <v/>
      </c>
      <c r="AG4591" s="15" t="str">
        <f>+IF(ISNA(VLOOKUP(M4591,[1]kodeskl!$A$3:$D$850,4,FALSE)),"",(VLOOKUP(M4591,[1]kodeskl!$A$3:$D$850,4,FALSE)))</f>
        <v/>
      </c>
      <c r="AH4591" s="4"/>
      <c r="AI4591" s="16">
        <f t="shared" si="715"/>
        <v>0</v>
      </c>
      <c r="AJ4591" s="16">
        <f t="shared" si="716"/>
        <v>0</v>
      </c>
      <c r="AK4591" s="16">
        <f t="shared" si="717"/>
        <v>0</v>
      </c>
      <c r="AL4591" s="16">
        <f t="shared" si="718"/>
        <v>0</v>
      </c>
    </row>
    <row r="4592" spans="1:38" x14ac:dyDescent="0.25">
      <c r="A4592" s="18"/>
      <c r="B4592" s="18"/>
      <c r="C4592" s="18"/>
      <c r="D4592" s="18"/>
      <c r="E4592" s="18"/>
      <c r="F4592" s="18"/>
      <c r="G4592" s="18"/>
      <c r="H4592" s="18"/>
      <c r="I4592" s="18"/>
      <c r="J4592" s="18"/>
      <c r="K4592" s="18"/>
      <c r="L4592" s="18"/>
      <c r="M4592" s="18"/>
      <c r="N4592" s="18"/>
      <c r="O4592" s="18"/>
      <c r="P4592" s="18"/>
      <c r="Q4592" s="18"/>
      <c r="R4592" s="18"/>
      <c r="S4592" s="18"/>
      <c r="T4592" s="18"/>
      <c r="U4592" s="18"/>
      <c r="V4592" s="18"/>
      <c r="W4592" s="18"/>
      <c r="X4592" s="18"/>
      <c r="Y4592" s="18"/>
      <c r="Z4592" s="22">
        <f t="shared" si="710"/>
        <v>0</v>
      </c>
      <c r="AA4592" s="23">
        <f t="shared" si="711"/>
        <v>0</v>
      </c>
      <c r="AB4592" s="23"/>
      <c r="AC4592" s="23">
        <f t="shared" si="712"/>
        <v>0</v>
      </c>
      <c r="AD4592" s="23">
        <f t="shared" si="713"/>
        <v>0</v>
      </c>
      <c r="AE4592" s="24">
        <f t="shared" si="714"/>
        <v>0</v>
      </c>
      <c r="AF4592" s="21" t="str">
        <f t="shared" si="719"/>
        <v/>
      </c>
      <c r="AG4592" s="15" t="str">
        <f>+IF(ISNA(VLOOKUP(M4592,[1]kodeskl!$A$3:$D$850,4,FALSE)),"",(VLOOKUP(M4592,[1]kodeskl!$A$3:$D$850,4,FALSE)))</f>
        <v/>
      </c>
      <c r="AH4592" s="4"/>
      <c r="AI4592" s="16">
        <f t="shared" si="715"/>
        <v>0</v>
      </c>
      <c r="AJ4592" s="16">
        <f t="shared" si="716"/>
        <v>0</v>
      </c>
      <c r="AK4592" s="16">
        <f t="shared" si="717"/>
        <v>0</v>
      </c>
      <c r="AL4592" s="16">
        <f t="shared" si="718"/>
        <v>0</v>
      </c>
    </row>
    <row r="4593" spans="1:38" x14ac:dyDescent="0.25">
      <c r="A4593" s="18"/>
      <c r="B4593" s="18"/>
      <c r="C4593" s="18"/>
      <c r="D4593" s="18"/>
      <c r="E4593" s="18"/>
      <c r="F4593" s="18"/>
      <c r="G4593" s="18"/>
      <c r="H4593" s="18"/>
      <c r="I4593" s="18"/>
      <c r="J4593" s="18"/>
      <c r="K4593" s="18"/>
      <c r="L4593" s="18"/>
      <c r="M4593" s="18"/>
      <c r="N4593" s="18"/>
      <c r="O4593" s="18"/>
      <c r="P4593" s="18"/>
      <c r="Q4593" s="18"/>
      <c r="R4593" s="18"/>
      <c r="S4593" s="18"/>
      <c r="T4593" s="18"/>
      <c r="U4593" s="18"/>
      <c r="V4593" s="18"/>
      <c r="W4593" s="18"/>
      <c r="X4593" s="18"/>
      <c r="Y4593" s="18"/>
      <c r="Z4593" s="22">
        <f t="shared" si="710"/>
        <v>0</v>
      </c>
      <c r="AA4593" s="23">
        <f t="shared" si="711"/>
        <v>0</v>
      </c>
      <c r="AB4593" s="23"/>
      <c r="AC4593" s="23">
        <f t="shared" si="712"/>
        <v>0</v>
      </c>
      <c r="AD4593" s="23">
        <f t="shared" si="713"/>
        <v>0</v>
      </c>
      <c r="AE4593" s="24">
        <f t="shared" si="714"/>
        <v>0</v>
      </c>
      <c r="AF4593" s="21" t="str">
        <f t="shared" si="719"/>
        <v/>
      </c>
      <c r="AG4593" s="15" t="str">
        <f>+IF(ISNA(VLOOKUP(M4593,[1]kodeskl!$A$3:$D$850,4,FALSE)),"",(VLOOKUP(M4593,[1]kodeskl!$A$3:$D$850,4,FALSE)))</f>
        <v/>
      </c>
      <c r="AH4593" s="4"/>
      <c r="AI4593" s="16">
        <f t="shared" si="715"/>
        <v>0</v>
      </c>
      <c r="AJ4593" s="16">
        <f t="shared" si="716"/>
        <v>0</v>
      </c>
      <c r="AK4593" s="16">
        <f t="shared" si="717"/>
        <v>0</v>
      </c>
      <c r="AL4593" s="16">
        <f t="shared" si="718"/>
        <v>0</v>
      </c>
    </row>
    <row r="4594" spans="1:38" x14ac:dyDescent="0.25">
      <c r="A4594" s="18"/>
      <c r="B4594" s="18"/>
      <c r="C4594" s="18"/>
      <c r="D4594" s="18"/>
      <c r="E4594" s="18"/>
      <c r="F4594" s="18"/>
      <c r="G4594" s="18"/>
      <c r="H4594" s="18"/>
      <c r="I4594" s="18"/>
      <c r="J4594" s="18"/>
      <c r="K4594" s="18"/>
      <c r="L4594" s="18"/>
      <c r="M4594" s="18"/>
      <c r="N4594" s="18"/>
      <c r="O4594" s="18"/>
      <c r="P4594" s="18"/>
      <c r="Q4594" s="18"/>
      <c r="R4594" s="18"/>
      <c r="S4594" s="18"/>
      <c r="T4594" s="18"/>
      <c r="U4594" s="18"/>
      <c r="V4594" s="18"/>
      <c r="W4594" s="18"/>
      <c r="X4594" s="18"/>
      <c r="Y4594" s="18"/>
      <c r="Z4594" s="22">
        <f t="shared" si="710"/>
        <v>0</v>
      </c>
      <c r="AA4594" s="23">
        <f t="shared" si="711"/>
        <v>0</v>
      </c>
      <c r="AB4594" s="23"/>
      <c r="AC4594" s="23">
        <f t="shared" si="712"/>
        <v>0</v>
      </c>
      <c r="AD4594" s="23">
        <f t="shared" si="713"/>
        <v>0</v>
      </c>
      <c r="AE4594" s="24">
        <f t="shared" si="714"/>
        <v>0</v>
      </c>
      <c r="AF4594" s="21" t="str">
        <f t="shared" si="719"/>
        <v/>
      </c>
      <c r="AG4594" s="15" t="str">
        <f>+IF(ISNA(VLOOKUP(M4594,[1]kodeskl!$A$3:$D$850,4,FALSE)),"",(VLOOKUP(M4594,[1]kodeskl!$A$3:$D$850,4,FALSE)))</f>
        <v/>
      </c>
      <c r="AH4594" s="4"/>
      <c r="AI4594" s="16">
        <f t="shared" si="715"/>
        <v>0</v>
      </c>
      <c r="AJ4594" s="16">
        <f t="shared" si="716"/>
        <v>0</v>
      </c>
      <c r="AK4594" s="16">
        <f t="shared" si="717"/>
        <v>0</v>
      </c>
      <c r="AL4594" s="16">
        <f t="shared" si="718"/>
        <v>0</v>
      </c>
    </row>
    <row r="4595" spans="1:38" x14ac:dyDescent="0.25">
      <c r="A4595" s="18"/>
      <c r="B4595" s="18"/>
      <c r="C4595" s="18"/>
      <c r="D4595" s="18"/>
      <c r="E4595" s="18"/>
      <c r="F4595" s="18"/>
      <c r="G4595" s="18"/>
      <c r="H4595" s="18"/>
      <c r="I4595" s="18"/>
      <c r="J4595" s="18"/>
      <c r="K4595" s="18"/>
      <c r="L4595" s="18"/>
      <c r="M4595" s="18"/>
      <c r="N4595" s="18"/>
      <c r="O4595" s="18"/>
      <c r="P4595" s="18"/>
      <c r="Q4595" s="18"/>
      <c r="R4595" s="18"/>
      <c r="S4595" s="18"/>
      <c r="T4595" s="18"/>
      <c r="U4595" s="18"/>
      <c r="V4595" s="18"/>
      <c r="W4595" s="18"/>
      <c r="X4595" s="18"/>
      <c r="Y4595" s="18"/>
      <c r="Z4595" s="22">
        <f t="shared" si="710"/>
        <v>0</v>
      </c>
      <c r="AA4595" s="23">
        <f t="shared" si="711"/>
        <v>0</v>
      </c>
      <c r="AB4595" s="23"/>
      <c r="AC4595" s="23">
        <f t="shared" si="712"/>
        <v>0</v>
      </c>
      <c r="AD4595" s="23">
        <f t="shared" si="713"/>
        <v>0</v>
      </c>
      <c r="AE4595" s="24">
        <f t="shared" si="714"/>
        <v>0</v>
      </c>
      <c r="AF4595" s="21" t="str">
        <f t="shared" si="719"/>
        <v/>
      </c>
      <c r="AG4595" s="15" t="str">
        <f>+IF(ISNA(VLOOKUP(M4595,[1]kodeskl!$A$3:$D$850,4,FALSE)),"",(VLOOKUP(M4595,[1]kodeskl!$A$3:$D$850,4,FALSE)))</f>
        <v/>
      </c>
      <c r="AH4595" s="4"/>
      <c r="AI4595" s="16">
        <f t="shared" si="715"/>
        <v>0</v>
      </c>
      <c r="AJ4595" s="16">
        <f t="shared" si="716"/>
        <v>0</v>
      </c>
      <c r="AK4595" s="16">
        <f t="shared" si="717"/>
        <v>0</v>
      </c>
      <c r="AL4595" s="16">
        <f t="shared" si="718"/>
        <v>0</v>
      </c>
    </row>
    <row r="4596" spans="1:38" x14ac:dyDescent="0.25">
      <c r="A4596" s="18"/>
      <c r="B4596" s="18"/>
      <c r="C4596" s="18"/>
      <c r="D4596" s="18"/>
      <c r="E4596" s="18"/>
      <c r="F4596" s="18"/>
      <c r="G4596" s="18"/>
      <c r="H4596" s="18"/>
      <c r="I4596" s="18"/>
      <c r="J4596" s="18"/>
      <c r="K4596" s="18"/>
      <c r="L4596" s="18"/>
      <c r="M4596" s="18"/>
      <c r="N4596" s="18"/>
      <c r="O4596" s="18"/>
      <c r="P4596" s="18"/>
      <c r="Q4596" s="18"/>
      <c r="R4596" s="18"/>
      <c r="S4596" s="18"/>
      <c r="T4596" s="18"/>
      <c r="U4596" s="18"/>
      <c r="V4596" s="18"/>
      <c r="W4596" s="18"/>
      <c r="X4596" s="18"/>
      <c r="Y4596" s="18"/>
      <c r="Z4596" s="22">
        <f t="shared" si="710"/>
        <v>0</v>
      </c>
      <c r="AA4596" s="23">
        <f t="shared" si="711"/>
        <v>0</v>
      </c>
      <c r="AB4596" s="23"/>
      <c r="AC4596" s="23">
        <f t="shared" si="712"/>
        <v>0</v>
      </c>
      <c r="AD4596" s="23">
        <f t="shared" si="713"/>
        <v>0</v>
      </c>
      <c r="AE4596" s="24">
        <f t="shared" si="714"/>
        <v>0</v>
      </c>
      <c r="AF4596" s="21" t="str">
        <f t="shared" si="719"/>
        <v/>
      </c>
      <c r="AG4596" s="15" t="str">
        <f>+IF(ISNA(VLOOKUP(M4596,[1]kodeskl!$A$3:$D$850,4,FALSE)),"",(VLOOKUP(M4596,[1]kodeskl!$A$3:$D$850,4,FALSE)))</f>
        <v/>
      </c>
      <c r="AH4596" s="4"/>
      <c r="AI4596" s="16">
        <f t="shared" si="715"/>
        <v>0</v>
      </c>
      <c r="AJ4596" s="16">
        <f t="shared" si="716"/>
        <v>0</v>
      </c>
      <c r="AK4596" s="16">
        <f t="shared" si="717"/>
        <v>0</v>
      </c>
      <c r="AL4596" s="16">
        <f t="shared" si="718"/>
        <v>0</v>
      </c>
    </row>
    <row r="4597" spans="1:38" x14ac:dyDescent="0.25">
      <c r="A4597" s="18"/>
      <c r="B4597" s="18"/>
      <c r="C4597" s="18"/>
      <c r="D4597" s="18"/>
      <c r="E4597" s="18"/>
      <c r="F4597" s="18"/>
      <c r="G4597" s="18"/>
      <c r="H4597" s="18"/>
      <c r="I4597" s="18"/>
      <c r="J4597" s="18"/>
      <c r="K4597" s="18"/>
      <c r="L4597" s="18"/>
      <c r="M4597" s="18"/>
      <c r="N4597" s="18"/>
      <c r="O4597" s="18"/>
      <c r="P4597" s="18"/>
      <c r="Q4597" s="18"/>
      <c r="R4597" s="18"/>
      <c r="S4597" s="18"/>
      <c r="T4597" s="18"/>
      <c r="U4597" s="18"/>
      <c r="V4597" s="18"/>
      <c r="W4597" s="18"/>
      <c r="X4597" s="18"/>
      <c r="Y4597" s="18"/>
      <c r="Z4597" s="22">
        <f t="shared" si="710"/>
        <v>0</v>
      </c>
      <c r="AA4597" s="23">
        <f t="shared" si="711"/>
        <v>0</v>
      </c>
      <c r="AB4597" s="23"/>
      <c r="AC4597" s="23">
        <f t="shared" si="712"/>
        <v>0</v>
      </c>
      <c r="AD4597" s="23">
        <f t="shared" si="713"/>
        <v>0</v>
      </c>
      <c r="AE4597" s="24">
        <f t="shared" si="714"/>
        <v>0</v>
      </c>
      <c r="AF4597" s="21" t="str">
        <f t="shared" si="719"/>
        <v/>
      </c>
      <c r="AG4597" s="15" t="str">
        <f>+IF(ISNA(VLOOKUP(M4597,[1]kodeskl!$A$3:$D$850,4,FALSE)),"",(VLOOKUP(M4597,[1]kodeskl!$A$3:$D$850,4,FALSE)))</f>
        <v/>
      </c>
      <c r="AH4597" s="4"/>
      <c r="AI4597" s="16">
        <f t="shared" si="715"/>
        <v>0</v>
      </c>
      <c r="AJ4597" s="16">
        <f t="shared" si="716"/>
        <v>0</v>
      </c>
      <c r="AK4597" s="16">
        <f t="shared" si="717"/>
        <v>0</v>
      </c>
      <c r="AL4597" s="16">
        <f t="shared" si="718"/>
        <v>0</v>
      </c>
    </row>
    <row r="4598" spans="1:38" x14ac:dyDescent="0.25">
      <c r="A4598" s="18"/>
      <c r="B4598" s="18"/>
      <c r="C4598" s="18"/>
      <c r="D4598" s="18"/>
      <c r="E4598" s="18"/>
      <c r="F4598" s="18"/>
      <c r="G4598" s="18"/>
      <c r="H4598" s="18"/>
      <c r="I4598" s="18"/>
      <c r="J4598" s="18"/>
      <c r="K4598" s="18"/>
      <c r="L4598" s="18"/>
      <c r="M4598" s="18"/>
      <c r="N4598" s="18"/>
      <c r="O4598" s="18"/>
      <c r="P4598" s="18"/>
      <c r="Q4598" s="18"/>
      <c r="R4598" s="18"/>
      <c r="S4598" s="18"/>
      <c r="T4598" s="18"/>
      <c r="U4598" s="18"/>
      <c r="V4598" s="18"/>
      <c r="W4598" s="18"/>
      <c r="X4598" s="18"/>
      <c r="Y4598" s="18"/>
      <c r="Z4598" s="22">
        <f t="shared" si="710"/>
        <v>0</v>
      </c>
      <c r="AA4598" s="23">
        <f t="shared" si="711"/>
        <v>0</v>
      </c>
      <c r="AB4598" s="23"/>
      <c r="AC4598" s="23">
        <f t="shared" si="712"/>
        <v>0</v>
      </c>
      <c r="AD4598" s="23">
        <f t="shared" si="713"/>
        <v>0</v>
      </c>
      <c r="AE4598" s="24">
        <f t="shared" si="714"/>
        <v>0</v>
      </c>
      <c r="AF4598" s="21" t="str">
        <f t="shared" si="719"/>
        <v/>
      </c>
      <c r="AG4598" s="15" t="str">
        <f>+IF(ISNA(VLOOKUP(M4598,[1]kodeskl!$A$3:$D$850,4,FALSE)),"",(VLOOKUP(M4598,[1]kodeskl!$A$3:$D$850,4,FALSE)))</f>
        <v/>
      </c>
      <c r="AH4598" s="4"/>
      <c r="AI4598" s="16">
        <f t="shared" si="715"/>
        <v>0</v>
      </c>
      <c r="AJ4598" s="16">
        <f t="shared" si="716"/>
        <v>0</v>
      </c>
      <c r="AK4598" s="16">
        <f t="shared" si="717"/>
        <v>0</v>
      </c>
      <c r="AL4598" s="16">
        <f t="shared" si="718"/>
        <v>0</v>
      </c>
    </row>
    <row r="4599" spans="1:38" x14ac:dyDescent="0.25">
      <c r="A4599" s="18"/>
      <c r="B4599" s="18"/>
      <c r="C4599" s="18"/>
      <c r="D4599" s="18"/>
      <c r="E4599" s="18"/>
      <c r="F4599" s="18"/>
      <c r="G4599" s="18"/>
      <c r="H4599" s="18"/>
      <c r="I4599" s="18"/>
      <c r="J4599" s="18"/>
      <c r="K4599" s="18"/>
      <c r="L4599" s="18"/>
      <c r="M4599" s="18"/>
      <c r="N4599" s="18"/>
      <c r="O4599" s="18"/>
      <c r="P4599" s="18"/>
      <c r="Q4599" s="18"/>
      <c r="R4599" s="18"/>
      <c r="S4599" s="18"/>
      <c r="T4599" s="18"/>
      <c r="U4599" s="18"/>
      <c r="V4599" s="18"/>
      <c r="W4599" s="18"/>
      <c r="X4599" s="18"/>
      <c r="Y4599" s="18"/>
      <c r="Z4599" s="22">
        <f t="shared" si="710"/>
        <v>0</v>
      </c>
      <c r="AA4599" s="23">
        <f t="shared" si="711"/>
        <v>0</v>
      </c>
      <c r="AB4599" s="23"/>
      <c r="AC4599" s="23">
        <f t="shared" si="712"/>
        <v>0</v>
      </c>
      <c r="AD4599" s="23">
        <f t="shared" si="713"/>
        <v>0</v>
      </c>
      <c r="AE4599" s="24">
        <f t="shared" si="714"/>
        <v>0</v>
      </c>
      <c r="AF4599" s="21" t="str">
        <f t="shared" si="719"/>
        <v/>
      </c>
      <c r="AG4599" s="15" t="str">
        <f>+IF(ISNA(VLOOKUP(M4599,[1]kodeskl!$A$3:$D$850,4,FALSE)),"",(VLOOKUP(M4599,[1]kodeskl!$A$3:$D$850,4,FALSE)))</f>
        <v/>
      </c>
      <c r="AH4599" s="4"/>
      <c r="AI4599" s="16">
        <f t="shared" si="715"/>
        <v>0</v>
      </c>
      <c r="AJ4599" s="16">
        <f t="shared" si="716"/>
        <v>0</v>
      </c>
      <c r="AK4599" s="16">
        <f t="shared" si="717"/>
        <v>0</v>
      </c>
      <c r="AL4599" s="16">
        <f t="shared" si="718"/>
        <v>0</v>
      </c>
    </row>
    <row r="4600" spans="1:38" x14ac:dyDescent="0.25">
      <c r="A4600" s="18"/>
      <c r="B4600" s="18"/>
      <c r="C4600" s="18"/>
      <c r="D4600" s="18"/>
      <c r="E4600" s="18"/>
      <c r="F4600" s="18"/>
      <c r="G4600" s="18"/>
      <c r="H4600" s="18"/>
      <c r="I4600" s="18"/>
      <c r="J4600" s="18"/>
      <c r="K4600" s="18"/>
      <c r="L4600" s="18"/>
      <c r="M4600" s="18"/>
      <c r="N4600" s="18"/>
      <c r="O4600" s="18"/>
      <c r="P4600" s="18"/>
      <c r="Q4600" s="18"/>
      <c r="R4600" s="18"/>
      <c r="S4600" s="18"/>
      <c r="T4600" s="18"/>
      <c r="U4600" s="18"/>
      <c r="V4600" s="18"/>
      <c r="W4600" s="18"/>
      <c r="X4600" s="18"/>
      <c r="Y4600" s="18"/>
      <c r="Z4600" s="22">
        <f t="shared" si="710"/>
        <v>0</v>
      </c>
      <c r="AA4600" s="23">
        <f t="shared" si="711"/>
        <v>0</v>
      </c>
      <c r="AB4600" s="23"/>
      <c r="AC4600" s="23">
        <f t="shared" si="712"/>
        <v>0</v>
      </c>
      <c r="AD4600" s="23">
        <f t="shared" si="713"/>
        <v>0</v>
      </c>
      <c r="AE4600" s="24">
        <f t="shared" si="714"/>
        <v>0</v>
      </c>
      <c r="AF4600" s="21" t="str">
        <f t="shared" si="719"/>
        <v/>
      </c>
      <c r="AG4600" s="15" t="str">
        <f>+IF(ISNA(VLOOKUP(M4600,[1]kodeskl!$A$3:$D$850,4,FALSE)),"",(VLOOKUP(M4600,[1]kodeskl!$A$3:$D$850,4,FALSE)))</f>
        <v/>
      </c>
      <c r="AH4600" s="4"/>
      <c r="AI4600" s="16">
        <f t="shared" si="715"/>
        <v>0</v>
      </c>
      <c r="AJ4600" s="16">
        <f t="shared" si="716"/>
        <v>0</v>
      </c>
      <c r="AK4600" s="16">
        <f t="shared" si="717"/>
        <v>0</v>
      </c>
      <c r="AL4600" s="16">
        <f t="shared" si="718"/>
        <v>0</v>
      </c>
    </row>
    <row r="4601" spans="1:38" x14ac:dyDescent="0.25">
      <c r="A4601" s="18"/>
      <c r="B4601" s="18"/>
      <c r="C4601" s="18"/>
      <c r="D4601" s="18"/>
      <c r="E4601" s="18"/>
      <c r="F4601" s="18"/>
      <c r="G4601" s="18"/>
      <c r="H4601" s="18"/>
      <c r="I4601" s="18"/>
      <c r="J4601" s="18"/>
      <c r="K4601" s="18"/>
      <c r="L4601" s="18"/>
      <c r="M4601" s="18"/>
      <c r="N4601" s="18"/>
      <c r="O4601" s="18"/>
      <c r="P4601" s="18"/>
      <c r="Q4601" s="18"/>
      <c r="R4601" s="18"/>
      <c r="S4601" s="18"/>
      <c r="T4601" s="18"/>
      <c r="U4601" s="18"/>
      <c r="V4601" s="18"/>
      <c r="W4601" s="18"/>
      <c r="X4601" s="18"/>
      <c r="Y4601" s="18"/>
      <c r="Z4601" s="22">
        <f t="shared" si="710"/>
        <v>0</v>
      </c>
      <c r="AA4601" s="23">
        <f t="shared" si="711"/>
        <v>0</v>
      </c>
      <c r="AB4601" s="23"/>
      <c r="AC4601" s="23">
        <f t="shared" si="712"/>
        <v>0</v>
      </c>
      <c r="AD4601" s="23">
        <f t="shared" si="713"/>
        <v>0</v>
      </c>
      <c r="AE4601" s="24">
        <f t="shared" si="714"/>
        <v>0</v>
      </c>
      <c r="AF4601" s="21" t="str">
        <f t="shared" si="719"/>
        <v/>
      </c>
      <c r="AG4601" s="15" t="str">
        <f>+IF(ISNA(VLOOKUP(M4601,[1]kodeskl!$A$3:$D$850,4,FALSE)),"",(VLOOKUP(M4601,[1]kodeskl!$A$3:$D$850,4,FALSE)))</f>
        <v/>
      </c>
      <c r="AH4601" s="4"/>
      <c r="AI4601" s="16">
        <f t="shared" si="715"/>
        <v>0</v>
      </c>
      <c r="AJ4601" s="16">
        <f t="shared" si="716"/>
        <v>0</v>
      </c>
      <c r="AK4601" s="16">
        <f t="shared" si="717"/>
        <v>0</v>
      </c>
      <c r="AL4601" s="16">
        <f t="shared" si="718"/>
        <v>0</v>
      </c>
    </row>
    <row r="4602" spans="1:38" x14ac:dyDescent="0.25">
      <c r="A4602" s="18"/>
      <c r="B4602" s="18"/>
      <c r="C4602" s="18"/>
      <c r="D4602" s="18"/>
      <c r="E4602" s="18"/>
      <c r="F4602" s="18"/>
      <c r="G4602" s="18"/>
      <c r="H4602" s="18"/>
      <c r="I4602" s="18"/>
      <c r="J4602" s="18"/>
      <c r="K4602" s="18"/>
      <c r="L4602" s="18"/>
      <c r="M4602" s="18"/>
      <c r="N4602" s="18"/>
      <c r="O4602" s="18"/>
      <c r="P4602" s="18"/>
      <c r="Q4602" s="18"/>
      <c r="R4602" s="18"/>
      <c r="S4602" s="18"/>
      <c r="T4602" s="18"/>
      <c r="U4602" s="18"/>
      <c r="V4602" s="18"/>
      <c r="W4602" s="18"/>
      <c r="X4602" s="18"/>
      <c r="Y4602" s="18"/>
      <c r="Z4602" s="22">
        <f t="shared" si="710"/>
        <v>0</v>
      </c>
      <c r="AA4602" s="23">
        <f t="shared" si="711"/>
        <v>0</v>
      </c>
      <c r="AB4602" s="23"/>
      <c r="AC4602" s="23">
        <f t="shared" si="712"/>
        <v>0</v>
      </c>
      <c r="AD4602" s="23">
        <f t="shared" si="713"/>
        <v>0</v>
      </c>
      <c r="AE4602" s="24">
        <f t="shared" si="714"/>
        <v>0</v>
      </c>
      <c r="AF4602" s="21" t="str">
        <f t="shared" si="719"/>
        <v/>
      </c>
      <c r="AG4602" s="15" t="str">
        <f>+IF(ISNA(VLOOKUP(M4602,[1]kodeskl!$A$3:$D$850,4,FALSE)),"",(VLOOKUP(M4602,[1]kodeskl!$A$3:$D$850,4,FALSE)))</f>
        <v/>
      </c>
      <c r="AH4602" s="4"/>
      <c r="AI4602" s="16">
        <f t="shared" si="715"/>
        <v>0</v>
      </c>
      <c r="AJ4602" s="16">
        <f t="shared" si="716"/>
        <v>0</v>
      </c>
      <c r="AK4602" s="16">
        <f t="shared" si="717"/>
        <v>0</v>
      </c>
      <c r="AL4602" s="16">
        <f t="shared" si="718"/>
        <v>0</v>
      </c>
    </row>
    <row r="4603" spans="1:38" x14ac:dyDescent="0.25">
      <c r="A4603" s="18"/>
      <c r="B4603" s="18"/>
      <c r="C4603" s="18"/>
      <c r="D4603" s="18"/>
      <c r="E4603" s="18"/>
      <c r="F4603" s="18"/>
      <c r="G4603" s="18"/>
      <c r="H4603" s="18"/>
      <c r="I4603" s="18"/>
      <c r="J4603" s="18"/>
      <c r="K4603" s="18"/>
      <c r="L4603" s="18"/>
      <c r="M4603" s="18"/>
      <c r="N4603" s="18"/>
      <c r="O4603" s="18"/>
      <c r="P4603" s="18"/>
      <c r="Q4603" s="18"/>
      <c r="R4603" s="18"/>
      <c r="S4603" s="18"/>
      <c r="T4603" s="18"/>
      <c r="U4603" s="18"/>
      <c r="V4603" s="18"/>
      <c r="W4603" s="18"/>
      <c r="X4603" s="18"/>
      <c r="Y4603" s="18"/>
      <c r="Z4603" s="22">
        <f t="shared" si="710"/>
        <v>0</v>
      </c>
      <c r="AA4603" s="23">
        <f t="shared" si="711"/>
        <v>0</v>
      </c>
      <c r="AB4603" s="23"/>
      <c r="AC4603" s="23">
        <f t="shared" si="712"/>
        <v>0</v>
      </c>
      <c r="AD4603" s="23">
        <f t="shared" si="713"/>
        <v>0</v>
      </c>
      <c r="AE4603" s="24">
        <f t="shared" si="714"/>
        <v>0</v>
      </c>
      <c r="AF4603" s="21" t="str">
        <f t="shared" si="719"/>
        <v/>
      </c>
      <c r="AG4603" s="15" t="str">
        <f>+IF(ISNA(VLOOKUP(M4603,[1]kodeskl!$A$3:$D$850,4,FALSE)),"",(VLOOKUP(M4603,[1]kodeskl!$A$3:$D$850,4,FALSE)))</f>
        <v/>
      </c>
      <c r="AH4603" s="4"/>
      <c r="AI4603" s="16">
        <f t="shared" si="715"/>
        <v>0</v>
      </c>
      <c r="AJ4603" s="16">
        <f t="shared" si="716"/>
        <v>0</v>
      </c>
      <c r="AK4603" s="16">
        <f t="shared" si="717"/>
        <v>0</v>
      </c>
      <c r="AL4603" s="16">
        <f t="shared" si="718"/>
        <v>0</v>
      </c>
    </row>
    <row r="4604" spans="1:38" x14ac:dyDescent="0.25">
      <c r="A4604" s="18"/>
      <c r="B4604" s="18"/>
      <c r="C4604" s="18"/>
      <c r="D4604" s="18"/>
      <c r="E4604" s="18"/>
      <c r="F4604" s="18"/>
      <c r="G4604" s="18"/>
      <c r="H4604" s="18"/>
      <c r="I4604" s="18"/>
      <c r="J4604" s="18"/>
      <c r="K4604" s="18"/>
      <c r="L4604" s="18"/>
      <c r="M4604" s="18"/>
      <c r="N4604" s="18"/>
      <c r="O4604" s="18"/>
      <c r="P4604" s="18"/>
      <c r="Q4604" s="18"/>
      <c r="R4604" s="18"/>
      <c r="S4604" s="18"/>
      <c r="T4604" s="18"/>
      <c r="U4604" s="18"/>
      <c r="V4604" s="18"/>
      <c r="W4604" s="18"/>
      <c r="X4604" s="18"/>
      <c r="Y4604" s="18"/>
      <c r="Z4604" s="22">
        <f t="shared" si="710"/>
        <v>0</v>
      </c>
      <c r="AA4604" s="23">
        <f t="shared" si="711"/>
        <v>0</v>
      </c>
      <c r="AB4604" s="23"/>
      <c r="AC4604" s="23">
        <f t="shared" si="712"/>
        <v>0</v>
      </c>
      <c r="AD4604" s="23">
        <f t="shared" si="713"/>
        <v>0</v>
      </c>
      <c r="AE4604" s="24">
        <f t="shared" si="714"/>
        <v>0</v>
      </c>
      <c r="AF4604" s="21" t="str">
        <f t="shared" si="719"/>
        <v/>
      </c>
      <c r="AG4604" s="15" t="str">
        <f>+IF(ISNA(VLOOKUP(M4604,[1]kodeskl!$A$3:$D$850,4,FALSE)),"",(VLOOKUP(M4604,[1]kodeskl!$A$3:$D$850,4,FALSE)))</f>
        <v/>
      </c>
      <c r="AH4604" s="4"/>
      <c r="AI4604" s="16">
        <f t="shared" si="715"/>
        <v>0</v>
      </c>
      <c r="AJ4604" s="16">
        <f t="shared" si="716"/>
        <v>0</v>
      </c>
      <c r="AK4604" s="16">
        <f t="shared" si="717"/>
        <v>0</v>
      </c>
      <c r="AL4604" s="16">
        <f t="shared" si="718"/>
        <v>0</v>
      </c>
    </row>
    <row r="4605" spans="1:38" x14ac:dyDescent="0.25">
      <c r="A4605" s="18"/>
      <c r="B4605" s="18"/>
      <c r="C4605" s="18"/>
      <c r="D4605" s="18"/>
      <c r="E4605" s="18"/>
      <c r="F4605" s="18"/>
      <c r="G4605" s="18"/>
      <c r="H4605" s="18"/>
      <c r="I4605" s="18"/>
      <c r="J4605" s="18"/>
      <c r="K4605" s="18"/>
      <c r="L4605" s="18"/>
      <c r="M4605" s="18"/>
      <c r="N4605" s="18"/>
      <c r="O4605" s="18"/>
      <c r="P4605" s="18"/>
      <c r="Q4605" s="18"/>
      <c r="R4605" s="18"/>
      <c r="S4605" s="18"/>
      <c r="T4605" s="18"/>
      <c r="U4605" s="18"/>
      <c r="V4605" s="18"/>
      <c r="W4605" s="18"/>
      <c r="X4605" s="18"/>
      <c r="Y4605" s="18"/>
      <c r="Z4605" s="22">
        <f t="shared" si="710"/>
        <v>0</v>
      </c>
      <c r="AA4605" s="23">
        <f t="shared" si="711"/>
        <v>0</v>
      </c>
      <c r="AB4605" s="23"/>
      <c r="AC4605" s="23">
        <f t="shared" si="712"/>
        <v>0</v>
      </c>
      <c r="AD4605" s="23">
        <f t="shared" si="713"/>
        <v>0</v>
      </c>
      <c r="AE4605" s="24">
        <f t="shared" si="714"/>
        <v>0</v>
      </c>
      <c r="AF4605" s="21" t="str">
        <f t="shared" si="719"/>
        <v/>
      </c>
      <c r="AG4605" s="15" t="str">
        <f>+IF(ISNA(VLOOKUP(M4605,[1]kodeskl!$A$3:$D$850,4,FALSE)),"",(VLOOKUP(M4605,[1]kodeskl!$A$3:$D$850,4,FALSE)))</f>
        <v/>
      </c>
      <c r="AH4605" s="4"/>
      <c r="AI4605" s="16">
        <f t="shared" si="715"/>
        <v>0</v>
      </c>
      <c r="AJ4605" s="16">
        <f t="shared" si="716"/>
        <v>0</v>
      </c>
      <c r="AK4605" s="16">
        <f t="shared" si="717"/>
        <v>0</v>
      </c>
      <c r="AL4605" s="16">
        <f t="shared" si="718"/>
        <v>0</v>
      </c>
    </row>
    <row r="4606" spans="1:38" x14ac:dyDescent="0.25">
      <c r="A4606" s="18"/>
      <c r="B4606" s="18"/>
      <c r="C4606" s="18"/>
      <c r="D4606" s="18"/>
      <c r="E4606" s="18"/>
      <c r="F4606" s="18"/>
      <c r="G4606" s="18"/>
      <c r="H4606" s="18"/>
      <c r="I4606" s="18"/>
      <c r="J4606" s="18"/>
      <c r="K4606" s="18"/>
      <c r="L4606" s="18"/>
      <c r="M4606" s="18"/>
      <c r="N4606" s="18"/>
      <c r="O4606" s="18"/>
      <c r="P4606" s="18"/>
      <c r="Q4606" s="18"/>
      <c r="R4606" s="18"/>
      <c r="S4606" s="18"/>
      <c r="T4606" s="18"/>
      <c r="U4606" s="18"/>
      <c r="V4606" s="18"/>
      <c r="W4606" s="18"/>
      <c r="X4606" s="18"/>
      <c r="Y4606" s="18"/>
      <c r="Z4606" s="22">
        <f t="shared" si="710"/>
        <v>0</v>
      </c>
      <c r="AA4606" s="23">
        <f t="shared" si="711"/>
        <v>0</v>
      </c>
      <c r="AB4606" s="23"/>
      <c r="AC4606" s="23">
        <f t="shared" si="712"/>
        <v>0</v>
      </c>
      <c r="AD4606" s="23">
        <f t="shared" si="713"/>
        <v>0</v>
      </c>
      <c r="AE4606" s="24">
        <f t="shared" si="714"/>
        <v>0</v>
      </c>
      <c r="AF4606" s="21" t="str">
        <f t="shared" si="719"/>
        <v/>
      </c>
      <c r="AG4606" s="15" t="str">
        <f>+IF(ISNA(VLOOKUP(M4606,[1]kodeskl!$A$3:$D$850,4,FALSE)),"",(VLOOKUP(M4606,[1]kodeskl!$A$3:$D$850,4,FALSE)))</f>
        <v/>
      </c>
      <c r="AH4606" s="4"/>
      <c r="AI4606" s="16">
        <f t="shared" si="715"/>
        <v>0</v>
      </c>
      <c r="AJ4606" s="16">
        <f t="shared" si="716"/>
        <v>0</v>
      </c>
      <c r="AK4606" s="16">
        <f t="shared" si="717"/>
        <v>0</v>
      </c>
      <c r="AL4606" s="16">
        <f t="shared" si="718"/>
        <v>0</v>
      </c>
    </row>
    <row r="4607" spans="1:38" x14ac:dyDescent="0.25">
      <c r="A4607" s="18"/>
      <c r="B4607" s="18"/>
      <c r="C4607" s="18"/>
      <c r="D4607" s="18"/>
      <c r="E4607" s="18"/>
      <c r="F4607" s="18"/>
      <c r="G4607" s="18"/>
      <c r="H4607" s="18"/>
      <c r="I4607" s="18"/>
      <c r="J4607" s="18"/>
      <c r="K4607" s="18"/>
      <c r="L4607" s="18"/>
      <c r="M4607" s="18"/>
      <c r="N4607" s="18"/>
      <c r="O4607" s="18"/>
      <c r="P4607" s="18"/>
      <c r="Q4607" s="18"/>
      <c r="R4607" s="18"/>
      <c r="S4607" s="18"/>
      <c r="T4607" s="18"/>
      <c r="U4607" s="18"/>
      <c r="V4607" s="18"/>
      <c r="W4607" s="18"/>
      <c r="X4607" s="18"/>
      <c r="Y4607" s="18"/>
      <c r="Z4607" s="22">
        <f t="shared" si="710"/>
        <v>0</v>
      </c>
      <c r="AA4607" s="23">
        <f t="shared" si="711"/>
        <v>0</v>
      </c>
      <c r="AB4607" s="23"/>
      <c r="AC4607" s="23">
        <f t="shared" si="712"/>
        <v>0</v>
      </c>
      <c r="AD4607" s="23">
        <f t="shared" si="713"/>
        <v>0</v>
      </c>
      <c r="AE4607" s="24">
        <f t="shared" si="714"/>
        <v>0</v>
      </c>
      <c r="AF4607" s="21" t="str">
        <f t="shared" si="719"/>
        <v/>
      </c>
      <c r="AG4607" s="15" t="str">
        <f>+IF(ISNA(VLOOKUP(M4607,[1]kodeskl!$A$3:$D$850,4,FALSE)),"",(VLOOKUP(M4607,[1]kodeskl!$A$3:$D$850,4,FALSE)))</f>
        <v/>
      </c>
      <c r="AH4607" s="4"/>
      <c r="AI4607" s="16">
        <f t="shared" si="715"/>
        <v>0</v>
      </c>
      <c r="AJ4607" s="16">
        <f t="shared" si="716"/>
        <v>0</v>
      </c>
      <c r="AK4607" s="16">
        <f t="shared" si="717"/>
        <v>0</v>
      </c>
      <c r="AL4607" s="16">
        <f t="shared" si="718"/>
        <v>0</v>
      </c>
    </row>
    <row r="4608" spans="1:38" x14ac:dyDescent="0.25">
      <c r="A4608" s="18"/>
      <c r="B4608" s="18"/>
      <c r="C4608" s="18"/>
      <c r="D4608" s="18"/>
      <c r="E4608" s="18"/>
      <c r="F4608" s="18"/>
      <c r="G4608" s="18"/>
      <c r="H4608" s="18"/>
      <c r="I4608" s="18"/>
      <c r="J4608" s="18"/>
      <c r="K4608" s="18"/>
      <c r="L4608" s="18"/>
      <c r="M4608" s="18"/>
      <c r="N4608" s="18"/>
      <c r="O4608" s="18"/>
      <c r="P4608" s="18"/>
      <c r="Q4608" s="18"/>
      <c r="R4608" s="18"/>
      <c r="S4608" s="18"/>
      <c r="T4608" s="18"/>
      <c r="U4608" s="18"/>
      <c r="V4608" s="18"/>
      <c r="W4608" s="18"/>
      <c r="X4608" s="18"/>
      <c r="Y4608" s="18"/>
      <c r="Z4608" s="22">
        <f t="shared" si="710"/>
        <v>0</v>
      </c>
      <c r="AA4608" s="23">
        <f t="shared" si="711"/>
        <v>0</v>
      </c>
      <c r="AB4608" s="23"/>
      <c r="AC4608" s="23">
        <f t="shared" si="712"/>
        <v>0</v>
      </c>
      <c r="AD4608" s="23">
        <f t="shared" si="713"/>
        <v>0</v>
      </c>
      <c r="AE4608" s="24">
        <f t="shared" si="714"/>
        <v>0</v>
      </c>
      <c r="AF4608" s="21" t="str">
        <f t="shared" si="719"/>
        <v/>
      </c>
      <c r="AG4608" s="15" t="str">
        <f>+IF(ISNA(VLOOKUP(M4608,[1]kodeskl!$A$3:$D$850,4,FALSE)),"",(VLOOKUP(M4608,[1]kodeskl!$A$3:$D$850,4,FALSE)))</f>
        <v/>
      </c>
      <c r="AH4608" s="4"/>
      <c r="AI4608" s="16">
        <f t="shared" si="715"/>
        <v>0</v>
      </c>
      <c r="AJ4608" s="16">
        <f t="shared" si="716"/>
        <v>0</v>
      </c>
      <c r="AK4608" s="16">
        <f t="shared" si="717"/>
        <v>0</v>
      </c>
      <c r="AL4608" s="16">
        <f t="shared" si="718"/>
        <v>0</v>
      </c>
    </row>
    <row r="4609" spans="1:38" x14ac:dyDescent="0.25">
      <c r="A4609" s="18"/>
      <c r="B4609" s="18"/>
      <c r="C4609" s="18"/>
      <c r="D4609" s="18"/>
      <c r="E4609" s="18"/>
      <c r="F4609" s="18"/>
      <c r="G4609" s="18"/>
      <c r="H4609" s="18"/>
      <c r="I4609" s="18"/>
      <c r="J4609" s="18"/>
      <c r="K4609" s="18"/>
      <c r="L4609" s="18"/>
      <c r="M4609" s="18"/>
      <c r="N4609" s="18"/>
      <c r="O4609" s="18"/>
      <c r="P4609" s="18"/>
      <c r="Q4609" s="18"/>
      <c r="R4609" s="18"/>
      <c r="S4609" s="18"/>
      <c r="T4609" s="18"/>
      <c r="U4609" s="18"/>
      <c r="V4609" s="18"/>
      <c r="W4609" s="18"/>
      <c r="X4609" s="18"/>
      <c r="Y4609" s="18"/>
      <c r="Z4609" s="22">
        <f t="shared" si="710"/>
        <v>0</v>
      </c>
      <c r="AA4609" s="23">
        <f t="shared" si="711"/>
        <v>0</v>
      </c>
      <c r="AB4609" s="23"/>
      <c r="AC4609" s="23">
        <f t="shared" si="712"/>
        <v>0</v>
      </c>
      <c r="AD4609" s="23">
        <f t="shared" si="713"/>
        <v>0</v>
      </c>
      <c r="AE4609" s="24">
        <f t="shared" si="714"/>
        <v>0</v>
      </c>
      <c r="AF4609" s="21" t="str">
        <f t="shared" si="719"/>
        <v/>
      </c>
      <c r="AG4609" s="15" t="str">
        <f>+IF(ISNA(VLOOKUP(M4609,[1]kodeskl!$A$3:$D$850,4,FALSE)),"",(VLOOKUP(M4609,[1]kodeskl!$A$3:$D$850,4,FALSE)))</f>
        <v/>
      </c>
      <c r="AH4609" s="4"/>
      <c r="AI4609" s="16">
        <f t="shared" si="715"/>
        <v>0</v>
      </c>
      <c r="AJ4609" s="16">
        <f t="shared" si="716"/>
        <v>0</v>
      </c>
      <c r="AK4609" s="16">
        <f t="shared" si="717"/>
        <v>0</v>
      </c>
      <c r="AL4609" s="16">
        <f t="shared" si="718"/>
        <v>0</v>
      </c>
    </row>
    <row r="4610" spans="1:38" x14ac:dyDescent="0.25">
      <c r="A4610" s="18"/>
      <c r="B4610" s="18"/>
      <c r="C4610" s="18"/>
      <c r="D4610" s="18"/>
      <c r="E4610" s="18"/>
      <c r="F4610" s="18"/>
      <c r="G4610" s="18"/>
      <c r="H4610" s="18"/>
      <c r="I4610" s="18"/>
      <c r="J4610" s="18"/>
      <c r="K4610" s="18"/>
      <c r="L4610" s="18"/>
      <c r="M4610" s="18"/>
      <c r="N4610" s="18"/>
      <c r="O4610" s="18"/>
      <c r="P4610" s="18"/>
      <c r="Q4610" s="18"/>
      <c r="R4610" s="18"/>
      <c r="S4610" s="18"/>
      <c r="T4610" s="18"/>
      <c r="U4610" s="18"/>
      <c r="V4610" s="18"/>
      <c r="W4610" s="18"/>
      <c r="X4610" s="18"/>
      <c r="Y4610" s="18"/>
      <c r="Z4610" s="22">
        <f t="shared" si="710"/>
        <v>0</v>
      </c>
      <c r="AA4610" s="23">
        <f t="shared" si="711"/>
        <v>0</v>
      </c>
      <c r="AB4610" s="23"/>
      <c r="AC4610" s="23">
        <f t="shared" si="712"/>
        <v>0</v>
      </c>
      <c r="AD4610" s="23">
        <f t="shared" si="713"/>
        <v>0</v>
      </c>
      <c r="AE4610" s="24">
        <f t="shared" si="714"/>
        <v>0</v>
      </c>
      <c r="AF4610" s="21" t="str">
        <f t="shared" si="719"/>
        <v/>
      </c>
      <c r="AG4610" s="15" t="str">
        <f>+IF(ISNA(VLOOKUP(M4610,[1]kodeskl!$A$3:$D$850,4,FALSE)),"",(VLOOKUP(M4610,[1]kodeskl!$A$3:$D$850,4,FALSE)))</f>
        <v/>
      </c>
      <c r="AH4610" s="4"/>
      <c r="AI4610" s="16">
        <f t="shared" si="715"/>
        <v>0</v>
      </c>
      <c r="AJ4610" s="16">
        <f t="shared" si="716"/>
        <v>0</v>
      </c>
      <c r="AK4610" s="16">
        <f t="shared" si="717"/>
        <v>0</v>
      </c>
      <c r="AL4610" s="16">
        <f t="shared" si="718"/>
        <v>0</v>
      </c>
    </row>
    <row r="4611" spans="1:38" x14ac:dyDescent="0.25">
      <c r="A4611" s="18"/>
      <c r="B4611" s="18"/>
      <c r="C4611" s="18"/>
      <c r="D4611" s="18"/>
      <c r="E4611" s="18"/>
      <c r="F4611" s="18"/>
      <c r="G4611" s="18"/>
      <c r="H4611" s="18"/>
      <c r="I4611" s="18"/>
      <c r="J4611" s="18"/>
      <c r="K4611" s="18"/>
      <c r="L4611" s="18"/>
      <c r="M4611" s="18"/>
      <c r="N4611" s="18"/>
      <c r="O4611" s="18"/>
      <c r="P4611" s="18"/>
      <c r="Q4611" s="18"/>
      <c r="R4611" s="18"/>
      <c r="S4611" s="18"/>
      <c r="T4611" s="18"/>
      <c r="U4611" s="18"/>
      <c r="V4611" s="18"/>
      <c r="W4611" s="18"/>
      <c r="X4611" s="18"/>
      <c r="Y4611" s="18"/>
      <c r="Z4611" s="22">
        <f t="shared" si="710"/>
        <v>0</v>
      </c>
      <c r="AA4611" s="23">
        <f t="shared" si="711"/>
        <v>0</v>
      </c>
      <c r="AB4611" s="23"/>
      <c r="AC4611" s="23">
        <f t="shared" si="712"/>
        <v>0</v>
      </c>
      <c r="AD4611" s="23">
        <f t="shared" si="713"/>
        <v>0</v>
      </c>
      <c r="AE4611" s="24">
        <f t="shared" si="714"/>
        <v>0</v>
      </c>
      <c r="AF4611" s="21" t="str">
        <f t="shared" si="719"/>
        <v/>
      </c>
      <c r="AG4611" s="15" t="str">
        <f>+IF(ISNA(VLOOKUP(M4611,[1]kodeskl!$A$3:$D$850,4,FALSE)),"",(VLOOKUP(M4611,[1]kodeskl!$A$3:$D$850,4,FALSE)))</f>
        <v/>
      </c>
      <c r="AH4611" s="4"/>
      <c r="AI4611" s="16">
        <f t="shared" si="715"/>
        <v>0</v>
      </c>
      <c r="AJ4611" s="16">
        <f t="shared" si="716"/>
        <v>0</v>
      </c>
      <c r="AK4611" s="16">
        <f t="shared" si="717"/>
        <v>0</v>
      </c>
      <c r="AL4611" s="16">
        <f t="shared" si="718"/>
        <v>0</v>
      </c>
    </row>
    <row r="4612" spans="1:38" x14ac:dyDescent="0.25">
      <c r="A4612" s="18"/>
      <c r="B4612" s="18"/>
      <c r="C4612" s="18"/>
      <c r="D4612" s="18"/>
      <c r="E4612" s="18"/>
      <c r="F4612" s="18"/>
      <c r="G4612" s="18"/>
      <c r="H4612" s="18"/>
      <c r="I4612" s="18"/>
      <c r="J4612" s="18"/>
      <c r="K4612" s="18"/>
      <c r="L4612" s="18"/>
      <c r="M4612" s="18"/>
      <c r="N4612" s="18"/>
      <c r="O4612" s="18"/>
      <c r="P4612" s="18"/>
      <c r="Q4612" s="18"/>
      <c r="R4612" s="18"/>
      <c r="S4612" s="18"/>
      <c r="T4612" s="18"/>
      <c r="U4612" s="18"/>
      <c r="V4612" s="18"/>
      <c r="W4612" s="18"/>
      <c r="X4612" s="18"/>
      <c r="Y4612" s="18"/>
      <c r="Z4612" s="22">
        <f t="shared" si="710"/>
        <v>0</v>
      </c>
      <c r="AA4612" s="23">
        <f t="shared" si="711"/>
        <v>0</v>
      </c>
      <c r="AB4612" s="23"/>
      <c r="AC4612" s="23">
        <f t="shared" si="712"/>
        <v>0</v>
      </c>
      <c r="AD4612" s="23">
        <f t="shared" si="713"/>
        <v>0</v>
      </c>
      <c r="AE4612" s="24">
        <f t="shared" si="714"/>
        <v>0</v>
      </c>
      <c r="AF4612" s="21" t="str">
        <f t="shared" si="719"/>
        <v/>
      </c>
      <c r="AG4612" s="15" t="str">
        <f>+IF(ISNA(VLOOKUP(M4612,[1]kodeskl!$A$3:$D$850,4,FALSE)),"",(VLOOKUP(M4612,[1]kodeskl!$A$3:$D$850,4,FALSE)))</f>
        <v/>
      </c>
      <c r="AH4612" s="4"/>
      <c r="AI4612" s="16">
        <f t="shared" si="715"/>
        <v>0</v>
      </c>
      <c r="AJ4612" s="16">
        <f t="shared" si="716"/>
        <v>0</v>
      </c>
      <c r="AK4612" s="16">
        <f t="shared" si="717"/>
        <v>0</v>
      </c>
      <c r="AL4612" s="16">
        <f t="shared" si="718"/>
        <v>0</v>
      </c>
    </row>
    <row r="4613" spans="1:38" x14ac:dyDescent="0.25">
      <c r="A4613" s="18"/>
      <c r="B4613" s="18"/>
      <c r="C4613" s="18"/>
      <c r="D4613" s="18"/>
      <c r="E4613" s="18"/>
      <c r="F4613" s="18"/>
      <c r="G4613" s="18"/>
      <c r="H4613" s="18"/>
      <c r="I4613" s="18"/>
      <c r="J4613" s="18"/>
      <c r="K4613" s="18"/>
      <c r="L4613" s="18"/>
      <c r="M4613" s="18"/>
      <c r="N4613" s="18"/>
      <c r="O4613" s="18"/>
      <c r="P4613" s="18"/>
      <c r="Q4613" s="18"/>
      <c r="R4613" s="18"/>
      <c r="S4613" s="18"/>
      <c r="T4613" s="18"/>
      <c r="U4613" s="18"/>
      <c r="V4613" s="18"/>
      <c r="W4613" s="18"/>
      <c r="X4613" s="18"/>
      <c r="Y4613" s="18"/>
      <c r="Z4613" s="22">
        <f t="shared" si="710"/>
        <v>0</v>
      </c>
      <c r="AA4613" s="23">
        <f t="shared" si="711"/>
        <v>0</v>
      </c>
      <c r="AB4613" s="23"/>
      <c r="AC4613" s="23">
        <f t="shared" si="712"/>
        <v>0</v>
      </c>
      <c r="AD4613" s="23">
        <f t="shared" si="713"/>
        <v>0</v>
      </c>
      <c r="AE4613" s="24">
        <f t="shared" si="714"/>
        <v>0</v>
      </c>
      <c r="AF4613" s="21" t="str">
        <f t="shared" si="719"/>
        <v/>
      </c>
      <c r="AG4613" s="15" t="str">
        <f>+IF(ISNA(VLOOKUP(M4613,[1]kodeskl!$A$3:$D$850,4,FALSE)),"",(VLOOKUP(M4613,[1]kodeskl!$A$3:$D$850,4,FALSE)))</f>
        <v/>
      </c>
      <c r="AH4613" s="4"/>
      <c r="AI4613" s="16">
        <f t="shared" si="715"/>
        <v>0</v>
      </c>
      <c r="AJ4613" s="16">
        <f t="shared" si="716"/>
        <v>0</v>
      </c>
      <c r="AK4613" s="16">
        <f t="shared" si="717"/>
        <v>0</v>
      </c>
      <c r="AL4613" s="16">
        <f t="shared" si="718"/>
        <v>0</v>
      </c>
    </row>
    <row r="4614" spans="1:38" x14ac:dyDescent="0.25">
      <c r="A4614" s="18"/>
      <c r="B4614" s="18"/>
      <c r="C4614" s="18"/>
      <c r="D4614" s="18"/>
      <c r="E4614" s="18"/>
      <c r="F4614" s="18"/>
      <c r="G4614" s="18"/>
      <c r="H4614" s="18"/>
      <c r="I4614" s="18"/>
      <c r="J4614" s="18"/>
      <c r="K4614" s="18"/>
      <c r="L4614" s="18"/>
      <c r="M4614" s="18"/>
      <c r="N4614" s="18"/>
      <c r="O4614" s="18"/>
      <c r="P4614" s="18"/>
      <c r="Q4614" s="18"/>
      <c r="R4614" s="18"/>
      <c r="S4614" s="18"/>
      <c r="T4614" s="18"/>
      <c r="U4614" s="18"/>
      <c r="V4614" s="18"/>
      <c r="W4614" s="18"/>
      <c r="X4614" s="18"/>
      <c r="Y4614" s="18"/>
      <c r="Z4614" s="22">
        <f t="shared" ref="Z4614:Z4677" si="720">+K4614</f>
        <v>0</v>
      </c>
      <c r="AA4614" s="23">
        <f t="shared" ref="AA4614:AA4677" si="721">+K4614*P4614</f>
        <v>0</v>
      </c>
      <c r="AB4614" s="23"/>
      <c r="AC4614" s="23">
        <f t="shared" ref="AC4614:AC4677" si="722">+Q4614+R4614</f>
        <v>0</v>
      </c>
      <c r="AD4614" s="23">
        <f t="shared" ref="AD4614:AD4677" si="723">+AA4614*AC4614%</f>
        <v>0</v>
      </c>
      <c r="AE4614" s="24">
        <f t="shared" ref="AE4614:AE4677" si="724">+AA4614-AD4614</f>
        <v>0</v>
      </c>
      <c r="AF4614" s="21" t="str">
        <f t="shared" si="719"/>
        <v/>
      </c>
      <c r="AG4614" s="15" t="str">
        <f>+IF(ISNA(VLOOKUP(M4614,[1]kodeskl!$A$3:$D$850,4,FALSE)),"",(VLOOKUP(M4614,[1]kodeskl!$A$3:$D$850,4,FALSE)))</f>
        <v/>
      </c>
      <c r="AH4614" s="4"/>
      <c r="AI4614" s="16">
        <f t="shared" si="715"/>
        <v>0</v>
      </c>
      <c r="AJ4614" s="16">
        <f t="shared" si="716"/>
        <v>0</v>
      </c>
      <c r="AK4614" s="16">
        <f t="shared" si="717"/>
        <v>0</v>
      </c>
      <c r="AL4614" s="16">
        <f t="shared" si="718"/>
        <v>0</v>
      </c>
    </row>
    <row r="4615" spans="1:38" x14ac:dyDescent="0.25">
      <c r="A4615" s="18"/>
      <c r="B4615" s="18"/>
      <c r="C4615" s="18"/>
      <c r="D4615" s="18"/>
      <c r="E4615" s="18"/>
      <c r="F4615" s="18"/>
      <c r="G4615" s="18"/>
      <c r="H4615" s="18"/>
      <c r="I4615" s="18"/>
      <c r="J4615" s="18"/>
      <c r="K4615" s="18"/>
      <c r="L4615" s="18"/>
      <c r="M4615" s="18"/>
      <c r="N4615" s="18"/>
      <c r="O4615" s="18"/>
      <c r="P4615" s="18"/>
      <c r="Q4615" s="18"/>
      <c r="R4615" s="18"/>
      <c r="S4615" s="18"/>
      <c r="T4615" s="18"/>
      <c r="U4615" s="18"/>
      <c r="V4615" s="18"/>
      <c r="W4615" s="18"/>
      <c r="X4615" s="18"/>
      <c r="Y4615" s="18"/>
      <c r="Z4615" s="22">
        <f t="shared" si="720"/>
        <v>0</v>
      </c>
      <c r="AA4615" s="23">
        <f t="shared" si="721"/>
        <v>0</v>
      </c>
      <c r="AB4615" s="23"/>
      <c r="AC4615" s="23">
        <f t="shared" si="722"/>
        <v>0</v>
      </c>
      <c r="AD4615" s="23">
        <f t="shared" si="723"/>
        <v>0</v>
      </c>
      <c r="AE4615" s="24">
        <f t="shared" si="724"/>
        <v>0</v>
      </c>
      <c r="AF4615" s="21" t="str">
        <f t="shared" si="719"/>
        <v/>
      </c>
      <c r="AG4615" s="15" t="str">
        <f>+IF(ISNA(VLOOKUP(M4615,[1]kodeskl!$A$3:$D$850,4,FALSE)),"",(VLOOKUP(M4615,[1]kodeskl!$A$3:$D$850,4,FALSE)))</f>
        <v/>
      </c>
      <c r="AH4615" s="4"/>
      <c r="AI4615" s="16">
        <f t="shared" ref="AI4615:AI4678" si="725">+F4615</f>
        <v>0</v>
      </c>
      <c r="AJ4615" s="16">
        <f t="shared" ref="AJ4615:AJ4678" si="726">+C4615</f>
        <v>0</v>
      </c>
      <c r="AK4615" s="16">
        <f t="shared" ref="AK4615:AK4678" si="727">+E4615</f>
        <v>0</v>
      </c>
      <c r="AL4615" s="16">
        <f t="shared" ref="AL4615:AL4678" si="728">+G4615</f>
        <v>0</v>
      </c>
    </row>
    <row r="4616" spans="1:38" x14ac:dyDescent="0.25">
      <c r="A4616" s="18"/>
      <c r="B4616" s="18"/>
      <c r="C4616" s="18"/>
      <c r="D4616" s="18"/>
      <c r="E4616" s="18"/>
      <c r="F4616" s="18"/>
      <c r="G4616" s="18"/>
      <c r="H4616" s="18"/>
      <c r="I4616" s="18"/>
      <c r="J4616" s="18"/>
      <c r="K4616" s="18"/>
      <c r="L4616" s="18"/>
      <c r="M4616" s="18"/>
      <c r="N4616" s="18"/>
      <c r="O4616" s="18"/>
      <c r="P4616" s="18"/>
      <c r="Q4616" s="18"/>
      <c r="R4616" s="18"/>
      <c r="S4616" s="18"/>
      <c r="T4616" s="18"/>
      <c r="U4616" s="18"/>
      <c r="V4616" s="18"/>
      <c r="W4616" s="18"/>
      <c r="X4616" s="18"/>
      <c r="Y4616" s="18"/>
      <c r="Z4616" s="22">
        <f t="shared" si="720"/>
        <v>0</v>
      </c>
      <c r="AA4616" s="23">
        <f t="shared" si="721"/>
        <v>0</v>
      </c>
      <c r="AB4616" s="23"/>
      <c r="AC4616" s="23">
        <f t="shared" si="722"/>
        <v>0</v>
      </c>
      <c r="AD4616" s="23">
        <f t="shared" si="723"/>
        <v>0</v>
      </c>
      <c r="AE4616" s="24">
        <f t="shared" si="724"/>
        <v>0</v>
      </c>
      <c r="AF4616" s="21" t="str">
        <f t="shared" si="719"/>
        <v/>
      </c>
      <c r="AG4616" s="15" t="str">
        <f>+IF(ISNA(VLOOKUP(M4616,[1]kodeskl!$A$3:$D$850,4,FALSE)),"",(VLOOKUP(M4616,[1]kodeskl!$A$3:$D$850,4,FALSE)))</f>
        <v/>
      </c>
      <c r="AH4616" s="4"/>
      <c r="AI4616" s="16">
        <f t="shared" si="725"/>
        <v>0</v>
      </c>
      <c r="AJ4616" s="16">
        <f t="shared" si="726"/>
        <v>0</v>
      </c>
      <c r="AK4616" s="16">
        <f t="shared" si="727"/>
        <v>0</v>
      </c>
      <c r="AL4616" s="16">
        <f t="shared" si="728"/>
        <v>0</v>
      </c>
    </row>
    <row r="4617" spans="1:38" x14ac:dyDescent="0.25">
      <c r="A4617" s="18"/>
      <c r="B4617" s="18"/>
      <c r="C4617" s="18"/>
      <c r="D4617" s="18"/>
      <c r="E4617" s="18"/>
      <c r="F4617" s="18"/>
      <c r="G4617" s="18"/>
      <c r="H4617" s="18"/>
      <c r="I4617" s="18"/>
      <c r="J4617" s="18"/>
      <c r="K4617" s="18"/>
      <c r="L4617" s="18"/>
      <c r="M4617" s="18"/>
      <c r="N4617" s="18"/>
      <c r="O4617" s="18"/>
      <c r="P4617" s="18"/>
      <c r="Q4617" s="18"/>
      <c r="R4617" s="18"/>
      <c r="S4617" s="18"/>
      <c r="T4617" s="18"/>
      <c r="U4617" s="18"/>
      <c r="V4617" s="18"/>
      <c r="W4617" s="18"/>
      <c r="X4617" s="18"/>
      <c r="Y4617" s="18"/>
      <c r="Z4617" s="22">
        <f t="shared" si="720"/>
        <v>0</v>
      </c>
      <c r="AA4617" s="23">
        <f t="shared" si="721"/>
        <v>0</v>
      </c>
      <c r="AB4617" s="23"/>
      <c r="AC4617" s="23">
        <f t="shared" si="722"/>
        <v>0</v>
      </c>
      <c r="AD4617" s="23">
        <f t="shared" si="723"/>
        <v>0</v>
      </c>
      <c r="AE4617" s="24">
        <f t="shared" si="724"/>
        <v>0</v>
      </c>
      <c r="AF4617" s="21" t="str">
        <f t="shared" si="719"/>
        <v/>
      </c>
      <c r="AG4617" s="15" t="str">
        <f>+IF(ISNA(VLOOKUP(M4617,[1]kodeskl!$A$3:$D$850,4,FALSE)),"",(VLOOKUP(M4617,[1]kodeskl!$A$3:$D$850,4,FALSE)))</f>
        <v/>
      </c>
      <c r="AH4617" s="4"/>
      <c r="AI4617" s="16">
        <f t="shared" si="725"/>
        <v>0</v>
      </c>
      <c r="AJ4617" s="16">
        <f t="shared" si="726"/>
        <v>0</v>
      </c>
      <c r="AK4617" s="16">
        <f t="shared" si="727"/>
        <v>0</v>
      </c>
      <c r="AL4617" s="16">
        <f t="shared" si="728"/>
        <v>0</v>
      </c>
    </row>
    <row r="4618" spans="1:38" x14ac:dyDescent="0.25">
      <c r="A4618" s="18"/>
      <c r="B4618" s="18"/>
      <c r="C4618" s="18"/>
      <c r="D4618" s="18"/>
      <c r="E4618" s="18"/>
      <c r="F4618" s="18"/>
      <c r="G4618" s="18"/>
      <c r="H4618" s="18"/>
      <c r="I4618" s="18"/>
      <c r="J4618" s="18"/>
      <c r="K4618" s="18"/>
      <c r="L4618" s="18"/>
      <c r="M4618" s="18"/>
      <c r="N4618" s="18"/>
      <c r="O4618" s="18"/>
      <c r="P4618" s="18"/>
      <c r="Q4618" s="18"/>
      <c r="R4618" s="18"/>
      <c r="S4618" s="18"/>
      <c r="T4618" s="18"/>
      <c r="U4618" s="18"/>
      <c r="V4618" s="18"/>
      <c r="W4618" s="18"/>
      <c r="X4618" s="18"/>
      <c r="Y4618" s="18"/>
      <c r="Z4618" s="22">
        <f t="shared" si="720"/>
        <v>0</v>
      </c>
      <c r="AA4618" s="23">
        <f t="shared" si="721"/>
        <v>0</v>
      </c>
      <c r="AB4618" s="23"/>
      <c r="AC4618" s="23">
        <f t="shared" si="722"/>
        <v>0</v>
      </c>
      <c r="AD4618" s="23">
        <f t="shared" si="723"/>
        <v>0</v>
      </c>
      <c r="AE4618" s="24">
        <f t="shared" si="724"/>
        <v>0</v>
      </c>
      <c r="AF4618" s="21" t="str">
        <f t="shared" si="719"/>
        <v/>
      </c>
      <c r="AG4618" s="15" t="str">
        <f>+IF(ISNA(VLOOKUP(M4618,[1]kodeskl!$A$3:$D$850,4,FALSE)),"",(VLOOKUP(M4618,[1]kodeskl!$A$3:$D$850,4,FALSE)))</f>
        <v/>
      </c>
      <c r="AH4618" s="4"/>
      <c r="AI4618" s="16">
        <f t="shared" si="725"/>
        <v>0</v>
      </c>
      <c r="AJ4618" s="16">
        <f t="shared" si="726"/>
        <v>0</v>
      </c>
      <c r="AK4618" s="16">
        <f t="shared" si="727"/>
        <v>0</v>
      </c>
      <c r="AL4618" s="16">
        <f t="shared" si="728"/>
        <v>0</v>
      </c>
    </row>
    <row r="4619" spans="1:38" x14ac:dyDescent="0.25">
      <c r="A4619" s="18"/>
      <c r="B4619" s="18"/>
      <c r="C4619" s="18"/>
      <c r="D4619" s="18"/>
      <c r="E4619" s="18"/>
      <c r="F4619" s="18"/>
      <c r="G4619" s="18"/>
      <c r="H4619" s="18"/>
      <c r="I4619" s="18"/>
      <c r="J4619" s="18"/>
      <c r="K4619" s="18"/>
      <c r="L4619" s="18"/>
      <c r="M4619" s="18"/>
      <c r="N4619" s="18"/>
      <c r="O4619" s="18"/>
      <c r="P4619" s="18"/>
      <c r="Q4619" s="18"/>
      <c r="R4619" s="18"/>
      <c r="S4619" s="18"/>
      <c r="T4619" s="18"/>
      <c r="U4619" s="18"/>
      <c r="V4619" s="18"/>
      <c r="W4619" s="18"/>
      <c r="X4619" s="18"/>
      <c r="Y4619" s="18"/>
      <c r="Z4619" s="22">
        <f t="shared" si="720"/>
        <v>0</v>
      </c>
      <c r="AA4619" s="23">
        <f t="shared" si="721"/>
        <v>0</v>
      </c>
      <c r="AB4619" s="23"/>
      <c r="AC4619" s="23">
        <f t="shared" si="722"/>
        <v>0</v>
      </c>
      <c r="AD4619" s="23">
        <f t="shared" si="723"/>
        <v>0</v>
      </c>
      <c r="AE4619" s="24">
        <f t="shared" si="724"/>
        <v>0</v>
      </c>
      <c r="AF4619" s="21" t="str">
        <f t="shared" si="719"/>
        <v/>
      </c>
      <c r="AG4619" s="15" t="str">
        <f>+IF(ISNA(VLOOKUP(M4619,[1]kodeskl!$A$3:$D$850,4,FALSE)),"",(VLOOKUP(M4619,[1]kodeskl!$A$3:$D$850,4,FALSE)))</f>
        <v/>
      </c>
      <c r="AH4619" s="4"/>
      <c r="AI4619" s="16">
        <f t="shared" si="725"/>
        <v>0</v>
      </c>
      <c r="AJ4619" s="16">
        <f t="shared" si="726"/>
        <v>0</v>
      </c>
      <c r="AK4619" s="16">
        <f t="shared" si="727"/>
        <v>0</v>
      </c>
      <c r="AL4619" s="16">
        <f t="shared" si="728"/>
        <v>0</v>
      </c>
    </row>
    <row r="4620" spans="1:38" x14ac:dyDescent="0.25">
      <c r="A4620" s="18"/>
      <c r="B4620" s="18"/>
      <c r="C4620" s="18"/>
      <c r="D4620" s="18"/>
      <c r="E4620" s="18"/>
      <c r="F4620" s="18"/>
      <c r="G4620" s="18"/>
      <c r="H4620" s="18"/>
      <c r="I4620" s="18"/>
      <c r="J4620" s="18"/>
      <c r="K4620" s="18"/>
      <c r="L4620" s="18"/>
      <c r="M4620" s="18"/>
      <c r="N4620" s="18"/>
      <c r="O4620" s="18"/>
      <c r="P4620" s="18"/>
      <c r="Q4620" s="18"/>
      <c r="R4620" s="18"/>
      <c r="S4620" s="18"/>
      <c r="T4620" s="18"/>
      <c r="U4620" s="18"/>
      <c r="V4620" s="18"/>
      <c r="W4620" s="18"/>
      <c r="X4620" s="18"/>
      <c r="Y4620" s="18"/>
      <c r="Z4620" s="22">
        <f t="shared" si="720"/>
        <v>0</v>
      </c>
      <c r="AA4620" s="23">
        <f t="shared" si="721"/>
        <v>0</v>
      </c>
      <c r="AB4620" s="23"/>
      <c r="AC4620" s="23">
        <f t="shared" si="722"/>
        <v>0</v>
      </c>
      <c r="AD4620" s="23">
        <f t="shared" si="723"/>
        <v>0</v>
      </c>
      <c r="AE4620" s="24">
        <f t="shared" si="724"/>
        <v>0</v>
      </c>
      <c r="AF4620" s="21" t="str">
        <f t="shared" si="719"/>
        <v/>
      </c>
      <c r="AG4620" s="15" t="str">
        <f>+IF(ISNA(VLOOKUP(M4620,[1]kodeskl!$A$3:$D$850,4,FALSE)),"",(VLOOKUP(M4620,[1]kodeskl!$A$3:$D$850,4,FALSE)))</f>
        <v/>
      </c>
      <c r="AH4620" s="4"/>
      <c r="AI4620" s="16">
        <f t="shared" si="725"/>
        <v>0</v>
      </c>
      <c r="AJ4620" s="16">
        <f t="shared" si="726"/>
        <v>0</v>
      </c>
      <c r="AK4620" s="16">
        <f t="shared" si="727"/>
        <v>0</v>
      </c>
      <c r="AL4620" s="16">
        <f t="shared" si="728"/>
        <v>0</v>
      </c>
    </row>
    <row r="4621" spans="1:38" x14ac:dyDescent="0.25">
      <c r="A4621" s="18"/>
      <c r="B4621" s="18"/>
      <c r="C4621" s="18"/>
      <c r="D4621" s="18"/>
      <c r="E4621" s="18"/>
      <c r="F4621" s="18"/>
      <c r="G4621" s="18"/>
      <c r="H4621" s="18"/>
      <c r="I4621" s="18"/>
      <c r="J4621" s="18"/>
      <c r="K4621" s="18"/>
      <c r="L4621" s="18"/>
      <c r="M4621" s="18"/>
      <c r="N4621" s="18"/>
      <c r="O4621" s="18"/>
      <c r="P4621" s="18"/>
      <c r="Q4621" s="18"/>
      <c r="R4621" s="18"/>
      <c r="S4621" s="18"/>
      <c r="T4621" s="18"/>
      <c r="U4621" s="18"/>
      <c r="V4621" s="18"/>
      <c r="W4621" s="18"/>
      <c r="X4621" s="18"/>
      <c r="Y4621" s="18"/>
      <c r="Z4621" s="22">
        <f t="shared" si="720"/>
        <v>0</v>
      </c>
      <c r="AA4621" s="23">
        <f t="shared" si="721"/>
        <v>0</v>
      </c>
      <c r="AB4621" s="23"/>
      <c r="AC4621" s="23">
        <f t="shared" si="722"/>
        <v>0</v>
      </c>
      <c r="AD4621" s="23">
        <f t="shared" si="723"/>
        <v>0</v>
      </c>
      <c r="AE4621" s="24">
        <f t="shared" si="724"/>
        <v>0</v>
      </c>
      <c r="AF4621" s="21" t="str">
        <f t="shared" ref="AF4621:AF4684" si="729">+LEFT(M4621,2)</f>
        <v/>
      </c>
      <c r="AG4621" s="15" t="str">
        <f>+IF(ISNA(VLOOKUP(M4621,[1]kodeskl!$A$3:$D$850,4,FALSE)),"",(VLOOKUP(M4621,[1]kodeskl!$A$3:$D$850,4,FALSE)))</f>
        <v/>
      </c>
      <c r="AH4621" s="4"/>
      <c r="AI4621" s="16">
        <f t="shared" si="725"/>
        <v>0</v>
      </c>
      <c r="AJ4621" s="16">
        <f t="shared" si="726"/>
        <v>0</v>
      </c>
      <c r="AK4621" s="16">
        <f t="shared" si="727"/>
        <v>0</v>
      </c>
      <c r="AL4621" s="16">
        <f t="shared" si="728"/>
        <v>0</v>
      </c>
    </row>
    <row r="4622" spans="1:38" x14ac:dyDescent="0.25">
      <c r="A4622" s="18"/>
      <c r="B4622" s="18"/>
      <c r="C4622" s="18"/>
      <c r="D4622" s="18"/>
      <c r="E4622" s="18"/>
      <c r="F4622" s="18"/>
      <c r="G4622" s="18"/>
      <c r="H4622" s="18"/>
      <c r="I4622" s="18"/>
      <c r="J4622" s="18"/>
      <c r="K4622" s="18"/>
      <c r="L4622" s="18"/>
      <c r="M4622" s="18"/>
      <c r="N4622" s="18"/>
      <c r="O4622" s="18"/>
      <c r="P4622" s="18"/>
      <c r="Q4622" s="18"/>
      <c r="R4622" s="18"/>
      <c r="S4622" s="18"/>
      <c r="T4622" s="18"/>
      <c r="U4622" s="18"/>
      <c r="V4622" s="18"/>
      <c r="W4622" s="18"/>
      <c r="X4622" s="18"/>
      <c r="Y4622" s="18"/>
      <c r="Z4622" s="22">
        <f t="shared" si="720"/>
        <v>0</v>
      </c>
      <c r="AA4622" s="23">
        <f t="shared" si="721"/>
        <v>0</v>
      </c>
      <c r="AB4622" s="23"/>
      <c r="AC4622" s="23">
        <f t="shared" si="722"/>
        <v>0</v>
      </c>
      <c r="AD4622" s="23">
        <f t="shared" si="723"/>
        <v>0</v>
      </c>
      <c r="AE4622" s="24">
        <f t="shared" si="724"/>
        <v>0</v>
      </c>
      <c r="AF4622" s="21" t="str">
        <f t="shared" si="729"/>
        <v/>
      </c>
      <c r="AG4622" s="15" t="str">
        <f>+IF(ISNA(VLOOKUP(M4622,[1]kodeskl!$A$3:$D$850,4,FALSE)),"",(VLOOKUP(M4622,[1]kodeskl!$A$3:$D$850,4,FALSE)))</f>
        <v/>
      </c>
      <c r="AH4622" s="4"/>
      <c r="AI4622" s="16">
        <f t="shared" si="725"/>
        <v>0</v>
      </c>
      <c r="AJ4622" s="16">
        <f t="shared" si="726"/>
        <v>0</v>
      </c>
      <c r="AK4622" s="16">
        <f t="shared" si="727"/>
        <v>0</v>
      </c>
      <c r="AL4622" s="16">
        <f t="shared" si="728"/>
        <v>0</v>
      </c>
    </row>
    <row r="4623" spans="1:38" x14ac:dyDescent="0.25">
      <c r="A4623" s="18"/>
      <c r="B4623" s="18"/>
      <c r="C4623" s="18"/>
      <c r="D4623" s="18"/>
      <c r="E4623" s="18"/>
      <c r="F4623" s="18"/>
      <c r="G4623" s="18"/>
      <c r="H4623" s="18"/>
      <c r="I4623" s="18"/>
      <c r="J4623" s="18"/>
      <c r="K4623" s="18"/>
      <c r="L4623" s="18"/>
      <c r="M4623" s="18"/>
      <c r="N4623" s="18"/>
      <c r="O4623" s="18"/>
      <c r="P4623" s="18"/>
      <c r="Q4623" s="18"/>
      <c r="R4623" s="18"/>
      <c r="S4623" s="18"/>
      <c r="T4623" s="18"/>
      <c r="U4623" s="18"/>
      <c r="V4623" s="18"/>
      <c r="W4623" s="18"/>
      <c r="X4623" s="18"/>
      <c r="Y4623" s="18"/>
      <c r="Z4623" s="22">
        <f t="shared" si="720"/>
        <v>0</v>
      </c>
      <c r="AA4623" s="23">
        <f t="shared" si="721"/>
        <v>0</v>
      </c>
      <c r="AB4623" s="23"/>
      <c r="AC4623" s="23">
        <f t="shared" si="722"/>
        <v>0</v>
      </c>
      <c r="AD4623" s="23">
        <f t="shared" si="723"/>
        <v>0</v>
      </c>
      <c r="AE4623" s="24">
        <f t="shared" si="724"/>
        <v>0</v>
      </c>
      <c r="AF4623" s="21" t="str">
        <f t="shared" si="729"/>
        <v/>
      </c>
      <c r="AG4623" s="15" t="str">
        <f>+IF(ISNA(VLOOKUP(M4623,[1]kodeskl!$A$3:$D$850,4,FALSE)),"",(VLOOKUP(M4623,[1]kodeskl!$A$3:$D$850,4,FALSE)))</f>
        <v/>
      </c>
      <c r="AH4623" s="4"/>
      <c r="AI4623" s="16">
        <f t="shared" si="725"/>
        <v>0</v>
      </c>
      <c r="AJ4623" s="16">
        <f t="shared" si="726"/>
        <v>0</v>
      </c>
      <c r="AK4623" s="16">
        <f t="shared" si="727"/>
        <v>0</v>
      </c>
      <c r="AL4623" s="16">
        <f t="shared" si="728"/>
        <v>0</v>
      </c>
    </row>
    <row r="4624" spans="1:38" x14ac:dyDescent="0.25">
      <c r="A4624" s="18"/>
      <c r="B4624" s="18"/>
      <c r="C4624" s="18"/>
      <c r="D4624" s="18"/>
      <c r="E4624" s="18"/>
      <c r="F4624" s="18"/>
      <c r="G4624" s="18"/>
      <c r="H4624" s="18"/>
      <c r="I4624" s="18"/>
      <c r="J4624" s="18"/>
      <c r="K4624" s="18"/>
      <c r="L4624" s="18"/>
      <c r="M4624" s="18"/>
      <c r="N4624" s="18"/>
      <c r="O4624" s="18"/>
      <c r="P4624" s="18"/>
      <c r="Q4624" s="18"/>
      <c r="R4624" s="18"/>
      <c r="S4624" s="18"/>
      <c r="T4624" s="18"/>
      <c r="U4624" s="18"/>
      <c r="V4624" s="18"/>
      <c r="W4624" s="18"/>
      <c r="X4624" s="18"/>
      <c r="Y4624" s="18"/>
      <c r="Z4624" s="22">
        <f t="shared" si="720"/>
        <v>0</v>
      </c>
      <c r="AA4624" s="23">
        <f t="shared" si="721"/>
        <v>0</v>
      </c>
      <c r="AB4624" s="23"/>
      <c r="AC4624" s="23">
        <f t="shared" si="722"/>
        <v>0</v>
      </c>
      <c r="AD4624" s="23">
        <f t="shared" si="723"/>
        <v>0</v>
      </c>
      <c r="AE4624" s="24">
        <f t="shared" si="724"/>
        <v>0</v>
      </c>
      <c r="AF4624" s="21" t="str">
        <f t="shared" si="729"/>
        <v/>
      </c>
      <c r="AG4624" s="15" t="str">
        <f>+IF(ISNA(VLOOKUP(M4624,[1]kodeskl!$A$3:$D$850,4,FALSE)),"",(VLOOKUP(M4624,[1]kodeskl!$A$3:$D$850,4,FALSE)))</f>
        <v/>
      </c>
      <c r="AH4624" s="4"/>
      <c r="AI4624" s="16">
        <f t="shared" si="725"/>
        <v>0</v>
      </c>
      <c r="AJ4624" s="16">
        <f t="shared" si="726"/>
        <v>0</v>
      </c>
      <c r="AK4624" s="16">
        <f t="shared" si="727"/>
        <v>0</v>
      </c>
      <c r="AL4624" s="16">
        <f t="shared" si="728"/>
        <v>0</v>
      </c>
    </row>
    <row r="4625" spans="1:38" x14ac:dyDescent="0.25">
      <c r="A4625" s="18"/>
      <c r="B4625" s="18"/>
      <c r="C4625" s="18"/>
      <c r="D4625" s="18"/>
      <c r="E4625" s="18"/>
      <c r="F4625" s="18"/>
      <c r="G4625" s="18"/>
      <c r="H4625" s="18"/>
      <c r="I4625" s="18"/>
      <c r="J4625" s="18"/>
      <c r="K4625" s="18"/>
      <c r="L4625" s="18"/>
      <c r="M4625" s="18"/>
      <c r="N4625" s="18"/>
      <c r="O4625" s="18"/>
      <c r="P4625" s="18"/>
      <c r="Q4625" s="18"/>
      <c r="R4625" s="18"/>
      <c r="S4625" s="18"/>
      <c r="T4625" s="18"/>
      <c r="U4625" s="18"/>
      <c r="V4625" s="18"/>
      <c r="W4625" s="18"/>
      <c r="X4625" s="18"/>
      <c r="Y4625" s="18"/>
      <c r="Z4625" s="22">
        <f t="shared" si="720"/>
        <v>0</v>
      </c>
      <c r="AA4625" s="23">
        <f t="shared" si="721"/>
        <v>0</v>
      </c>
      <c r="AB4625" s="23"/>
      <c r="AC4625" s="23">
        <f t="shared" si="722"/>
        <v>0</v>
      </c>
      <c r="AD4625" s="23">
        <f t="shared" si="723"/>
        <v>0</v>
      </c>
      <c r="AE4625" s="24">
        <f t="shared" si="724"/>
        <v>0</v>
      </c>
      <c r="AF4625" s="21" t="str">
        <f t="shared" si="729"/>
        <v/>
      </c>
      <c r="AG4625" s="15" t="str">
        <f>+IF(ISNA(VLOOKUP(M4625,[1]kodeskl!$A$3:$D$850,4,FALSE)),"",(VLOOKUP(M4625,[1]kodeskl!$A$3:$D$850,4,FALSE)))</f>
        <v/>
      </c>
      <c r="AH4625" s="4"/>
      <c r="AI4625" s="16">
        <f t="shared" si="725"/>
        <v>0</v>
      </c>
      <c r="AJ4625" s="16">
        <f t="shared" si="726"/>
        <v>0</v>
      </c>
      <c r="AK4625" s="16">
        <f t="shared" si="727"/>
        <v>0</v>
      </c>
      <c r="AL4625" s="16">
        <f t="shared" si="728"/>
        <v>0</v>
      </c>
    </row>
    <row r="4626" spans="1:38" x14ac:dyDescent="0.25">
      <c r="A4626" s="18"/>
      <c r="B4626" s="18"/>
      <c r="C4626" s="18"/>
      <c r="D4626" s="18"/>
      <c r="E4626" s="18"/>
      <c r="F4626" s="18"/>
      <c r="G4626" s="18"/>
      <c r="H4626" s="18"/>
      <c r="I4626" s="18"/>
      <c r="J4626" s="18"/>
      <c r="K4626" s="18"/>
      <c r="L4626" s="18"/>
      <c r="M4626" s="18"/>
      <c r="N4626" s="18"/>
      <c r="O4626" s="18"/>
      <c r="P4626" s="18"/>
      <c r="Q4626" s="18"/>
      <c r="R4626" s="18"/>
      <c r="S4626" s="18"/>
      <c r="T4626" s="18"/>
      <c r="U4626" s="18"/>
      <c r="V4626" s="18"/>
      <c r="W4626" s="18"/>
      <c r="X4626" s="18"/>
      <c r="Y4626" s="18"/>
      <c r="Z4626" s="22">
        <f t="shared" si="720"/>
        <v>0</v>
      </c>
      <c r="AA4626" s="23">
        <f t="shared" si="721"/>
        <v>0</v>
      </c>
      <c r="AB4626" s="23"/>
      <c r="AC4626" s="23">
        <f t="shared" si="722"/>
        <v>0</v>
      </c>
      <c r="AD4626" s="23">
        <f t="shared" si="723"/>
        <v>0</v>
      </c>
      <c r="AE4626" s="24">
        <f t="shared" si="724"/>
        <v>0</v>
      </c>
      <c r="AF4626" s="21" t="str">
        <f t="shared" si="729"/>
        <v/>
      </c>
      <c r="AG4626" s="15" t="str">
        <f>+IF(ISNA(VLOOKUP(M4626,[1]kodeskl!$A$3:$D$850,4,FALSE)),"",(VLOOKUP(M4626,[1]kodeskl!$A$3:$D$850,4,FALSE)))</f>
        <v/>
      </c>
      <c r="AH4626" s="4"/>
      <c r="AI4626" s="16">
        <f t="shared" si="725"/>
        <v>0</v>
      </c>
      <c r="AJ4626" s="16">
        <f t="shared" si="726"/>
        <v>0</v>
      </c>
      <c r="AK4626" s="16">
        <f t="shared" si="727"/>
        <v>0</v>
      </c>
      <c r="AL4626" s="16">
        <f t="shared" si="728"/>
        <v>0</v>
      </c>
    </row>
    <row r="4627" spans="1:38" x14ac:dyDescent="0.25">
      <c r="A4627" s="18"/>
      <c r="B4627" s="18"/>
      <c r="C4627" s="18"/>
      <c r="D4627" s="18"/>
      <c r="E4627" s="18"/>
      <c r="F4627" s="18"/>
      <c r="G4627" s="18"/>
      <c r="H4627" s="18"/>
      <c r="I4627" s="18"/>
      <c r="J4627" s="18"/>
      <c r="K4627" s="18"/>
      <c r="L4627" s="18"/>
      <c r="M4627" s="18"/>
      <c r="N4627" s="18"/>
      <c r="O4627" s="18"/>
      <c r="P4627" s="18"/>
      <c r="Q4627" s="18"/>
      <c r="R4627" s="18"/>
      <c r="S4627" s="18"/>
      <c r="T4627" s="18"/>
      <c r="U4627" s="18"/>
      <c r="V4627" s="18"/>
      <c r="W4627" s="18"/>
      <c r="X4627" s="18"/>
      <c r="Y4627" s="18"/>
      <c r="Z4627" s="22">
        <f t="shared" si="720"/>
        <v>0</v>
      </c>
      <c r="AA4627" s="23">
        <f t="shared" si="721"/>
        <v>0</v>
      </c>
      <c r="AB4627" s="23"/>
      <c r="AC4627" s="23">
        <f t="shared" si="722"/>
        <v>0</v>
      </c>
      <c r="AD4627" s="23">
        <f t="shared" si="723"/>
        <v>0</v>
      </c>
      <c r="AE4627" s="24">
        <f t="shared" si="724"/>
        <v>0</v>
      </c>
      <c r="AF4627" s="21" t="str">
        <f t="shared" si="729"/>
        <v/>
      </c>
      <c r="AG4627" s="15" t="str">
        <f>+IF(ISNA(VLOOKUP(M4627,[1]kodeskl!$A$3:$D$850,4,FALSE)),"",(VLOOKUP(M4627,[1]kodeskl!$A$3:$D$850,4,FALSE)))</f>
        <v/>
      </c>
      <c r="AH4627" s="4"/>
      <c r="AI4627" s="16">
        <f t="shared" si="725"/>
        <v>0</v>
      </c>
      <c r="AJ4627" s="16">
        <f t="shared" si="726"/>
        <v>0</v>
      </c>
      <c r="AK4627" s="16">
        <f t="shared" si="727"/>
        <v>0</v>
      </c>
      <c r="AL4627" s="16">
        <f t="shared" si="728"/>
        <v>0</v>
      </c>
    </row>
    <row r="4628" spans="1:38" x14ac:dyDescent="0.25">
      <c r="A4628" s="18"/>
      <c r="B4628" s="18"/>
      <c r="C4628" s="18"/>
      <c r="D4628" s="18"/>
      <c r="E4628" s="18"/>
      <c r="F4628" s="18"/>
      <c r="G4628" s="18"/>
      <c r="H4628" s="18"/>
      <c r="I4628" s="18"/>
      <c r="J4628" s="18"/>
      <c r="K4628" s="18"/>
      <c r="L4628" s="18"/>
      <c r="M4628" s="18"/>
      <c r="N4628" s="18"/>
      <c r="O4628" s="18"/>
      <c r="P4628" s="18"/>
      <c r="Q4628" s="18"/>
      <c r="R4628" s="18"/>
      <c r="S4628" s="18"/>
      <c r="T4628" s="18"/>
      <c r="U4628" s="18"/>
      <c r="V4628" s="18"/>
      <c r="W4628" s="18"/>
      <c r="X4628" s="18"/>
      <c r="Y4628" s="18"/>
      <c r="Z4628" s="22">
        <f t="shared" si="720"/>
        <v>0</v>
      </c>
      <c r="AA4628" s="23">
        <f t="shared" si="721"/>
        <v>0</v>
      </c>
      <c r="AB4628" s="23"/>
      <c r="AC4628" s="23">
        <f t="shared" si="722"/>
        <v>0</v>
      </c>
      <c r="AD4628" s="23">
        <f t="shared" si="723"/>
        <v>0</v>
      </c>
      <c r="AE4628" s="24">
        <f t="shared" si="724"/>
        <v>0</v>
      </c>
      <c r="AF4628" s="21" t="str">
        <f t="shared" si="729"/>
        <v/>
      </c>
      <c r="AG4628" s="15" t="str">
        <f>+IF(ISNA(VLOOKUP(M4628,[1]kodeskl!$A$3:$D$850,4,FALSE)),"",(VLOOKUP(M4628,[1]kodeskl!$A$3:$D$850,4,FALSE)))</f>
        <v/>
      </c>
      <c r="AH4628" s="4"/>
      <c r="AI4628" s="16">
        <f t="shared" si="725"/>
        <v>0</v>
      </c>
      <c r="AJ4628" s="16">
        <f t="shared" si="726"/>
        <v>0</v>
      </c>
      <c r="AK4628" s="16">
        <f t="shared" si="727"/>
        <v>0</v>
      </c>
      <c r="AL4628" s="16">
        <f t="shared" si="728"/>
        <v>0</v>
      </c>
    </row>
    <row r="4629" spans="1:38" x14ac:dyDescent="0.25">
      <c r="A4629" s="18"/>
      <c r="B4629" s="18"/>
      <c r="C4629" s="18"/>
      <c r="D4629" s="18"/>
      <c r="E4629" s="18"/>
      <c r="F4629" s="18"/>
      <c r="G4629" s="18"/>
      <c r="H4629" s="18"/>
      <c r="I4629" s="18"/>
      <c r="J4629" s="18"/>
      <c r="K4629" s="18"/>
      <c r="L4629" s="18"/>
      <c r="M4629" s="18"/>
      <c r="N4629" s="18"/>
      <c r="O4629" s="18"/>
      <c r="P4629" s="18"/>
      <c r="Q4629" s="18"/>
      <c r="R4629" s="18"/>
      <c r="S4629" s="18"/>
      <c r="T4629" s="18"/>
      <c r="U4629" s="18"/>
      <c r="V4629" s="18"/>
      <c r="W4629" s="18"/>
      <c r="X4629" s="18"/>
      <c r="Y4629" s="18"/>
      <c r="Z4629" s="22">
        <f t="shared" si="720"/>
        <v>0</v>
      </c>
      <c r="AA4629" s="23">
        <f t="shared" si="721"/>
        <v>0</v>
      </c>
      <c r="AB4629" s="23"/>
      <c r="AC4629" s="23">
        <f t="shared" si="722"/>
        <v>0</v>
      </c>
      <c r="AD4629" s="23">
        <f t="shared" si="723"/>
        <v>0</v>
      </c>
      <c r="AE4629" s="24">
        <f t="shared" si="724"/>
        <v>0</v>
      </c>
      <c r="AF4629" s="21" t="str">
        <f t="shared" si="729"/>
        <v/>
      </c>
      <c r="AG4629" s="15" t="str">
        <f>+IF(ISNA(VLOOKUP(M4629,[1]kodeskl!$A$3:$D$850,4,FALSE)),"",(VLOOKUP(M4629,[1]kodeskl!$A$3:$D$850,4,FALSE)))</f>
        <v/>
      </c>
      <c r="AH4629" s="4"/>
      <c r="AI4629" s="16">
        <f t="shared" si="725"/>
        <v>0</v>
      </c>
      <c r="AJ4629" s="16">
        <f t="shared" si="726"/>
        <v>0</v>
      </c>
      <c r="AK4629" s="16">
        <f t="shared" si="727"/>
        <v>0</v>
      </c>
      <c r="AL4629" s="16">
        <f t="shared" si="728"/>
        <v>0</v>
      </c>
    </row>
    <row r="4630" spans="1:38" x14ac:dyDescent="0.25">
      <c r="A4630" s="18"/>
      <c r="B4630" s="18"/>
      <c r="C4630" s="18"/>
      <c r="D4630" s="18"/>
      <c r="E4630" s="18"/>
      <c r="F4630" s="18"/>
      <c r="G4630" s="18"/>
      <c r="H4630" s="18"/>
      <c r="I4630" s="18"/>
      <c r="J4630" s="18"/>
      <c r="K4630" s="18"/>
      <c r="L4630" s="18"/>
      <c r="M4630" s="18"/>
      <c r="N4630" s="18"/>
      <c r="O4630" s="18"/>
      <c r="P4630" s="18"/>
      <c r="Q4630" s="18"/>
      <c r="R4630" s="18"/>
      <c r="S4630" s="18"/>
      <c r="T4630" s="18"/>
      <c r="U4630" s="18"/>
      <c r="V4630" s="18"/>
      <c r="W4630" s="18"/>
      <c r="X4630" s="18"/>
      <c r="Y4630" s="18"/>
      <c r="Z4630" s="22">
        <f t="shared" si="720"/>
        <v>0</v>
      </c>
      <c r="AA4630" s="23">
        <f t="shared" si="721"/>
        <v>0</v>
      </c>
      <c r="AB4630" s="23"/>
      <c r="AC4630" s="23">
        <f t="shared" si="722"/>
        <v>0</v>
      </c>
      <c r="AD4630" s="23">
        <f t="shared" si="723"/>
        <v>0</v>
      </c>
      <c r="AE4630" s="24">
        <f t="shared" si="724"/>
        <v>0</v>
      </c>
      <c r="AF4630" s="21" t="str">
        <f t="shared" si="729"/>
        <v/>
      </c>
      <c r="AG4630" s="15" t="str">
        <f>+IF(ISNA(VLOOKUP(M4630,[1]kodeskl!$A$3:$D$850,4,FALSE)),"",(VLOOKUP(M4630,[1]kodeskl!$A$3:$D$850,4,FALSE)))</f>
        <v/>
      </c>
      <c r="AH4630" s="4"/>
      <c r="AI4630" s="16">
        <f t="shared" si="725"/>
        <v>0</v>
      </c>
      <c r="AJ4630" s="16">
        <f t="shared" si="726"/>
        <v>0</v>
      </c>
      <c r="AK4630" s="16">
        <f t="shared" si="727"/>
        <v>0</v>
      </c>
      <c r="AL4630" s="16">
        <f t="shared" si="728"/>
        <v>0</v>
      </c>
    </row>
    <row r="4631" spans="1:38" x14ac:dyDescent="0.25">
      <c r="A4631" s="18"/>
      <c r="B4631" s="18"/>
      <c r="C4631" s="18"/>
      <c r="D4631" s="18"/>
      <c r="E4631" s="18"/>
      <c r="F4631" s="18"/>
      <c r="G4631" s="18"/>
      <c r="H4631" s="18"/>
      <c r="I4631" s="18"/>
      <c r="J4631" s="18"/>
      <c r="K4631" s="18"/>
      <c r="L4631" s="18"/>
      <c r="M4631" s="18"/>
      <c r="N4631" s="18"/>
      <c r="O4631" s="18"/>
      <c r="P4631" s="18"/>
      <c r="Q4631" s="18"/>
      <c r="R4631" s="18"/>
      <c r="S4631" s="18"/>
      <c r="T4631" s="18"/>
      <c r="U4631" s="18"/>
      <c r="V4631" s="18"/>
      <c r="W4631" s="18"/>
      <c r="X4631" s="18"/>
      <c r="Y4631" s="18"/>
      <c r="Z4631" s="22">
        <f t="shared" si="720"/>
        <v>0</v>
      </c>
      <c r="AA4631" s="23">
        <f t="shared" si="721"/>
        <v>0</v>
      </c>
      <c r="AB4631" s="23"/>
      <c r="AC4631" s="23">
        <f t="shared" si="722"/>
        <v>0</v>
      </c>
      <c r="AD4631" s="23">
        <f t="shared" si="723"/>
        <v>0</v>
      </c>
      <c r="AE4631" s="24">
        <f t="shared" si="724"/>
        <v>0</v>
      </c>
      <c r="AF4631" s="21" t="str">
        <f t="shared" si="729"/>
        <v/>
      </c>
      <c r="AG4631" s="15" t="str">
        <f>+IF(ISNA(VLOOKUP(M4631,[1]kodeskl!$A$3:$D$850,4,FALSE)),"",(VLOOKUP(M4631,[1]kodeskl!$A$3:$D$850,4,FALSE)))</f>
        <v/>
      </c>
      <c r="AH4631" s="4"/>
      <c r="AI4631" s="16">
        <f t="shared" si="725"/>
        <v>0</v>
      </c>
      <c r="AJ4631" s="16">
        <f t="shared" si="726"/>
        <v>0</v>
      </c>
      <c r="AK4631" s="16">
        <f t="shared" si="727"/>
        <v>0</v>
      </c>
      <c r="AL4631" s="16">
        <f t="shared" si="728"/>
        <v>0</v>
      </c>
    </row>
    <row r="4632" spans="1:38" x14ac:dyDescent="0.25">
      <c r="A4632" s="18"/>
      <c r="B4632" s="18"/>
      <c r="C4632" s="18"/>
      <c r="D4632" s="18"/>
      <c r="E4632" s="18"/>
      <c r="F4632" s="18"/>
      <c r="G4632" s="18"/>
      <c r="H4632" s="18"/>
      <c r="I4632" s="18"/>
      <c r="J4632" s="18"/>
      <c r="K4632" s="18"/>
      <c r="L4632" s="18"/>
      <c r="M4632" s="18"/>
      <c r="N4632" s="18"/>
      <c r="O4632" s="18"/>
      <c r="P4632" s="18"/>
      <c r="Q4632" s="18"/>
      <c r="R4632" s="18"/>
      <c r="S4632" s="18"/>
      <c r="T4632" s="18"/>
      <c r="U4632" s="18"/>
      <c r="V4632" s="18"/>
      <c r="W4632" s="18"/>
      <c r="X4632" s="18"/>
      <c r="Y4632" s="18"/>
      <c r="Z4632" s="22">
        <f t="shared" si="720"/>
        <v>0</v>
      </c>
      <c r="AA4632" s="23">
        <f t="shared" si="721"/>
        <v>0</v>
      </c>
      <c r="AB4632" s="23"/>
      <c r="AC4632" s="23">
        <f t="shared" si="722"/>
        <v>0</v>
      </c>
      <c r="AD4632" s="23">
        <f t="shared" si="723"/>
        <v>0</v>
      </c>
      <c r="AE4632" s="24">
        <f t="shared" si="724"/>
        <v>0</v>
      </c>
      <c r="AF4632" s="21" t="str">
        <f t="shared" si="729"/>
        <v/>
      </c>
      <c r="AG4632" s="15" t="str">
        <f>+IF(ISNA(VLOOKUP(M4632,[1]kodeskl!$A$3:$D$850,4,FALSE)),"",(VLOOKUP(M4632,[1]kodeskl!$A$3:$D$850,4,FALSE)))</f>
        <v/>
      </c>
      <c r="AH4632" s="4"/>
      <c r="AI4632" s="16">
        <f t="shared" si="725"/>
        <v>0</v>
      </c>
      <c r="AJ4632" s="16">
        <f t="shared" si="726"/>
        <v>0</v>
      </c>
      <c r="AK4632" s="16">
        <f t="shared" si="727"/>
        <v>0</v>
      </c>
      <c r="AL4632" s="16">
        <f t="shared" si="728"/>
        <v>0</v>
      </c>
    </row>
    <row r="4633" spans="1:38" x14ac:dyDescent="0.25">
      <c r="A4633" s="18"/>
      <c r="B4633" s="18"/>
      <c r="C4633" s="18"/>
      <c r="D4633" s="18"/>
      <c r="E4633" s="18"/>
      <c r="F4633" s="18"/>
      <c r="G4633" s="18"/>
      <c r="H4633" s="18"/>
      <c r="I4633" s="18"/>
      <c r="J4633" s="18"/>
      <c r="K4633" s="18"/>
      <c r="L4633" s="18"/>
      <c r="M4633" s="18"/>
      <c r="N4633" s="18"/>
      <c r="O4633" s="18"/>
      <c r="P4633" s="18"/>
      <c r="Q4633" s="18"/>
      <c r="R4633" s="18"/>
      <c r="S4633" s="18"/>
      <c r="T4633" s="18"/>
      <c r="U4633" s="18"/>
      <c r="V4633" s="18"/>
      <c r="W4633" s="18"/>
      <c r="X4633" s="18"/>
      <c r="Y4633" s="18"/>
      <c r="Z4633" s="22">
        <f t="shared" si="720"/>
        <v>0</v>
      </c>
      <c r="AA4633" s="23">
        <f t="shared" si="721"/>
        <v>0</v>
      </c>
      <c r="AB4633" s="23"/>
      <c r="AC4633" s="23">
        <f t="shared" si="722"/>
        <v>0</v>
      </c>
      <c r="AD4633" s="23">
        <f t="shared" si="723"/>
        <v>0</v>
      </c>
      <c r="AE4633" s="24">
        <f t="shared" si="724"/>
        <v>0</v>
      </c>
      <c r="AF4633" s="21" t="str">
        <f t="shared" si="729"/>
        <v/>
      </c>
      <c r="AG4633" s="15" t="str">
        <f>+IF(ISNA(VLOOKUP(M4633,[1]kodeskl!$A$3:$D$850,4,FALSE)),"",(VLOOKUP(M4633,[1]kodeskl!$A$3:$D$850,4,FALSE)))</f>
        <v/>
      </c>
      <c r="AH4633" s="4"/>
      <c r="AI4633" s="16">
        <f t="shared" si="725"/>
        <v>0</v>
      </c>
      <c r="AJ4633" s="16">
        <f t="shared" si="726"/>
        <v>0</v>
      </c>
      <c r="AK4633" s="16">
        <f t="shared" si="727"/>
        <v>0</v>
      </c>
      <c r="AL4633" s="16">
        <f t="shared" si="728"/>
        <v>0</v>
      </c>
    </row>
    <row r="4634" spans="1:38" x14ac:dyDescent="0.25">
      <c r="A4634" s="18"/>
      <c r="B4634" s="18"/>
      <c r="C4634" s="18"/>
      <c r="D4634" s="18"/>
      <c r="E4634" s="18"/>
      <c r="F4634" s="18"/>
      <c r="G4634" s="18"/>
      <c r="H4634" s="18"/>
      <c r="I4634" s="18"/>
      <c r="J4634" s="18"/>
      <c r="K4634" s="18"/>
      <c r="L4634" s="18"/>
      <c r="M4634" s="18"/>
      <c r="N4634" s="18"/>
      <c r="O4634" s="18"/>
      <c r="P4634" s="18"/>
      <c r="Q4634" s="18"/>
      <c r="R4634" s="18"/>
      <c r="S4634" s="18"/>
      <c r="T4634" s="18"/>
      <c r="U4634" s="18"/>
      <c r="V4634" s="18"/>
      <c r="W4634" s="18"/>
      <c r="X4634" s="18"/>
      <c r="Y4634" s="18"/>
      <c r="Z4634" s="22">
        <f t="shared" si="720"/>
        <v>0</v>
      </c>
      <c r="AA4634" s="23">
        <f t="shared" si="721"/>
        <v>0</v>
      </c>
      <c r="AB4634" s="23"/>
      <c r="AC4634" s="23">
        <f t="shared" si="722"/>
        <v>0</v>
      </c>
      <c r="AD4634" s="23">
        <f t="shared" si="723"/>
        <v>0</v>
      </c>
      <c r="AE4634" s="24">
        <f t="shared" si="724"/>
        <v>0</v>
      </c>
      <c r="AF4634" s="21" t="str">
        <f t="shared" si="729"/>
        <v/>
      </c>
      <c r="AG4634" s="15" t="str">
        <f>+IF(ISNA(VLOOKUP(M4634,[1]kodeskl!$A$3:$D$850,4,FALSE)),"",(VLOOKUP(M4634,[1]kodeskl!$A$3:$D$850,4,FALSE)))</f>
        <v/>
      </c>
      <c r="AH4634" s="4"/>
      <c r="AI4634" s="16">
        <f t="shared" si="725"/>
        <v>0</v>
      </c>
      <c r="AJ4634" s="16">
        <f t="shared" si="726"/>
        <v>0</v>
      </c>
      <c r="AK4634" s="16">
        <f t="shared" si="727"/>
        <v>0</v>
      </c>
      <c r="AL4634" s="16">
        <f t="shared" si="728"/>
        <v>0</v>
      </c>
    </row>
    <row r="4635" spans="1:38" x14ac:dyDescent="0.25">
      <c r="A4635" s="18"/>
      <c r="B4635" s="18"/>
      <c r="C4635" s="18"/>
      <c r="D4635" s="18"/>
      <c r="E4635" s="18"/>
      <c r="F4635" s="18"/>
      <c r="G4635" s="18"/>
      <c r="H4635" s="18"/>
      <c r="I4635" s="18"/>
      <c r="J4635" s="18"/>
      <c r="K4635" s="18"/>
      <c r="L4635" s="18"/>
      <c r="M4635" s="18"/>
      <c r="N4635" s="18"/>
      <c r="O4635" s="18"/>
      <c r="P4635" s="18"/>
      <c r="Q4635" s="18"/>
      <c r="R4635" s="18"/>
      <c r="S4635" s="18"/>
      <c r="T4635" s="18"/>
      <c r="U4635" s="18"/>
      <c r="V4635" s="18"/>
      <c r="W4635" s="18"/>
      <c r="X4635" s="18"/>
      <c r="Y4635" s="18"/>
      <c r="Z4635" s="22">
        <f t="shared" si="720"/>
        <v>0</v>
      </c>
      <c r="AA4635" s="23">
        <f t="shared" si="721"/>
        <v>0</v>
      </c>
      <c r="AB4635" s="23"/>
      <c r="AC4635" s="23">
        <f t="shared" si="722"/>
        <v>0</v>
      </c>
      <c r="AD4635" s="23">
        <f t="shared" si="723"/>
        <v>0</v>
      </c>
      <c r="AE4635" s="24">
        <f t="shared" si="724"/>
        <v>0</v>
      </c>
      <c r="AF4635" s="21" t="str">
        <f t="shared" si="729"/>
        <v/>
      </c>
      <c r="AG4635" s="15" t="str">
        <f>+IF(ISNA(VLOOKUP(M4635,[1]kodeskl!$A$3:$D$850,4,FALSE)),"",(VLOOKUP(M4635,[1]kodeskl!$A$3:$D$850,4,FALSE)))</f>
        <v/>
      </c>
      <c r="AH4635" s="4"/>
      <c r="AI4635" s="16">
        <f t="shared" si="725"/>
        <v>0</v>
      </c>
      <c r="AJ4635" s="16">
        <f t="shared" si="726"/>
        <v>0</v>
      </c>
      <c r="AK4635" s="16">
        <f t="shared" si="727"/>
        <v>0</v>
      </c>
      <c r="AL4635" s="16">
        <f t="shared" si="728"/>
        <v>0</v>
      </c>
    </row>
    <row r="4636" spans="1:38" x14ac:dyDescent="0.25">
      <c r="A4636" s="18"/>
      <c r="B4636" s="18"/>
      <c r="C4636" s="18"/>
      <c r="D4636" s="18"/>
      <c r="E4636" s="18"/>
      <c r="F4636" s="18"/>
      <c r="G4636" s="18"/>
      <c r="H4636" s="18"/>
      <c r="I4636" s="18"/>
      <c r="J4636" s="18"/>
      <c r="K4636" s="18"/>
      <c r="L4636" s="18"/>
      <c r="M4636" s="18"/>
      <c r="N4636" s="18"/>
      <c r="O4636" s="18"/>
      <c r="P4636" s="18"/>
      <c r="Q4636" s="18"/>
      <c r="R4636" s="18"/>
      <c r="S4636" s="18"/>
      <c r="T4636" s="18"/>
      <c r="U4636" s="18"/>
      <c r="V4636" s="18"/>
      <c r="W4636" s="18"/>
      <c r="X4636" s="18"/>
      <c r="Y4636" s="18"/>
      <c r="Z4636" s="22">
        <f t="shared" si="720"/>
        <v>0</v>
      </c>
      <c r="AA4636" s="23">
        <f t="shared" si="721"/>
        <v>0</v>
      </c>
      <c r="AB4636" s="23"/>
      <c r="AC4636" s="23">
        <f t="shared" si="722"/>
        <v>0</v>
      </c>
      <c r="AD4636" s="23">
        <f t="shared" si="723"/>
        <v>0</v>
      </c>
      <c r="AE4636" s="24">
        <f t="shared" si="724"/>
        <v>0</v>
      </c>
      <c r="AF4636" s="21" t="str">
        <f t="shared" si="729"/>
        <v/>
      </c>
      <c r="AG4636" s="15" t="str">
        <f>+IF(ISNA(VLOOKUP(M4636,[1]kodeskl!$A$3:$D$850,4,FALSE)),"",(VLOOKUP(M4636,[1]kodeskl!$A$3:$D$850,4,FALSE)))</f>
        <v/>
      </c>
      <c r="AH4636" s="4"/>
      <c r="AI4636" s="16">
        <f t="shared" si="725"/>
        <v>0</v>
      </c>
      <c r="AJ4636" s="16">
        <f t="shared" si="726"/>
        <v>0</v>
      </c>
      <c r="AK4636" s="16">
        <f t="shared" si="727"/>
        <v>0</v>
      </c>
      <c r="AL4636" s="16">
        <f t="shared" si="728"/>
        <v>0</v>
      </c>
    </row>
    <row r="4637" spans="1:38" x14ac:dyDescent="0.25">
      <c r="A4637" s="18"/>
      <c r="B4637" s="18"/>
      <c r="C4637" s="18"/>
      <c r="D4637" s="18"/>
      <c r="E4637" s="18"/>
      <c r="F4637" s="18"/>
      <c r="G4637" s="18"/>
      <c r="H4637" s="18"/>
      <c r="I4637" s="18"/>
      <c r="J4637" s="18"/>
      <c r="K4637" s="18"/>
      <c r="L4637" s="18"/>
      <c r="M4637" s="18"/>
      <c r="N4637" s="18"/>
      <c r="O4637" s="18"/>
      <c r="P4637" s="18"/>
      <c r="Q4637" s="18"/>
      <c r="R4637" s="18"/>
      <c r="S4637" s="18"/>
      <c r="T4637" s="18"/>
      <c r="U4637" s="18"/>
      <c r="V4637" s="18"/>
      <c r="W4637" s="18"/>
      <c r="X4637" s="18"/>
      <c r="Y4637" s="18"/>
      <c r="Z4637" s="22">
        <f t="shared" si="720"/>
        <v>0</v>
      </c>
      <c r="AA4637" s="23">
        <f t="shared" si="721"/>
        <v>0</v>
      </c>
      <c r="AB4637" s="23"/>
      <c r="AC4637" s="23">
        <f t="shared" si="722"/>
        <v>0</v>
      </c>
      <c r="AD4637" s="23">
        <f t="shared" si="723"/>
        <v>0</v>
      </c>
      <c r="AE4637" s="24">
        <f t="shared" si="724"/>
        <v>0</v>
      </c>
      <c r="AF4637" s="21" t="str">
        <f t="shared" si="729"/>
        <v/>
      </c>
      <c r="AG4637" s="15" t="str">
        <f>+IF(ISNA(VLOOKUP(M4637,[1]kodeskl!$A$3:$D$850,4,FALSE)),"",(VLOOKUP(M4637,[1]kodeskl!$A$3:$D$850,4,FALSE)))</f>
        <v/>
      </c>
      <c r="AH4637" s="4"/>
      <c r="AI4637" s="16">
        <f t="shared" si="725"/>
        <v>0</v>
      </c>
      <c r="AJ4637" s="16">
        <f t="shared" si="726"/>
        <v>0</v>
      </c>
      <c r="AK4637" s="16">
        <f t="shared" si="727"/>
        <v>0</v>
      </c>
      <c r="AL4637" s="16">
        <f t="shared" si="728"/>
        <v>0</v>
      </c>
    </row>
    <row r="4638" spans="1:38" x14ac:dyDescent="0.25">
      <c r="A4638" s="18"/>
      <c r="B4638" s="18"/>
      <c r="C4638" s="18"/>
      <c r="D4638" s="18"/>
      <c r="E4638" s="18"/>
      <c r="F4638" s="18"/>
      <c r="G4638" s="18"/>
      <c r="H4638" s="18"/>
      <c r="I4638" s="18"/>
      <c r="J4638" s="18"/>
      <c r="K4638" s="18"/>
      <c r="L4638" s="18"/>
      <c r="M4638" s="18"/>
      <c r="N4638" s="18"/>
      <c r="O4638" s="18"/>
      <c r="P4638" s="18"/>
      <c r="Q4638" s="18"/>
      <c r="R4638" s="18"/>
      <c r="S4638" s="18"/>
      <c r="T4638" s="18"/>
      <c r="U4638" s="18"/>
      <c r="V4638" s="18"/>
      <c r="W4638" s="18"/>
      <c r="X4638" s="18"/>
      <c r="Y4638" s="18"/>
      <c r="Z4638" s="22">
        <f t="shared" si="720"/>
        <v>0</v>
      </c>
      <c r="AA4638" s="23">
        <f t="shared" si="721"/>
        <v>0</v>
      </c>
      <c r="AB4638" s="23"/>
      <c r="AC4638" s="23">
        <f t="shared" si="722"/>
        <v>0</v>
      </c>
      <c r="AD4638" s="23">
        <f t="shared" si="723"/>
        <v>0</v>
      </c>
      <c r="AE4638" s="24">
        <f t="shared" si="724"/>
        <v>0</v>
      </c>
      <c r="AF4638" s="21" t="str">
        <f t="shared" si="729"/>
        <v/>
      </c>
      <c r="AG4638" s="15" t="str">
        <f>+IF(ISNA(VLOOKUP(M4638,[1]kodeskl!$A$3:$D$850,4,FALSE)),"",(VLOOKUP(M4638,[1]kodeskl!$A$3:$D$850,4,FALSE)))</f>
        <v/>
      </c>
      <c r="AH4638" s="4"/>
      <c r="AI4638" s="16">
        <f t="shared" si="725"/>
        <v>0</v>
      </c>
      <c r="AJ4638" s="16">
        <f t="shared" si="726"/>
        <v>0</v>
      </c>
      <c r="AK4638" s="16">
        <f t="shared" si="727"/>
        <v>0</v>
      </c>
      <c r="AL4638" s="16">
        <f t="shared" si="728"/>
        <v>0</v>
      </c>
    </row>
    <row r="4639" spans="1:38" x14ac:dyDescent="0.25">
      <c r="A4639" s="18"/>
      <c r="B4639" s="18"/>
      <c r="C4639" s="18"/>
      <c r="D4639" s="18"/>
      <c r="E4639" s="18"/>
      <c r="F4639" s="18"/>
      <c r="G4639" s="18"/>
      <c r="H4639" s="18"/>
      <c r="I4639" s="18"/>
      <c r="J4639" s="18"/>
      <c r="K4639" s="18"/>
      <c r="L4639" s="18"/>
      <c r="M4639" s="18"/>
      <c r="N4639" s="18"/>
      <c r="O4639" s="18"/>
      <c r="P4639" s="18"/>
      <c r="Q4639" s="18"/>
      <c r="R4639" s="18"/>
      <c r="S4639" s="18"/>
      <c r="T4639" s="18"/>
      <c r="U4639" s="18"/>
      <c r="V4639" s="18"/>
      <c r="W4639" s="18"/>
      <c r="X4639" s="18"/>
      <c r="Y4639" s="18"/>
      <c r="Z4639" s="22">
        <f t="shared" si="720"/>
        <v>0</v>
      </c>
      <c r="AA4639" s="23">
        <f t="shared" si="721"/>
        <v>0</v>
      </c>
      <c r="AB4639" s="23"/>
      <c r="AC4639" s="23">
        <f t="shared" si="722"/>
        <v>0</v>
      </c>
      <c r="AD4639" s="23">
        <f t="shared" si="723"/>
        <v>0</v>
      </c>
      <c r="AE4639" s="24">
        <f t="shared" si="724"/>
        <v>0</v>
      </c>
      <c r="AF4639" s="21" t="str">
        <f t="shared" si="729"/>
        <v/>
      </c>
      <c r="AG4639" s="15" t="str">
        <f>+IF(ISNA(VLOOKUP(M4639,[1]kodeskl!$A$3:$D$850,4,FALSE)),"",(VLOOKUP(M4639,[1]kodeskl!$A$3:$D$850,4,FALSE)))</f>
        <v/>
      </c>
      <c r="AH4639" s="4"/>
      <c r="AI4639" s="16">
        <f t="shared" si="725"/>
        <v>0</v>
      </c>
      <c r="AJ4639" s="16">
        <f t="shared" si="726"/>
        <v>0</v>
      </c>
      <c r="AK4639" s="16">
        <f t="shared" si="727"/>
        <v>0</v>
      </c>
      <c r="AL4639" s="16">
        <f t="shared" si="728"/>
        <v>0</v>
      </c>
    </row>
    <row r="4640" spans="1:38" x14ac:dyDescent="0.25">
      <c r="A4640" s="18"/>
      <c r="B4640" s="18"/>
      <c r="C4640" s="18"/>
      <c r="D4640" s="18"/>
      <c r="E4640" s="18"/>
      <c r="F4640" s="18"/>
      <c r="G4640" s="18"/>
      <c r="H4640" s="18"/>
      <c r="I4640" s="18"/>
      <c r="J4640" s="18"/>
      <c r="K4640" s="18"/>
      <c r="L4640" s="18"/>
      <c r="M4640" s="18"/>
      <c r="N4640" s="18"/>
      <c r="O4640" s="18"/>
      <c r="P4640" s="18"/>
      <c r="Q4640" s="18"/>
      <c r="R4640" s="18"/>
      <c r="S4640" s="18"/>
      <c r="T4640" s="18"/>
      <c r="U4640" s="18"/>
      <c r="V4640" s="18"/>
      <c r="W4640" s="18"/>
      <c r="X4640" s="18"/>
      <c r="Y4640" s="18"/>
      <c r="Z4640" s="22">
        <f t="shared" si="720"/>
        <v>0</v>
      </c>
      <c r="AA4640" s="23">
        <f t="shared" si="721"/>
        <v>0</v>
      </c>
      <c r="AB4640" s="23"/>
      <c r="AC4640" s="23">
        <f t="shared" si="722"/>
        <v>0</v>
      </c>
      <c r="AD4640" s="23">
        <f t="shared" si="723"/>
        <v>0</v>
      </c>
      <c r="AE4640" s="24">
        <f t="shared" si="724"/>
        <v>0</v>
      </c>
      <c r="AF4640" s="21" t="str">
        <f t="shared" si="729"/>
        <v/>
      </c>
      <c r="AG4640" s="15" t="str">
        <f>+IF(ISNA(VLOOKUP(M4640,[1]kodeskl!$A$3:$D$850,4,FALSE)),"",(VLOOKUP(M4640,[1]kodeskl!$A$3:$D$850,4,FALSE)))</f>
        <v/>
      </c>
      <c r="AH4640" s="4"/>
      <c r="AI4640" s="16">
        <f t="shared" si="725"/>
        <v>0</v>
      </c>
      <c r="AJ4640" s="16">
        <f t="shared" si="726"/>
        <v>0</v>
      </c>
      <c r="AK4640" s="16">
        <f t="shared" si="727"/>
        <v>0</v>
      </c>
      <c r="AL4640" s="16">
        <f t="shared" si="728"/>
        <v>0</v>
      </c>
    </row>
    <row r="4641" spans="1:38" x14ac:dyDescent="0.25">
      <c r="A4641" s="18"/>
      <c r="B4641" s="18"/>
      <c r="C4641" s="18"/>
      <c r="D4641" s="18"/>
      <c r="E4641" s="18"/>
      <c r="F4641" s="18"/>
      <c r="G4641" s="18"/>
      <c r="H4641" s="18"/>
      <c r="I4641" s="18"/>
      <c r="J4641" s="18"/>
      <c r="K4641" s="18"/>
      <c r="L4641" s="18"/>
      <c r="M4641" s="18"/>
      <c r="N4641" s="18"/>
      <c r="O4641" s="18"/>
      <c r="P4641" s="18"/>
      <c r="Q4641" s="18"/>
      <c r="R4641" s="18"/>
      <c r="S4641" s="18"/>
      <c r="T4641" s="18"/>
      <c r="U4641" s="18"/>
      <c r="V4641" s="18"/>
      <c r="W4641" s="18"/>
      <c r="X4641" s="18"/>
      <c r="Y4641" s="18"/>
      <c r="Z4641" s="22">
        <f t="shared" si="720"/>
        <v>0</v>
      </c>
      <c r="AA4641" s="23">
        <f t="shared" si="721"/>
        <v>0</v>
      </c>
      <c r="AB4641" s="23"/>
      <c r="AC4641" s="23">
        <f t="shared" si="722"/>
        <v>0</v>
      </c>
      <c r="AD4641" s="23">
        <f t="shared" si="723"/>
        <v>0</v>
      </c>
      <c r="AE4641" s="24">
        <f t="shared" si="724"/>
        <v>0</v>
      </c>
      <c r="AF4641" s="21" t="str">
        <f t="shared" si="729"/>
        <v/>
      </c>
      <c r="AG4641" s="15" t="str">
        <f>+IF(ISNA(VLOOKUP(M4641,[1]kodeskl!$A$3:$D$850,4,FALSE)),"",(VLOOKUP(M4641,[1]kodeskl!$A$3:$D$850,4,FALSE)))</f>
        <v/>
      </c>
      <c r="AH4641" s="4"/>
      <c r="AI4641" s="16">
        <f t="shared" si="725"/>
        <v>0</v>
      </c>
      <c r="AJ4641" s="16">
        <f t="shared" si="726"/>
        <v>0</v>
      </c>
      <c r="AK4641" s="16">
        <f t="shared" si="727"/>
        <v>0</v>
      </c>
      <c r="AL4641" s="16">
        <f t="shared" si="728"/>
        <v>0</v>
      </c>
    </row>
    <row r="4642" spans="1:38" x14ac:dyDescent="0.25">
      <c r="A4642" s="18"/>
      <c r="B4642" s="18"/>
      <c r="C4642" s="18"/>
      <c r="D4642" s="18"/>
      <c r="E4642" s="18"/>
      <c r="F4642" s="18"/>
      <c r="G4642" s="18"/>
      <c r="H4642" s="18"/>
      <c r="I4642" s="18"/>
      <c r="J4642" s="18"/>
      <c r="K4642" s="18"/>
      <c r="L4642" s="18"/>
      <c r="M4642" s="18"/>
      <c r="N4642" s="18"/>
      <c r="O4642" s="18"/>
      <c r="P4642" s="18"/>
      <c r="Q4642" s="18"/>
      <c r="R4642" s="18"/>
      <c r="S4642" s="18"/>
      <c r="T4642" s="18"/>
      <c r="U4642" s="18"/>
      <c r="V4642" s="18"/>
      <c r="W4642" s="18"/>
      <c r="X4642" s="18"/>
      <c r="Y4642" s="18"/>
      <c r="Z4642" s="22">
        <f t="shared" si="720"/>
        <v>0</v>
      </c>
      <c r="AA4642" s="23">
        <f t="shared" si="721"/>
        <v>0</v>
      </c>
      <c r="AB4642" s="23"/>
      <c r="AC4642" s="23">
        <f t="shared" si="722"/>
        <v>0</v>
      </c>
      <c r="AD4642" s="23">
        <f t="shared" si="723"/>
        <v>0</v>
      </c>
      <c r="AE4642" s="24">
        <f t="shared" si="724"/>
        <v>0</v>
      </c>
      <c r="AF4642" s="21" t="str">
        <f t="shared" si="729"/>
        <v/>
      </c>
      <c r="AG4642" s="15" t="str">
        <f>+IF(ISNA(VLOOKUP(M4642,[1]kodeskl!$A$3:$D$850,4,FALSE)),"",(VLOOKUP(M4642,[1]kodeskl!$A$3:$D$850,4,FALSE)))</f>
        <v/>
      </c>
      <c r="AH4642" s="4"/>
      <c r="AI4642" s="16">
        <f t="shared" si="725"/>
        <v>0</v>
      </c>
      <c r="AJ4642" s="16">
        <f t="shared" si="726"/>
        <v>0</v>
      </c>
      <c r="AK4642" s="16">
        <f t="shared" si="727"/>
        <v>0</v>
      </c>
      <c r="AL4642" s="16">
        <f t="shared" si="728"/>
        <v>0</v>
      </c>
    </row>
    <row r="4643" spans="1:38" x14ac:dyDescent="0.25">
      <c r="A4643" s="18"/>
      <c r="B4643" s="18"/>
      <c r="C4643" s="18"/>
      <c r="D4643" s="18"/>
      <c r="E4643" s="18"/>
      <c r="F4643" s="18"/>
      <c r="G4643" s="18"/>
      <c r="H4643" s="18"/>
      <c r="I4643" s="18"/>
      <c r="J4643" s="18"/>
      <c r="K4643" s="18"/>
      <c r="L4643" s="18"/>
      <c r="M4643" s="18"/>
      <c r="N4643" s="18"/>
      <c r="O4643" s="18"/>
      <c r="P4643" s="18"/>
      <c r="Q4643" s="18"/>
      <c r="R4643" s="18"/>
      <c r="S4643" s="18"/>
      <c r="T4643" s="18"/>
      <c r="U4643" s="18"/>
      <c r="V4643" s="18"/>
      <c r="W4643" s="18"/>
      <c r="X4643" s="18"/>
      <c r="Y4643" s="18"/>
      <c r="Z4643" s="22">
        <f t="shared" si="720"/>
        <v>0</v>
      </c>
      <c r="AA4643" s="23">
        <f t="shared" si="721"/>
        <v>0</v>
      </c>
      <c r="AB4643" s="23"/>
      <c r="AC4643" s="23">
        <f t="shared" si="722"/>
        <v>0</v>
      </c>
      <c r="AD4643" s="23">
        <f t="shared" si="723"/>
        <v>0</v>
      </c>
      <c r="AE4643" s="24">
        <f t="shared" si="724"/>
        <v>0</v>
      </c>
      <c r="AF4643" s="21" t="str">
        <f t="shared" si="729"/>
        <v/>
      </c>
      <c r="AG4643" s="15" t="str">
        <f>+IF(ISNA(VLOOKUP(M4643,[1]kodeskl!$A$3:$D$850,4,FALSE)),"",(VLOOKUP(M4643,[1]kodeskl!$A$3:$D$850,4,FALSE)))</f>
        <v/>
      </c>
      <c r="AH4643" s="4"/>
      <c r="AI4643" s="16">
        <f t="shared" si="725"/>
        <v>0</v>
      </c>
      <c r="AJ4643" s="16">
        <f t="shared" si="726"/>
        <v>0</v>
      </c>
      <c r="AK4643" s="16">
        <f t="shared" si="727"/>
        <v>0</v>
      </c>
      <c r="AL4643" s="16">
        <f t="shared" si="728"/>
        <v>0</v>
      </c>
    </row>
    <row r="4644" spans="1:38" x14ac:dyDescent="0.25">
      <c r="A4644" s="18"/>
      <c r="B4644" s="18"/>
      <c r="C4644" s="18"/>
      <c r="D4644" s="18"/>
      <c r="E4644" s="18"/>
      <c r="F4644" s="18"/>
      <c r="G4644" s="18"/>
      <c r="H4644" s="18"/>
      <c r="I4644" s="18"/>
      <c r="J4644" s="18"/>
      <c r="K4644" s="18"/>
      <c r="L4644" s="18"/>
      <c r="M4644" s="18"/>
      <c r="N4644" s="18"/>
      <c r="O4644" s="18"/>
      <c r="P4644" s="18"/>
      <c r="Q4644" s="18"/>
      <c r="R4644" s="18"/>
      <c r="S4644" s="18"/>
      <c r="T4644" s="18"/>
      <c r="U4644" s="18"/>
      <c r="V4644" s="18"/>
      <c r="W4644" s="18"/>
      <c r="X4644" s="18"/>
      <c r="Y4644" s="18"/>
      <c r="Z4644" s="22">
        <f t="shared" si="720"/>
        <v>0</v>
      </c>
      <c r="AA4644" s="23">
        <f t="shared" si="721"/>
        <v>0</v>
      </c>
      <c r="AB4644" s="23"/>
      <c r="AC4644" s="23">
        <f t="shared" si="722"/>
        <v>0</v>
      </c>
      <c r="AD4644" s="23">
        <f t="shared" si="723"/>
        <v>0</v>
      </c>
      <c r="AE4644" s="24">
        <f t="shared" si="724"/>
        <v>0</v>
      </c>
      <c r="AF4644" s="21" t="str">
        <f t="shared" si="729"/>
        <v/>
      </c>
      <c r="AG4644" s="15" t="str">
        <f>+IF(ISNA(VLOOKUP(M4644,[1]kodeskl!$A$3:$D$850,4,FALSE)),"",(VLOOKUP(M4644,[1]kodeskl!$A$3:$D$850,4,FALSE)))</f>
        <v/>
      </c>
      <c r="AH4644" s="4"/>
      <c r="AI4644" s="16">
        <f t="shared" si="725"/>
        <v>0</v>
      </c>
      <c r="AJ4644" s="16">
        <f t="shared" si="726"/>
        <v>0</v>
      </c>
      <c r="AK4644" s="16">
        <f t="shared" si="727"/>
        <v>0</v>
      </c>
      <c r="AL4644" s="16">
        <f t="shared" si="728"/>
        <v>0</v>
      </c>
    </row>
    <row r="4645" spans="1:38" x14ac:dyDescent="0.25">
      <c r="A4645" s="18"/>
      <c r="B4645" s="18"/>
      <c r="C4645" s="18"/>
      <c r="D4645" s="18"/>
      <c r="E4645" s="18"/>
      <c r="F4645" s="18"/>
      <c r="G4645" s="18"/>
      <c r="H4645" s="18"/>
      <c r="I4645" s="18"/>
      <c r="J4645" s="18"/>
      <c r="K4645" s="18"/>
      <c r="L4645" s="18"/>
      <c r="M4645" s="18"/>
      <c r="N4645" s="18"/>
      <c r="O4645" s="18"/>
      <c r="P4645" s="18"/>
      <c r="Q4645" s="18"/>
      <c r="R4645" s="18"/>
      <c r="S4645" s="18"/>
      <c r="T4645" s="18"/>
      <c r="U4645" s="18"/>
      <c r="V4645" s="18"/>
      <c r="W4645" s="18"/>
      <c r="X4645" s="18"/>
      <c r="Y4645" s="18"/>
      <c r="Z4645" s="22">
        <f t="shared" si="720"/>
        <v>0</v>
      </c>
      <c r="AA4645" s="23">
        <f t="shared" si="721"/>
        <v>0</v>
      </c>
      <c r="AB4645" s="23"/>
      <c r="AC4645" s="23">
        <f t="shared" si="722"/>
        <v>0</v>
      </c>
      <c r="AD4645" s="23">
        <f t="shared" si="723"/>
        <v>0</v>
      </c>
      <c r="AE4645" s="24">
        <f t="shared" si="724"/>
        <v>0</v>
      </c>
      <c r="AF4645" s="21" t="str">
        <f t="shared" si="729"/>
        <v/>
      </c>
      <c r="AG4645" s="15" t="str">
        <f>+IF(ISNA(VLOOKUP(M4645,[1]kodeskl!$A$3:$D$850,4,FALSE)),"",(VLOOKUP(M4645,[1]kodeskl!$A$3:$D$850,4,FALSE)))</f>
        <v/>
      </c>
      <c r="AH4645" s="4"/>
      <c r="AI4645" s="16">
        <f t="shared" si="725"/>
        <v>0</v>
      </c>
      <c r="AJ4645" s="16">
        <f t="shared" si="726"/>
        <v>0</v>
      </c>
      <c r="AK4645" s="16">
        <f t="shared" si="727"/>
        <v>0</v>
      </c>
      <c r="AL4645" s="16">
        <f t="shared" si="728"/>
        <v>0</v>
      </c>
    </row>
    <row r="4646" spans="1:38" x14ac:dyDescent="0.25">
      <c r="A4646" s="18"/>
      <c r="B4646" s="18"/>
      <c r="C4646" s="18"/>
      <c r="D4646" s="18"/>
      <c r="E4646" s="18"/>
      <c r="F4646" s="18"/>
      <c r="G4646" s="18"/>
      <c r="H4646" s="18"/>
      <c r="I4646" s="18"/>
      <c r="J4646" s="18"/>
      <c r="K4646" s="18"/>
      <c r="L4646" s="18"/>
      <c r="M4646" s="18"/>
      <c r="N4646" s="18"/>
      <c r="O4646" s="18"/>
      <c r="P4646" s="18"/>
      <c r="Q4646" s="18"/>
      <c r="R4646" s="18"/>
      <c r="S4646" s="18"/>
      <c r="T4646" s="18"/>
      <c r="U4646" s="18"/>
      <c r="V4646" s="18"/>
      <c r="W4646" s="18"/>
      <c r="X4646" s="18"/>
      <c r="Y4646" s="18"/>
      <c r="Z4646" s="22">
        <f t="shared" si="720"/>
        <v>0</v>
      </c>
      <c r="AA4646" s="23">
        <f t="shared" si="721"/>
        <v>0</v>
      </c>
      <c r="AB4646" s="23"/>
      <c r="AC4646" s="23">
        <f t="shared" si="722"/>
        <v>0</v>
      </c>
      <c r="AD4646" s="23">
        <f t="shared" si="723"/>
        <v>0</v>
      </c>
      <c r="AE4646" s="24">
        <f t="shared" si="724"/>
        <v>0</v>
      </c>
      <c r="AF4646" s="21" t="str">
        <f t="shared" si="729"/>
        <v/>
      </c>
      <c r="AG4646" s="15" t="str">
        <f>+IF(ISNA(VLOOKUP(M4646,[1]kodeskl!$A$3:$D$850,4,FALSE)),"",(VLOOKUP(M4646,[1]kodeskl!$A$3:$D$850,4,FALSE)))</f>
        <v/>
      </c>
      <c r="AH4646" s="4"/>
      <c r="AI4646" s="16">
        <f t="shared" si="725"/>
        <v>0</v>
      </c>
      <c r="AJ4646" s="16">
        <f t="shared" si="726"/>
        <v>0</v>
      </c>
      <c r="AK4646" s="16">
        <f t="shared" si="727"/>
        <v>0</v>
      </c>
      <c r="AL4646" s="16">
        <f t="shared" si="728"/>
        <v>0</v>
      </c>
    </row>
    <row r="4647" spans="1:38" x14ac:dyDescent="0.25">
      <c r="A4647" s="18"/>
      <c r="B4647" s="18"/>
      <c r="C4647" s="18"/>
      <c r="D4647" s="18"/>
      <c r="E4647" s="18"/>
      <c r="F4647" s="18"/>
      <c r="G4647" s="18"/>
      <c r="H4647" s="18"/>
      <c r="I4647" s="18"/>
      <c r="J4647" s="18"/>
      <c r="K4647" s="18"/>
      <c r="L4647" s="18"/>
      <c r="M4647" s="18"/>
      <c r="N4647" s="18"/>
      <c r="O4647" s="18"/>
      <c r="P4647" s="18"/>
      <c r="Q4647" s="18"/>
      <c r="R4647" s="18"/>
      <c r="S4647" s="18"/>
      <c r="T4647" s="18"/>
      <c r="U4647" s="18"/>
      <c r="V4647" s="18"/>
      <c r="W4647" s="18"/>
      <c r="X4647" s="18"/>
      <c r="Y4647" s="18"/>
      <c r="Z4647" s="22">
        <f t="shared" si="720"/>
        <v>0</v>
      </c>
      <c r="AA4647" s="23">
        <f t="shared" si="721"/>
        <v>0</v>
      </c>
      <c r="AB4647" s="23"/>
      <c r="AC4647" s="23">
        <f t="shared" si="722"/>
        <v>0</v>
      </c>
      <c r="AD4647" s="23">
        <f t="shared" si="723"/>
        <v>0</v>
      </c>
      <c r="AE4647" s="24">
        <f t="shared" si="724"/>
        <v>0</v>
      </c>
      <c r="AF4647" s="21" t="str">
        <f t="shared" si="729"/>
        <v/>
      </c>
      <c r="AG4647" s="15" t="str">
        <f>+IF(ISNA(VLOOKUP(M4647,[1]kodeskl!$A$3:$D$850,4,FALSE)),"",(VLOOKUP(M4647,[1]kodeskl!$A$3:$D$850,4,FALSE)))</f>
        <v/>
      </c>
      <c r="AH4647" s="4"/>
      <c r="AI4647" s="16">
        <f t="shared" si="725"/>
        <v>0</v>
      </c>
      <c r="AJ4647" s="16">
        <f t="shared" si="726"/>
        <v>0</v>
      </c>
      <c r="AK4647" s="16">
        <f t="shared" si="727"/>
        <v>0</v>
      </c>
      <c r="AL4647" s="16">
        <f t="shared" si="728"/>
        <v>0</v>
      </c>
    </row>
    <row r="4648" spans="1:38" x14ac:dyDescent="0.25">
      <c r="A4648" s="18"/>
      <c r="B4648" s="18"/>
      <c r="C4648" s="18"/>
      <c r="D4648" s="18"/>
      <c r="E4648" s="18"/>
      <c r="F4648" s="18"/>
      <c r="G4648" s="18"/>
      <c r="H4648" s="18"/>
      <c r="I4648" s="18"/>
      <c r="J4648" s="18"/>
      <c r="K4648" s="18"/>
      <c r="L4648" s="18"/>
      <c r="M4648" s="18"/>
      <c r="N4648" s="18"/>
      <c r="O4648" s="18"/>
      <c r="P4648" s="18"/>
      <c r="Q4648" s="18"/>
      <c r="R4648" s="18"/>
      <c r="S4648" s="18"/>
      <c r="T4648" s="18"/>
      <c r="U4648" s="18"/>
      <c r="V4648" s="18"/>
      <c r="W4648" s="18"/>
      <c r="X4648" s="18"/>
      <c r="Y4648" s="18"/>
      <c r="Z4648" s="22">
        <f t="shared" si="720"/>
        <v>0</v>
      </c>
      <c r="AA4648" s="23">
        <f t="shared" si="721"/>
        <v>0</v>
      </c>
      <c r="AB4648" s="23"/>
      <c r="AC4648" s="23">
        <f t="shared" si="722"/>
        <v>0</v>
      </c>
      <c r="AD4648" s="23">
        <f t="shared" si="723"/>
        <v>0</v>
      </c>
      <c r="AE4648" s="24">
        <f t="shared" si="724"/>
        <v>0</v>
      </c>
      <c r="AF4648" s="21" t="str">
        <f t="shared" si="729"/>
        <v/>
      </c>
      <c r="AG4648" s="15" t="str">
        <f>+IF(ISNA(VLOOKUP(M4648,[1]kodeskl!$A$3:$D$850,4,FALSE)),"",(VLOOKUP(M4648,[1]kodeskl!$A$3:$D$850,4,FALSE)))</f>
        <v/>
      </c>
      <c r="AH4648" s="4"/>
      <c r="AI4648" s="16">
        <f t="shared" si="725"/>
        <v>0</v>
      </c>
      <c r="AJ4648" s="16">
        <f t="shared" si="726"/>
        <v>0</v>
      </c>
      <c r="AK4648" s="16">
        <f t="shared" si="727"/>
        <v>0</v>
      </c>
      <c r="AL4648" s="16">
        <f t="shared" si="728"/>
        <v>0</v>
      </c>
    </row>
    <row r="4649" spans="1:38" x14ac:dyDescent="0.25">
      <c r="A4649" s="18"/>
      <c r="B4649" s="18"/>
      <c r="C4649" s="18"/>
      <c r="D4649" s="18"/>
      <c r="E4649" s="18"/>
      <c r="F4649" s="18"/>
      <c r="G4649" s="18"/>
      <c r="H4649" s="18"/>
      <c r="I4649" s="18"/>
      <c r="J4649" s="18"/>
      <c r="K4649" s="18"/>
      <c r="L4649" s="18"/>
      <c r="M4649" s="18"/>
      <c r="N4649" s="18"/>
      <c r="O4649" s="18"/>
      <c r="P4649" s="18"/>
      <c r="Q4649" s="18"/>
      <c r="R4649" s="18"/>
      <c r="S4649" s="18"/>
      <c r="T4649" s="18"/>
      <c r="U4649" s="18"/>
      <c r="V4649" s="18"/>
      <c r="W4649" s="18"/>
      <c r="X4649" s="18"/>
      <c r="Y4649" s="18"/>
      <c r="Z4649" s="22">
        <f t="shared" si="720"/>
        <v>0</v>
      </c>
      <c r="AA4649" s="23">
        <f t="shared" si="721"/>
        <v>0</v>
      </c>
      <c r="AB4649" s="23"/>
      <c r="AC4649" s="23">
        <f t="shared" si="722"/>
        <v>0</v>
      </c>
      <c r="AD4649" s="23">
        <f t="shared" si="723"/>
        <v>0</v>
      </c>
      <c r="AE4649" s="24">
        <f t="shared" si="724"/>
        <v>0</v>
      </c>
      <c r="AF4649" s="21" t="str">
        <f t="shared" si="729"/>
        <v/>
      </c>
      <c r="AG4649" s="15" t="str">
        <f>+IF(ISNA(VLOOKUP(M4649,[1]kodeskl!$A$3:$D$850,4,FALSE)),"",(VLOOKUP(M4649,[1]kodeskl!$A$3:$D$850,4,FALSE)))</f>
        <v/>
      </c>
      <c r="AH4649" s="4"/>
      <c r="AI4649" s="16">
        <f t="shared" si="725"/>
        <v>0</v>
      </c>
      <c r="AJ4649" s="16">
        <f t="shared" si="726"/>
        <v>0</v>
      </c>
      <c r="AK4649" s="16">
        <f t="shared" si="727"/>
        <v>0</v>
      </c>
      <c r="AL4649" s="16">
        <f t="shared" si="728"/>
        <v>0</v>
      </c>
    </row>
    <row r="4650" spans="1:38" x14ac:dyDescent="0.25">
      <c r="A4650" s="18"/>
      <c r="B4650" s="18"/>
      <c r="C4650" s="18"/>
      <c r="D4650" s="18"/>
      <c r="E4650" s="18"/>
      <c r="F4650" s="18"/>
      <c r="G4650" s="18"/>
      <c r="H4650" s="18"/>
      <c r="I4650" s="18"/>
      <c r="J4650" s="18"/>
      <c r="K4650" s="18"/>
      <c r="L4650" s="18"/>
      <c r="M4650" s="18"/>
      <c r="N4650" s="18"/>
      <c r="O4650" s="18"/>
      <c r="P4650" s="18"/>
      <c r="Q4650" s="18"/>
      <c r="R4650" s="18"/>
      <c r="S4650" s="18"/>
      <c r="T4650" s="18"/>
      <c r="U4650" s="18"/>
      <c r="V4650" s="18"/>
      <c r="W4650" s="18"/>
      <c r="X4650" s="18"/>
      <c r="Y4650" s="18"/>
      <c r="Z4650" s="22">
        <f t="shared" si="720"/>
        <v>0</v>
      </c>
      <c r="AA4650" s="23">
        <f t="shared" si="721"/>
        <v>0</v>
      </c>
      <c r="AB4650" s="23"/>
      <c r="AC4650" s="23">
        <f t="shared" si="722"/>
        <v>0</v>
      </c>
      <c r="AD4650" s="23">
        <f t="shared" si="723"/>
        <v>0</v>
      </c>
      <c r="AE4650" s="24">
        <f t="shared" si="724"/>
        <v>0</v>
      </c>
      <c r="AF4650" s="21" t="str">
        <f t="shared" si="729"/>
        <v/>
      </c>
      <c r="AG4650" s="15" t="str">
        <f>+IF(ISNA(VLOOKUP(M4650,[1]kodeskl!$A$3:$D$850,4,FALSE)),"",(VLOOKUP(M4650,[1]kodeskl!$A$3:$D$850,4,FALSE)))</f>
        <v/>
      </c>
      <c r="AH4650" s="4"/>
      <c r="AI4650" s="16">
        <f t="shared" si="725"/>
        <v>0</v>
      </c>
      <c r="AJ4650" s="16">
        <f t="shared" si="726"/>
        <v>0</v>
      </c>
      <c r="AK4650" s="16">
        <f t="shared" si="727"/>
        <v>0</v>
      </c>
      <c r="AL4650" s="16">
        <f t="shared" si="728"/>
        <v>0</v>
      </c>
    </row>
    <row r="4651" spans="1:38" x14ac:dyDescent="0.25">
      <c r="A4651" s="18"/>
      <c r="B4651" s="18"/>
      <c r="C4651" s="18"/>
      <c r="D4651" s="18"/>
      <c r="E4651" s="18"/>
      <c r="F4651" s="18"/>
      <c r="G4651" s="18"/>
      <c r="H4651" s="18"/>
      <c r="I4651" s="18"/>
      <c r="J4651" s="18"/>
      <c r="K4651" s="18"/>
      <c r="L4651" s="18"/>
      <c r="M4651" s="18"/>
      <c r="N4651" s="18"/>
      <c r="O4651" s="18"/>
      <c r="P4651" s="18"/>
      <c r="Q4651" s="18"/>
      <c r="R4651" s="18"/>
      <c r="S4651" s="18"/>
      <c r="T4651" s="18"/>
      <c r="U4651" s="18"/>
      <c r="V4651" s="18"/>
      <c r="W4651" s="18"/>
      <c r="X4651" s="18"/>
      <c r="Y4651" s="18"/>
      <c r="Z4651" s="22">
        <f t="shared" si="720"/>
        <v>0</v>
      </c>
      <c r="AA4651" s="23">
        <f t="shared" si="721"/>
        <v>0</v>
      </c>
      <c r="AB4651" s="23"/>
      <c r="AC4651" s="23">
        <f t="shared" si="722"/>
        <v>0</v>
      </c>
      <c r="AD4651" s="23">
        <f t="shared" si="723"/>
        <v>0</v>
      </c>
      <c r="AE4651" s="24">
        <f t="shared" si="724"/>
        <v>0</v>
      </c>
      <c r="AF4651" s="21" t="str">
        <f t="shared" si="729"/>
        <v/>
      </c>
      <c r="AG4651" s="15" t="str">
        <f>+IF(ISNA(VLOOKUP(M4651,[1]kodeskl!$A$3:$D$850,4,FALSE)),"",(VLOOKUP(M4651,[1]kodeskl!$A$3:$D$850,4,FALSE)))</f>
        <v/>
      </c>
      <c r="AH4651" s="4"/>
      <c r="AI4651" s="16">
        <f t="shared" si="725"/>
        <v>0</v>
      </c>
      <c r="AJ4651" s="16">
        <f t="shared" si="726"/>
        <v>0</v>
      </c>
      <c r="AK4651" s="16">
        <f t="shared" si="727"/>
        <v>0</v>
      </c>
      <c r="AL4651" s="16">
        <f t="shared" si="728"/>
        <v>0</v>
      </c>
    </row>
    <row r="4652" spans="1:38" x14ac:dyDescent="0.25">
      <c r="A4652" s="18"/>
      <c r="B4652" s="18"/>
      <c r="C4652" s="18"/>
      <c r="D4652" s="18"/>
      <c r="E4652" s="18"/>
      <c r="F4652" s="18"/>
      <c r="G4652" s="18"/>
      <c r="H4652" s="18"/>
      <c r="I4652" s="18"/>
      <c r="J4652" s="18"/>
      <c r="K4652" s="18"/>
      <c r="L4652" s="18"/>
      <c r="M4652" s="18"/>
      <c r="N4652" s="18"/>
      <c r="O4652" s="18"/>
      <c r="P4652" s="18"/>
      <c r="Q4652" s="18"/>
      <c r="R4652" s="18"/>
      <c r="S4652" s="18"/>
      <c r="T4652" s="18"/>
      <c r="U4652" s="18"/>
      <c r="V4652" s="18"/>
      <c r="W4652" s="18"/>
      <c r="X4652" s="18"/>
      <c r="Y4652" s="18"/>
      <c r="Z4652" s="22">
        <f t="shared" si="720"/>
        <v>0</v>
      </c>
      <c r="AA4652" s="23">
        <f t="shared" si="721"/>
        <v>0</v>
      </c>
      <c r="AB4652" s="23"/>
      <c r="AC4652" s="23">
        <f t="shared" si="722"/>
        <v>0</v>
      </c>
      <c r="AD4652" s="23">
        <f t="shared" si="723"/>
        <v>0</v>
      </c>
      <c r="AE4652" s="24">
        <f t="shared" si="724"/>
        <v>0</v>
      </c>
      <c r="AF4652" s="21" t="str">
        <f t="shared" si="729"/>
        <v/>
      </c>
      <c r="AG4652" s="15" t="str">
        <f>+IF(ISNA(VLOOKUP(M4652,[1]kodeskl!$A$3:$D$850,4,FALSE)),"",(VLOOKUP(M4652,[1]kodeskl!$A$3:$D$850,4,FALSE)))</f>
        <v/>
      </c>
      <c r="AH4652" s="4"/>
      <c r="AI4652" s="16">
        <f t="shared" si="725"/>
        <v>0</v>
      </c>
      <c r="AJ4652" s="16">
        <f t="shared" si="726"/>
        <v>0</v>
      </c>
      <c r="AK4652" s="16">
        <f t="shared" si="727"/>
        <v>0</v>
      </c>
      <c r="AL4652" s="16">
        <f t="shared" si="728"/>
        <v>0</v>
      </c>
    </row>
    <row r="4653" spans="1:38" x14ac:dyDescent="0.25">
      <c r="A4653" s="18"/>
      <c r="B4653" s="18"/>
      <c r="C4653" s="18"/>
      <c r="D4653" s="18"/>
      <c r="E4653" s="18"/>
      <c r="F4653" s="18"/>
      <c r="G4653" s="18"/>
      <c r="H4653" s="18"/>
      <c r="I4653" s="18"/>
      <c r="J4653" s="18"/>
      <c r="K4653" s="18"/>
      <c r="L4653" s="18"/>
      <c r="M4653" s="18"/>
      <c r="N4653" s="18"/>
      <c r="O4653" s="18"/>
      <c r="P4653" s="18"/>
      <c r="Q4653" s="18"/>
      <c r="R4653" s="18"/>
      <c r="S4653" s="18"/>
      <c r="T4653" s="18"/>
      <c r="U4653" s="18"/>
      <c r="V4653" s="18"/>
      <c r="W4653" s="18"/>
      <c r="X4653" s="18"/>
      <c r="Y4653" s="18"/>
      <c r="Z4653" s="22">
        <f t="shared" si="720"/>
        <v>0</v>
      </c>
      <c r="AA4653" s="23">
        <f t="shared" si="721"/>
        <v>0</v>
      </c>
      <c r="AB4653" s="23"/>
      <c r="AC4653" s="23">
        <f t="shared" si="722"/>
        <v>0</v>
      </c>
      <c r="AD4653" s="23">
        <f t="shared" si="723"/>
        <v>0</v>
      </c>
      <c r="AE4653" s="24">
        <f t="shared" si="724"/>
        <v>0</v>
      </c>
      <c r="AF4653" s="21" t="str">
        <f t="shared" si="729"/>
        <v/>
      </c>
      <c r="AG4653" s="15" t="str">
        <f>+IF(ISNA(VLOOKUP(M4653,[1]kodeskl!$A$3:$D$850,4,FALSE)),"",(VLOOKUP(M4653,[1]kodeskl!$A$3:$D$850,4,FALSE)))</f>
        <v/>
      </c>
      <c r="AH4653" s="4"/>
      <c r="AI4653" s="16">
        <f t="shared" si="725"/>
        <v>0</v>
      </c>
      <c r="AJ4653" s="16">
        <f t="shared" si="726"/>
        <v>0</v>
      </c>
      <c r="AK4653" s="16">
        <f t="shared" si="727"/>
        <v>0</v>
      </c>
      <c r="AL4653" s="16">
        <f t="shared" si="728"/>
        <v>0</v>
      </c>
    </row>
    <row r="4654" spans="1:38" x14ac:dyDescent="0.25">
      <c r="A4654" s="18"/>
      <c r="B4654" s="18"/>
      <c r="C4654" s="18"/>
      <c r="D4654" s="18"/>
      <c r="E4654" s="18"/>
      <c r="F4654" s="18"/>
      <c r="G4654" s="18"/>
      <c r="H4654" s="18"/>
      <c r="I4654" s="18"/>
      <c r="J4654" s="18"/>
      <c r="K4654" s="18"/>
      <c r="L4654" s="18"/>
      <c r="M4654" s="18"/>
      <c r="N4654" s="18"/>
      <c r="O4654" s="18"/>
      <c r="P4654" s="18"/>
      <c r="Q4654" s="18"/>
      <c r="R4654" s="18"/>
      <c r="S4654" s="18"/>
      <c r="T4654" s="18"/>
      <c r="U4654" s="18"/>
      <c r="V4654" s="18"/>
      <c r="W4654" s="18"/>
      <c r="X4654" s="18"/>
      <c r="Y4654" s="18"/>
      <c r="Z4654" s="22">
        <f t="shared" si="720"/>
        <v>0</v>
      </c>
      <c r="AA4654" s="23">
        <f t="shared" si="721"/>
        <v>0</v>
      </c>
      <c r="AB4654" s="23"/>
      <c r="AC4654" s="23">
        <f t="shared" si="722"/>
        <v>0</v>
      </c>
      <c r="AD4654" s="23">
        <f t="shared" si="723"/>
        <v>0</v>
      </c>
      <c r="AE4654" s="24">
        <f t="shared" si="724"/>
        <v>0</v>
      </c>
      <c r="AF4654" s="21" t="str">
        <f t="shared" si="729"/>
        <v/>
      </c>
      <c r="AG4654" s="15" t="str">
        <f>+IF(ISNA(VLOOKUP(M4654,[1]kodeskl!$A$3:$D$850,4,FALSE)),"",(VLOOKUP(M4654,[1]kodeskl!$A$3:$D$850,4,FALSE)))</f>
        <v/>
      </c>
      <c r="AH4654" s="4"/>
      <c r="AI4654" s="16">
        <f t="shared" si="725"/>
        <v>0</v>
      </c>
      <c r="AJ4654" s="16">
        <f t="shared" si="726"/>
        <v>0</v>
      </c>
      <c r="AK4654" s="16">
        <f t="shared" si="727"/>
        <v>0</v>
      </c>
      <c r="AL4654" s="16">
        <f t="shared" si="728"/>
        <v>0</v>
      </c>
    </row>
    <row r="4655" spans="1:38" x14ac:dyDescent="0.25">
      <c r="A4655" s="18"/>
      <c r="B4655" s="18"/>
      <c r="C4655" s="18"/>
      <c r="D4655" s="18"/>
      <c r="E4655" s="18"/>
      <c r="F4655" s="18"/>
      <c r="G4655" s="18"/>
      <c r="H4655" s="18"/>
      <c r="I4655" s="18"/>
      <c r="J4655" s="18"/>
      <c r="K4655" s="18"/>
      <c r="L4655" s="18"/>
      <c r="M4655" s="18"/>
      <c r="N4655" s="18"/>
      <c r="O4655" s="18"/>
      <c r="P4655" s="18"/>
      <c r="Q4655" s="18"/>
      <c r="R4655" s="18"/>
      <c r="S4655" s="18"/>
      <c r="T4655" s="18"/>
      <c r="U4655" s="18"/>
      <c r="V4655" s="18"/>
      <c r="W4655" s="18"/>
      <c r="X4655" s="18"/>
      <c r="Y4655" s="18"/>
      <c r="Z4655" s="22">
        <f t="shared" si="720"/>
        <v>0</v>
      </c>
      <c r="AA4655" s="23">
        <f t="shared" si="721"/>
        <v>0</v>
      </c>
      <c r="AB4655" s="23"/>
      <c r="AC4655" s="23">
        <f t="shared" si="722"/>
        <v>0</v>
      </c>
      <c r="AD4655" s="23">
        <f t="shared" si="723"/>
        <v>0</v>
      </c>
      <c r="AE4655" s="24">
        <f t="shared" si="724"/>
        <v>0</v>
      </c>
      <c r="AF4655" s="21" t="str">
        <f t="shared" si="729"/>
        <v/>
      </c>
      <c r="AG4655" s="15" t="str">
        <f>+IF(ISNA(VLOOKUP(M4655,[1]kodeskl!$A$3:$D$850,4,FALSE)),"",(VLOOKUP(M4655,[1]kodeskl!$A$3:$D$850,4,FALSE)))</f>
        <v/>
      </c>
      <c r="AH4655" s="4"/>
      <c r="AI4655" s="16">
        <f t="shared" si="725"/>
        <v>0</v>
      </c>
      <c r="AJ4655" s="16">
        <f t="shared" si="726"/>
        <v>0</v>
      </c>
      <c r="AK4655" s="16">
        <f t="shared" si="727"/>
        <v>0</v>
      </c>
      <c r="AL4655" s="16">
        <f t="shared" si="728"/>
        <v>0</v>
      </c>
    </row>
    <row r="4656" spans="1:38" x14ac:dyDescent="0.25">
      <c r="A4656" s="18"/>
      <c r="B4656" s="18"/>
      <c r="C4656" s="18"/>
      <c r="D4656" s="18"/>
      <c r="E4656" s="18"/>
      <c r="F4656" s="18"/>
      <c r="G4656" s="18"/>
      <c r="H4656" s="18"/>
      <c r="I4656" s="18"/>
      <c r="J4656" s="18"/>
      <c r="K4656" s="18"/>
      <c r="L4656" s="18"/>
      <c r="M4656" s="18"/>
      <c r="N4656" s="18"/>
      <c r="O4656" s="18"/>
      <c r="P4656" s="18"/>
      <c r="Q4656" s="18"/>
      <c r="R4656" s="18"/>
      <c r="S4656" s="18"/>
      <c r="T4656" s="18"/>
      <c r="U4656" s="18"/>
      <c r="V4656" s="18"/>
      <c r="W4656" s="18"/>
      <c r="X4656" s="18"/>
      <c r="Y4656" s="18"/>
      <c r="Z4656" s="22">
        <f t="shared" si="720"/>
        <v>0</v>
      </c>
      <c r="AA4656" s="23">
        <f t="shared" si="721"/>
        <v>0</v>
      </c>
      <c r="AB4656" s="23"/>
      <c r="AC4656" s="23">
        <f t="shared" si="722"/>
        <v>0</v>
      </c>
      <c r="AD4656" s="23">
        <f t="shared" si="723"/>
        <v>0</v>
      </c>
      <c r="AE4656" s="24">
        <f t="shared" si="724"/>
        <v>0</v>
      </c>
      <c r="AF4656" s="21" t="str">
        <f t="shared" si="729"/>
        <v/>
      </c>
      <c r="AG4656" s="15" t="str">
        <f>+IF(ISNA(VLOOKUP(M4656,[1]kodeskl!$A$3:$D$850,4,FALSE)),"",(VLOOKUP(M4656,[1]kodeskl!$A$3:$D$850,4,FALSE)))</f>
        <v/>
      </c>
      <c r="AH4656" s="4"/>
      <c r="AI4656" s="16">
        <f t="shared" si="725"/>
        <v>0</v>
      </c>
      <c r="AJ4656" s="16">
        <f t="shared" si="726"/>
        <v>0</v>
      </c>
      <c r="AK4656" s="16">
        <f t="shared" si="727"/>
        <v>0</v>
      </c>
      <c r="AL4656" s="16">
        <f t="shared" si="728"/>
        <v>0</v>
      </c>
    </row>
    <row r="4657" spans="1:38" x14ac:dyDescent="0.25">
      <c r="A4657" s="18"/>
      <c r="B4657" s="18"/>
      <c r="C4657" s="18"/>
      <c r="D4657" s="18"/>
      <c r="E4657" s="18"/>
      <c r="F4657" s="18"/>
      <c r="G4657" s="18"/>
      <c r="H4657" s="18"/>
      <c r="I4657" s="18"/>
      <c r="J4657" s="18"/>
      <c r="K4657" s="18"/>
      <c r="L4657" s="18"/>
      <c r="M4657" s="18"/>
      <c r="N4657" s="18"/>
      <c r="O4657" s="18"/>
      <c r="P4657" s="18"/>
      <c r="Q4657" s="18"/>
      <c r="R4657" s="18"/>
      <c r="S4657" s="18"/>
      <c r="T4657" s="18"/>
      <c r="U4657" s="18"/>
      <c r="V4657" s="18"/>
      <c r="W4657" s="18"/>
      <c r="X4657" s="18"/>
      <c r="Y4657" s="18"/>
      <c r="Z4657" s="22">
        <f t="shared" si="720"/>
        <v>0</v>
      </c>
      <c r="AA4657" s="23">
        <f t="shared" si="721"/>
        <v>0</v>
      </c>
      <c r="AB4657" s="23"/>
      <c r="AC4657" s="23">
        <f t="shared" si="722"/>
        <v>0</v>
      </c>
      <c r="AD4657" s="23">
        <f t="shared" si="723"/>
        <v>0</v>
      </c>
      <c r="AE4657" s="24">
        <f t="shared" si="724"/>
        <v>0</v>
      </c>
      <c r="AF4657" s="21" t="str">
        <f t="shared" si="729"/>
        <v/>
      </c>
      <c r="AG4657" s="15" t="str">
        <f>+IF(ISNA(VLOOKUP(M4657,[1]kodeskl!$A$3:$D$850,4,FALSE)),"",(VLOOKUP(M4657,[1]kodeskl!$A$3:$D$850,4,FALSE)))</f>
        <v/>
      </c>
      <c r="AH4657" s="4"/>
      <c r="AI4657" s="16">
        <f t="shared" si="725"/>
        <v>0</v>
      </c>
      <c r="AJ4657" s="16">
        <f t="shared" si="726"/>
        <v>0</v>
      </c>
      <c r="AK4657" s="16">
        <f t="shared" si="727"/>
        <v>0</v>
      </c>
      <c r="AL4657" s="16">
        <f t="shared" si="728"/>
        <v>0</v>
      </c>
    </row>
    <row r="4658" spans="1:38" x14ac:dyDescent="0.25">
      <c r="A4658" s="18"/>
      <c r="B4658" s="18"/>
      <c r="C4658" s="18"/>
      <c r="D4658" s="18"/>
      <c r="E4658" s="18"/>
      <c r="F4658" s="18"/>
      <c r="G4658" s="18"/>
      <c r="H4658" s="18"/>
      <c r="I4658" s="18"/>
      <c r="J4658" s="18"/>
      <c r="K4658" s="18"/>
      <c r="L4658" s="18"/>
      <c r="M4658" s="18"/>
      <c r="N4658" s="18"/>
      <c r="O4658" s="18"/>
      <c r="P4658" s="18"/>
      <c r="Q4658" s="18"/>
      <c r="R4658" s="18"/>
      <c r="S4658" s="18"/>
      <c r="T4658" s="18"/>
      <c r="U4658" s="18"/>
      <c r="V4658" s="18"/>
      <c r="W4658" s="18"/>
      <c r="X4658" s="18"/>
      <c r="Y4658" s="18"/>
      <c r="Z4658" s="22">
        <f t="shared" si="720"/>
        <v>0</v>
      </c>
      <c r="AA4658" s="23">
        <f t="shared" si="721"/>
        <v>0</v>
      </c>
      <c r="AB4658" s="23"/>
      <c r="AC4658" s="23">
        <f t="shared" si="722"/>
        <v>0</v>
      </c>
      <c r="AD4658" s="23">
        <f t="shared" si="723"/>
        <v>0</v>
      </c>
      <c r="AE4658" s="24">
        <f t="shared" si="724"/>
        <v>0</v>
      </c>
      <c r="AF4658" s="21" t="str">
        <f t="shared" si="729"/>
        <v/>
      </c>
      <c r="AG4658" s="15" t="str">
        <f>+IF(ISNA(VLOOKUP(M4658,[1]kodeskl!$A$3:$D$850,4,FALSE)),"",(VLOOKUP(M4658,[1]kodeskl!$A$3:$D$850,4,FALSE)))</f>
        <v/>
      </c>
      <c r="AH4658" s="4"/>
      <c r="AI4658" s="16">
        <f t="shared" si="725"/>
        <v>0</v>
      </c>
      <c r="AJ4658" s="16">
        <f t="shared" si="726"/>
        <v>0</v>
      </c>
      <c r="AK4658" s="16">
        <f t="shared" si="727"/>
        <v>0</v>
      </c>
      <c r="AL4658" s="16">
        <f t="shared" si="728"/>
        <v>0</v>
      </c>
    </row>
    <row r="4659" spans="1:38" x14ac:dyDescent="0.25">
      <c r="A4659" s="18"/>
      <c r="B4659" s="18"/>
      <c r="C4659" s="18"/>
      <c r="D4659" s="18"/>
      <c r="E4659" s="18"/>
      <c r="F4659" s="18"/>
      <c r="G4659" s="18"/>
      <c r="H4659" s="18"/>
      <c r="I4659" s="18"/>
      <c r="J4659" s="18"/>
      <c r="K4659" s="18"/>
      <c r="L4659" s="18"/>
      <c r="M4659" s="18"/>
      <c r="N4659" s="18"/>
      <c r="O4659" s="18"/>
      <c r="P4659" s="18"/>
      <c r="Q4659" s="18"/>
      <c r="R4659" s="18"/>
      <c r="S4659" s="18"/>
      <c r="T4659" s="18"/>
      <c r="U4659" s="18"/>
      <c r="V4659" s="18"/>
      <c r="W4659" s="18"/>
      <c r="X4659" s="18"/>
      <c r="Y4659" s="18"/>
      <c r="Z4659" s="22">
        <f t="shared" si="720"/>
        <v>0</v>
      </c>
      <c r="AA4659" s="23">
        <f t="shared" si="721"/>
        <v>0</v>
      </c>
      <c r="AB4659" s="23"/>
      <c r="AC4659" s="23">
        <f t="shared" si="722"/>
        <v>0</v>
      </c>
      <c r="AD4659" s="23">
        <f t="shared" si="723"/>
        <v>0</v>
      </c>
      <c r="AE4659" s="24">
        <f t="shared" si="724"/>
        <v>0</v>
      </c>
      <c r="AF4659" s="21" t="str">
        <f t="shared" si="729"/>
        <v/>
      </c>
      <c r="AG4659" s="15" t="str">
        <f>+IF(ISNA(VLOOKUP(M4659,[1]kodeskl!$A$3:$D$850,4,FALSE)),"",(VLOOKUP(M4659,[1]kodeskl!$A$3:$D$850,4,FALSE)))</f>
        <v/>
      </c>
      <c r="AH4659" s="4"/>
      <c r="AI4659" s="16">
        <f t="shared" si="725"/>
        <v>0</v>
      </c>
      <c r="AJ4659" s="16">
        <f t="shared" si="726"/>
        <v>0</v>
      </c>
      <c r="AK4659" s="16">
        <f t="shared" si="727"/>
        <v>0</v>
      </c>
      <c r="AL4659" s="16">
        <f t="shared" si="728"/>
        <v>0</v>
      </c>
    </row>
    <row r="4660" spans="1:38" x14ac:dyDescent="0.25">
      <c r="A4660" s="18"/>
      <c r="B4660" s="18"/>
      <c r="C4660" s="18"/>
      <c r="D4660" s="18"/>
      <c r="E4660" s="18"/>
      <c r="F4660" s="18"/>
      <c r="G4660" s="18"/>
      <c r="H4660" s="18"/>
      <c r="I4660" s="18"/>
      <c r="J4660" s="18"/>
      <c r="K4660" s="18"/>
      <c r="L4660" s="18"/>
      <c r="M4660" s="18"/>
      <c r="N4660" s="18"/>
      <c r="O4660" s="18"/>
      <c r="P4660" s="18"/>
      <c r="Q4660" s="18"/>
      <c r="R4660" s="18"/>
      <c r="S4660" s="18"/>
      <c r="T4660" s="18"/>
      <c r="U4660" s="18"/>
      <c r="V4660" s="18"/>
      <c r="W4660" s="18"/>
      <c r="X4660" s="18"/>
      <c r="Y4660" s="18"/>
      <c r="Z4660" s="22">
        <f t="shared" si="720"/>
        <v>0</v>
      </c>
      <c r="AA4660" s="23">
        <f t="shared" si="721"/>
        <v>0</v>
      </c>
      <c r="AB4660" s="23"/>
      <c r="AC4660" s="23">
        <f t="shared" si="722"/>
        <v>0</v>
      </c>
      <c r="AD4660" s="23">
        <f t="shared" si="723"/>
        <v>0</v>
      </c>
      <c r="AE4660" s="24">
        <f t="shared" si="724"/>
        <v>0</v>
      </c>
      <c r="AF4660" s="21" t="str">
        <f t="shared" si="729"/>
        <v/>
      </c>
      <c r="AG4660" s="15" t="str">
        <f>+IF(ISNA(VLOOKUP(M4660,[1]kodeskl!$A$3:$D$850,4,FALSE)),"",(VLOOKUP(M4660,[1]kodeskl!$A$3:$D$850,4,FALSE)))</f>
        <v/>
      </c>
      <c r="AH4660" s="4"/>
      <c r="AI4660" s="16">
        <f t="shared" si="725"/>
        <v>0</v>
      </c>
      <c r="AJ4660" s="16">
        <f t="shared" si="726"/>
        <v>0</v>
      </c>
      <c r="AK4660" s="16">
        <f t="shared" si="727"/>
        <v>0</v>
      </c>
      <c r="AL4660" s="16">
        <f t="shared" si="728"/>
        <v>0</v>
      </c>
    </row>
    <row r="4661" spans="1:38" x14ac:dyDescent="0.25">
      <c r="A4661" s="18"/>
      <c r="B4661" s="18"/>
      <c r="C4661" s="18"/>
      <c r="D4661" s="18"/>
      <c r="E4661" s="18"/>
      <c r="F4661" s="18"/>
      <c r="G4661" s="18"/>
      <c r="H4661" s="18"/>
      <c r="I4661" s="18"/>
      <c r="J4661" s="18"/>
      <c r="K4661" s="18"/>
      <c r="L4661" s="18"/>
      <c r="M4661" s="18"/>
      <c r="N4661" s="18"/>
      <c r="O4661" s="18"/>
      <c r="P4661" s="18"/>
      <c r="Q4661" s="18"/>
      <c r="R4661" s="18"/>
      <c r="S4661" s="18"/>
      <c r="T4661" s="18"/>
      <c r="U4661" s="18"/>
      <c r="V4661" s="18"/>
      <c r="W4661" s="18"/>
      <c r="X4661" s="18"/>
      <c r="Y4661" s="18"/>
      <c r="Z4661" s="22">
        <f t="shared" si="720"/>
        <v>0</v>
      </c>
      <c r="AA4661" s="23">
        <f t="shared" si="721"/>
        <v>0</v>
      </c>
      <c r="AB4661" s="23"/>
      <c r="AC4661" s="23">
        <f t="shared" si="722"/>
        <v>0</v>
      </c>
      <c r="AD4661" s="23">
        <f t="shared" si="723"/>
        <v>0</v>
      </c>
      <c r="AE4661" s="24">
        <f t="shared" si="724"/>
        <v>0</v>
      </c>
      <c r="AF4661" s="21" t="str">
        <f t="shared" si="729"/>
        <v/>
      </c>
      <c r="AG4661" s="15" t="str">
        <f>+IF(ISNA(VLOOKUP(M4661,[1]kodeskl!$A$3:$D$850,4,FALSE)),"",(VLOOKUP(M4661,[1]kodeskl!$A$3:$D$850,4,FALSE)))</f>
        <v/>
      </c>
      <c r="AH4661" s="4"/>
      <c r="AI4661" s="16">
        <f t="shared" si="725"/>
        <v>0</v>
      </c>
      <c r="AJ4661" s="16">
        <f t="shared" si="726"/>
        <v>0</v>
      </c>
      <c r="AK4661" s="16">
        <f t="shared" si="727"/>
        <v>0</v>
      </c>
      <c r="AL4661" s="16">
        <f t="shared" si="728"/>
        <v>0</v>
      </c>
    </row>
    <row r="4662" spans="1:38" x14ac:dyDescent="0.25">
      <c r="A4662" s="18"/>
      <c r="B4662" s="18"/>
      <c r="C4662" s="18"/>
      <c r="D4662" s="18"/>
      <c r="E4662" s="18"/>
      <c r="F4662" s="18"/>
      <c r="G4662" s="18"/>
      <c r="H4662" s="18"/>
      <c r="I4662" s="18"/>
      <c r="J4662" s="18"/>
      <c r="K4662" s="18"/>
      <c r="L4662" s="18"/>
      <c r="M4662" s="18"/>
      <c r="N4662" s="18"/>
      <c r="O4662" s="18"/>
      <c r="P4662" s="18"/>
      <c r="Q4662" s="18"/>
      <c r="R4662" s="18"/>
      <c r="S4662" s="18"/>
      <c r="T4662" s="18"/>
      <c r="U4662" s="18"/>
      <c r="V4662" s="18"/>
      <c r="W4662" s="18"/>
      <c r="X4662" s="18"/>
      <c r="Y4662" s="18"/>
      <c r="Z4662" s="22">
        <f t="shared" si="720"/>
        <v>0</v>
      </c>
      <c r="AA4662" s="23">
        <f t="shared" si="721"/>
        <v>0</v>
      </c>
      <c r="AB4662" s="23"/>
      <c r="AC4662" s="23">
        <f t="shared" si="722"/>
        <v>0</v>
      </c>
      <c r="AD4662" s="23">
        <f t="shared" si="723"/>
        <v>0</v>
      </c>
      <c r="AE4662" s="24">
        <f t="shared" si="724"/>
        <v>0</v>
      </c>
      <c r="AF4662" s="21" t="str">
        <f t="shared" si="729"/>
        <v/>
      </c>
      <c r="AG4662" s="15" t="str">
        <f>+IF(ISNA(VLOOKUP(M4662,[1]kodeskl!$A$3:$D$850,4,FALSE)),"",(VLOOKUP(M4662,[1]kodeskl!$A$3:$D$850,4,FALSE)))</f>
        <v/>
      </c>
      <c r="AH4662" s="4"/>
      <c r="AI4662" s="16">
        <f t="shared" si="725"/>
        <v>0</v>
      </c>
      <c r="AJ4662" s="16">
        <f t="shared" si="726"/>
        <v>0</v>
      </c>
      <c r="AK4662" s="16">
        <f t="shared" si="727"/>
        <v>0</v>
      </c>
      <c r="AL4662" s="16">
        <f t="shared" si="728"/>
        <v>0</v>
      </c>
    </row>
    <row r="4663" spans="1:38" x14ac:dyDescent="0.25">
      <c r="A4663" s="18"/>
      <c r="B4663" s="18"/>
      <c r="C4663" s="18"/>
      <c r="D4663" s="18"/>
      <c r="E4663" s="18"/>
      <c r="F4663" s="18"/>
      <c r="G4663" s="18"/>
      <c r="H4663" s="18"/>
      <c r="I4663" s="18"/>
      <c r="J4663" s="18"/>
      <c r="K4663" s="18"/>
      <c r="L4663" s="18"/>
      <c r="M4663" s="18"/>
      <c r="N4663" s="18"/>
      <c r="O4663" s="18"/>
      <c r="P4663" s="18"/>
      <c r="Q4663" s="18"/>
      <c r="R4663" s="18"/>
      <c r="S4663" s="18"/>
      <c r="T4663" s="18"/>
      <c r="U4663" s="18"/>
      <c r="V4663" s="18"/>
      <c r="W4663" s="18"/>
      <c r="X4663" s="18"/>
      <c r="Y4663" s="18"/>
      <c r="Z4663" s="22">
        <f t="shared" si="720"/>
        <v>0</v>
      </c>
      <c r="AA4663" s="23">
        <f t="shared" si="721"/>
        <v>0</v>
      </c>
      <c r="AB4663" s="23"/>
      <c r="AC4663" s="23">
        <f t="shared" si="722"/>
        <v>0</v>
      </c>
      <c r="AD4663" s="23">
        <f t="shared" si="723"/>
        <v>0</v>
      </c>
      <c r="AE4663" s="24">
        <f t="shared" si="724"/>
        <v>0</v>
      </c>
      <c r="AF4663" s="21" t="str">
        <f t="shared" si="729"/>
        <v/>
      </c>
      <c r="AG4663" s="15" t="str">
        <f>+IF(ISNA(VLOOKUP(M4663,[1]kodeskl!$A$3:$D$850,4,FALSE)),"",(VLOOKUP(M4663,[1]kodeskl!$A$3:$D$850,4,FALSE)))</f>
        <v/>
      </c>
      <c r="AH4663" s="4"/>
      <c r="AI4663" s="16">
        <f t="shared" si="725"/>
        <v>0</v>
      </c>
      <c r="AJ4663" s="16">
        <f t="shared" si="726"/>
        <v>0</v>
      </c>
      <c r="AK4663" s="16">
        <f t="shared" si="727"/>
        <v>0</v>
      </c>
      <c r="AL4663" s="16">
        <f t="shared" si="728"/>
        <v>0</v>
      </c>
    </row>
    <row r="4664" spans="1:38" x14ac:dyDescent="0.25">
      <c r="A4664" s="18"/>
      <c r="B4664" s="18"/>
      <c r="C4664" s="18"/>
      <c r="D4664" s="18"/>
      <c r="E4664" s="18"/>
      <c r="F4664" s="18"/>
      <c r="G4664" s="18"/>
      <c r="H4664" s="18"/>
      <c r="I4664" s="18"/>
      <c r="J4664" s="18"/>
      <c r="K4664" s="18"/>
      <c r="L4664" s="18"/>
      <c r="M4664" s="18"/>
      <c r="N4664" s="18"/>
      <c r="O4664" s="18"/>
      <c r="P4664" s="18"/>
      <c r="Q4664" s="18"/>
      <c r="R4664" s="18"/>
      <c r="S4664" s="18"/>
      <c r="T4664" s="18"/>
      <c r="U4664" s="18"/>
      <c r="V4664" s="18"/>
      <c r="W4664" s="18"/>
      <c r="X4664" s="18"/>
      <c r="Y4664" s="18"/>
      <c r="Z4664" s="22">
        <f t="shared" si="720"/>
        <v>0</v>
      </c>
      <c r="AA4664" s="23">
        <f t="shared" si="721"/>
        <v>0</v>
      </c>
      <c r="AB4664" s="23"/>
      <c r="AC4664" s="23">
        <f t="shared" si="722"/>
        <v>0</v>
      </c>
      <c r="AD4664" s="23">
        <f t="shared" si="723"/>
        <v>0</v>
      </c>
      <c r="AE4664" s="24">
        <f t="shared" si="724"/>
        <v>0</v>
      </c>
      <c r="AF4664" s="21" t="str">
        <f t="shared" si="729"/>
        <v/>
      </c>
      <c r="AG4664" s="15" t="str">
        <f>+IF(ISNA(VLOOKUP(M4664,[1]kodeskl!$A$3:$D$850,4,FALSE)),"",(VLOOKUP(M4664,[1]kodeskl!$A$3:$D$850,4,FALSE)))</f>
        <v/>
      </c>
      <c r="AH4664" s="4"/>
      <c r="AI4664" s="16">
        <f t="shared" si="725"/>
        <v>0</v>
      </c>
      <c r="AJ4664" s="16">
        <f t="shared" si="726"/>
        <v>0</v>
      </c>
      <c r="AK4664" s="16">
        <f t="shared" si="727"/>
        <v>0</v>
      </c>
      <c r="AL4664" s="16">
        <f t="shared" si="728"/>
        <v>0</v>
      </c>
    </row>
    <row r="4665" spans="1:38" x14ac:dyDescent="0.25">
      <c r="A4665" s="18"/>
      <c r="B4665" s="18"/>
      <c r="C4665" s="18"/>
      <c r="D4665" s="18"/>
      <c r="E4665" s="18"/>
      <c r="F4665" s="18"/>
      <c r="G4665" s="18"/>
      <c r="H4665" s="18"/>
      <c r="I4665" s="18"/>
      <c r="J4665" s="18"/>
      <c r="K4665" s="18"/>
      <c r="L4665" s="18"/>
      <c r="M4665" s="18"/>
      <c r="N4665" s="18"/>
      <c r="O4665" s="18"/>
      <c r="P4665" s="18"/>
      <c r="Q4665" s="18"/>
      <c r="R4665" s="18"/>
      <c r="S4665" s="18"/>
      <c r="T4665" s="18"/>
      <c r="U4665" s="18"/>
      <c r="V4665" s="18"/>
      <c r="W4665" s="18"/>
      <c r="X4665" s="18"/>
      <c r="Y4665" s="18"/>
      <c r="Z4665" s="22">
        <f t="shared" si="720"/>
        <v>0</v>
      </c>
      <c r="AA4665" s="23">
        <f t="shared" si="721"/>
        <v>0</v>
      </c>
      <c r="AB4665" s="23"/>
      <c r="AC4665" s="23">
        <f t="shared" si="722"/>
        <v>0</v>
      </c>
      <c r="AD4665" s="23">
        <f t="shared" si="723"/>
        <v>0</v>
      </c>
      <c r="AE4665" s="24">
        <f t="shared" si="724"/>
        <v>0</v>
      </c>
      <c r="AF4665" s="21" t="str">
        <f t="shared" si="729"/>
        <v/>
      </c>
      <c r="AG4665" s="15" t="str">
        <f>+IF(ISNA(VLOOKUP(M4665,[1]kodeskl!$A$3:$D$850,4,FALSE)),"",(VLOOKUP(M4665,[1]kodeskl!$A$3:$D$850,4,FALSE)))</f>
        <v/>
      </c>
      <c r="AH4665" s="4"/>
      <c r="AI4665" s="16">
        <f t="shared" si="725"/>
        <v>0</v>
      </c>
      <c r="AJ4665" s="16">
        <f t="shared" si="726"/>
        <v>0</v>
      </c>
      <c r="AK4665" s="16">
        <f t="shared" si="727"/>
        <v>0</v>
      </c>
      <c r="AL4665" s="16">
        <f t="shared" si="728"/>
        <v>0</v>
      </c>
    </row>
    <row r="4666" spans="1:38" x14ac:dyDescent="0.25">
      <c r="A4666" s="18"/>
      <c r="B4666" s="18"/>
      <c r="C4666" s="18"/>
      <c r="D4666" s="18"/>
      <c r="E4666" s="18"/>
      <c r="F4666" s="18"/>
      <c r="G4666" s="18"/>
      <c r="H4666" s="18"/>
      <c r="I4666" s="18"/>
      <c r="J4666" s="18"/>
      <c r="K4666" s="18"/>
      <c r="L4666" s="18"/>
      <c r="M4666" s="18"/>
      <c r="N4666" s="18"/>
      <c r="O4666" s="18"/>
      <c r="P4666" s="18"/>
      <c r="Q4666" s="18"/>
      <c r="R4666" s="18"/>
      <c r="S4666" s="18"/>
      <c r="T4666" s="18"/>
      <c r="U4666" s="18"/>
      <c r="V4666" s="18"/>
      <c r="W4666" s="18"/>
      <c r="X4666" s="18"/>
      <c r="Y4666" s="18"/>
      <c r="Z4666" s="22">
        <f t="shared" si="720"/>
        <v>0</v>
      </c>
      <c r="AA4666" s="23">
        <f t="shared" si="721"/>
        <v>0</v>
      </c>
      <c r="AB4666" s="23"/>
      <c r="AC4666" s="23">
        <f t="shared" si="722"/>
        <v>0</v>
      </c>
      <c r="AD4666" s="23">
        <f t="shared" si="723"/>
        <v>0</v>
      </c>
      <c r="AE4666" s="24">
        <f t="shared" si="724"/>
        <v>0</v>
      </c>
      <c r="AF4666" s="21" t="str">
        <f t="shared" si="729"/>
        <v/>
      </c>
      <c r="AG4666" s="15" t="str">
        <f>+IF(ISNA(VLOOKUP(M4666,[1]kodeskl!$A$3:$D$850,4,FALSE)),"",(VLOOKUP(M4666,[1]kodeskl!$A$3:$D$850,4,FALSE)))</f>
        <v/>
      </c>
      <c r="AH4666" s="4"/>
      <c r="AI4666" s="16">
        <f t="shared" si="725"/>
        <v>0</v>
      </c>
      <c r="AJ4666" s="16">
        <f t="shared" si="726"/>
        <v>0</v>
      </c>
      <c r="AK4666" s="16">
        <f t="shared" si="727"/>
        <v>0</v>
      </c>
      <c r="AL4666" s="16">
        <f t="shared" si="728"/>
        <v>0</v>
      </c>
    </row>
    <row r="4667" spans="1:38" x14ac:dyDescent="0.25">
      <c r="A4667" s="18"/>
      <c r="B4667" s="18"/>
      <c r="C4667" s="18"/>
      <c r="D4667" s="18"/>
      <c r="E4667" s="18"/>
      <c r="F4667" s="18"/>
      <c r="G4667" s="18"/>
      <c r="H4667" s="18"/>
      <c r="I4667" s="18"/>
      <c r="J4667" s="18"/>
      <c r="K4667" s="18"/>
      <c r="L4667" s="18"/>
      <c r="M4667" s="18"/>
      <c r="N4667" s="18"/>
      <c r="O4667" s="18"/>
      <c r="P4667" s="18"/>
      <c r="Q4667" s="18"/>
      <c r="R4667" s="18"/>
      <c r="S4667" s="18"/>
      <c r="T4667" s="18"/>
      <c r="U4667" s="18"/>
      <c r="V4667" s="18"/>
      <c r="W4667" s="18"/>
      <c r="X4667" s="18"/>
      <c r="Y4667" s="18"/>
      <c r="Z4667" s="22">
        <f t="shared" si="720"/>
        <v>0</v>
      </c>
      <c r="AA4667" s="23">
        <f t="shared" si="721"/>
        <v>0</v>
      </c>
      <c r="AB4667" s="23"/>
      <c r="AC4667" s="23">
        <f t="shared" si="722"/>
        <v>0</v>
      </c>
      <c r="AD4667" s="23">
        <f t="shared" si="723"/>
        <v>0</v>
      </c>
      <c r="AE4667" s="24">
        <f t="shared" si="724"/>
        <v>0</v>
      </c>
      <c r="AF4667" s="21" t="str">
        <f t="shared" si="729"/>
        <v/>
      </c>
      <c r="AG4667" s="15" t="str">
        <f>+IF(ISNA(VLOOKUP(M4667,[1]kodeskl!$A$3:$D$850,4,FALSE)),"",(VLOOKUP(M4667,[1]kodeskl!$A$3:$D$850,4,FALSE)))</f>
        <v/>
      </c>
      <c r="AH4667" s="4"/>
      <c r="AI4667" s="16">
        <f t="shared" si="725"/>
        <v>0</v>
      </c>
      <c r="AJ4667" s="16">
        <f t="shared" si="726"/>
        <v>0</v>
      </c>
      <c r="AK4667" s="16">
        <f t="shared" si="727"/>
        <v>0</v>
      </c>
      <c r="AL4667" s="16">
        <f t="shared" si="728"/>
        <v>0</v>
      </c>
    </row>
    <row r="4668" spans="1:38" x14ac:dyDescent="0.25">
      <c r="A4668" s="18"/>
      <c r="B4668" s="18"/>
      <c r="C4668" s="18"/>
      <c r="D4668" s="18"/>
      <c r="E4668" s="18"/>
      <c r="F4668" s="18"/>
      <c r="G4668" s="18"/>
      <c r="H4668" s="18"/>
      <c r="I4668" s="18"/>
      <c r="J4668" s="18"/>
      <c r="K4668" s="18"/>
      <c r="L4668" s="18"/>
      <c r="M4668" s="18"/>
      <c r="N4668" s="18"/>
      <c r="O4668" s="18"/>
      <c r="P4668" s="18"/>
      <c r="Q4668" s="18"/>
      <c r="R4668" s="18"/>
      <c r="S4668" s="18"/>
      <c r="T4668" s="18"/>
      <c r="U4668" s="18"/>
      <c r="V4668" s="18"/>
      <c r="W4668" s="18"/>
      <c r="X4668" s="18"/>
      <c r="Y4668" s="18"/>
      <c r="Z4668" s="22">
        <f t="shared" si="720"/>
        <v>0</v>
      </c>
      <c r="AA4668" s="23">
        <f t="shared" si="721"/>
        <v>0</v>
      </c>
      <c r="AB4668" s="23"/>
      <c r="AC4668" s="23">
        <f t="shared" si="722"/>
        <v>0</v>
      </c>
      <c r="AD4668" s="23">
        <f t="shared" si="723"/>
        <v>0</v>
      </c>
      <c r="AE4668" s="24">
        <f t="shared" si="724"/>
        <v>0</v>
      </c>
      <c r="AF4668" s="21" t="str">
        <f t="shared" si="729"/>
        <v/>
      </c>
      <c r="AG4668" s="15" t="str">
        <f>+IF(ISNA(VLOOKUP(M4668,[1]kodeskl!$A$3:$D$850,4,FALSE)),"",(VLOOKUP(M4668,[1]kodeskl!$A$3:$D$850,4,FALSE)))</f>
        <v/>
      </c>
      <c r="AH4668" s="4"/>
      <c r="AI4668" s="16">
        <f t="shared" si="725"/>
        <v>0</v>
      </c>
      <c r="AJ4668" s="16">
        <f t="shared" si="726"/>
        <v>0</v>
      </c>
      <c r="AK4668" s="16">
        <f t="shared" si="727"/>
        <v>0</v>
      </c>
      <c r="AL4668" s="16">
        <f t="shared" si="728"/>
        <v>0</v>
      </c>
    </row>
    <row r="4669" spans="1:38" x14ac:dyDescent="0.25">
      <c r="A4669" s="18"/>
      <c r="B4669" s="18"/>
      <c r="C4669" s="18"/>
      <c r="D4669" s="18"/>
      <c r="E4669" s="18"/>
      <c r="F4669" s="18"/>
      <c r="G4669" s="18"/>
      <c r="H4669" s="18"/>
      <c r="I4669" s="18"/>
      <c r="J4669" s="18"/>
      <c r="K4669" s="18"/>
      <c r="L4669" s="18"/>
      <c r="M4669" s="18"/>
      <c r="N4669" s="18"/>
      <c r="O4669" s="18"/>
      <c r="P4669" s="18"/>
      <c r="Q4669" s="18"/>
      <c r="R4669" s="18"/>
      <c r="S4669" s="18"/>
      <c r="T4669" s="18"/>
      <c r="U4669" s="18"/>
      <c r="V4669" s="18"/>
      <c r="W4669" s="18"/>
      <c r="X4669" s="18"/>
      <c r="Y4669" s="18"/>
      <c r="Z4669" s="22">
        <f t="shared" si="720"/>
        <v>0</v>
      </c>
      <c r="AA4669" s="23">
        <f t="shared" si="721"/>
        <v>0</v>
      </c>
      <c r="AB4669" s="23"/>
      <c r="AC4669" s="23">
        <f t="shared" si="722"/>
        <v>0</v>
      </c>
      <c r="AD4669" s="23">
        <f t="shared" si="723"/>
        <v>0</v>
      </c>
      <c r="AE4669" s="24">
        <f t="shared" si="724"/>
        <v>0</v>
      </c>
      <c r="AF4669" s="21" t="str">
        <f t="shared" si="729"/>
        <v/>
      </c>
      <c r="AG4669" s="15" t="str">
        <f>+IF(ISNA(VLOOKUP(M4669,[1]kodeskl!$A$3:$D$850,4,FALSE)),"",(VLOOKUP(M4669,[1]kodeskl!$A$3:$D$850,4,FALSE)))</f>
        <v/>
      </c>
      <c r="AH4669" s="4"/>
      <c r="AI4669" s="16">
        <f t="shared" si="725"/>
        <v>0</v>
      </c>
      <c r="AJ4669" s="16">
        <f t="shared" si="726"/>
        <v>0</v>
      </c>
      <c r="AK4669" s="16">
        <f t="shared" si="727"/>
        <v>0</v>
      </c>
      <c r="AL4669" s="16">
        <f t="shared" si="728"/>
        <v>0</v>
      </c>
    </row>
    <row r="4670" spans="1:38" x14ac:dyDescent="0.25">
      <c r="A4670" s="18"/>
      <c r="B4670" s="18"/>
      <c r="C4670" s="18"/>
      <c r="D4670" s="18"/>
      <c r="E4670" s="18"/>
      <c r="F4670" s="18"/>
      <c r="G4670" s="18"/>
      <c r="H4670" s="18"/>
      <c r="I4670" s="18"/>
      <c r="J4670" s="18"/>
      <c r="K4670" s="18"/>
      <c r="L4670" s="18"/>
      <c r="M4670" s="18"/>
      <c r="N4670" s="18"/>
      <c r="O4670" s="18"/>
      <c r="P4670" s="18"/>
      <c r="Q4670" s="18"/>
      <c r="R4670" s="18"/>
      <c r="S4670" s="18"/>
      <c r="T4670" s="18"/>
      <c r="U4670" s="18"/>
      <c r="V4670" s="18"/>
      <c r="W4670" s="18"/>
      <c r="X4670" s="18"/>
      <c r="Y4670" s="18"/>
      <c r="Z4670" s="22">
        <f t="shared" si="720"/>
        <v>0</v>
      </c>
      <c r="AA4670" s="23">
        <f t="shared" si="721"/>
        <v>0</v>
      </c>
      <c r="AB4670" s="23"/>
      <c r="AC4670" s="23">
        <f t="shared" si="722"/>
        <v>0</v>
      </c>
      <c r="AD4670" s="23">
        <f t="shared" si="723"/>
        <v>0</v>
      </c>
      <c r="AE4670" s="24">
        <f t="shared" si="724"/>
        <v>0</v>
      </c>
      <c r="AF4670" s="21" t="str">
        <f t="shared" si="729"/>
        <v/>
      </c>
      <c r="AG4670" s="15" t="str">
        <f>+IF(ISNA(VLOOKUP(M4670,[1]kodeskl!$A$3:$D$850,4,FALSE)),"",(VLOOKUP(M4670,[1]kodeskl!$A$3:$D$850,4,FALSE)))</f>
        <v/>
      </c>
      <c r="AH4670" s="4"/>
      <c r="AI4670" s="16">
        <f t="shared" si="725"/>
        <v>0</v>
      </c>
      <c r="AJ4670" s="16">
        <f t="shared" si="726"/>
        <v>0</v>
      </c>
      <c r="AK4670" s="16">
        <f t="shared" si="727"/>
        <v>0</v>
      </c>
      <c r="AL4670" s="16">
        <f t="shared" si="728"/>
        <v>0</v>
      </c>
    </row>
    <row r="4671" spans="1:38" x14ac:dyDescent="0.25">
      <c r="A4671" s="18"/>
      <c r="B4671" s="18"/>
      <c r="C4671" s="18"/>
      <c r="D4671" s="18"/>
      <c r="E4671" s="18"/>
      <c r="F4671" s="18"/>
      <c r="G4671" s="18"/>
      <c r="H4671" s="18"/>
      <c r="I4671" s="18"/>
      <c r="J4671" s="18"/>
      <c r="K4671" s="18"/>
      <c r="L4671" s="18"/>
      <c r="M4671" s="18"/>
      <c r="N4671" s="18"/>
      <c r="O4671" s="18"/>
      <c r="P4671" s="18"/>
      <c r="Q4671" s="18"/>
      <c r="R4671" s="18"/>
      <c r="S4671" s="18"/>
      <c r="T4671" s="18"/>
      <c r="U4671" s="18"/>
      <c r="V4671" s="18"/>
      <c r="W4671" s="18"/>
      <c r="X4671" s="18"/>
      <c r="Y4671" s="18"/>
      <c r="Z4671" s="22">
        <f t="shared" si="720"/>
        <v>0</v>
      </c>
      <c r="AA4671" s="23">
        <f t="shared" si="721"/>
        <v>0</v>
      </c>
      <c r="AB4671" s="23"/>
      <c r="AC4671" s="23">
        <f t="shared" si="722"/>
        <v>0</v>
      </c>
      <c r="AD4671" s="23">
        <f t="shared" si="723"/>
        <v>0</v>
      </c>
      <c r="AE4671" s="24">
        <f t="shared" si="724"/>
        <v>0</v>
      </c>
      <c r="AF4671" s="21" t="str">
        <f t="shared" si="729"/>
        <v/>
      </c>
      <c r="AG4671" s="15" t="str">
        <f>+IF(ISNA(VLOOKUP(M4671,[1]kodeskl!$A$3:$D$850,4,FALSE)),"",(VLOOKUP(M4671,[1]kodeskl!$A$3:$D$850,4,FALSE)))</f>
        <v/>
      </c>
      <c r="AH4671" s="4"/>
      <c r="AI4671" s="16">
        <f t="shared" si="725"/>
        <v>0</v>
      </c>
      <c r="AJ4671" s="16">
        <f t="shared" si="726"/>
        <v>0</v>
      </c>
      <c r="AK4671" s="16">
        <f t="shared" si="727"/>
        <v>0</v>
      </c>
      <c r="AL4671" s="16">
        <f t="shared" si="728"/>
        <v>0</v>
      </c>
    </row>
    <row r="4672" spans="1:38" x14ac:dyDescent="0.25">
      <c r="A4672" s="18"/>
      <c r="B4672" s="18"/>
      <c r="C4672" s="18"/>
      <c r="D4672" s="18"/>
      <c r="E4672" s="18"/>
      <c r="F4672" s="18"/>
      <c r="G4672" s="18"/>
      <c r="H4672" s="18"/>
      <c r="I4672" s="18"/>
      <c r="J4672" s="18"/>
      <c r="K4672" s="18"/>
      <c r="L4672" s="18"/>
      <c r="M4672" s="18"/>
      <c r="N4672" s="18"/>
      <c r="O4672" s="18"/>
      <c r="P4672" s="18"/>
      <c r="Q4672" s="18"/>
      <c r="R4672" s="18"/>
      <c r="S4672" s="18"/>
      <c r="T4672" s="18"/>
      <c r="U4672" s="18"/>
      <c r="V4672" s="18"/>
      <c r="W4672" s="18"/>
      <c r="X4672" s="18"/>
      <c r="Y4672" s="18"/>
      <c r="Z4672" s="22">
        <f t="shared" si="720"/>
        <v>0</v>
      </c>
      <c r="AA4672" s="23">
        <f t="shared" si="721"/>
        <v>0</v>
      </c>
      <c r="AB4672" s="23"/>
      <c r="AC4672" s="23">
        <f t="shared" si="722"/>
        <v>0</v>
      </c>
      <c r="AD4672" s="23">
        <f t="shared" si="723"/>
        <v>0</v>
      </c>
      <c r="AE4672" s="24">
        <f t="shared" si="724"/>
        <v>0</v>
      </c>
      <c r="AF4672" s="21" t="str">
        <f t="shared" si="729"/>
        <v/>
      </c>
      <c r="AG4672" s="15" t="str">
        <f>+IF(ISNA(VLOOKUP(M4672,[1]kodeskl!$A$3:$D$850,4,FALSE)),"",(VLOOKUP(M4672,[1]kodeskl!$A$3:$D$850,4,FALSE)))</f>
        <v/>
      </c>
      <c r="AH4672" s="4"/>
      <c r="AI4672" s="16">
        <f t="shared" si="725"/>
        <v>0</v>
      </c>
      <c r="AJ4672" s="16">
        <f t="shared" si="726"/>
        <v>0</v>
      </c>
      <c r="AK4672" s="16">
        <f t="shared" si="727"/>
        <v>0</v>
      </c>
      <c r="AL4672" s="16">
        <f t="shared" si="728"/>
        <v>0</v>
      </c>
    </row>
    <row r="4673" spans="1:38" x14ac:dyDescent="0.25">
      <c r="A4673" s="18"/>
      <c r="B4673" s="18"/>
      <c r="C4673" s="18"/>
      <c r="D4673" s="18"/>
      <c r="E4673" s="18"/>
      <c r="F4673" s="18"/>
      <c r="G4673" s="18"/>
      <c r="H4673" s="18"/>
      <c r="I4673" s="18"/>
      <c r="J4673" s="18"/>
      <c r="K4673" s="18"/>
      <c r="L4673" s="18"/>
      <c r="M4673" s="18"/>
      <c r="N4673" s="18"/>
      <c r="O4673" s="18"/>
      <c r="P4673" s="18"/>
      <c r="Q4673" s="18"/>
      <c r="R4673" s="18"/>
      <c r="S4673" s="18"/>
      <c r="T4673" s="18"/>
      <c r="U4673" s="18"/>
      <c r="V4673" s="18"/>
      <c r="W4673" s="18"/>
      <c r="X4673" s="18"/>
      <c r="Y4673" s="18"/>
      <c r="Z4673" s="22">
        <f t="shared" si="720"/>
        <v>0</v>
      </c>
      <c r="AA4673" s="23">
        <f t="shared" si="721"/>
        <v>0</v>
      </c>
      <c r="AB4673" s="23"/>
      <c r="AC4673" s="23">
        <f t="shared" si="722"/>
        <v>0</v>
      </c>
      <c r="AD4673" s="23">
        <f t="shared" si="723"/>
        <v>0</v>
      </c>
      <c r="AE4673" s="24">
        <f t="shared" si="724"/>
        <v>0</v>
      </c>
      <c r="AF4673" s="21" t="str">
        <f t="shared" si="729"/>
        <v/>
      </c>
      <c r="AG4673" s="15" t="str">
        <f>+IF(ISNA(VLOOKUP(M4673,[1]kodeskl!$A$3:$D$850,4,FALSE)),"",(VLOOKUP(M4673,[1]kodeskl!$A$3:$D$850,4,FALSE)))</f>
        <v/>
      </c>
      <c r="AH4673" s="4"/>
      <c r="AI4673" s="16">
        <f t="shared" si="725"/>
        <v>0</v>
      </c>
      <c r="AJ4673" s="16">
        <f t="shared" si="726"/>
        <v>0</v>
      </c>
      <c r="AK4673" s="16">
        <f t="shared" si="727"/>
        <v>0</v>
      </c>
      <c r="AL4673" s="16">
        <f t="shared" si="728"/>
        <v>0</v>
      </c>
    </row>
    <row r="4674" spans="1:38" x14ac:dyDescent="0.25">
      <c r="A4674" s="18"/>
      <c r="B4674" s="18"/>
      <c r="C4674" s="18"/>
      <c r="D4674" s="18"/>
      <c r="E4674" s="18"/>
      <c r="F4674" s="18"/>
      <c r="G4674" s="18"/>
      <c r="H4674" s="18"/>
      <c r="I4674" s="18"/>
      <c r="J4674" s="18"/>
      <c r="K4674" s="18"/>
      <c r="L4674" s="18"/>
      <c r="M4674" s="18"/>
      <c r="N4674" s="18"/>
      <c r="O4674" s="18"/>
      <c r="P4674" s="18"/>
      <c r="Q4674" s="18"/>
      <c r="R4674" s="18"/>
      <c r="S4674" s="18"/>
      <c r="T4674" s="18"/>
      <c r="U4674" s="18"/>
      <c r="V4674" s="18"/>
      <c r="W4674" s="18"/>
      <c r="X4674" s="18"/>
      <c r="Y4674" s="18"/>
      <c r="Z4674" s="22">
        <f t="shared" si="720"/>
        <v>0</v>
      </c>
      <c r="AA4674" s="23">
        <f t="shared" si="721"/>
        <v>0</v>
      </c>
      <c r="AB4674" s="23"/>
      <c r="AC4674" s="23">
        <f t="shared" si="722"/>
        <v>0</v>
      </c>
      <c r="AD4674" s="23">
        <f t="shared" si="723"/>
        <v>0</v>
      </c>
      <c r="AE4674" s="24">
        <f t="shared" si="724"/>
        <v>0</v>
      </c>
      <c r="AF4674" s="21" t="str">
        <f t="shared" si="729"/>
        <v/>
      </c>
      <c r="AG4674" s="15" t="str">
        <f>+IF(ISNA(VLOOKUP(M4674,[1]kodeskl!$A$3:$D$850,4,FALSE)),"",(VLOOKUP(M4674,[1]kodeskl!$A$3:$D$850,4,FALSE)))</f>
        <v/>
      </c>
      <c r="AH4674" s="4"/>
      <c r="AI4674" s="16">
        <f t="shared" si="725"/>
        <v>0</v>
      </c>
      <c r="AJ4674" s="16">
        <f t="shared" si="726"/>
        <v>0</v>
      </c>
      <c r="AK4674" s="16">
        <f t="shared" si="727"/>
        <v>0</v>
      </c>
      <c r="AL4674" s="16">
        <f t="shared" si="728"/>
        <v>0</v>
      </c>
    </row>
    <row r="4675" spans="1:38" x14ac:dyDescent="0.25">
      <c r="A4675" s="18"/>
      <c r="B4675" s="18"/>
      <c r="C4675" s="18"/>
      <c r="D4675" s="18"/>
      <c r="E4675" s="18"/>
      <c r="F4675" s="18"/>
      <c r="G4675" s="18"/>
      <c r="H4675" s="18"/>
      <c r="I4675" s="18"/>
      <c r="J4675" s="18"/>
      <c r="K4675" s="18"/>
      <c r="L4675" s="18"/>
      <c r="M4675" s="18"/>
      <c r="N4675" s="18"/>
      <c r="O4675" s="18"/>
      <c r="P4675" s="18"/>
      <c r="Q4675" s="18"/>
      <c r="R4675" s="18"/>
      <c r="S4675" s="18"/>
      <c r="T4675" s="18"/>
      <c r="U4675" s="18"/>
      <c r="V4675" s="18"/>
      <c r="W4675" s="18"/>
      <c r="X4675" s="18"/>
      <c r="Y4675" s="18"/>
      <c r="Z4675" s="22">
        <f t="shared" si="720"/>
        <v>0</v>
      </c>
      <c r="AA4675" s="23">
        <f t="shared" si="721"/>
        <v>0</v>
      </c>
      <c r="AB4675" s="23"/>
      <c r="AC4675" s="23">
        <f t="shared" si="722"/>
        <v>0</v>
      </c>
      <c r="AD4675" s="23">
        <f t="shared" si="723"/>
        <v>0</v>
      </c>
      <c r="AE4675" s="24">
        <f t="shared" si="724"/>
        <v>0</v>
      </c>
      <c r="AF4675" s="21" t="str">
        <f t="shared" si="729"/>
        <v/>
      </c>
      <c r="AG4675" s="15" t="str">
        <f>+IF(ISNA(VLOOKUP(M4675,[1]kodeskl!$A$3:$D$850,4,FALSE)),"",(VLOOKUP(M4675,[1]kodeskl!$A$3:$D$850,4,FALSE)))</f>
        <v/>
      </c>
      <c r="AH4675" s="4"/>
      <c r="AI4675" s="16">
        <f t="shared" si="725"/>
        <v>0</v>
      </c>
      <c r="AJ4675" s="16">
        <f t="shared" si="726"/>
        <v>0</v>
      </c>
      <c r="AK4675" s="16">
        <f t="shared" si="727"/>
        <v>0</v>
      </c>
      <c r="AL4675" s="16">
        <f t="shared" si="728"/>
        <v>0</v>
      </c>
    </row>
    <row r="4676" spans="1:38" x14ac:dyDescent="0.25">
      <c r="A4676" s="18"/>
      <c r="B4676" s="18"/>
      <c r="C4676" s="18"/>
      <c r="D4676" s="18"/>
      <c r="E4676" s="18"/>
      <c r="F4676" s="18"/>
      <c r="G4676" s="18"/>
      <c r="H4676" s="18"/>
      <c r="I4676" s="18"/>
      <c r="J4676" s="18"/>
      <c r="K4676" s="18"/>
      <c r="L4676" s="18"/>
      <c r="M4676" s="18"/>
      <c r="N4676" s="18"/>
      <c r="O4676" s="18"/>
      <c r="P4676" s="18"/>
      <c r="Q4676" s="18"/>
      <c r="R4676" s="18"/>
      <c r="S4676" s="18"/>
      <c r="T4676" s="18"/>
      <c r="U4676" s="18"/>
      <c r="V4676" s="18"/>
      <c r="W4676" s="18"/>
      <c r="X4676" s="18"/>
      <c r="Y4676" s="18"/>
      <c r="Z4676" s="22">
        <f t="shared" si="720"/>
        <v>0</v>
      </c>
      <c r="AA4676" s="23">
        <f t="shared" si="721"/>
        <v>0</v>
      </c>
      <c r="AB4676" s="23"/>
      <c r="AC4676" s="23">
        <f t="shared" si="722"/>
        <v>0</v>
      </c>
      <c r="AD4676" s="23">
        <f t="shared" si="723"/>
        <v>0</v>
      </c>
      <c r="AE4676" s="24">
        <f t="shared" si="724"/>
        <v>0</v>
      </c>
      <c r="AF4676" s="21" t="str">
        <f t="shared" si="729"/>
        <v/>
      </c>
      <c r="AG4676" s="15" t="str">
        <f>+IF(ISNA(VLOOKUP(M4676,[1]kodeskl!$A$3:$D$850,4,FALSE)),"",(VLOOKUP(M4676,[1]kodeskl!$A$3:$D$850,4,FALSE)))</f>
        <v/>
      </c>
      <c r="AH4676" s="4"/>
      <c r="AI4676" s="16">
        <f t="shared" si="725"/>
        <v>0</v>
      </c>
      <c r="AJ4676" s="16">
        <f t="shared" si="726"/>
        <v>0</v>
      </c>
      <c r="AK4676" s="16">
        <f t="shared" si="727"/>
        <v>0</v>
      </c>
      <c r="AL4676" s="16">
        <f t="shared" si="728"/>
        <v>0</v>
      </c>
    </row>
    <row r="4677" spans="1:38" x14ac:dyDescent="0.25">
      <c r="A4677" s="18"/>
      <c r="B4677" s="18"/>
      <c r="C4677" s="18"/>
      <c r="D4677" s="18"/>
      <c r="E4677" s="18"/>
      <c r="F4677" s="18"/>
      <c r="G4677" s="18"/>
      <c r="H4677" s="18"/>
      <c r="I4677" s="18"/>
      <c r="J4677" s="18"/>
      <c r="K4677" s="18"/>
      <c r="L4677" s="18"/>
      <c r="M4677" s="18"/>
      <c r="N4677" s="18"/>
      <c r="O4677" s="18"/>
      <c r="P4677" s="18"/>
      <c r="Q4677" s="18"/>
      <c r="R4677" s="18"/>
      <c r="S4677" s="18"/>
      <c r="T4677" s="18"/>
      <c r="U4677" s="18"/>
      <c r="V4677" s="18"/>
      <c r="W4677" s="18"/>
      <c r="X4677" s="18"/>
      <c r="Y4677" s="18"/>
      <c r="Z4677" s="22">
        <f t="shared" si="720"/>
        <v>0</v>
      </c>
      <c r="AA4677" s="23">
        <f t="shared" si="721"/>
        <v>0</v>
      </c>
      <c r="AB4677" s="23"/>
      <c r="AC4677" s="23">
        <f t="shared" si="722"/>
        <v>0</v>
      </c>
      <c r="AD4677" s="23">
        <f t="shared" si="723"/>
        <v>0</v>
      </c>
      <c r="AE4677" s="24">
        <f t="shared" si="724"/>
        <v>0</v>
      </c>
      <c r="AF4677" s="21" t="str">
        <f t="shared" si="729"/>
        <v/>
      </c>
      <c r="AG4677" s="15" t="str">
        <f>+IF(ISNA(VLOOKUP(M4677,[1]kodeskl!$A$3:$D$850,4,FALSE)),"",(VLOOKUP(M4677,[1]kodeskl!$A$3:$D$850,4,FALSE)))</f>
        <v/>
      </c>
      <c r="AH4677" s="4"/>
      <c r="AI4677" s="16">
        <f t="shared" si="725"/>
        <v>0</v>
      </c>
      <c r="AJ4677" s="16">
        <f t="shared" si="726"/>
        <v>0</v>
      </c>
      <c r="AK4677" s="16">
        <f t="shared" si="727"/>
        <v>0</v>
      </c>
      <c r="AL4677" s="16">
        <f t="shared" si="728"/>
        <v>0</v>
      </c>
    </row>
    <row r="4678" spans="1:38" x14ac:dyDescent="0.25">
      <c r="A4678" s="18"/>
      <c r="B4678" s="18"/>
      <c r="C4678" s="18"/>
      <c r="D4678" s="18"/>
      <c r="E4678" s="18"/>
      <c r="F4678" s="18"/>
      <c r="G4678" s="18"/>
      <c r="H4678" s="18"/>
      <c r="I4678" s="18"/>
      <c r="J4678" s="18"/>
      <c r="K4678" s="18"/>
      <c r="L4678" s="18"/>
      <c r="M4678" s="18"/>
      <c r="N4678" s="18"/>
      <c r="O4678" s="18"/>
      <c r="P4678" s="18"/>
      <c r="Q4678" s="18"/>
      <c r="R4678" s="18"/>
      <c r="S4678" s="18"/>
      <c r="T4678" s="18"/>
      <c r="U4678" s="18"/>
      <c r="V4678" s="18"/>
      <c r="W4678" s="18"/>
      <c r="X4678" s="18"/>
      <c r="Y4678" s="18"/>
      <c r="Z4678" s="22">
        <f t="shared" ref="Z4678:Z4741" si="730">+K4678</f>
        <v>0</v>
      </c>
      <c r="AA4678" s="23">
        <f t="shared" ref="AA4678:AA4741" si="731">+K4678*P4678</f>
        <v>0</v>
      </c>
      <c r="AB4678" s="23"/>
      <c r="AC4678" s="23">
        <f t="shared" ref="AC4678:AC4741" si="732">+Q4678+R4678</f>
        <v>0</v>
      </c>
      <c r="AD4678" s="23">
        <f t="shared" ref="AD4678:AD4741" si="733">+AA4678*AC4678%</f>
        <v>0</v>
      </c>
      <c r="AE4678" s="24">
        <f t="shared" ref="AE4678:AE4741" si="734">+AA4678-AD4678</f>
        <v>0</v>
      </c>
      <c r="AF4678" s="21" t="str">
        <f t="shared" si="729"/>
        <v/>
      </c>
      <c r="AG4678" s="15" t="str">
        <f>+IF(ISNA(VLOOKUP(M4678,[1]kodeskl!$A$3:$D$850,4,FALSE)),"",(VLOOKUP(M4678,[1]kodeskl!$A$3:$D$850,4,FALSE)))</f>
        <v/>
      </c>
      <c r="AH4678" s="4"/>
      <c r="AI4678" s="16">
        <f t="shared" si="725"/>
        <v>0</v>
      </c>
      <c r="AJ4678" s="16">
        <f t="shared" si="726"/>
        <v>0</v>
      </c>
      <c r="AK4678" s="16">
        <f t="shared" si="727"/>
        <v>0</v>
      </c>
      <c r="AL4678" s="16">
        <f t="shared" si="728"/>
        <v>0</v>
      </c>
    </row>
    <row r="4679" spans="1:38" x14ac:dyDescent="0.25">
      <c r="A4679" s="18"/>
      <c r="B4679" s="18"/>
      <c r="C4679" s="18"/>
      <c r="D4679" s="18"/>
      <c r="E4679" s="18"/>
      <c r="F4679" s="18"/>
      <c r="G4679" s="18"/>
      <c r="H4679" s="18"/>
      <c r="I4679" s="18"/>
      <c r="J4679" s="18"/>
      <c r="K4679" s="18"/>
      <c r="L4679" s="18"/>
      <c r="M4679" s="18"/>
      <c r="N4679" s="18"/>
      <c r="O4679" s="18"/>
      <c r="P4679" s="18"/>
      <c r="Q4679" s="18"/>
      <c r="R4679" s="18"/>
      <c r="S4679" s="18"/>
      <c r="T4679" s="18"/>
      <c r="U4679" s="18"/>
      <c r="V4679" s="18"/>
      <c r="W4679" s="18"/>
      <c r="X4679" s="18"/>
      <c r="Y4679" s="18"/>
      <c r="Z4679" s="22">
        <f t="shared" si="730"/>
        <v>0</v>
      </c>
      <c r="AA4679" s="23">
        <f t="shared" si="731"/>
        <v>0</v>
      </c>
      <c r="AB4679" s="23"/>
      <c r="AC4679" s="23">
        <f t="shared" si="732"/>
        <v>0</v>
      </c>
      <c r="AD4679" s="23">
        <f t="shared" si="733"/>
        <v>0</v>
      </c>
      <c r="AE4679" s="24">
        <f t="shared" si="734"/>
        <v>0</v>
      </c>
      <c r="AF4679" s="21" t="str">
        <f t="shared" si="729"/>
        <v/>
      </c>
      <c r="AG4679" s="15" t="str">
        <f>+IF(ISNA(VLOOKUP(M4679,[1]kodeskl!$A$3:$D$850,4,FALSE)),"",(VLOOKUP(M4679,[1]kodeskl!$A$3:$D$850,4,FALSE)))</f>
        <v/>
      </c>
      <c r="AH4679" s="4"/>
      <c r="AI4679" s="16">
        <f t="shared" ref="AI4679:AI4742" si="735">+F4679</f>
        <v>0</v>
      </c>
      <c r="AJ4679" s="16">
        <f t="shared" ref="AJ4679:AJ4742" si="736">+C4679</f>
        <v>0</v>
      </c>
      <c r="AK4679" s="16">
        <f t="shared" ref="AK4679:AK4742" si="737">+E4679</f>
        <v>0</v>
      </c>
      <c r="AL4679" s="16">
        <f t="shared" ref="AL4679:AL4742" si="738">+G4679</f>
        <v>0</v>
      </c>
    </row>
    <row r="4680" spans="1:38" x14ac:dyDescent="0.25">
      <c r="A4680" s="18"/>
      <c r="B4680" s="18"/>
      <c r="C4680" s="18"/>
      <c r="D4680" s="18"/>
      <c r="E4680" s="18"/>
      <c r="F4680" s="18"/>
      <c r="G4680" s="18"/>
      <c r="H4680" s="18"/>
      <c r="I4680" s="18"/>
      <c r="J4680" s="18"/>
      <c r="K4680" s="18"/>
      <c r="L4680" s="18"/>
      <c r="M4680" s="18"/>
      <c r="N4680" s="18"/>
      <c r="O4680" s="18"/>
      <c r="P4680" s="18"/>
      <c r="Q4680" s="18"/>
      <c r="R4680" s="18"/>
      <c r="S4680" s="18"/>
      <c r="T4680" s="18"/>
      <c r="U4680" s="18"/>
      <c r="V4680" s="18"/>
      <c r="W4680" s="18"/>
      <c r="X4680" s="18"/>
      <c r="Y4680" s="18"/>
      <c r="Z4680" s="22">
        <f t="shared" si="730"/>
        <v>0</v>
      </c>
      <c r="AA4680" s="23">
        <f t="shared" si="731"/>
        <v>0</v>
      </c>
      <c r="AB4680" s="23"/>
      <c r="AC4680" s="23">
        <f t="shared" si="732"/>
        <v>0</v>
      </c>
      <c r="AD4680" s="23">
        <f t="shared" si="733"/>
        <v>0</v>
      </c>
      <c r="AE4680" s="24">
        <f t="shared" si="734"/>
        <v>0</v>
      </c>
      <c r="AF4680" s="21" t="str">
        <f t="shared" si="729"/>
        <v/>
      </c>
      <c r="AG4680" s="15" t="str">
        <f>+IF(ISNA(VLOOKUP(M4680,[1]kodeskl!$A$3:$D$850,4,FALSE)),"",(VLOOKUP(M4680,[1]kodeskl!$A$3:$D$850,4,FALSE)))</f>
        <v/>
      </c>
      <c r="AH4680" s="4"/>
      <c r="AI4680" s="16">
        <f t="shared" si="735"/>
        <v>0</v>
      </c>
      <c r="AJ4680" s="16">
        <f t="shared" si="736"/>
        <v>0</v>
      </c>
      <c r="AK4680" s="16">
        <f t="shared" si="737"/>
        <v>0</v>
      </c>
      <c r="AL4680" s="16">
        <f t="shared" si="738"/>
        <v>0</v>
      </c>
    </row>
    <row r="4681" spans="1:38" x14ac:dyDescent="0.25">
      <c r="A4681" s="18"/>
      <c r="B4681" s="18"/>
      <c r="C4681" s="18"/>
      <c r="D4681" s="18"/>
      <c r="E4681" s="18"/>
      <c r="F4681" s="18"/>
      <c r="G4681" s="18"/>
      <c r="H4681" s="18"/>
      <c r="I4681" s="18"/>
      <c r="J4681" s="18"/>
      <c r="K4681" s="18"/>
      <c r="L4681" s="18"/>
      <c r="M4681" s="18"/>
      <c r="N4681" s="18"/>
      <c r="O4681" s="18"/>
      <c r="P4681" s="18"/>
      <c r="Q4681" s="18"/>
      <c r="R4681" s="18"/>
      <c r="S4681" s="18"/>
      <c r="T4681" s="18"/>
      <c r="U4681" s="18"/>
      <c r="V4681" s="18"/>
      <c r="W4681" s="18"/>
      <c r="X4681" s="18"/>
      <c r="Y4681" s="18"/>
      <c r="Z4681" s="22">
        <f t="shared" si="730"/>
        <v>0</v>
      </c>
      <c r="AA4681" s="23">
        <f t="shared" si="731"/>
        <v>0</v>
      </c>
      <c r="AB4681" s="23"/>
      <c r="AC4681" s="23">
        <f t="shared" si="732"/>
        <v>0</v>
      </c>
      <c r="AD4681" s="23">
        <f t="shared" si="733"/>
        <v>0</v>
      </c>
      <c r="AE4681" s="24">
        <f t="shared" si="734"/>
        <v>0</v>
      </c>
      <c r="AF4681" s="21" t="str">
        <f t="shared" si="729"/>
        <v/>
      </c>
      <c r="AG4681" s="15" t="str">
        <f>+IF(ISNA(VLOOKUP(M4681,[1]kodeskl!$A$3:$D$850,4,FALSE)),"",(VLOOKUP(M4681,[1]kodeskl!$A$3:$D$850,4,FALSE)))</f>
        <v/>
      </c>
      <c r="AH4681" s="4"/>
      <c r="AI4681" s="16">
        <f t="shared" si="735"/>
        <v>0</v>
      </c>
      <c r="AJ4681" s="16">
        <f t="shared" si="736"/>
        <v>0</v>
      </c>
      <c r="AK4681" s="16">
        <f t="shared" si="737"/>
        <v>0</v>
      </c>
      <c r="AL4681" s="16">
        <f t="shared" si="738"/>
        <v>0</v>
      </c>
    </row>
    <row r="4682" spans="1:38" x14ac:dyDescent="0.25">
      <c r="A4682" s="18"/>
      <c r="B4682" s="18"/>
      <c r="C4682" s="18"/>
      <c r="D4682" s="18"/>
      <c r="E4682" s="18"/>
      <c r="F4682" s="18"/>
      <c r="G4682" s="18"/>
      <c r="H4682" s="18"/>
      <c r="I4682" s="18"/>
      <c r="J4682" s="18"/>
      <c r="K4682" s="18"/>
      <c r="L4682" s="18"/>
      <c r="M4682" s="18"/>
      <c r="N4682" s="18"/>
      <c r="O4682" s="18"/>
      <c r="P4682" s="18"/>
      <c r="Q4682" s="18"/>
      <c r="R4682" s="18"/>
      <c r="S4682" s="18"/>
      <c r="T4682" s="18"/>
      <c r="U4682" s="18"/>
      <c r="V4682" s="18"/>
      <c r="W4682" s="18"/>
      <c r="X4682" s="18"/>
      <c r="Y4682" s="18"/>
      <c r="Z4682" s="22">
        <f t="shared" si="730"/>
        <v>0</v>
      </c>
      <c r="AA4682" s="23">
        <f t="shared" si="731"/>
        <v>0</v>
      </c>
      <c r="AB4682" s="23"/>
      <c r="AC4682" s="23">
        <f t="shared" si="732"/>
        <v>0</v>
      </c>
      <c r="AD4682" s="23">
        <f t="shared" si="733"/>
        <v>0</v>
      </c>
      <c r="AE4682" s="24">
        <f t="shared" si="734"/>
        <v>0</v>
      </c>
      <c r="AF4682" s="21" t="str">
        <f t="shared" si="729"/>
        <v/>
      </c>
      <c r="AG4682" s="15" t="str">
        <f>+IF(ISNA(VLOOKUP(M4682,[1]kodeskl!$A$3:$D$850,4,FALSE)),"",(VLOOKUP(M4682,[1]kodeskl!$A$3:$D$850,4,FALSE)))</f>
        <v/>
      </c>
      <c r="AH4682" s="4"/>
      <c r="AI4682" s="16">
        <f t="shared" si="735"/>
        <v>0</v>
      </c>
      <c r="AJ4682" s="16">
        <f t="shared" si="736"/>
        <v>0</v>
      </c>
      <c r="AK4682" s="16">
        <f t="shared" si="737"/>
        <v>0</v>
      </c>
      <c r="AL4682" s="16">
        <f t="shared" si="738"/>
        <v>0</v>
      </c>
    </row>
    <row r="4683" spans="1:38" x14ac:dyDescent="0.25">
      <c r="A4683" s="18"/>
      <c r="B4683" s="18"/>
      <c r="C4683" s="18"/>
      <c r="D4683" s="18"/>
      <c r="E4683" s="18"/>
      <c r="F4683" s="18"/>
      <c r="G4683" s="18"/>
      <c r="H4683" s="18"/>
      <c r="I4683" s="18"/>
      <c r="J4683" s="18"/>
      <c r="K4683" s="18"/>
      <c r="L4683" s="18"/>
      <c r="M4683" s="18"/>
      <c r="N4683" s="18"/>
      <c r="O4683" s="18"/>
      <c r="P4683" s="18"/>
      <c r="Q4683" s="18"/>
      <c r="R4683" s="18"/>
      <c r="S4683" s="18"/>
      <c r="T4683" s="18"/>
      <c r="U4683" s="18"/>
      <c r="V4683" s="18"/>
      <c r="W4683" s="18"/>
      <c r="X4683" s="18"/>
      <c r="Y4683" s="18"/>
      <c r="Z4683" s="22">
        <f t="shared" si="730"/>
        <v>0</v>
      </c>
      <c r="AA4683" s="23">
        <f t="shared" si="731"/>
        <v>0</v>
      </c>
      <c r="AB4683" s="23"/>
      <c r="AC4683" s="23">
        <f t="shared" si="732"/>
        <v>0</v>
      </c>
      <c r="AD4683" s="23">
        <f t="shared" si="733"/>
        <v>0</v>
      </c>
      <c r="AE4683" s="24">
        <f t="shared" si="734"/>
        <v>0</v>
      </c>
      <c r="AF4683" s="21" t="str">
        <f t="shared" si="729"/>
        <v/>
      </c>
      <c r="AG4683" s="15" t="str">
        <f>+IF(ISNA(VLOOKUP(M4683,[1]kodeskl!$A$3:$D$850,4,FALSE)),"",(VLOOKUP(M4683,[1]kodeskl!$A$3:$D$850,4,FALSE)))</f>
        <v/>
      </c>
      <c r="AH4683" s="4"/>
      <c r="AI4683" s="16">
        <f t="shared" si="735"/>
        <v>0</v>
      </c>
      <c r="AJ4683" s="16">
        <f t="shared" si="736"/>
        <v>0</v>
      </c>
      <c r="AK4683" s="16">
        <f t="shared" si="737"/>
        <v>0</v>
      </c>
      <c r="AL4683" s="16">
        <f t="shared" si="738"/>
        <v>0</v>
      </c>
    </row>
    <row r="4684" spans="1:38" x14ac:dyDescent="0.25">
      <c r="A4684" s="18"/>
      <c r="B4684" s="18"/>
      <c r="C4684" s="18"/>
      <c r="D4684" s="18"/>
      <c r="E4684" s="18"/>
      <c r="F4684" s="18"/>
      <c r="G4684" s="18"/>
      <c r="H4684" s="18"/>
      <c r="I4684" s="18"/>
      <c r="J4684" s="18"/>
      <c r="K4684" s="18"/>
      <c r="L4684" s="18"/>
      <c r="M4684" s="18"/>
      <c r="N4684" s="18"/>
      <c r="O4684" s="18"/>
      <c r="P4684" s="18"/>
      <c r="Q4684" s="18"/>
      <c r="R4684" s="18"/>
      <c r="S4684" s="18"/>
      <c r="T4684" s="18"/>
      <c r="U4684" s="18"/>
      <c r="V4684" s="18"/>
      <c r="W4684" s="18"/>
      <c r="X4684" s="18"/>
      <c r="Y4684" s="18"/>
      <c r="Z4684" s="22">
        <f t="shared" si="730"/>
        <v>0</v>
      </c>
      <c r="AA4684" s="23">
        <f t="shared" si="731"/>
        <v>0</v>
      </c>
      <c r="AB4684" s="23"/>
      <c r="AC4684" s="23">
        <f t="shared" si="732"/>
        <v>0</v>
      </c>
      <c r="AD4684" s="23">
        <f t="shared" si="733"/>
        <v>0</v>
      </c>
      <c r="AE4684" s="24">
        <f t="shared" si="734"/>
        <v>0</v>
      </c>
      <c r="AF4684" s="21" t="str">
        <f t="shared" si="729"/>
        <v/>
      </c>
      <c r="AG4684" s="15" t="str">
        <f>+IF(ISNA(VLOOKUP(M4684,[1]kodeskl!$A$3:$D$850,4,FALSE)),"",(VLOOKUP(M4684,[1]kodeskl!$A$3:$D$850,4,FALSE)))</f>
        <v/>
      </c>
      <c r="AH4684" s="4"/>
      <c r="AI4684" s="16">
        <f t="shared" si="735"/>
        <v>0</v>
      </c>
      <c r="AJ4684" s="16">
        <f t="shared" si="736"/>
        <v>0</v>
      </c>
      <c r="AK4684" s="16">
        <f t="shared" si="737"/>
        <v>0</v>
      </c>
      <c r="AL4684" s="16">
        <f t="shared" si="738"/>
        <v>0</v>
      </c>
    </row>
    <row r="4685" spans="1:38" x14ac:dyDescent="0.25">
      <c r="A4685" s="18"/>
      <c r="B4685" s="18"/>
      <c r="C4685" s="18"/>
      <c r="D4685" s="18"/>
      <c r="E4685" s="18"/>
      <c r="F4685" s="18"/>
      <c r="G4685" s="18"/>
      <c r="H4685" s="18"/>
      <c r="I4685" s="18"/>
      <c r="J4685" s="18"/>
      <c r="K4685" s="18"/>
      <c r="L4685" s="18"/>
      <c r="M4685" s="18"/>
      <c r="N4685" s="18"/>
      <c r="O4685" s="18"/>
      <c r="P4685" s="18"/>
      <c r="Q4685" s="18"/>
      <c r="R4685" s="18"/>
      <c r="S4685" s="18"/>
      <c r="T4685" s="18"/>
      <c r="U4685" s="18"/>
      <c r="V4685" s="18"/>
      <c r="W4685" s="18"/>
      <c r="X4685" s="18"/>
      <c r="Y4685" s="18"/>
      <c r="Z4685" s="22">
        <f t="shared" si="730"/>
        <v>0</v>
      </c>
      <c r="AA4685" s="23">
        <f t="shared" si="731"/>
        <v>0</v>
      </c>
      <c r="AB4685" s="23"/>
      <c r="AC4685" s="23">
        <f t="shared" si="732"/>
        <v>0</v>
      </c>
      <c r="AD4685" s="23">
        <f t="shared" si="733"/>
        <v>0</v>
      </c>
      <c r="AE4685" s="24">
        <f t="shared" si="734"/>
        <v>0</v>
      </c>
      <c r="AF4685" s="21" t="str">
        <f t="shared" ref="AF4685:AF4748" si="739">+LEFT(M4685,2)</f>
        <v/>
      </c>
      <c r="AG4685" s="15" t="str">
        <f>+IF(ISNA(VLOOKUP(M4685,[1]kodeskl!$A$3:$D$850,4,FALSE)),"",(VLOOKUP(M4685,[1]kodeskl!$A$3:$D$850,4,FALSE)))</f>
        <v/>
      </c>
      <c r="AH4685" s="4"/>
      <c r="AI4685" s="16">
        <f t="shared" si="735"/>
        <v>0</v>
      </c>
      <c r="AJ4685" s="16">
        <f t="shared" si="736"/>
        <v>0</v>
      </c>
      <c r="AK4685" s="16">
        <f t="shared" si="737"/>
        <v>0</v>
      </c>
      <c r="AL4685" s="16">
        <f t="shared" si="738"/>
        <v>0</v>
      </c>
    </row>
    <row r="4686" spans="1:38" x14ac:dyDescent="0.25">
      <c r="A4686" s="18"/>
      <c r="B4686" s="18"/>
      <c r="C4686" s="18"/>
      <c r="D4686" s="18"/>
      <c r="E4686" s="18"/>
      <c r="F4686" s="18"/>
      <c r="G4686" s="18"/>
      <c r="H4686" s="18"/>
      <c r="I4686" s="18"/>
      <c r="J4686" s="18"/>
      <c r="K4686" s="18"/>
      <c r="L4686" s="18"/>
      <c r="M4686" s="18"/>
      <c r="N4686" s="18"/>
      <c r="O4686" s="18"/>
      <c r="P4686" s="18"/>
      <c r="Q4686" s="18"/>
      <c r="R4686" s="18"/>
      <c r="S4686" s="18"/>
      <c r="T4686" s="18"/>
      <c r="U4686" s="18"/>
      <c r="V4686" s="18"/>
      <c r="W4686" s="18"/>
      <c r="X4686" s="18"/>
      <c r="Y4686" s="18"/>
      <c r="Z4686" s="22">
        <f t="shared" si="730"/>
        <v>0</v>
      </c>
      <c r="AA4686" s="23">
        <f t="shared" si="731"/>
        <v>0</v>
      </c>
      <c r="AB4686" s="23"/>
      <c r="AC4686" s="23">
        <f t="shared" si="732"/>
        <v>0</v>
      </c>
      <c r="AD4686" s="23">
        <f t="shared" si="733"/>
        <v>0</v>
      </c>
      <c r="AE4686" s="24">
        <f t="shared" si="734"/>
        <v>0</v>
      </c>
      <c r="AF4686" s="21" t="str">
        <f t="shared" si="739"/>
        <v/>
      </c>
      <c r="AG4686" s="15" t="str">
        <f>+IF(ISNA(VLOOKUP(M4686,[1]kodeskl!$A$3:$D$850,4,FALSE)),"",(VLOOKUP(M4686,[1]kodeskl!$A$3:$D$850,4,FALSE)))</f>
        <v/>
      </c>
      <c r="AH4686" s="4"/>
      <c r="AI4686" s="16">
        <f t="shared" si="735"/>
        <v>0</v>
      </c>
      <c r="AJ4686" s="16">
        <f t="shared" si="736"/>
        <v>0</v>
      </c>
      <c r="AK4686" s="16">
        <f t="shared" si="737"/>
        <v>0</v>
      </c>
      <c r="AL4686" s="16">
        <f t="shared" si="738"/>
        <v>0</v>
      </c>
    </row>
    <row r="4687" spans="1:38" x14ac:dyDescent="0.25">
      <c r="A4687" s="18"/>
      <c r="B4687" s="18"/>
      <c r="C4687" s="18"/>
      <c r="D4687" s="18"/>
      <c r="E4687" s="18"/>
      <c r="F4687" s="18"/>
      <c r="G4687" s="18"/>
      <c r="H4687" s="18"/>
      <c r="I4687" s="18"/>
      <c r="J4687" s="18"/>
      <c r="K4687" s="18"/>
      <c r="L4687" s="18"/>
      <c r="M4687" s="18"/>
      <c r="N4687" s="18"/>
      <c r="O4687" s="18"/>
      <c r="P4687" s="18"/>
      <c r="Q4687" s="18"/>
      <c r="R4687" s="18"/>
      <c r="S4687" s="18"/>
      <c r="T4687" s="18"/>
      <c r="U4687" s="18"/>
      <c r="V4687" s="18"/>
      <c r="W4687" s="18"/>
      <c r="X4687" s="18"/>
      <c r="Y4687" s="18"/>
      <c r="Z4687" s="22">
        <f t="shared" si="730"/>
        <v>0</v>
      </c>
      <c r="AA4687" s="23">
        <f t="shared" si="731"/>
        <v>0</v>
      </c>
      <c r="AB4687" s="23"/>
      <c r="AC4687" s="23">
        <f t="shared" si="732"/>
        <v>0</v>
      </c>
      <c r="AD4687" s="23">
        <f t="shared" si="733"/>
        <v>0</v>
      </c>
      <c r="AE4687" s="24">
        <f t="shared" si="734"/>
        <v>0</v>
      </c>
      <c r="AF4687" s="21" t="str">
        <f t="shared" si="739"/>
        <v/>
      </c>
      <c r="AG4687" s="15" t="str">
        <f>+IF(ISNA(VLOOKUP(M4687,[1]kodeskl!$A$3:$D$850,4,FALSE)),"",(VLOOKUP(M4687,[1]kodeskl!$A$3:$D$850,4,FALSE)))</f>
        <v/>
      </c>
      <c r="AH4687" s="4"/>
      <c r="AI4687" s="16">
        <f t="shared" si="735"/>
        <v>0</v>
      </c>
      <c r="AJ4687" s="16">
        <f t="shared" si="736"/>
        <v>0</v>
      </c>
      <c r="AK4687" s="16">
        <f t="shared" si="737"/>
        <v>0</v>
      </c>
      <c r="AL4687" s="16">
        <f t="shared" si="738"/>
        <v>0</v>
      </c>
    </row>
    <row r="4688" spans="1:38" x14ac:dyDescent="0.25">
      <c r="A4688" s="18"/>
      <c r="B4688" s="18"/>
      <c r="C4688" s="18"/>
      <c r="D4688" s="18"/>
      <c r="E4688" s="18"/>
      <c r="F4688" s="18"/>
      <c r="G4688" s="18"/>
      <c r="H4688" s="18"/>
      <c r="I4688" s="18"/>
      <c r="J4688" s="18"/>
      <c r="K4688" s="18"/>
      <c r="L4688" s="18"/>
      <c r="M4688" s="18"/>
      <c r="N4688" s="18"/>
      <c r="O4688" s="18"/>
      <c r="P4688" s="18"/>
      <c r="Q4688" s="18"/>
      <c r="R4688" s="18"/>
      <c r="S4688" s="18"/>
      <c r="T4688" s="18"/>
      <c r="U4688" s="18"/>
      <c r="V4688" s="18"/>
      <c r="W4688" s="18"/>
      <c r="X4688" s="18"/>
      <c r="Y4688" s="18"/>
      <c r="Z4688" s="22">
        <f t="shared" si="730"/>
        <v>0</v>
      </c>
      <c r="AA4688" s="23">
        <f t="shared" si="731"/>
        <v>0</v>
      </c>
      <c r="AB4688" s="23"/>
      <c r="AC4688" s="23">
        <f t="shared" si="732"/>
        <v>0</v>
      </c>
      <c r="AD4688" s="23">
        <f t="shared" si="733"/>
        <v>0</v>
      </c>
      <c r="AE4688" s="24">
        <f t="shared" si="734"/>
        <v>0</v>
      </c>
      <c r="AF4688" s="21" t="str">
        <f t="shared" si="739"/>
        <v/>
      </c>
      <c r="AG4688" s="15" t="str">
        <f>+IF(ISNA(VLOOKUP(M4688,[1]kodeskl!$A$3:$D$850,4,FALSE)),"",(VLOOKUP(M4688,[1]kodeskl!$A$3:$D$850,4,FALSE)))</f>
        <v/>
      </c>
      <c r="AH4688" s="4"/>
      <c r="AI4688" s="16">
        <f t="shared" si="735"/>
        <v>0</v>
      </c>
      <c r="AJ4688" s="16">
        <f t="shared" si="736"/>
        <v>0</v>
      </c>
      <c r="AK4688" s="16">
        <f t="shared" si="737"/>
        <v>0</v>
      </c>
      <c r="AL4688" s="16">
        <f t="shared" si="738"/>
        <v>0</v>
      </c>
    </row>
    <row r="4689" spans="1:38" x14ac:dyDescent="0.25">
      <c r="A4689" s="18"/>
      <c r="B4689" s="18"/>
      <c r="C4689" s="18"/>
      <c r="D4689" s="18"/>
      <c r="E4689" s="18"/>
      <c r="F4689" s="18"/>
      <c r="G4689" s="18"/>
      <c r="H4689" s="18"/>
      <c r="I4689" s="18"/>
      <c r="J4689" s="18"/>
      <c r="K4689" s="18"/>
      <c r="L4689" s="18"/>
      <c r="M4689" s="18"/>
      <c r="N4689" s="18"/>
      <c r="O4689" s="18"/>
      <c r="P4689" s="18"/>
      <c r="Q4689" s="18"/>
      <c r="R4689" s="18"/>
      <c r="S4689" s="18"/>
      <c r="T4689" s="18"/>
      <c r="U4689" s="18"/>
      <c r="V4689" s="18"/>
      <c r="W4689" s="18"/>
      <c r="X4689" s="18"/>
      <c r="Y4689" s="18"/>
      <c r="Z4689" s="22">
        <f t="shared" si="730"/>
        <v>0</v>
      </c>
      <c r="AA4689" s="23">
        <f t="shared" si="731"/>
        <v>0</v>
      </c>
      <c r="AB4689" s="23"/>
      <c r="AC4689" s="23">
        <f t="shared" si="732"/>
        <v>0</v>
      </c>
      <c r="AD4689" s="23">
        <f t="shared" si="733"/>
        <v>0</v>
      </c>
      <c r="AE4689" s="24">
        <f t="shared" si="734"/>
        <v>0</v>
      </c>
      <c r="AF4689" s="21" t="str">
        <f t="shared" si="739"/>
        <v/>
      </c>
      <c r="AG4689" s="15" t="str">
        <f>+IF(ISNA(VLOOKUP(M4689,[1]kodeskl!$A$3:$D$850,4,FALSE)),"",(VLOOKUP(M4689,[1]kodeskl!$A$3:$D$850,4,FALSE)))</f>
        <v/>
      </c>
      <c r="AH4689" s="4"/>
      <c r="AI4689" s="16">
        <f t="shared" si="735"/>
        <v>0</v>
      </c>
      <c r="AJ4689" s="16">
        <f t="shared" si="736"/>
        <v>0</v>
      </c>
      <c r="AK4689" s="16">
        <f t="shared" si="737"/>
        <v>0</v>
      </c>
      <c r="AL4689" s="16">
        <f t="shared" si="738"/>
        <v>0</v>
      </c>
    </row>
    <row r="4690" spans="1:38" x14ac:dyDescent="0.25">
      <c r="A4690" s="18"/>
      <c r="B4690" s="18"/>
      <c r="C4690" s="18"/>
      <c r="D4690" s="18"/>
      <c r="E4690" s="18"/>
      <c r="F4690" s="18"/>
      <c r="G4690" s="18"/>
      <c r="H4690" s="18"/>
      <c r="I4690" s="18"/>
      <c r="J4690" s="18"/>
      <c r="K4690" s="18"/>
      <c r="L4690" s="18"/>
      <c r="M4690" s="18"/>
      <c r="N4690" s="18"/>
      <c r="O4690" s="18"/>
      <c r="P4690" s="18"/>
      <c r="Q4690" s="18"/>
      <c r="R4690" s="18"/>
      <c r="S4690" s="18"/>
      <c r="T4690" s="18"/>
      <c r="U4690" s="18"/>
      <c r="V4690" s="18"/>
      <c r="W4690" s="18"/>
      <c r="X4690" s="18"/>
      <c r="Y4690" s="18"/>
      <c r="Z4690" s="22">
        <f t="shared" si="730"/>
        <v>0</v>
      </c>
      <c r="AA4690" s="23">
        <f t="shared" si="731"/>
        <v>0</v>
      </c>
      <c r="AB4690" s="23"/>
      <c r="AC4690" s="23">
        <f t="shared" si="732"/>
        <v>0</v>
      </c>
      <c r="AD4690" s="23">
        <f t="shared" si="733"/>
        <v>0</v>
      </c>
      <c r="AE4690" s="24">
        <f t="shared" si="734"/>
        <v>0</v>
      </c>
      <c r="AF4690" s="21" t="str">
        <f t="shared" si="739"/>
        <v/>
      </c>
      <c r="AG4690" s="15" t="str">
        <f>+IF(ISNA(VLOOKUP(M4690,[1]kodeskl!$A$3:$D$850,4,FALSE)),"",(VLOOKUP(M4690,[1]kodeskl!$A$3:$D$850,4,FALSE)))</f>
        <v/>
      </c>
      <c r="AH4690" s="4"/>
      <c r="AI4690" s="16">
        <f t="shared" si="735"/>
        <v>0</v>
      </c>
      <c r="AJ4690" s="16">
        <f t="shared" si="736"/>
        <v>0</v>
      </c>
      <c r="AK4690" s="16">
        <f t="shared" si="737"/>
        <v>0</v>
      </c>
      <c r="AL4690" s="16">
        <f t="shared" si="738"/>
        <v>0</v>
      </c>
    </row>
    <row r="4691" spans="1:38" x14ac:dyDescent="0.25">
      <c r="A4691" s="18"/>
      <c r="B4691" s="18"/>
      <c r="C4691" s="18"/>
      <c r="D4691" s="18"/>
      <c r="E4691" s="18"/>
      <c r="F4691" s="18"/>
      <c r="G4691" s="18"/>
      <c r="H4691" s="18"/>
      <c r="I4691" s="18"/>
      <c r="J4691" s="18"/>
      <c r="K4691" s="18"/>
      <c r="L4691" s="18"/>
      <c r="M4691" s="18"/>
      <c r="N4691" s="18"/>
      <c r="O4691" s="18"/>
      <c r="P4691" s="18"/>
      <c r="Q4691" s="18"/>
      <c r="R4691" s="18"/>
      <c r="S4691" s="18"/>
      <c r="T4691" s="18"/>
      <c r="U4691" s="18"/>
      <c r="V4691" s="18"/>
      <c r="W4691" s="18"/>
      <c r="X4691" s="18"/>
      <c r="Y4691" s="18"/>
      <c r="Z4691" s="22">
        <f t="shared" si="730"/>
        <v>0</v>
      </c>
      <c r="AA4691" s="23">
        <f t="shared" si="731"/>
        <v>0</v>
      </c>
      <c r="AB4691" s="23"/>
      <c r="AC4691" s="23">
        <f t="shared" si="732"/>
        <v>0</v>
      </c>
      <c r="AD4691" s="23">
        <f t="shared" si="733"/>
        <v>0</v>
      </c>
      <c r="AE4691" s="24">
        <f t="shared" si="734"/>
        <v>0</v>
      </c>
      <c r="AF4691" s="21" t="str">
        <f t="shared" si="739"/>
        <v/>
      </c>
      <c r="AG4691" s="15" t="str">
        <f>+IF(ISNA(VLOOKUP(M4691,[1]kodeskl!$A$3:$D$850,4,FALSE)),"",(VLOOKUP(M4691,[1]kodeskl!$A$3:$D$850,4,FALSE)))</f>
        <v/>
      </c>
      <c r="AH4691" s="4"/>
      <c r="AI4691" s="16">
        <f t="shared" si="735"/>
        <v>0</v>
      </c>
      <c r="AJ4691" s="16">
        <f t="shared" si="736"/>
        <v>0</v>
      </c>
      <c r="AK4691" s="16">
        <f t="shared" si="737"/>
        <v>0</v>
      </c>
      <c r="AL4691" s="16">
        <f t="shared" si="738"/>
        <v>0</v>
      </c>
    </row>
    <row r="4692" spans="1:38" x14ac:dyDescent="0.25">
      <c r="A4692" s="18"/>
      <c r="B4692" s="18"/>
      <c r="C4692" s="18"/>
      <c r="D4692" s="18"/>
      <c r="E4692" s="18"/>
      <c r="F4692" s="18"/>
      <c r="G4692" s="18"/>
      <c r="H4692" s="18"/>
      <c r="I4692" s="18"/>
      <c r="J4692" s="18"/>
      <c r="K4692" s="18"/>
      <c r="L4692" s="18"/>
      <c r="M4692" s="18"/>
      <c r="N4692" s="18"/>
      <c r="O4692" s="18"/>
      <c r="P4692" s="18"/>
      <c r="Q4692" s="18"/>
      <c r="R4692" s="18"/>
      <c r="S4692" s="18"/>
      <c r="T4692" s="18"/>
      <c r="U4692" s="18"/>
      <c r="V4692" s="18"/>
      <c r="W4692" s="18"/>
      <c r="X4692" s="18"/>
      <c r="Y4692" s="18"/>
      <c r="Z4692" s="22">
        <f t="shared" si="730"/>
        <v>0</v>
      </c>
      <c r="AA4692" s="23">
        <f t="shared" si="731"/>
        <v>0</v>
      </c>
      <c r="AB4692" s="23"/>
      <c r="AC4692" s="23">
        <f t="shared" si="732"/>
        <v>0</v>
      </c>
      <c r="AD4692" s="23">
        <f t="shared" si="733"/>
        <v>0</v>
      </c>
      <c r="AE4692" s="24">
        <f t="shared" si="734"/>
        <v>0</v>
      </c>
      <c r="AF4692" s="21" t="str">
        <f t="shared" si="739"/>
        <v/>
      </c>
      <c r="AG4692" s="15" t="str">
        <f>+IF(ISNA(VLOOKUP(M4692,[1]kodeskl!$A$3:$D$850,4,FALSE)),"",(VLOOKUP(M4692,[1]kodeskl!$A$3:$D$850,4,FALSE)))</f>
        <v/>
      </c>
      <c r="AH4692" s="4"/>
      <c r="AI4692" s="16">
        <f t="shared" si="735"/>
        <v>0</v>
      </c>
      <c r="AJ4692" s="16">
        <f t="shared" si="736"/>
        <v>0</v>
      </c>
      <c r="AK4692" s="16">
        <f t="shared" si="737"/>
        <v>0</v>
      </c>
      <c r="AL4692" s="16">
        <f t="shared" si="738"/>
        <v>0</v>
      </c>
    </row>
    <row r="4693" spans="1:38" x14ac:dyDescent="0.25">
      <c r="A4693" s="18"/>
      <c r="B4693" s="18"/>
      <c r="C4693" s="18"/>
      <c r="D4693" s="18"/>
      <c r="E4693" s="18"/>
      <c r="F4693" s="18"/>
      <c r="G4693" s="18"/>
      <c r="H4693" s="18"/>
      <c r="I4693" s="18"/>
      <c r="J4693" s="18"/>
      <c r="K4693" s="18"/>
      <c r="L4693" s="18"/>
      <c r="M4693" s="18"/>
      <c r="N4693" s="18"/>
      <c r="O4693" s="18"/>
      <c r="P4693" s="18"/>
      <c r="Q4693" s="18"/>
      <c r="R4693" s="18"/>
      <c r="S4693" s="18"/>
      <c r="T4693" s="18"/>
      <c r="U4693" s="18"/>
      <c r="V4693" s="18"/>
      <c r="W4693" s="18"/>
      <c r="X4693" s="18"/>
      <c r="Y4693" s="18"/>
      <c r="Z4693" s="22">
        <f t="shared" si="730"/>
        <v>0</v>
      </c>
      <c r="AA4693" s="23">
        <f t="shared" si="731"/>
        <v>0</v>
      </c>
      <c r="AB4693" s="23"/>
      <c r="AC4693" s="23">
        <f t="shared" si="732"/>
        <v>0</v>
      </c>
      <c r="AD4693" s="23">
        <f t="shared" si="733"/>
        <v>0</v>
      </c>
      <c r="AE4693" s="24">
        <f t="shared" si="734"/>
        <v>0</v>
      </c>
      <c r="AF4693" s="21" t="str">
        <f t="shared" si="739"/>
        <v/>
      </c>
      <c r="AG4693" s="15" t="str">
        <f>+IF(ISNA(VLOOKUP(M4693,[1]kodeskl!$A$3:$D$850,4,FALSE)),"",(VLOOKUP(M4693,[1]kodeskl!$A$3:$D$850,4,FALSE)))</f>
        <v/>
      </c>
      <c r="AH4693" s="4"/>
      <c r="AI4693" s="16">
        <f t="shared" si="735"/>
        <v>0</v>
      </c>
      <c r="AJ4693" s="16">
        <f t="shared" si="736"/>
        <v>0</v>
      </c>
      <c r="AK4693" s="16">
        <f t="shared" si="737"/>
        <v>0</v>
      </c>
      <c r="AL4693" s="16">
        <f t="shared" si="738"/>
        <v>0</v>
      </c>
    </row>
    <row r="4694" spans="1:38" x14ac:dyDescent="0.25">
      <c r="A4694" s="18"/>
      <c r="B4694" s="18"/>
      <c r="C4694" s="18"/>
      <c r="D4694" s="18"/>
      <c r="E4694" s="18"/>
      <c r="F4694" s="18"/>
      <c r="G4694" s="18"/>
      <c r="H4694" s="18"/>
      <c r="I4694" s="18"/>
      <c r="J4694" s="18"/>
      <c r="K4694" s="18"/>
      <c r="L4694" s="18"/>
      <c r="M4694" s="18"/>
      <c r="N4694" s="18"/>
      <c r="O4694" s="18"/>
      <c r="P4694" s="18"/>
      <c r="Q4694" s="18"/>
      <c r="R4694" s="18"/>
      <c r="S4694" s="18"/>
      <c r="T4694" s="18"/>
      <c r="U4694" s="18"/>
      <c r="V4694" s="18"/>
      <c r="W4694" s="18"/>
      <c r="X4694" s="18"/>
      <c r="Y4694" s="18"/>
      <c r="Z4694" s="22">
        <f t="shared" si="730"/>
        <v>0</v>
      </c>
      <c r="AA4694" s="23">
        <f t="shared" si="731"/>
        <v>0</v>
      </c>
      <c r="AB4694" s="23"/>
      <c r="AC4694" s="23">
        <f t="shared" si="732"/>
        <v>0</v>
      </c>
      <c r="AD4694" s="23">
        <f t="shared" si="733"/>
        <v>0</v>
      </c>
      <c r="AE4694" s="24">
        <f t="shared" si="734"/>
        <v>0</v>
      </c>
      <c r="AF4694" s="21" t="str">
        <f t="shared" si="739"/>
        <v/>
      </c>
      <c r="AG4694" s="15" t="str">
        <f>+IF(ISNA(VLOOKUP(M4694,[1]kodeskl!$A$3:$D$850,4,FALSE)),"",(VLOOKUP(M4694,[1]kodeskl!$A$3:$D$850,4,FALSE)))</f>
        <v/>
      </c>
      <c r="AH4694" s="4"/>
      <c r="AI4694" s="16">
        <f t="shared" si="735"/>
        <v>0</v>
      </c>
      <c r="AJ4694" s="16">
        <f t="shared" si="736"/>
        <v>0</v>
      </c>
      <c r="AK4694" s="16">
        <f t="shared" si="737"/>
        <v>0</v>
      </c>
      <c r="AL4694" s="16">
        <f t="shared" si="738"/>
        <v>0</v>
      </c>
    </row>
    <row r="4695" spans="1:38" x14ac:dyDescent="0.25">
      <c r="A4695" s="18"/>
      <c r="B4695" s="18"/>
      <c r="C4695" s="18"/>
      <c r="D4695" s="18"/>
      <c r="E4695" s="18"/>
      <c r="F4695" s="18"/>
      <c r="G4695" s="18"/>
      <c r="H4695" s="18"/>
      <c r="I4695" s="18"/>
      <c r="J4695" s="18"/>
      <c r="K4695" s="18"/>
      <c r="L4695" s="18"/>
      <c r="M4695" s="18"/>
      <c r="N4695" s="18"/>
      <c r="O4695" s="18"/>
      <c r="P4695" s="18"/>
      <c r="Q4695" s="18"/>
      <c r="R4695" s="18"/>
      <c r="S4695" s="18"/>
      <c r="T4695" s="18"/>
      <c r="U4695" s="18"/>
      <c r="V4695" s="18"/>
      <c r="W4695" s="18"/>
      <c r="X4695" s="18"/>
      <c r="Y4695" s="18"/>
      <c r="Z4695" s="22">
        <f t="shared" si="730"/>
        <v>0</v>
      </c>
      <c r="AA4695" s="23">
        <f t="shared" si="731"/>
        <v>0</v>
      </c>
      <c r="AB4695" s="23"/>
      <c r="AC4695" s="23">
        <f t="shared" si="732"/>
        <v>0</v>
      </c>
      <c r="AD4695" s="23">
        <f t="shared" si="733"/>
        <v>0</v>
      </c>
      <c r="AE4695" s="24">
        <f t="shared" si="734"/>
        <v>0</v>
      </c>
      <c r="AF4695" s="21" t="str">
        <f t="shared" si="739"/>
        <v/>
      </c>
      <c r="AG4695" s="15" t="str">
        <f>+IF(ISNA(VLOOKUP(M4695,[1]kodeskl!$A$3:$D$850,4,FALSE)),"",(VLOOKUP(M4695,[1]kodeskl!$A$3:$D$850,4,FALSE)))</f>
        <v/>
      </c>
      <c r="AH4695" s="4"/>
      <c r="AI4695" s="16">
        <f t="shared" si="735"/>
        <v>0</v>
      </c>
      <c r="AJ4695" s="16">
        <f t="shared" si="736"/>
        <v>0</v>
      </c>
      <c r="AK4695" s="16">
        <f t="shared" si="737"/>
        <v>0</v>
      </c>
      <c r="AL4695" s="16">
        <f t="shared" si="738"/>
        <v>0</v>
      </c>
    </row>
    <row r="4696" spans="1:38" x14ac:dyDescent="0.25">
      <c r="A4696" s="18"/>
      <c r="B4696" s="18"/>
      <c r="C4696" s="18"/>
      <c r="D4696" s="18"/>
      <c r="E4696" s="18"/>
      <c r="F4696" s="18"/>
      <c r="G4696" s="18"/>
      <c r="H4696" s="18"/>
      <c r="I4696" s="18"/>
      <c r="J4696" s="18"/>
      <c r="K4696" s="18"/>
      <c r="L4696" s="18"/>
      <c r="M4696" s="18"/>
      <c r="N4696" s="18"/>
      <c r="O4696" s="18"/>
      <c r="P4696" s="18"/>
      <c r="Q4696" s="18"/>
      <c r="R4696" s="18"/>
      <c r="S4696" s="18"/>
      <c r="T4696" s="18"/>
      <c r="U4696" s="18"/>
      <c r="V4696" s="18"/>
      <c r="W4696" s="18"/>
      <c r="X4696" s="18"/>
      <c r="Y4696" s="18"/>
      <c r="Z4696" s="22">
        <f t="shared" si="730"/>
        <v>0</v>
      </c>
      <c r="AA4696" s="23">
        <f t="shared" si="731"/>
        <v>0</v>
      </c>
      <c r="AB4696" s="23"/>
      <c r="AC4696" s="23">
        <f t="shared" si="732"/>
        <v>0</v>
      </c>
      <c r="AD4696" s="23">
        <f t="shared" si="733"/>
        <v>0</v>
      </c>
      <c r="AE4696" s="24">
        <f t="shared" si="734"/>
        <v>0</v>
      </c>
      <c r="AF4696" s="21" t="str">
        <f t="shared" si="739"/>
        <v/>
      </c>
      <c r="AG4696" s="15" t="str">
        <f>+IF(ISNA(VLOOKUP(M4696,[1]kodeskl!$A$3:$D$850,4,FALSE)),"",(VLOOKUP(M4696,[1]kodeskl!$A$3:$D$850,4,FALSE)))</f>
        <v/>
      </c>
      <c r="AH4696" s="4"/>
      <c r="AI4696" s="16">
        <f t="shared" si="735"/>
        <v>0</v>
      </c>
      <c r="AJ4696" s="16">
        <f t="shared" si="736"/>
        <v>0</v>
      </c>
      <c r="AK4696" s="16">
        <f t="shared" si="737"/>
        <v>0</v>
      </c>
      <c r="AL4696" s="16">
        <f t="shared" si="738"/>
        <v>0</v>
      </c>
    </row>
    <row r="4697" spans="1:38" x14ac:dyDescent="0.25">
      <c r="A4697" s="18"/>
      <c r="B4697" s="18"/>
      <c r="C4697" s="18"/>
      <c r="D4697" s="18"/>
      <c r="E4697" s="18"/>
      <c r="F4697" s="18"/>
      <c r="G4697" s="18"/>
      <c r="H4697" s="18"/>
      <c r="I4697" s="18"/>
      <c r="J4697" s="18"/>
      <c r="K4697" s="18"/>
      <c r="L4697" s="18"/>
      <c r="M4697" s="18"/>
      <c r="N4697" s="18"/>
      <c r="O4697" s="18"/>
      <c r="P4697" s="18"/>
      <c r="Q4697" s="18"/>
      <c r="R4697" s="18"/>
      <c r="S4697" s="18"/>
      <c r="T4697" s="18"/>
      <c r="U4697" s="18"/>
      <c r="V4697" s="18"/>
      <c r="W4697" s="18"/>
      <c r="X4697" s="18"/>
      <c r="Y4697" s="18"/>
      <c r="Z4697" s="22">
        <f t="shared" si="730"/>
        <v>0</v>
      </c>
      <c r="AA4697" s="23">
        <f t="shared" si="731"/>
        <v>0</v>
      </c>
      <c r="AB4697" s="23"/>
      <c r="AC4697" s="23">
        <f t="shared" si="732"/>
        <v>0</v>
      </c>
      <c r="AD4697" s="23">
        <f t="shared" si="733"/>
        <v>0</v>
      </c>
      <c r="AE4697" s="24">
        <f t="shared" si="734"/>
        <v>0</v>
      </c>
      <c r="AF4697" s="21" t="str">
        <f t="shared" si="739"/>
        <v/>
      </c>
      <c r="AG4697" s="15" t="str">
        <f>+IF(ISNA(VLOOKUP(M4697,[1]kodeskl!$A$3:$D$850,4,FALSE)),"",(VLOOKUP(M4697,[1]kodeskl!$A$3:$D$850,4,FALSE)))</f>
        <v/>
      </c>
      <c r="AH4697" s="4"/>
      <c r="AI4697" s="16">
        <f t="shared" si="735"/>
        <v>0</v>
      </c>
      <c r="AJ4697" s="16">
        <f t="shared" si="736"/>
        <v>0</v>
      </c>
      <c r="AK4697" s="16">
        <f t="shared" si="737"/>
        <v>0</v>
      </c>
      <c r="AL4697" s="16">
        <f t="shared" si="738"/>
        <v>0</v>
      </c>
    </row>
    <row r="4698" spans="1:38" x14ac:dyDescent="0.25">
      <c r="A4698" s="18"/>
      <c r="B4698" s="18"/>
      <c r="C4698" s="18"/>
      <c r="D4698" s="18"/>
      <c r="E4698" s="18"/>
      <c r="F4698" s="18"/>
      <c r="G4698" s="18"/>
      <c r="H4698" s="18"/>
      <c r="I4698" s="18"/>
      <c r="J4698" s="18"/>
      <c r="K4698" s="18"/>
      <c r="L4698" s="18"/>
      <c r="M4698" s="18"/>
      <c r="N4698" s="18"/>
      <c r="O4698" s="18"/>
      <c r="P4698" s="18"/>
      <c r="Q4698" s="18"/>
      <c r="R4698" s="18"/>
      <c r="S4698" s="18"/>
      <c r="T4698" s="18"/>
      <c r="U4698" s="18"/>
      <c r="V4698" s="18"/>
      <c r="W4698" s="18"/>
      <c r="X4698" s="18"/>
      <c r="Y4698" s="18"/>
      <c r="Z4698" s="22">
        <f t="shared" si="730"/>
        <v>0</v>
      </c>
      <c r="AA4698" s="23">
        <f t="shared" si="731"/>
        <v>0</v>
      </c>
      <c r="AB4698" s="23"/>
      <c r="AC4698" s="23">
        <f t="shared" si="732"/>
        <v>0</v>
      </c>
      <c r="AD4698" s="23">
        <f t="shared" si="733"/>
        <v>0</v>
      </c>
      <c r="AE4698" s="24">
        <f t="shared" si="734"/>
        <v>0</v>
      </c>
      <c r="AF4698" s="21" t="str">
        <f t="shared" si="739"/>
        <v/>
      </c>
      <c r="AG4698" s="15" t="str">
        <f>+IF(ISNA(VLOOKUP(M4698,[1]kodeskl!$A$3:$D$850,4,FALSE)),"",(VLOOKUP(M4698,[1]kodeskl!$A$3:$D$850,4,FALSE)))</f>
        <v/>
      </c>
      <c r="AH4698" s="4"/>
      <c r="AI4698" s="16">
        <f t="shared" si="735"/>
        <v>0</v>
      </c>
      <c r="AJ4698" s="16">
        <f t="shared" si="736"/>
        <v>0</v>
      </c>
      <c r="AK4698" s="16">
        <f t="shared" si="737"/>
        <v>0</v>
      </c>
      <c r="AL4698" s="16">
        <f t="shared" si="738"/>
        <v>0</v>
      </c>
    </row>
    <row r="4699" spans="1:38" x14ac:dyDescent="0.25">
      <c r="A4699" s="18"/>
      <c r="B4699" s="18"/>
      <c r="C4699" s="18"/>
      <c r="D4699" s="18"/>
      <c r="E4699" s="18"/>
      <c r="F4699" s="18"/>
      <c r="G4699" s="18"/>
      <c r="H4699" s="18"/>
      <c r="I4699" s="18"/>
      <c r="J4699" s="18"/>
      <c r="K4699" s="18"/>
      <c r="L4699" s="18"/>
      <c r="M4699" s="18"/>
      <c r="N4699" s="18"/>
      <c r="O4699" s="18"/>
      <c r="P4699" s="18"/>
      <c r="Q4699" s="18"/>
      <c r="R4699" s="18"/>
      <c r="S4699" s="18"/>
      <c r="T4699" s="18"/>
      <c r="U4699" s="18"/>
      <c r="V4699" s="18"/>
      <c r="W4699" s="18"/>
      <c r="X4699" s="18"/>
      <c r="Y4699" s="18"/>
      <c r="Z4699" s="22">
        <f t="shared" si="730"/>
        <v>0</v>
      </c>
      <c r="AA4699" s="23">
        <f t="shared" si="731"/>
        <v>0</v>
      </c>
      <c r="AB4699" s="23"/>
      <c r="AC4699" s="23">
        <f t="shared" si="732"/>
        <v>0</v>
      </c>
      <c r="AD4699" s="23">
        <f t="shared" si="733"/>
        <v>0</v>
      </c>
      <c r="AE4699" s="24">
        <f t="shared" si="734"/>
        <v>0</v>
      </c>
      <c r="AF4699" s="21" t="str">
        <f t="shared" si="739"/>
        <v/>
      </c>
      <c r="AG4699" s="15" t="str">
        <f>+IF(ISNA(VLOOKUP(M4699,[1]kodeskl!$A$3:$D$850,4,FALSE)),"",(VLOOKUP(M4699,[1]kodeskl!$A$3:$D$850,4,FALSE)))</f>
        <v/>
      </c>
      <c r="AH4699" s="4"/>
      <c r="AI4699" s="16">
        <f t="shared" si="735"/>
        <v>0</v>
      </c>
      <c r="AJ4699" s="16">
        <f t="shared" si="736"/>
        <v>0</v>
      </c>
      <c r="AK4699" s="16">
        <f t="shared" si="737"/>
        <v>0</v>
      </c>
      <c r="AL4699" s="16">
        <f t="shared" si="738"/>
        <v>0</v>
      </c>
    </row>
    <row r="4700" spans="1:38" x14ac:dyDescent="0.25">
      <c r="A4700" s="18"/>
      <c r="B4700" s="18"/>
      <c r="C4700" s="18"/>
      <c r="D4700" s="18"/>
      <c r="E4700" s="18"/>
      <c r="F4700" s="18"/>
      <c r="G4700" s="18"/>
      <c r="H4700" s="18"/>
      <c r="I4700" s="18"/>
      <c r="J4700" s="18"/>
      <c r="K4700" s="18"/>
      <c r="L4700" s="18"/>
      <c r="M4700" s="18"/>
      <c r="N4700" s="18"/>
      <c r="O4700" s="18"/>
      <c r="P4700" s="18"/>
      <c r="Q4700" s="18"/>
      <c r="R4700" s="18"/>
      <c r="S4700" s="18"/>
      <c r="T4700" s="18"/>
      <c r="U4700" s="18"/>
      <c r="V4700" s="18"/>
      <c r="W4700" s="18"/>
      <c r="X4700" s="18"/>
      <c r="Y4700" s="18"/>
      <c r="Z4700" s="22">
        <f t="shared" si="730"/>
        <v>0</v>
      </c>
      <c r="AA4700" s="23">
        <f t="shared" si="731"/>
        <v>0</v>
      </c>
      <c r="AB4700" s="23"/>
      <c r="AC4700" s="23">
        <f t="shared" si="732"/>
        <v>0</v>
      </c>
      <c r="AD4700" s="23">
        <f t="shared" si="733"/>
        <v>0</v>
      </c>
      <c r="AE4700" s="24">
        <f t="shared" si="734"/>
        <v>0</v>
      </c>
      <c r="AF4700" s="21" t="str">
        <f t="shared" si="739"/>
        <v/>
      </c>
      <c r="AG4700" s="15" t="str">
        <f>+IF(ISNA(VLOOKUP(M4700,[1]kodeskl!$A$3:$D$850,4,FALSE)),"",(VLOOKUP(M4700,[1]kodeskl!$A$3:$D$850,4,FALSE)))</f>
        <v/>
      </c>
      <c r="AH4700" s="4"/>
      <c r="AI4700" s="16">
        <f t="shared" si="735"/>
        <v>0</v>
      </c>
      <c r="AJ4700" s="16">
        <f t="shared" si="736"/>
        <v>0</v>
      </c>
      <c r="AK4700" s="16">
        <f t="shared" si="737"/>
        <v>0</v>
      </c>
      <c r="AL4700" s="16">
        <f t="shared" si="738"/>
        <v>0</v>
      </c>
    </row>
    <row r="4701" spans="1:38" x14ac:dyDescent="0.25">
      <c r="A4701" s="18"/>
      <c r="B4701" s="18"/>
      <c r="C4701" s="18"/>
      <c r="D4701" s="18"/>
      <c r="E4701" s="18"/>
      <c r="F4701" s="18"/>
      <c r="G4701" s="18"/>
      <c r="H4701" s="18"/>
      <c r="I4701" s="18"/>
      <c r="J4701" s="18"/>
      <c r="K4701" s="18"/>
      <c r="L4701" s="18"/>
      <c r="M4701" s="18"/>
      <c r="N4701" s="18"/>
      <c r="O4701" s="18"/>
      <c r="P4701" s="18"/>
      <c r="Q4701" s="18"/>
      <c r="R4701" s="18"/>
      <c r="S4701" s="18"/>
      <c r="T4701" s="18"/>
      <c r="U4701" s="18"/>
      <c r="V4701" s="18"/>
      <c r="W4701" s="18"/>
      <c r="X4701" s="18"/>
      <c r="Y4701" s="18"/>
      <c r="Z4701" s="22">
        <f t="shared" si="730"/>
        <v>0</v>
      </c>
      <c r="AA4701" s="23">
        <f t="shared" si="731"/>
        <v>0</v>
      </c>
      <c r="AB4701" s="23"/>
      <c r="AC4701" s="23">
        <f t="shared" si="732"/>
        <v>0</v>
      </c>
      <c r="AD4701" s="23">
        <f t="shared" si="733"/>
        <v>0</v>
      </c>
      <c r="AE4701" s="24">
        <f t="shared" si="734"/>
        <v>0</v>
      </c>
      <c r="AF4701" s="21" t="str">
        <f t="shared" si="739"/>
        <v/>
      </c>
      <c r="AG4701" s="15" t="str">
        <f>+IF(ISNA(VLOOKUP(M4701,[1]kodeskl!$A$3:$D$850,4,FALSE)),"",(VLOOKUP(M4701,[1]kodeskl!$A$3:$D$850,4,FALSE)))</f>
        <v/>
      </c>
      <c r="AH4701" s="4"/>
      <c r="AI4701" s="16">
        <f t="shared" si="735"/>
        <v>0</v>
      </c>
      <c r="AJ4701" s="16">
        <f t="shared" si="736"/>
        <v>0</v>
      </c>
      <c r="AK4701" s="16">
        <f t="shared" si="737"/>
        <v>0</v>
      </c>
      <c r="AL4701" s="16">
        <f t="shared" si="738"/>
        <v>0</v>
      </c>
    </row>
    <row r="4702" spans="1:38" x14ac:dyDescent="0.25">
      <c r="A4702" s="18"/>
      <c r="B4702" s="18"/>
      <c r="C4702" s="18"/>
      <c r="D4702" s="18"/>
      <c r="E4702" s="18"/>
      <c r="F4702" s="18"/>
      <c r="G4702" s="18"/>
      <c r="H4702" s="18"/>
      <c r="I4702" s="18"/>
      <c r="J4702" s="18"/>
      <c r="K4702" s="18"/>
      <c r="L4702" s="18"/>
      <c r="M4702" s="18"/>
      <c r="N4702" s="18"/>
      <c r="O4702" s="18"/>
      <c r="P4702" s="18"/>
      <c r="Q4702" s="18"/>
      <c r="R4702" s="18"/>
      <c r="S4702" s="18"/>
      <c r="T4702" s="18"/>
      <c r="U4702" s="18"/>
      <c r="V4702" s="18"/>
      <c r="W4702" s="18"/>
      <c r="X4702" s="18"/>
      <c r="Y4702" s="18"/>
      <c r="Z4702" s="22">
        <f t="shared" si="730"/>
        <v>0</v>
      </c>
      <c r="AA4702" s="23">
        <f t="shared" si="731"/>
        <v>0</v>
      </c>
      <c r="AB4702" s="23"/>
      <c r="AC4702" s="23">
        <f t="shared" si="732"/>
        <v>0</v>
      </c>
      <c r="AD4702" s="23">
        <f t="shared" si="733"/>
        <v>0</v>
      </c>
      <c r="AE4702" s="24">
        <f t="shared" si="734"/>
        <v>0</v>
      </c>
      <c r="AF4702" s="21" t="str">
        <f t="shared" si="739"/>
        <v/>
      </c>
      <c r="AG4702" s="15" t="str">
        <f>+IF(ISNA(VLOOKUP(M4702,[1]kodeskl!$A$3:$D$850,4,FALSE)),"",(VLOOKUP(M4702,[1]kodeskl!$A$3:$D$850,4,FALSE)))</f>
        <v/>
      </c>
      <c r="AH4702" s="4"/>
      <c r="AI4702" s="16">
        <f t="shared" si="735"/>
        <v>0</v>
      </c>
      <c r="AJ4702" s="16">
        <f t="shared" si="736"/>
        <v>0</v>
      </c>
      <c r="AK4702" s="16">
        <f t="shared" si="737"/>
        <v>0</v>
      </c>
      <c r="AL4702" s="16">
        <f t="shared" si="738"/>
        <v>0</v>
      </c>
    </row>
    <row r="4703" spans="1:38" x14ac:dyDescent="0.25">
      <c r="A4703" s="18"/>
      <c r="B4703" s="18"/>
      <c r="C4703" s="18"/>
      <c r="D4703" s="18"/>
      <c r="E4703" s="18"/>
      <c r="F4703" s="18"/>
      <c r="G4703" s="18"/>
      <c r="H4703" s="18"/>
      <c r="I4703" s="18"/>
      <c r="J4703" s="18"/>
      <c r="K4703" s="18"/>
      <c r="L4703" s="18"/>
      <c r="M4703" s="18"/>
      <c r="N4703" s="18"/>
      <c r="O4703" s="18"/>
      <c r="P4703" s="18"/>
      <c r="Q4703" s="18"/>
      <c r="R4703" s="18"/>
      <c r="S4703" s="18"/>
      <c r="T4703" s="18"/>
      <c r="U4703" s="18"/>
      <c r="V4703" s="18"/>
      <c r="W4703" s="18"/>
      <c r="X4703" s="18"/>
      <c r="Y4703" s="18"/>
      <c r="Z4703" s="22">
        <f t="shared" si="730"/>
        <v>0</v>
      </c>
      <c r="AA4703" s="23">
        <f t="shared" si="731"/>
        <v>0</v>
      </c>
      <c r="AB4703" s="23"/>
      <c r="AC4703" s="23">
        <f t="shared" si="732"/>
        <v>0</v>
      </c>
      <c r="AD4703" s="23">
        <f t="shared" si="733"/>
        <v>0</v>
      </c>
      <c r="AE4703" s="24">
        <f t="shared" si="734"/>
        <v>0</v>
      </c>
      <c r="AF4703" s="21" t="str">
        <f t="shared" si="739"/>
        <v/>
      </c>
      <c r="AG4703" s="15" t="str">
        <f>+IF(ISNA(VLOOKUP(M4703,[1]kodeskl!$A$3:$D$850,4,FALSE)),"",(VLOOKUP(M4703,[1]kodeskl!$A$3:$D$850,4,FALSE)))</f>
        <v/>
      </c>
      <c r="AH4703" s="4"/>
      <c r="AI4703" s="16">
        <f t="shared" si="735"/>
        <v>0</v>
      </c>
      <c r="AJ4703" s="16">
        <f t="shared" si="736"/>
        <v>0</v>
      </c>
      <c r="AK4703" s="16">
        <f t="shared" si="737"/>
        <v>0</v>
      </c>
      <c r="AL4703" s="16">
        <f t="shared" si="738"/>
        <v>0</v>
      </c>
    </row>
    <row r="4704" spans="1:38" x14ac:dyDescent="0.25">
      <c r="A4704" s="18"/>
      <c r="B4704" s="18"/>
      <c r="C4704" s="18"/>
      <c r="D4704" s="18"/>
      <c r="E4704" s="18"/>
      <c r="F4704" s="18"/>
      <c r="G4704" s="18"/>
      <c r="H4704" s="18"/>
      <c r="I4704" s="18"/>
      <c r="J4704" s="18"/>
      <c r="K4704" s="18"/>
      <c r="L4704" s="18"/>
      <c r="M4704" s="18"/>
      <c r="N4704" s="18"/>
      <c r="O4704" s="18"/>
      <c r="P4704" s="18"/>
      <c r="Q4704" s="18"/>
      <c r="R4704" s="18"/>
      <c r="S4704" s="18"/>
      <c r="T4704" s="18"/>
      <c r="U4704" s="18"/>
      <c r="V4704" s="18"/>
      <c r="W4704" s="18"/>
      <c r="X4704" s="18"/>
      <c r="Y4704" s="18"/>
      <c r="Z4704" s="22">
        <f t="shared" si="730"/>
        <v>0</v>
      </c>
      <c r="AA4704" s="23">
        <f t="shared" si="731"/>
        <v>0</v>
      </c>
      <c r="AB4704" s="23"/>
      <c r="AC4704" s="23">
        <f t="shared" si="732"/>
        <v>0</v>
      </c>
      <c r="AD4704" s="23">
        <f t="shared" si="733"/>
        <v>0</v>
      </c>
      <c r="AE4704" s="24">
        <f t="shared" si="734"/>
        <v>0</v>
      </c>
      <c r="AF4704" s="21" t="str">
        <f t="shared" si="739"/>
        <v/>
      </c>
      <c r="AG4704" s="15" t="str">
        <f>+IF(ISNA(VLOOKUP(M4704,[1]kodeskl!$A$3:$D$850,4,FALSE)),"",(VLOOKUP(M4704,[1]kodeskl!$A$3:$D$850,4,FALSE)))</f>
        <v/>
      </c>
      <c r="AH4704" s="4"/>
      <c r="AI4704" s="16">
        <f t="shared" si="735"/>
        <v>0</v>
      </c>
      <c r="AJ4704" s="16">
        <f t="shared" si="736"/>
        <v>0</v>
      </c>
      <c r="AK4704" s="16">
        <f t="shared" si="737"/>
        <v>0</v>
      </c>
      <c r="AL4704" s="16">
        <f t="shared" si="738"/>
        <v>0</v>
      </c>
    </row>
    <row r="4705" spans="1:38" x14ac:dyDescent="0.25">
      <c r="A4705" s="18"/>
      <c r="B4705" s="18"/>
      <c r="C4705" s="18"/>
      <c r="D4705" s="18"/>
      <c r="E4705" s="18"/>
      <c r="F4705" s="18"/>
      <c r="G4705" s="18"/>
      <c r="H4705" s="18"/>
      <c r="I4705" s="18"/>
      <c r="J4705" s="18"/>
      <c r="K4705" s="18"/>
      <c r="L4705" s="18"/>
      <c r="M4705" s="18"/>
      <c r="N4705" s="18"/>
      <c r="O4705" s="18"/>
      <c r="P4705" s="18"/>
      <c r="Q4705" s="18"/>
      <c r="R4705" s="18"/>
      <c r="S4705" s="18"/>
      <c r="T4705" s="18"/>
      <c r="U4705" s="18"/>
      <c r="V4705" s="18"/>
      <c r="W4705" s="18"/>
      <c r="X4705" s="18"/>
      <c r="Y4705" s="18"/>
      <c r="Z4705" s="22">
        <f t="shared" si="730"/>
        <v>0</v>
      </c>
      <c r="AA4705" s="23">
        <f t="shared" si="731"/>
        <v>0</v>
      </c>
      <c r="AB4705" s="23"/>
      <c r="AC4705" s="23">
        <f t="shared" si="732"/>
        <v>0</v>
      </c>
      <c r="AD4705" s="23">
        <f t="shared" si="733"/>
        <v>0</v>
      </c>
      <c r="AE4705" s="24">
        <f t="shared" si="734"/>
        <v>0</v>
      </c>
      <c r="AF4705" s="21" t="str">
        <f t="shared" si="739"/>
        <v/>
      </c>
      <c r="AG4705" s="15" t="str">
        <f>+IF(ISNA(VLOOKUP(M4705,[1]kodeskl!$A$3:$D$850,4,FALSE)),"",(VLOOKUP(M4705,[1]kodeskl!$A$3:$D$850,4,FALSE)))</f>
        <v/>
      </c>
      <c r="AH4705" s="4"/>
      <c r="AI4705" s="16">
        <f t="shared" si="735"/>
        <v>0</v>
      </c>
      <c r="AJ4705" s="16">
        <f t="shared" si="736"/>
        <v>0</v>
      </c>
      <c r="AK4705" s="16">
        <f t="shared" si="737"/>
        <v>0</v>
      </c>
      <c r="AL4705" s="16">
        <f t="shared" si="738"/>
        <v>0</v>
      </c>
    </row>
    <row r="4706" spans="1:38" x14ac:dyDescent="0.25">
      <c r="A4706" s="18"/>
      <c r="B4706" s="18"/>
      <c r="C4706" s="18"/>
      <c r="D4706" s="18"/>
      <c r="E4706" s="18"/>
      <c r="F4706" s="18"/>
      <c r="G4706" s="18"/>
      <c r="H4706" s="18"/>
      <c r="I4706" s="18"/>
      <c r="J4706" s="18"/>
      <c r="K4706" s="18"/>
      <c r="L4706" s="18"/>
      <c r="M4706" s="18"/>
      <c r="N4706" s="18"/>
      <c r="O4706" s="18"/>
      <c r="P4706" s="18"/>
      <c r="Q4706" s="18"/>
      <c r="R4706" s="18"/>
      <c r="S4706" s="18"/>
      <c r="T4706" s="18"/>
      <c r="U4706" s="18"/>
      <c r="V4706" s="18"/>
      <c r="W4706" s="18"/>
      <c r="X4706" s="18"/>
      <c r="Y4706" s="18"/>
      <c r="Z4706" s="22">
        <f t="shared" si="730"/>
        <v>0</v>
      </c>
      <c r="AA4706" s="23">
        <f t="shared" si="731"/>
        <v>0</v>
      </c>
      <c r="AB4706" s="23"/>
      <c r="AC4706" s="23">
        <f t="shared" si="732"/>
        <v>0</v>
      </c>
      <c r="AD4706" s="23">
        <f t="shared" si="733"/>
        <v>0</v>
      </c>
      <c r="AE4706" s="24">
        <f t="shared" si="734"/>
        <v>0</v>
      </c>
      <c r="AF4706" s="21" t="str">
        <f t="shared" si="739"/>
        <v/>
      </c>
      <c r="AG4706" s="15" t="str">
        <f>+IF(ISNA(VLOOKUP(M4706,[1]kodeskl!$A$3:$D$850,4,FALSE)),"",(VLOOKUP(M4706,[1]kodeskl!$A$3:$D$850,4,FALSE)))</f>
        <v/>
      </c>
      <c r="AH4706" s="4"/>
      <c r="AI4706" s="16">
        <f t="shared" si="735"/>
        <v>0</v>
      </c>
      <c r="AJ4706" s="16">
        <f t="shared" si="736"/>
        <v>0</v>
      </c>
      <c r="AK4706" s="16">
        <f t="shared" si="737"/>
        <v>0</v>
      </c>
      <c r="AL4706" s="16">
        <f t="shared" si="738"/>
        <v>0</v>
      </c>
    </row>
    <row r="4707" spans="1:38" x14ac:dyDescent="0.25">
      <c r="A4707" s="18"/>
      <c r="B4707" s="18"/>
      <c r="C4707" s="18"/>
      <c r="D4707" s="18"/>
      <c r="E4707" s="18"/>
      <c r="F4707" s="18"/>
      <c r="G4707" s="18"/>
      <c r="H4707" s="18"/>
      <c r="I4707" s="18"/>
      <c r="J4707" s="18"/>
      <c r="K4707" s="18"/>
      <c r="L4707" s="18"/>
      <c r="M4707" s="18"/>
      <c r="N4707" s="18"/>
      <c r="O4707" s="18"/>
      <c r="P4707" s="18"/>
      <c r="Q4707" s="18"/>
      <c r="R4707" s="18"/>
      <c r="S4707" s="18"/>
      <c r="T4707" s="18"/>
      <c r="U4707" s="18"/>
      <c r="V4707" s="18"/>
      <c r="W4707" s="18"/>
      <c r="X4707" s="18"/>
      <c r="Y4707" s="18"/>
      <c r="Z4707" s="22">
        <f t="shared" si="730"/>
        <v>0</v>
      </c>
      <c r="AA4707" s="23">
        <f t="shared" si="731"/>
        <v>0</v>
      </c>
      <c r="AB4707" s="23"/>
      <c r="AC4707" s="23">
        <f t="shared" si="732"/>
        <v>0</v>
      </c>
      <c r="AD4707" s="23">
        <f t="shared" si="733"/>
        <v>0</v>
      </c>
      <c r="AE4707" s="24">
        <f t="shared" si="734"/>
        <v>0</v>
      </c>
      <c r="AF4707" s="21" t="str">
        <f t="shared" si="739"/>
        <v/>
      </c>
      <c r="AG4707" s="15" t="str">
        <f>+IF(ISNA(VLOOKUP(M4707,[1]kodeskl!$A$3:$D$850,4,FALSE)),"",(VLOOKUP(M4707,[1]kodeskl!$A$3:$D$850,4,FALSE)))</f>
        <v/>
      </c>
      <c r="AH4707" s="4"/>
      <c r="AI4707" s="16">
        <f t="shared" si="735"/>
        <v>0</v>
      </c>
      <c r="AJ4707" s="16">
        <f t="shared" si="736"/>
        <v>0</v>
      </c>
      <c r="AK4707" s="16">
        <f t="shared" si="737"/>
        <v>0</v>
      </c>
      <c r="AL4707" s="16">
        <f t="shared" si="738"/>
        <v>0</v>
      </c>
    </row>
    <row r="4708" spans="1:38" x14ac:dyDescent="0.25">
      <c r="A4708" s="18"/>
      <c r="B4708" s="18"/>
      <c r="C4708" s="18"/>
      <c r="D4708" s="18"/>
      <c r="E4708" s="18"/>
      <c r="F4708" s="18"/>
      <c r="G4708" s="18"/>
      <c r="H4708" s="18"/>
      <c r="I4708" s="18"/>
      <c r="J4708" s="18"/>
      <c r="K4708" s="18"/>
      <c r="L4708" s="18"/>
      <c r="M4708" s="18"/>
      <c r="N4708" s="18"/>
      <c r="O4708" s="18"/>
      <c r="P4708" s="18"/>
      <c r="Q4708" s="18"/>
      <c r="R4708" s="18"/>
      <c r="S4708" s="18"/>
      <c r="T4708" s="18"/>
      <c r="U4708" s="18"/>
      <c r="V4708" s="18"/>
      <c r="W4708" s="18"/>
      <c r="X4708" s="18"/>
      <c r="Y4708" s="18"/>
      <c r="Z4708" s="22">
        <f t="shared" si="730"/>
        <v>0</v>
      </c>
      <c r="AA4708" s="23">
        <f t="shared" si="731"/>
        <v>0</v>
      </c>
      <c r="AB4708" s="23"/>
      <c r="AC4708" s="23">
        <f t="shared" si="732"/>
        <v>0</v>
      </c>
      <c r="AD4708" s="23">
        <f t="shared" si="733"/>
        <v>0</v>
      </c>
      <c r="AE4708" s="24">
        <f t="shared" si="734"/>
        <v>0</v>
      </c>
      <c r="AF4708" s="21" t="str">
        <f t="shared" si="739"/>
        <v/>
      </c>
      <c r="AG4708" s="15" t="str">
        <f>+IF(ISNA(VLOOKUP(M4708,[1]kodeskl!$A$3:$D$850,4,FALSE)),"",(VLOOKUP(M4708,[1]kodeskl!$A$3:$D$850,4,FALSE)))</f>
        <v/>
      </c>
      <c r="AH4708" s="4"/>
      <c r="AI4708" s="16">
        <f t="shared" si="735"/>
        <v>0</v>
      </c>
      <c r="AJ4708" s="16">
        <f t="shared" si="736"/>
        <v>0</v>
      </c>
      <c r="AK4708" s="16">
        <f t="shared" si="737"/>
        <v>0</v>
      </c>
      <c r="AL4708" s="16">
        <f t="shared" si="738"/>
        <v>0</v>
      </c>
    </row>
    <row r="4709" spans="1:38" x14ac:dyDescent="0.25">
      <c r="A4709" s="18"/>
      <c r="B4709" s="18"/>
      <c r="C4709" s="18"/>
      <c r="D4709" s="18"/>
      <c r="E4709" s="18"/>
      <c r="F4709" s="18"/>
      <c r="G4709" s="18"/>
      <c r="H4709" s="18"/>
      <c r="I4709" s="18"/>
      <c r="J4709" s="18"/>
      <c r="K4709" s="18"/>
      <c r="L4709" s="18"/>
      <c r="M4709" s="18"/>
      <c r="N4709" s="18"/>
      <c r="O4709" s="18"/>
      <c r="P4709" s="18"/>
      <c r="Q4709" s="18"/>
      <c r="R4709" s="18"/>
      <c r="S4709" s="18"/>
      <c r="T4709" s="18"/>
      <c r="U4709" s="18"/>
      <c r="V4709" s="18"/>
      <c r="W4709" s="18"/>
      <c r="X4709" s="18"/>
      <c r="Y4709" s="18"/>
      <c r="Z4709" s="22">
        <f t="shared" si="730"/>
        <v>0</v>
      </c>
      <c r="AA4709" s="23">
        <f t="shared" si="731"/>
        <v>0</v>
      </c>
      <c r="AB4709" s="23"/>
      <c r="AC4709" s="23">
        <f t="shared" si="732"/>
        <v>0</v>
      </c>
      <c r="AD4709" s="23">
        <f t="shared" si="733"/>
        <v>0</v>
      </c>
      <c r="AE4709" s="24">
        <f t="shared" si="734"/>
        <v>0</v>
      </c>
      <c r="AF4709" s="21" t="str">
        <f t="shared" si="739"/>
        <v/>
      </c>
      <c r="AG4709" s="15" t="str">
        <f>+IF(ISNA(VLOOKUP(M4709,[1]kodeskl!$A$3:$D$850,4,FALSE)),"",(VLOOKUP(M4709,[1]kodeskl!$A$3:$D$850,4,FALSE)))</f>
        <v/>
      </c>
      <c r="AH4709" s="4"/>
      <c r="AI4709" s="16">
        <f t="shared" si="735"/>
        <v>0</v>
      </c>
      <c r="AJ4709" s="16">
        <f t="shared" si="736"/>
        <v>0</v>
      </c>
      <c r="AK4709" s="16">
        <f t="shared" si="737"/>
        <v>0</v>
      </c>
      <c r="AL4709" s="16">
        <f t="shared" si="738"/>
        <v>0</v>
      </c>
    </row>
    <row r="4710" spans="1:38" x14ac:dyDescent="0.25">
      <c r="A4710" s="18"/>
      <c r="B4710" s="18"/>
      <c r="C4710" s="18"/>
      <c r="D4710" s="18"/>
      <c r="E4710" s="18"/>
      <c r="F4710" s="18"/>
      <c r="G4710" s="18"/>
      <c r="H4710" s="18"/>
      <c r="I4710" s="18"/>
      <c r="J4710" s="18"/>
      <c r="K4710" s="18"/>
      <c r="L4710" s="18"/>
      <c r="M4710" s="18"/>
      <c r="N4710" s="18"/>
      <c r="O4710" s="18"/>
      <c r="P4710" s="18"/>
      <c r="Q4710" s="18"/>
      <c r="R4710" s="18"/>
      <c r="S4710" s="18"/>
      <c r="T4710" s="18"/>
      <c r="U4710" s="18"/>
      <c r="V4710" s="18"/>
      <c r="W4710" s="18"/>
      <c r="X4710" s="18"/>
      <c r="Y4710" s="18"/>
      <c r="Z4710" s="22">
        <f t="shared" si="730"/>
        <v>0</v>
      </c>
      <c r="AA4710" s="23">
        <f t="shared" si="731"/>
        <v>0</v>
      </c>
      <c r="AB4710" s="23"/>
      <c r="AC4710" s="23">
        <f t="shared" si="732"/>
        <v>0</v>
      </c>
      <c r="AD4710" s="23">
        <f t="shared" si="733"/>
        <v>0</v>
      </c>
      <c r="AE4710" s="24">
        <f t="shared" si="734"/>
        <v>0</v>
      </c>
      <c r="AF4710" s="21" t="str">
        <f t="shared" si="739"/>
        <v/>
      </c>
      <c r="AG4710" s="15" t="str">
        <f>+IF(ISNA(VLOOKUP(M4710,[1]kodeskl!$A$3:$D$850,4,FALSE)),"",(VLOOKUP(M4710,[1]kodeskl!$A$3:$D$850,4,FALSE)))</f>
        <v/>
      </c>
      <c r="AH4710" s="4"/>
      <c r="AI4710" s="16">
        <f t="shared" si="735"/>
        <v>0</v>
      </c>
      <c r="AJ4710" s="16">
        <f t="shared" si="736"/>
        <v>0</v>
      </c>
      <c r="AK4710" s="16">
        <f t="shared" si="737"/>
        <v>0</v>
      </c>
      <c r="AL4710" s="16">
        <f t="shared" si="738"/>
        <v>0</v>
      </c>
    </row>
    <row r="4711" spans="1:38" x14ac:dyDescent="0.25">
      <c r="A4711" s="18"/>
      <c r="B4711" s="18"/>
      <c r="C4711" s="18"/>
      <c r="D4711" s="18"/>
      <c r="E4711" s="18"/>
      <c r="F4711" s="18"/>
      <c r="G4711" s="18"/>
      <c r="H4711" s="18"/>
      <c r="I4711" s="18"/>
      <c r="J4711" s="18"/>
      <c r="K4711" s="18"/>
      <c r="L4711" s="18"/>
      <c r="M4711" s="18"/>
      <c r="N4711" s="18"/>
      <c r="O4711" s="18"/>
      <c r="P4711" s="18"/>
      <c r="Q4711" s="18"/>
      <c r="R4711" s="18"/>
      <c r="S4711" s="18"/>
      <c r="T4711" s="18"/>
      <c r="U4711" s="18"/>
      <c r="V4711" s="18"/>
      <c r="W4711" s="18"/>
      <c r="X4711" s="18"/>
      <c r="Y4711" s="18"/>
      <c r="Z4711" s="22">
        <f t="shared" si="730"/>
        <v>0</v>
      </c>
      <c r="AA4711" s="23">
        <f t="shared" si="731"/>
        <v>0</v>
      </c>
      <c r="AB4711" s="23"/>
      <c r="AC4711" s="23">
        <f t="shared" si="732"/>
        <v>0</v>
      </c>
      <c r="AD4711" s="23">
        <f t="shared" si="733"/>
        <v>0</v>
      </c>
      <c r="AE4711" s="24">
        <f t="shared" si="734"/>
        <v>0</v>
      </c>
      <c r="AF4711" s="21" t="str">
        <f t="shared" si="739"/>
        <v/>
      </c>
      <c r="AG4711" s="15" t="str">
        <f>+IF(ISNA(VLOOKUP(M4711,[1]kodeskl!$A$3:$D$850,4,FALSE)),"",(VLOOKUP(M4711,[1]kodeskl!$A$3:$D$850,4,FALSE)))</f>
        <v/>
      </c>
      <c r="AH4711" s="4"/>
      <c r="AI4711" s="16">
        <f t="shared" si="735"/>
        <v>0</v>
      </c>
      <c r="AJ4711" s="16">
        <f t="shared" si="736"/>
        <v>0</v>
      </c>
      <c r="AK4711" s="16">
        <f t="shared" si="737"/>
        <v>0</v>
      </c>
      <c r="AL4711" s="16">
        <f t="shared" si="738"/>
        <v>0</v>
      </c>
    </row>
    <row r="4712" spans="1:38" x14ac:dyDescent="0.25">
      <c r="A4712" s="18"/>
      <c r="B4712" s="18"/>
      <c r="C4712" s="18"/>
      <c r="D4712" s="18"/>
      <c r="E4712" s="18"/>
      <c r="F4712" s="18"/>
      <c r="G4712" s="18"/>
      <c r="H4712" s="18"/>
      <c r="I4712" s="18"/>
      <c r="J4712" s="18"/>
      <c r="K4712" s="18"/>
      <c r="L4712" s="18"/>
      <c r="M4712" s="18"/>
      <c r="N4712" s="18"/>
      <c r="O4712" s="18"/>
      <c r="P4712" s="18"/>
      <c r="Q4712" s="18"/>
      <c r="R4712" s="18"/>
      <c r="S4712" s="18"/>
      <c r="T4712" s="18"/>
      <c r="U4712" s="18"/>
      <c r="V4712" s="18"/>
      <c r="W4712" s="18"/>
      <c r="X4712" s="18"/>
      <c r="Y4712" s="18"/>
      <c r="Z4712" s="22">
        <f t="shared" si="730"/>
        <v>0</v>
      </c>
      <c r="AA4712" s="23">
        <f t="shared" si="731"/>
        <v>0</v>
      </c>
      <c r="AB4712" s="23"/>
      <c r="AC4712" s="23">
        <f t="shared" si="732"/>
        <v>0</v>
      </c>
      <c r="AD4712" s="23">
        <f t="shared" si="733"/>
        <v>0</v>
      </c>
      <c r="AE4712" s="24">
        <f t="shared" si="734"/>
        <v>0</v>
      </c>
      <c r="AF4712" s="21" t="str">
        <f t="shared" si="739"/>
        <v/>
      </c>
      <c r="AG4712" s="15" t="str">
        <f>+IF(ISNA(VLOOKUP(M4712,[1]kodeskl!$A$3:$D$850,4,FALSE)),"",(VLOOKUP(M4712,[1]kodeskl!$A$3:$D$850,4,FALSE)))</f>
        <v/>
      </c>
      <c r="AH4712" s="4"/>
      <c r="AI4712" s="16">
        <f t="shared" si="735"/>
        <v>0</v>
      </c>
      <c r="AJ4712" s="16">
        <f t="shared" si="736"/>
        <v>0</v>
      </c>
      <c r="AK4712" s="16">
        <f t="shared" si="737"/>
        <v>0</v>
      </c>
      <c r="AL4712" s="16">
        <f t="shared" si="738"/>
        <v>0</v>
      </c>
    </row>
    <row r="4713" spans="1:38" x14ac:dyDescent="0.25">
      <c r="A4713" s="18"/>
      <c r="B4713" s="18"/>
      <c r="C4713" s="18"/>
      <c r="D4713" s="18"/>
      <c r="E4713" s="18"/>
      <c r="F4713" s="18"/>
      <c r="G4713" s="18"/>
      <c r="H4713" s="18"/>
      <c r="I4713" s="18"/>
      <c r="J4713" s="18"/>
      <c r="K4713" s="18"/>
      <c r="L4713" s="18"/>
      <c r="M4713" s="18"/>
      <c r="N4713" s="18"/>
      <c r="O4713" s="18"/>
      <c r="P4713" s="18"/>
      <c r="Q4713" s="18"/>
      <c r="R4713" s="18"/>
      <c r="S4713" s="18"/>
      <c r="T4713" s="18"/>
      <c r="U4713" s="18"/>
      <c r="V4713" s="18"/>
      <c r="W4713" s="18"/>
      <c r="X4713" s="18"/>
      <c r="Y4713" s="18"/>
      <c r="Z4713" s="22">
        <f t="shared" si="730"/>
        <v>0</v>
      </c>
      <c r="AA4713" s="23">
        <f t="shared" si="731"/>
        <v>0</v>
      </c>
      <c r="AB4713" s="23"/>
      <c r="AC4713" s="23">
        <f t="shared" si="732"/>
        <v>0</v>
      </c>
      <c r="AD4713" s="23">
        <f t="shared" si="733"/>
        <v>0</v>
      </c>
      <c r="AE4713" s="24">
        <f t="shared" si="734"/>
        <v>0</v>
      </c>
      <c r="AF4713" s="21" t="str">
        <f t="shared" si="739"/>
        <v/>
      </c>
      <c r="AG4713" s="15" t="str">
        <f>+IF(ISNA(VLOOKUP(M4713,[1]kodeskl!$A$3:$D$850,4,FALSE)),"",(VLOOKUP(M4713,[1]kodeskl!$A$3:$D$850,4,FALSE)))</f>
        <v/>
      </c>
      <c r="AH4713" s="4"/>
      <c r="AI4713" s="16">
        <f t="shared" si="735"/>
        <v>0</v>
      </c>
      <c r="AJ4713" s="16">
        <f t="shared" si="736"/>
        <v>0</v>
      </c>
      <c r="AK4713" s="16">
        <f t="shared" si="737"/>
        <v>0</v>
      </c>
      <c r="AL4713" s="16">
        <f t="shared" si="738"/>
        <v>0</v>
      </c>
    </row>
    <row r="4714" spans="1:38" x14ac:dyDescent="0.25">
      <c r="A4714" s="18"/>
      <c r="B4714" s="18"/>
      <c r="C4714" s="18"/>
      <c r="D4714" s="18"/>
      <c r="E4714" s="18"/>
      <c r="F4714" s="18"/>
      <c r="G4714" s="18"/>
      <c r="H4714" s="18"/>
      <c r="I4714" s="18"/>
      <c r="J4714" s="18"/>
      <c r="K4714" s="18"/>
      <c r="L4714" s="18"/>
      <c r="M4714" s="18"/>
      <c r="N4714" s="18"/>
      <c r="O4714" s="18"/>
      <c r="P4714" s="18"/>
      <c r="Q4714" s="18"/>
      <c r="R4714" s="18"/>
      <c r="S4714" s="18"/>
      <c r="T4714" s="18"/>
      <c r="U4714" s="18"/>
      <c r="V4714" s="18"/>
      <c r="W4714" s="18"/>
      <c r="X4714" s="18"/>
      <c r="Y4714" s="18"/>
      <c r="Z4714" s="22">
        <f t="shared" si="730"/>
        <v>0</v>
      </c>
      <c r="AA4714" s="23">
        <f t="shared" si="731"/>
        <v>0</v>
      </c>
      <c r="AB4714" s="23"/>
      <c r="AC4714" s="23">
        <f t="shared" si="732"/>
        <v>0</v>
      </c>
      <c r="AD4714" s="23">
        <f t="shared" si="733"/>
        <v>0</v>
      </c>
      <c r="AE4714" s="24">
        <f t="shared" si="734"/>
        <v>0</v>
      </c>
      <c r="AF4714" s="21" t="str">
        <f t="shared" si="739"/>
        <v/>
      </c>
      <c r="AG4714" s="15" t="str">
        <f>+IF(ISNA(VLOOKUP(M4714,[1]kodeskl!$A$3:$D$850,4,FALSE)),"",(VLOOKUP(M4714,[1]kodeskl!$A$3:$D$850,4,FALSE)))</f>
        <v/>
      </c>
      <c r="AH4714" s="4"/>
      <c r="AI4714" s="16">
        <f t="shared" si="735"/>
        <v>0</v>
      </c>
      <c r="AJ4714" s="16">
        <f t="shared" si="736"/>
        <v>0</v>
      </c>
      <c r="AK4714" s="16">
        <f t="shared" si="737"/>
        <v>0</v>
      </c>
      <c r="AL4714" s="16">
        <f t="shared" si="738"/>
        <v>0</v>
      </c>
    </row>
    <row r="4715" spans="1:38" x14ac:dyDescent="0.25">
      <c r="A4715" s="18"/>
      <c r="B4715" s="18"/>
      <c r="C4715" s="18"/>
      <c r="D4715" s="18"/>
      <c r="E4715" s="18"/>
      <c r="F4715" s="18"/>
      <c r="G4715" s="18"/>
      <c r="H4715" s="18"/>
      <c r="I4715" s="18"/>
      <c r="J4715" s="18"/>
      <c r="K4715" s="18"/>
      <c r="L4715" s="18"/>
      <c r="M4715" s="18"/>
      <c r="N4715" s="18"/>
      <c r="O4715" s="18"/>
      <c r="P4715" s="18"/>
      <c r="Q4715" s="18"/>
      <c r="R4715" s="18"/>
      <c r="S4715" s="18"/>
      <c r="T4715" s="18"/>
      <c r="U4715" s="18"/>
      <c r="V4715" s="18"/>
      <c r="W4715" s="18"/>
      <c r="X4715" s="18"/>
      <c r="Y4715" s="18"/>
      <c r="Z4715" s="22">
        <f t="shared" si="730"/>
        <v>0</v>
      </c>
      <c r="AA4715" s="23">
        <f t="shared" si="731"/>
        <v>0</v>
      </c>
      <c r="AB4715" s="23"/>
      <c r="AC4715" s="23">
        <f t="shared" si="732"/>
        <v>0</v>
      </c>
      <c r="AD4715" s="23">
        <f t="shared" si="733"/>
        <v>0</v>
      </c>
      <c r="AE4715" s="24">
        <f t="shared" si="734"/>
        <v>0</v>
      </c>
      <c r="AF4715" s="21" t="str">
        <f t="shared" si="739"/>
        <v/>
      </c>
      <c r="AG4715" s="15" t="str">
        <f>+IF(ISNA(VLOOKUP(M4715,[1]kodeskl!$A$3:$D$850,4,FALSE)),"",(VLOOKUP(M4715,[1]kodeskl!$A$3:$D$850,4,FALSE)))</f>
        <v/>
      </c>
      <c r="AH4715" s="4"/>
      <c r="AI4715" s="16">
        <f t="shared" si="735"/>
        <v>0</v>
      </c>
      <c r="AJ4715" s="16">
        <f t="shared" si="736"/>
        <v>0</v>
      </c>
      <c r="AK4715" s="16">
        <f t="shared" si="737"/>
        <v>0</v>
      </c>
      <c r="AL4715" s="16">
        <f t="shared" si="738"/>
        <v>0</v>
      </c>
    </row>
    <row r="4716" spans="1:38" x14ac:dyDescent="0.25">
      <c r="A4716" s="18"/>
      <c r="B4716" s="18"/>
      <c r="C4716" s="18"/>
      <c r="D4716" s="18"/>
      <c r="E4716" s="18"/>
      <c r="F4716" s="18"/>
      <c r="G4716" s="18"/>
      <c r="H4716" s="18"/>
      <c r="I4716" s="18"/>
      <c r="J4716" s="18"/>
      <c r="K4716" s="18"/>
      <c r="L4716" s="18"/>
      <c r="M4716" s="18"/>
      <c r="N4716" s="18"/>
      <c r="O4716" s="18"/>
      <c r="P4716" s="18"/>
      <c r="Q4716" s="18"/>
      <c r="R4716" s="18"/>
      <c r="S4716" s="18"/>
      <c r="T4716" s="18"/>
      <c r="U4716" s="18"/>
      <c r="V4716" s="18"/>
      <c r="W4716" s="18"/>
      <c r="X4716" s="18"/>
      <c r="Y4716" s="18"/>
      <c r="Z4716" s="22">
        <f t="shared" si="730"/>
        <v>0</v>
      </c>
      <c r="AA4716" s="23">
        <f t="shared" si="731"/>
        <v>0</v>
      </c>
      <c r="AB4716" s="23"/>
      <c r="AC4716" s="23">
        <f t="shared" si="732"/>
        <v>0</v>
      </c>
      <c r="AD4716" s="23">
        <f t="shared" si="733"/>
        <v>0</v>
      </c>
      <c r="AE4716" s="24">
        <f t="shared" si="734"/>
        <v>0</v>
      </c>
      <c r="AF4716" s="21" t="str">
        <f t="shared" si="739"/>
        <v/>
      </c>
      <c r="AG4716" s="15" t="str">
        <f>+IF(ISNA(VLOOKUP(M4716,[1]kodeskl!$A$3:$D$850,4,FALSE)),"",(VLOOKUP(M4716,[1]kodeskl!$A$3:$D$850,4,FALSE)))</f>
        <v/>
      </c>
      <c r="AH4716" s="4"/>
      <c r="AI4716" s="16">
        <f t="shared" si="735"/>
        <v>0</v>
      </c>
      <c r="AJ4716" s="16">
        <f t="shared" si="736"/>
        <v>0</v>
      </c>
      <c r="AK4716" s="16">
        <f t="shared" si="737"/>
        <v>0</v>
      </c>
      <c r="AL4716" s="16">
        <f t="shared" si="738"/>
        <v>0</v>
      </c>
    </row>
    <row r="4717" spans="1:38" x14ac:dyDescent="0.25">
      <c r="A4717" s="18"/>
      <c r="B4717" s="18"/>
      <c r="C4717" s="18"/>
      <c r="D4717" s="18"/>
      <c r="E4717" s="18"/>
      <c r="F4717" s="18"/>
      <c r="G4717" s="18"/>
      <c r="H4717" s="18"/>
      <c r="I4717" s="18"/>
      <c r="J4717" s="18"/>
      <c r="K4717" s="18"/>
      <c r="L4717" s="18"/>
      <c r="M4717" s="18"/>
      <c r="N4717" s="18"/>
      <c r="O4717" s="18"/>
      <c r="P4717" s="18"/>
      <c r="Q4717" s="18"/>
      <c r="R4717" s="18"/>
      <c r="S4717" s="18"/>
      <c r="T4717" s="18"/>
      <c r="U4717" s="18"/>
      <c r="V4717" s="18"/>
      <c r="W4717" s="18"/>
      <c r="X4717" s="18"/>
      <c r="Y4717" s="18"/>
      <c r="Z4717" s="22">
        <f t="shared" si="730"/>
        <v>0</v>
      </c>
      <c r="AA4717" s="23">
        <f t="shared" si="731"/>
        <v>0</v>
      </c>
      <c r="AB4717" s="23"/>
      <c r="AC4717" s="23">
        <f t="shared" si="732"/>
        <v>0</v>
      </c>
      <c r="AD4717" s="23">
        <f t="shared" si="733"/>
        <v>0</v>
      </c>
      <c r="AE4717" s="24">
        <f t="shared" si="734"/>
        <v>0</v>
      </c>
      <c r="AF4717" s="21" t="str">
        <f t="shared" si="739"/>
        <v/>
      </c>
      <c r="AG4717" s="15" t="str">
        <f>+IF(ISNA(VLOOKUP(M4717,[1]kodeskl!$A$3:$D$850,4,FALSE)),"",(VLOOKUP(M4717,[1]kodeskl!$A$3:$D$850,4,FALSE)))</f>
        <v/>
      </c>
      <c r="AH4717" s="4"/>
      <c r="AI4717" s="16">
        <f t="shared" si="735"/>
        <v>0</v>
      </c>
      <c r="AJ4717" s="16">
        <f t="shared" si="736"/>
        <v>0</v>
      </c>
      <c r="AK4717" s="16">
        <f t="shared" si="737"/>
        <v>0</v>
      </c>
      <c r="AL4717" s="16">
        <f t="shared" si="738"/>
        <v>0</v>
      </c>
    </row>
    <row r="4718" spans="1:38" x14ac:dyDescent="0.25">
      <c r="A4718" s="18"/>
      <c r="B4718" s="18"/>
      <c r="C4718" s="18"/>
      <c r="D4718" s="18"/>
      <c r="E4718" s="18"/>
      <c r="F4718" s="18"/>
      <c r="G4718" s="18"/>
      <c r="H4718" s="18"/>
      <c r="I4718" s="18"/>
      <c r="J4718" s="18"/>
      <c r="K4718" s="18"/>
      <c r="L4718" s="18"/>
      <c r="M4718" s="18"/>
      <c r="N4718" s="18"/>
      <c r="O4718" s="18"/>
      <c r="P4718" s="18"/>
      <c r="Q4718" s="18"/>
      <c r="R4718" s="18"/>
      <c r="S4718" s="18"/>
      <c r="T4718" s="18"/>
      <c r="U4718" s="18"/>
      <c r="V4718" s="18"/>
      <c r="W4718" s="18"/>
      <c r="X4718" s="18"/>
      <c r="Y4718" s="18"/>
      <c r="Z4718" s="22">
        <f t="shared" si="730"/>
        <v>0</v>
      </c>
      <c r="AA4718" s="23">
        <f t="shared" si="731"/>
        <v>0</v>
      </c>
      <c r="AB4718" s="23"/>
      <c r="AC4718" s="23">
        <f t="shared" si="732"/>
        <v>0</v>
      </c>
      <c r="AD4718" s="23">
        <f t="shared" si="733"/>
        <v>0</v>
      </c>
      <c r="AE4718" s="24">
        <f t="shared" si="734"/>
        <v>0</v>
      </c>
      <c r="AF4718" s="21" t="str">
        <f t="shared" si="739"/>
        <v/>
      </c>
      <c r="AG4718" s="15" t="str">
        <f>+IF(ISNA(VLOOKUP(M4718,[1]kodeskl!$A$3:$D$850,4,FALSE)),"",(VLOOKUP(M4718,[1]kodeskl!$A$3:$D$850,4,FALSE)))</f>
        <v/>
      </c>
      <c r="AH4718" s="4"/>
      <c r="AI4718" s="16">
        <f t="shared" si="735"/>
        <v>0</v>
      </c>
      <c r="AJ4718" s="16">
        <f t="shared" si="736"/>
        <v>0</v>
      </c>
      <c r="AK4718" s="16">
        <f t="shared" si="737"/>
        <v>0</v>
      </c>
      <c r="AL4718" s="16">
        <f t="shared" si="738"/>
        <v>0</v>
      </c>
    </row>
    <row r="4719" spans="1:38" x14ac:dyDescent="0.25">
      <c r="A4719" s="18"/>
      <c r="B4719" s="18"/>
      <c r="C4719" s="18"/>
      <c r="D4719" s="18"/>
      <c r="E4719" s="18"/>
      <c r="F4719" s="18"/>
      <c r="G4719" s="18"/>
      <c r="H4719" s="18"/>
      <c r="I4719" s="18"/>
      <c r="J4719" s="18"/>
      <c r="K4719" s="18"/>
      <c r="L4719" s="18"/>
      <c r="M4719" s="18"/>
      <c r="N4719" s="18"/>
      <c r="O4719" s="18"/>
      <c r="P4719" s="18"/>
      <c r="Q4719" s="18"/>
      <c r="R4719" s="18"/>
      <c r="S4719" s="18"/>
      <c r="T4719" s="18"/>
      <c r="U4719" s="18"/>
      <c r="V4719" s="18"/>
      <c r="W4719" s="18"/>
      <c r="X4719" s="18"/>
      <c r="Y4719" s="18"/>
      <c r="Z4719" s="22">
        <f t="shared" si="730"/>
        <v>0</v>
      </c>
      <c r="AA4719" s="23">
        <f t="shared" si="731"/>
        <v>0</v>
      </c>
      <c r="AB4719" s="23"/>
      <c r="AC4719" s="23">
        <f t="shared" si="732"/>
        <v>0</v>
      </c>
      <c r="AD4719" s="23">
        <f t="shared" si="733"/>
        <v>0</v>
      </c>
      <c r="AE4719" s="24">
        <f t="shared" si="734"/>
        <v>0</v>
      </c>
      <c r="AF4719" s="21" t="str">
        <f t="shared" si="739"/>
        <v/>
      </c>
      <c r="AG4719" s="15" t="str">
        <f>+IF(ISNA(VLOOKUP(M4719,[1]kodeskl!$A$3:$D$850,4,FALSE)),"",(VLOOKUP(M4719,[1]kodeskl!$A$3:$D$850,4,FALSE)))</f>
        <v/>
      </c>
      <c r="AH4719" s="4"/>
      <c r="AI4719" s="16">
        <f t="shared" si="735"/>
        <v>0</v>
      </c>
      <c r="AJ4719" s="16">
        <f t="shared" si="736"/>
        <v>0</v>
      </c>
      <c r="AK4719" s="16">
        <f t="shared" si="737"/>
        <v>0</v>
      </c>
      <c r="AL4719" s="16">
        <f t="shared" si="738"/>
        <v>0</v>
      </c>
    </row>
    <row r="4720" spans="1:38" x14ac:dyDescent="0.25">
      <c r="A4720" s="18"/>
      <c r="B4720" s="18"/>
      <c r="C4720" s="18"/>
      <c r="D4720" s="18"/>
      <c r="E4720" s="18"/>
      <c r="F4720" s="18"/>
      <c r="G4720" s="18"/>
      <c r="H4720" s="18"/>
      <c r="I4720" s="18"/>
      <c r="J4720" s="18"/>
      <c r="K4720" s="18"/>
      <c r="L4720" s="18"/>
      <c r="M4720" s="18"/>
      <c r="N4720" s="18"/>
      <c r="O4720" s="18"/>
      <c r="P4720" s="18"/>
      <c r="Q4720" s="18"/>
      <c r="R4720" s="18"/>
      <c r="S4720" s="18"/>
      <c r="T4720" s="18"/>
      <c r="U4720" s="18"/>
      <c r="V4720" s="18"/>
      <c r="W4720" s="18"/>
      <c r="X4720" s="18"/>
      <c r="Y4720" s="18"/>
      <c r="Z4720" s="22">
        <f t="shared" si="730"/>
        <v>0</v>
      </c>
      <c r="AA4720" s="23">
        <f t="shared" si="731"/>
        <v>0</v>
      </c>
      <c r="AB4720" s="23"/>
      <c r="AC4720" s="23">
        <f t="shared" si="732"/>
        <v>0</v>
      </c>
      <c r="AD4720" s="23">
        <f t="shared" si="733"/>
        <v>0</v>
      </c>
      <c r="AE4720" s="24">
        <f t="shared" si="734"/>
        <v>0</v>
      </c>
      <c r="AF4720" s="21" t="str">
        <f t="shared" si="739"/>
        <v/>
      </c>
      <c r="AG4720" s="15" t="str">
        <f>+IF(ISNA(VLOOKUP(M4720,[1]kodeskl!$A$3:$D$850,4,FALSE)),"",(VLOOKUP(M4720,[1]kodeskl!$A$3:$D$850,4,FALSE)))</f>
        <v/>
      </c>
      <c r="AH4720" s="4"/>
      <c r="AI4720" s="16">
        <f t="shared" si="735"/>
        <v>0</v>
      </c>
      <c r="AJ4720" s="16">
        <f t="shared" si="736"/>
        <v>0</v>
      </c>
      <c r="AK4720" s="16">
        <f t="shared" si="737"/>
        <v>0</v>
      </c>
      <c r="AL4720" s="16">
        <f t="shared" si="738"/>
        <v>0</v>
      </c>
    </row>
    <row r="4721" spans="1:38" x14ac:dyDescent="0.25">
      <c r="A4721" s="18"/>
      <c r="B4721" s="18"/>
      <c r="C4721" s="18"/>
      <c r="D4721" s="18"/>
      <c r="E4721" s="18"/>
      <c r="F4721" s="18"/>
      <c r="G4721" s="18"/>
      <c r="H4721" s="18"/>
      <c r="I4721" s="18"/>
      <c r="J4721" s="18"/>
      <c r="K4721" s="18"/>
      <c r="L4721" s="18"/>
      <c r="M4721" s="18"/>
      <c r="N4721" s="18"/>
      <c r="O4721" s="18"/>
      <c r="P4721" s="18"/>
      <c r="Q4721" s="18"/>
      <c r="R4721" s="18"/>
      <c r="S4721" s="18"/>
      <c r="T4721" s="18"/>
      <c r="U4721" s="18"/>
      <c r="V4721" s="18"/>
      <c r="W4721" s="18"/>
      <c r="X4721" s="18"/>
      <c r="Y4721" s="18"/>
      <c r="Z4721" s="22">
        <f t="shared" si="730"/>
        <v>0</v>
      </c>
      <c r="AA4721" s="23">
        <f t="shared" si="731"/>
        <v>0</v>
      </c>
      <c r="AB4721" s="23"/>
      <c r="AC4721" s="23">
        <f t="shared" si="732"/>
        <v>0</v>
      </c>
      <c r="AD4721" s="23">
        <f t="shared" si="733"/>
        <v>0</v>
      </c>
      <c r="AE4721" s="24">
        <f t="shared" si="734"/>
        <v>0</v>
      </c>
      <c r="AF4721" s="21" t="str">
        <f t="shared" si="739"/>
        <v/>
      </c>
      <c r="AG4721" s="15" t="str">
        <f>+IF(ISNA(VLOOKUP(M4721,[1]kodeskl!$A$3:$D$850,4,FALSE)),"",(VLOOKUP(M4721,[1]kodeskl!$A$3:$D$850,4,FALSE)))</f>
        <v/>
      </c>
      <c r="AH4721" s="4"/>
      <c r="AI4721" s="16">
        <f t="shared" si="735"/>
        <v>0</v>
      </c>
      <c r="AJ4721" s="16">
        <f t="shared" si="736"/>
        <v>0</v>
      </c>
      <c r="AK4721" s="16">
        <f t="shared" si="737"/>
        <v>0</v>
      </c>
      <c r="AL4721" s="16">
        <f t="shared" si="738"/>
        <v>0</v>
      </c>
    </row>
    <row r="4722" spans="1:38" x14ac:dyDescent="0.25">
      <c r="A4722" s="18"/>
      <c r="B4722" s="18"/>
      <c r="C4722" s="18"/>
      <c r="D4722" s="18"/>
      <c r="E4722" s="18"/>
      <c r="F4722" s="18"/>
      <c r="G4722" s="18"/>
      <c r="H4722" s="18"/>
      <c r="I4722" s="18"/>
      <c r="J4722" s="18"/>
      <c r="K4722" s="18"/>
      <c r="L4722" s="18"/>
      <c r="M4722" s="18"/>
      <c r="N4722" s="18"/>
      <c r="O4722" s="18"/>
      <c r="P4722" s="18"/>
      <c r="Q4722" s="18"/>
      <c r="R4722" s="18"/>
      <c r="S4722" s="18"/>
      <c r="T4722" s="18"/>
      <c r="U4722" s="18"/>
      <c r="V4722" s="18"/>
      <c r="W4722" s="18"/>
      <c r="X4722" s="18"/>
      <c r="Y4722" s="18"/>
      <c r="Z4722" s="22">
        <f t="shared" si="730"/>
        <v>0</v>
      </c>
      <c r="AA4722" s="23">
        <f t="shared" si="731"/>
        <v>0</v>
      </c>
      <c r="AB4722" s="23"/>
      <c r="AC4722" s="23">
        <f t="shared" si="732"/>
        <v>0</v>
      </c>
      <c r="AD4722" s="23">
        <f t="shared" si="733"/>
        <v>0</v>
      </c>
      <c r="AE4722" s="24">
        <f t="shared" si="734"/>
        <v>0</v>
      </c>
      <c r="AF4722" s="21" t="str">
        <f t="shared" si="739"/>
        <v/>
      </c>
      <c r="AG4722" s="15" t="str">
        <f>+IF(ISNA(VLOOKUP(M4722,[1]kodeskl!$A$3:$D$850,4,FALSE)),"",(VLOOKUP(M4722,[1]kodeskl!$A$3:$D$850,4,FALSE)))</f>
        <v/>
      </c>
      <c r="AH4722" s="4"/>
      <c r="AI4722" s="16">
        <f t="shared" si="735"/>
        <v>0</v>
      </c>
      <c r="AJ4722" s="16">
        <f t="shared" si="736"/>
        <v>0</v>
      </c>
      <c r="AK4722" s="16">
        <f t="shared" si="737"/>
        <v>0</v>
      </c>
      <c r="AL4722" s="16">
        <f t="shared" si="738"/>
        <v>0</v>
      </c>
    </row>
    <row r="4723" spans="1:38" x14ac:dyDescent="0.25">
      <c r="A4723" s="18"/>
      <c r="B4723" s="18"/>
      <c r="C4723" s="18"/>
      <c r="D4723" s="18"/>
      <c r="E4723" s="18"/>
      <c r="F4723" s="18"/>
      <c r="G4723" s="18"/>
      <c r="H4723" s="18"/>
      <c r="I4723" s="18"/>
      <c r="J4723" s="18"/>
      <c r="K4723" s="18"/>
      <c r="L4723" s="18"/>
      <c r="M4723" s="18"/>
      <c r="N4723" s="18"/>
      <c r="O4723" s="18"/>
      <c r="P4723" s="18"/>
      <c r="Q4723" s="18"/>
      <c r="R4723" s="18"/>
      <c r="S4723" s="18"/>
      <c r="T4723" s="18"/>
      <c r="U4723" s="18"/>
      <c r="V4723" s="18"/>
      <c r="W4723" s="18"/>
      <c r="X4723" s="18"/>
      <c r="Y4723" s="18"/>
      <c r="Z4723" s="22">
        <f t="shared" si="730"/>
        <v>0</v>
      </c>
      <c r="AA4723" s="23">
        <f t="shared" si="731"/>
        <v>0</v>
      </c>
      <c r="AB4723" s="23"/>
      <c r="AC4723" s="23">
        <f t="shared" si="732"/>
        <v>0</v>
      </c>
      <c r="AD4723" s="23">
        <f t="shared" si="733"/>
        <v>0</v>
      </c>
      <c r="AE4723" s="24">
        <f t="shared" si="734"/>
        <v>0</v>
      </c>
      <c r="AF4723" s="21" t="str">
        <f t="shared" si="739"/>
        <v/>
      </c>
      <c r="AG4723" s="15" t="str">
        <f>+IF(ISNA(VLOOKUP(M4723,[1]kodeskl!$A$3:$D$850,4,FALSE)),"",(VLOOKUP(M4723,[1]kodeskl!$A$3:$D$850,4,FALSE)))</f>
        <v/>
      </c>
      <c r="AH4723" s="4"/>
      <c r="AI4723" s="16">
        <f t="shared" si="735"/>
        <v>0</v>
      </c>
      <c r="AJ4723" s="16">
        <f t="shared" si="736"/>
        <v>0</v>
      </c>
      <c r="AK4723" s="16">
        <f t="shared" si="737"/>
        <v>0</v>
      </c>
      <c r="AL4723" s="16">
        <f t="shared" si="738"/>
        <v>0</v>
      </c>
    </row>
    <row r="4724" spans="1:38" x14ac:dyDescent="0.25">
      <c r="A4724" s="18"/>
      <c r="B4724" s="18"/>
      <c r="C4724" s="18"/>
      <c r="D4724" s="18"/>
      <c r="E4724" s="18"/>
      <c r="F4724" s="18"/>
      <c r="G4724" s="18"/>
      <c r="H4724" s="18"/>
      <c r="I4724" s="18"/>
      <c r="J4724" s="18"/>
      <c r="K4724" s="18"/>
      <c r="L4724" s="18"/>
      <c r="M4724" s="18"/>
      <c r="N4724" s="18"/>
      <c r="O4724" s="18"/>
      <c r="P4724" s="18"/>
      <c r="Q4724" s="18"/>
      <c r="R4724" s="18"/>
      <c r="S4724" s="18"/>
      <c r="T4724" s="18"/>
      <c r="U4724" s="18"/>
      <c r="V4724" s="18"/>
      <c r="W4724" s="18"/>
      <c r="X4724" s="18"/>
      <c r="Y4724" s="18"/>
      <c r="Z4724" s="22">
        <f t="shared" si="730"/>
        <v>0</v>
      </c>
      <c r="AA4724" s="23">
        <f t="shared" si="731"/>
        <v>0</v>
      </c>
      <c r="AB4724" s="23"/>
      <c r="AC4724" s="23">
        <f t="shared" si="732"/>
        <v>0</v>
      </c>
      <c r="AD4724" s="23">
        <f t="shared" si="733"/>
        <v>0</v>
      </c>
      <c r="AE4724" s="24">
        <f t="shared" si="734"/>
        <v>0</v>
      </c>
      <c r="AF4724" s="21" t="str">
        <f t="shared" si="739"/>
        <v/>
      </c>
      <c r="AG4724" s="15" t="str">
        <f>+IF(ISNA(VLOOKUP(M4724,[1]kodeskl!$A$3:$D$850,4,FALSE)),"",(VLOOKUP(M4724,[1]kodeskl!$A$3:$D$850,4,FALSE)))</f>
        <v/>
      </c>
      <c r="AH4724" s="4"/>
      <c r="AI4724" s="16">
        <f t="shared" si="735"/>
        <v>0</v>
      </c>
      <c r="AJ4724" s="16">
        <f t="shared" si="736"/>
        <v>0</v>
      </c>
      <c r="AK4724" s="16">
        <f t="shared" si="737"/>
        <v>0</v>
      </c>
      <c r="AL4724" s="16">
        <f t="shared" si="738"/>
        <v>0</v>
      </c>
    </row>
    <row r="4725" spans="1:38" x14ac:dyDescent="0.25">
      <c r="A4725" s="18"/>
      <c r="B4725" s="18"/>
      <c r="C4725" s="18"/>
      <c r="D4725" s="18"/>
      <c r="E4725" s="18"/>
      <c r="F4725" s="18"/>
      <c r="G4725" s="18"/>
      <c r="H4725" s="18"/>
      <c r="I4725" s="18"/>
      <c r="J4725" s="18"/>
      <c r="K4725" s="18"/>
      <c r="L4725" s="18"/>
      <c r="M4725" s="18"/>
      <c r="N4725" s="18"/>
      <c r="O4725" s="18"/>
      <c r="P4725" s="18"/>
      <c r="Q4725" s="18"/>
      <c r="R4725" s="18"/>
      <c r="S4725" s="18"/>
      <c r="T4725" s="18"/>
      <c r="U4725" s="18"/>
      <c r="V4725" s="18"/>
      <c r="W4725" s="18"/>
      <c r="X4725" s="18"/>
      <c r="Y4725" s="18"/>
      <c r="Z4725" s="22">
        <f t="shared" si="730"/>
        <v>0</v>
      </c>
      <c r="AA4725" s="23">
        <f t="shared" si="731"/>
        <v>0</v>
      </c>
      <c r="AB4725" s="23"/>
      <c r="AC4725" s="23">
        <f t="shared" si="732"/>
        <v>0</v>
      </c>
      <c r="AD4725" s="23">
        <f t="shared" si="733"/>
        <v>0</v>
      </c>
      <c r="AE4725" s="24">
        <f t="shared" si="734"/>
        <v>0</v>
      </c>
      <c r="AF4725" s="21" t="str">
        <f t="shared" si="739"/>
        <v/>
      </c>
      <c r="AG4725" s="15" t="str">
        <f>+IF(ISNA(VLOOKUP(M4725,[1]kodeskl!$A$3:$D$850,4,FALSE)),"",(VLOOKUP(M4725,[1]kodeskl!$A$3:$D$850,4,FALSE)))</f>
        <v/>
      </c>
      <c r="AH4725" s="4"/>
      <c r="AI4725" s="16">
        <f t="shared" si="735"/>
        <v>0</v>
      </c>
      <c r="AJ4725" s="16">
        <f t="shared" si="736"/>
        <v>0</v>
      </c>
      <c r="AK4725" s="16">
        <f t="shared" si="737"/>
        <v>0</v>
      </c>
      <c r="AL4725" s="16">
        <f t="shared" si="738"/>
        <v>0</v>
      </c>
    </row>
    <row r="4726" spans="1:38" x14ac:dyDescent="0.25">
      <c r="A4726" s="18"/>
      <c r="B4726" s="18"/>
      <c r="C4726" s="18"/>
      <c r="D4726" s="18"/>
      <c r="E4726" s="18"/>
      <c r="F4726" s="18"/>
      <c r="G4726" s="18"/>
      <c r="H4726" s="18"/>
      <c r="I4726" s="18"/>
      <c r="J4726" s="18"/>
      <c r="K4726" s="18"/>
      <c r="L4726" s="18"/>
      <c r="M4726" s="18"/>
      <c r="N4726" s="18"/>
      <c r="O4726" s="18"/>
      <c r="P4726" s="18"/>
      <c r="Q4726" s="18"/>
      <c r="R4726" s="18"/>
      <c r="S4726" s="18"/>
      <c r="T4726" s="18"/>
      <c r="U4726" s="18"/>
      <c r="V4726" s="18"/>
      <c r="W4726" s="18"/>
      <c r="X4726" s="18"/>
      <c r="Y4726" s="18"/>
      <c r="Z4726" s="22">
        <f t="shared" si="730"/>
        <v>0</v>
      </c>
      <c r="AA4726" s="23">
        <f t="shared" si="731"/>
        <v>0</v>
      </c>
      <c r="AB4726" s="23"/>
      <c r="AC4726" s="23">
        <f t="shared" si="732"/>
        <v>0</v>
      </c>
      <c r="AD4726" s="23">
        <f t="shared" si="733"/>
        <v>0</v>
      </c>
      <c r="AE4726" s="24">
        <f t="shared" si="734"/>
        <v>0</v>
      </c>
      <c r="AF4726" s="21" t="str">
        <f t="shared" si="739"/>
        <v/>
      </c>
      <c r="AG4726" s="15" t="str">
        <f>+IF(ISNA(VLOOKUP(M4726,[1]kodeskl!$A$3:$D$850,4,FALSE)),"",(VLOOKUP(M4726,[1]kodeskl!$A$3:$D$850,4,FALSE)))</f>
        <v/>
      </c>
      <c r="AH4726" s="4"/>
      <c r="AI4726" s="16">
        <f t="shared" si="735"/>
        <v>0</v>
      </c>
      <c r="AJ4726" s="16">
        <f t="shared" si="736"/>
        <v>0</v>
      </c>
      <c r="AK4726" s="16">
        <f t="shared" si="737"/>
        <v>0</v>
      </c>
      <c r="AL4726" s="16">
        <f t="shared" si="738"/>
        <v>0</v>
      </c>
    </row>
    <row r="4727" spans="1:38" x14ac:dyDescent="0.25">
      <c r="A4727" s="18"/>
      <c r="B4727" s="18"/>
      <c r="C4727" s="18"/>
      <c r="D4727" s="18"/>
      <c r="E4727" s="18"/>
      <c r="F4727" s="18"/>
      <c r="G4727" s="18"/>
      <c r="H4727" s="18"/>
      <c r="I4727" s="18"/>
      <c r="J4727" s="18"/>
      <c r="K4727" s="18"/>
      <c r="L4727" s="18"/>
      <c r="M4727" s="18"/>
      <c r="N4727" s="18"/>
      <c r="O4727" s="18"/>
      <c r="P4727" s="18"/>
      <c r="Q4727" s="18"/>
      <c r="R4727" s="18"/>
      <c r="S4727" s="18"/>
      <c r="T4727" s="18"/>
      <c r="U4727" s="18"/>
      <c r="V4727" s="18"/>
      <c r="W4727" s="18"/>
      <c r="X4727" s="18"/>
      <c r="Y4727" s="18"/>
      <c r="Z4727" s="22">
        <f t="shared" si="730"/>
        <v>0</v>
      </c>
      <c r="AA4727" s="23">
        <f t="shared" si="731"/>
        <v>0</v>
      </c>
      <c r="AB4727" s="23"/>
      <c r="AC4727" s="23">
        <f t="shared" si="732"/>
        <v>0</v>
      </c>
      <c r="AD4727" s="23">
        <f t="shared" si="733"/>
        <v>0</v>
      </c>
      <c r="AE4727" s="24">
        <f t="shared" si="734"/>
        <v>0</v>
      </c>
      <c r="AF4727" s="21" t="str">
        <f t="shared" si="739"/>
        <v/>
      </c>
      <c r="AG4727" s="15" t="str">
        <f>+IF(ISNA(VLOOKUP(M4727,[1]kodeskl!$A$3:$D$850,4,FALSE)),"",(VLOOKUP(M4727,[1]kodeskl!$A$3:$D$850,4,FALSE)))</f>
        <v/>
      </c>
      <c r="AH4727" s="4"/>
      <c r="AI4727" s="16">
        <f t="shared" si="735"/>
        <v>0</v>
      </c>
      <c r="AJ4727" s="16">
        <f t="shared" si="736"/>
        <v>0</v>
      </c>
      <c r="AK4727" s="16">
        <f t="shared" si="737"/>
        <v>0</v>
      </c>
      <c r="AL4727" s="16">
        <f t="shared" si="738"/>
        <v>0</v>
      </c>
    </row>
    <row r="4728" spans="1:38" x14ac:dyDescent="0.25">
      <c r="A4728" s="18"/>
      <c r="B4728" s="18"/>
      <c r="C4728" s="18"/>
      <c r="D4728" s="18"/>
      <c r="E4728" s="18"/>
      <c r="F4728" s="18"/>
      <c r="G4728" s="18"/>
      <c r="H4728" s="18"/>
      <c r="I4728" s="18"/>
      <c r="J4728" s="18"/>
      <c r="K4728" s="18"/>
      <c r="L4728" s="18"/>
      <c r="M4728" s="18"/>
      <c r="N4728" s="18"/>
      <c r="O4728" s="18"/>
      <c r="P4728" s="18"/>
      <c r="Q4728" s="18"/>
      <c r="R4728" s="18"/>
      <c r="S4728" s="18"/>
      <c r="T4728" s="18"/>
      <c r="U4728" s="18"/>
      <c r="V4728" s="18"/>
      <c r="W4728" s="18"/>
      <c r="X4728" s="18"/>
      <c r="Y4728" s="18"/>
      <c r="Z4728" s="22">
        <f t="shared" si="730"/>
        <v>0</v>
      </c>
      <c r="AA4728" s="23">
        <f t="shared" si="731"/>
        <v>0</v>
      </c>
      <c r="AB4728" s="23"/>
      <c r="AC4728" s="23">
        <f t="shared" si="732"/>
        <v>0</v>
      </c>
      <c r="AD4728" s="23">
        <f t="shared" si="733"/>
        <v>0</v>
      </c>
      <c r="AE4728" s="24">
        <f t="shared" si="734"/>
        <v>0</v>
      </c>
      <c r="AF4728" s="21" t="str">
        <f t="shared" si="739"/>
        <v/>
      </c>
      <c r="AG4728" s="15" t="str">
        <f>+IF(ISNA(VLOOKUP(M4728,[1]kodeskl!$A$3:$D$850,4,FALSE)),"",(VLOOKUP(M4728,[1]kodeskl!$A$3:$D$850,4,FALSE)))</f>
        <v/>
      </c>
      <c r="AH4728" s="4"/>
      <c r="AI4728" s="16">
        <f t="shared" si="735"/>
        <v>0</v>
      </c>
      <c r="AJ4728" s="16">
        <f t="shared" si="736"/>
        <v>0</v>
      </c>
      <c r="AK4728" s="16">
        <f t="shared" si="737"/>
        <v>0</v>
      </c>
      <c r="AL4728" s="16">
        <f t="shared" si="738"/>
        <v>0</v>
      </c>
    </row>
    <row r="4729" spans="1:38" x14ac:dyDescent="0.25">
      <c r="A4729" s="18"/>
      <c r="B4729" s="18"/>
      <c r="C4729" s="18"/>
      <c r="D4729" s="18"/>
      <c r="E4729" s="18"/>
      <c r="F4729" s="18"/>
      <c r="G4729" s="18"/>
      <c r="H4729" s="18"/>
      <c r="I4729" s="18"/>
      <c r="J4729" s="18"/>
      <c r="K4729" s="18"/>
      <c r="L4729" s="18"/>
      <c r="M4729" s="18"/>
      <c r="N4729" s="18"/>
      <c r="O4729" s="18"/>
      <c r="P4729" s="18"/>
      <c r="Q4729" s="18"/>
      <c r="R4729" s="18"/>
      <c r="S4729" s="18"/>
      <c r="T4729" s="18"/>
      <c r="U4729" s="18"/>
      <c r="V4729" s="18"/>
      <c r="W4729" s="18"/>
      <c r="X4729" s="18"/>
      <c r="Y4729" s="18"/>
      <c r="Z4729" s="22">
        <f t="shared" si="730"/>
        <v>0</v>
      </c>
      <c r="AA4729" s="23">
        <f t="shared" si="731"/>
        <v>0</v>
      </c>
      <c r="AB4729" s="23"/>
      <c r="AC4729" s="23">
        <f t="shared" si="732"/>
        <v>0</v>
      </c>
      <c r="AD4729" s="23">
        <f t="shared" si="733"/>
        <v>0</v>
      </c>
      <c r="AE4729" s="24">
        <f t="shared" si="734"/>
        <v>0</v>
      </c>
      <c r="AF4729" s="21" t="str">
        <f t="shared" si="739"/>
        <v/>
      </c>
      <c r="AG4729" s="15" t="str">
        <f>+IF(ISNA(VLOOKUP(M4729,[1]kodeskl!$A$3:$D$850,4,FALSE)),"",(VLOOKUP(M4729,[1]kodeskl!$A$3:$D$850,4,FALSE)))</f>
        <v/>
      </c>
      <c r="AH4729" s="4"/>
      <c r="AI4729" s="16">
        <f t="shared" si="735"/>
        <v>0</v>
      </c>
      <c r="AJ4729" s="16">
        <f t="shared" si="736"/>
        <v>0</v>
      </c>
      <c r="AK4729" s="16">
        <f t="shared" si="737"/>
        <v>0</v>
      </c>
      <c r="AL4729" s="16">
        <f t="shared" si="738"/>
        <v>0</v>
      </c>
    </row>
    <row r="4730" spans="1:38" x14ac:dyDescent="0.25">
      <c r="A4730" s="18"/>
      <c r="B4730" s="18"/>
      <c r="C4730" s="18"/>
      <c r="D4730" s="18"/>
      <c r="E4730" s="18"/>
      <c r="F4730" s="18"/>
      <c r="G4730" s="18"/>
      <c r="H4730" s="18"/>
      <c r="I4730" s="18"/>
      <c r="J4730" s="18"/>
      <c r="K4730" s="18"/>
      <c r="L4730" s="18"/>
      <c r="M4730" s="18"/>
      <c r="N4730" s="18"/>
      <c r="O4730" s="18"/>
      <c r="P4730" s="18"/>
      <c r="Q4730" s="18"/>
      <c r="R4730" s="18"/>
      <c r="S4730" s="18"/>
      <c r="T4730" s="18"/>
      <c r="U4730" s="18"/>
      <c r="V4730" s="18"/>
      <c r="W4730" s="18"/>
      <c r="X4730" s="18"/>
      <c r="Y4730" s="18"/>
      <c r="Z4730" s="22">
        <f t="shared" si="730"/>
        <v>0</v>
      </c>
      <c r="AA4730" s="23">
        <f t="shared" si="731"/>
        <v>0</v>
      </c>
      <c r="AB4730" s="23"/>
      <c r="AC4730" s="23">
        <f t="shared" si="732"/>
        <v>0</v>
      </c>
      <c r="AD4730" s="23">
        <f t="shared" si="733"/>
        <v>0</v>
      </c>
      <c r="AE4730" s="24">
        <f t="shared" si="734"/>
        <v>0</v>
      </c>
      <c r="AF4730" s="21" t="str">
        <f t="shared" si="739"/>
        <v/>
      </c>
      <c r="AG4730" s="15" t="str">
        <f>+IF(ISNA(VLOOKUP(M4730,[1]kodeskl!$A$3:$D$850,4,FALSE)),"",(VLOOKUP(M4730,[1]kodeskl!$A$3:$D$850,4,FALSE)))</f>
        <v/>
      </c>
      <c r="AH4730" s="4"/>
      <c r="AI4730" s="16">
        <f t="shared" si="735"/>
        <v>0</v>
      </c>
      <c r="AJ4730" s="16">
        <f t="shared" si="736"/>
        <v>0</v>
      </c>
      <c r="AK4730" s="16">
        <f t="shared" si="737"/>
        <v>0</v>
      </c>
      <c r="AL4730" s="16">
        <f t="shared" si="738"/>
        <v>0</v>
      </c>
    </row>
    <row r="4731" spans="1:38" x14ac:dyDescent="0.25">
      <c r="A4731" s="18"/>
      <c r="B4731" s="18"/>
      <c r="C4731" s="18"/>
      <c r="D4731" s="18"/>
      <c r="E4731" s="18"/>
      <c r="F4731" s="18"/>
      <c r="G4731" s="18"/>
      <c r="H4731" s="18"/>
      <c r="I4731" s="18"/>
      <c r="J4731" s="18"/>
      <c r="K4731" s="18"/>
      <c r="L4731" s="18"/>
      <c r="M4731" s="18"/>
      <c r="N4731" s="18"/>
      <c r="O4731" s="18"/>
      <c r="P4731" s="18"/>
      <c r="Q4731" s="18"/>
      <c r="R4731" s="18"/>
      <c r="S4731" s="18"/>
      <c r="T4731" s="18"/>
      <c r="U4731" s="18"/>
      <c r="V4731" s="18"/>
      <c r="W4731" s="18"/>
      <c r="X4731" s="18"/>
      <c r="Y4731" s="18"/>
      <c r="Z4731" s="22">
        <f t="shared" si="730"/>
        <v>0</v>
      </c>
      <c r="AA4731" s="23">
        <f t="shared" si="731"/>
        <v>0</v>
      </c>
      <c r="AB4731" s="23"/>
      <c r="AC4731" s="23">
        <f t="shared" si="732"/>
        <v>0</v>
      </c>
      <c r="AD4731" s="23">
        <f t="shared" si="733"/>
        <v>0</v>
      </c>
      <c r="AE4731" s="24">
        <f t="shared" si="734"/>
        <v>0</v>
      </c>
      <c r="AF4731" s="21" t="str">
        <f t="shared" si="739"/>
        <v/>
      </c>
      <c r="AG4731" s="15" t="str">
        <f>+IF(ISNA(VLOOKUP(M4731,[1]kodeskl!$A$3:$D$850,4,FALSE)),"",(VLOOKUP(M4731,[1]kodeskl!$A$3:$D$850,4,FALSE)))</f>
        <v/>
      </c>
      <c r="AH4731" s="4"/>
      <c r="AI4731" s="16">
        <f t="shared" si="735"/>
        <v>0</v>
      </c>
      <c r="AJ4731" s="16">
        <f t="shared" si="736"/>
        <v>0</v>
      </c>
      <c r="AK4731" s="16">
        <f t="shared" si="737"/>
        <v>0</v>
      </c>
      <c r="AL4731" s="16">
        <f t="shared" si="738"/>
        <v>0</v>
      </c>
    </row>
    <row r="4732" spans="1:38" x14ac:dyDescent="0.25">
      <c r="A4732" s="18"/>
      <c r="B4732" s="18"/>
      <c r="C4732" s="18"/>
      <c r="D4732" s="18"/>
      <c r="E4732" s="18"/>
      <c r="F4732" s="18"/>
      <c r="G4732" s="18"/>
      <c r="H4732" s="18"/>
      <c r="I4732" s="18"/>
      <c r="J4732" s="18"/>
      <c r="K4732" s="18"/>
      <c r="L4732" s="18"/>
      <c r="M4732" s="18"/>
      <c r="N4732" s="18"/>
      <c r="O4732" s="18"/>
      <c r="P4732" s="18"/>
      <c r="Q4732" s="18"/>
      <c r="R4732" s="18"/>
      <c r="S4732" s="18"/>
      <c r="T4732" s="18"/>
      <c r="U4732" s="18"/>
      <c r="V4732" s="18"/>
      <c r="W4732" s="18"/>
      <c r="X4732" s="18"/>
      <c r="Y4732" s="18"/>
      <c r="Z4732" s="22">
        <f t="shared" si="730"/>
        <v>0</v>
      </c>
      <c r="AA4732" s="23">
        <f t="shared" si="731"/>
        <v>0</v>
      </c>
      <c r="AB4732" s="23"/>
      <c r="AC4732" s="23">
        <f t="shared" si="732"/>
        <v>0</v>
      </c>
      <c r="AD4732" s="23">
        <f t="shared" si="733"/>
        <v>0</v>
      </c>
      <c r="AE4732" s="24">
        <f t="shared" si="734"/>
        <v>0</v>
      </c>
      <c r="AF4732" s="21" t="str">
        <f t="shared" si="739"/>
        <v/>
      </c>
      <c r="AG4732" s="15" t="str">
        <f>+IF(ISNA(VLOOKUP(M4732,[1]kodeskl!$A$3:$D$850,4,FALSE)),"",(VLOOKUP(M4732,[1]kodeskl!$A$3:$D$850,4,FALSE)))</f>
        <v/>
      </c>
      <c r="AH4732" s="4"/>
      <c r="AI4732" s="16">
        <f t="shared" si="735"/>
        <v>0</v>
      </c>
      <c r="AJ4732" s="16">
        <f t="shared" si="736"/>
        <v>0</v>
      </c>
      <c r="AK4732" s="16">
        <f t="shared" si="737"/>
        <v>0</v>
      </c>
      <c r="AL4732" s="16">
        <f t="shared" si="738"/>
        <v>0</v>
      </c>
    </row>
    <row r="4733" spans="1:38" x14ac:dyDescent="0.25">
      <c r="A4733" s="18"/>
      <c r="B4733" s="18"/>
      <c r="C4733" s="18"/>
      <c r="D4733" s="18"/>
      <c r="E4733" s="18"/>
      <c r="F4733" s="18"/>
      <c r="G4733" s="18"/>
      <c r="H4733" s="18"/>
      <c r="I4733" s="18"/>
      <c r="J4733" s="18"/>
      <c r="K4733" s="18"/>
      <c r="L4733" s="18"/>
      <c r="M4733" s="18"/>
      <c r="N4733" s="18"/>
      <c r="O4733" s="18"/>
      <c r="P4733" s="18"/>
      <c r="Q4733" s="18"/>
      <c r="R4733" s="18"/>
      <c r="S4733" s="18"/>
      <c r="T4733" s="18"/>
      <c r="U4733" s="18"/>
      <c r="V4733" s="18"/>
      <c r="W4733" s="18"/>
      <c r="X4733" s="18"/>
      <c r="Y4733" s="18"/>
      <c r="Z4733" s="22">
        <f t="shared" si="730"/>
        <v>0</v>
      </c>
      <c r="AA4733" s="23">
        <f t="shared" si="731"/>
        <v>0</v>
      </c>
      <c r="AB4733" s="23"/>
      <c r="AC4733" s="23">
        <f t="shared" si="732"/>
        <v>0</v>
      </c>
      <c r="AD4733" s="23">
        <f t="shared" si="733"/>
        <v>0</v>
      </c>
      <c r="AE4733" s="24">
        <f t="shared" si="734"/>
        <v>0</v>
      </c>
      <c r="AF4733" s="21" t="str">
        <f t="shared" si="739"/>
        <v/>
      </c>
      <c r="AG4733" s="15" t="str">
        <f>+IF(ISNA(VLOOKUP(M4733,[1]kodeskl!$A$3:$D$850,4,FALSE)),"",(VLOOKUP(M4733,[1]kodeskl!$A$3:$D$850,4,FALSE)))</f>
        <v/>
      </c>
      <c r="AH4733" s="4"/>
      <c r="AI4733" s="16">
        <f t="shared" si="735"/>
        <v>0</v>
      </c>
      <c r="AJ4733" s="16">
        <f t="shared" si="736"/>
        <v>0</v>
      </c>
      <c r="AK4733" s="16">
        <f t="shared" si="737"/>
        <v>0</v>
      </c>
      <c r="AL4733" s="16">
        <f t="shared" si="738"/>
        <v>0</v>
      </c>
    </row>
    <row r="4734" spans="1:38" x14ac:dyDescent="0.25">
      <c r="A4734" s="18"/>
      <c r="B4734" s="18"/>
      <c r="C4734" s="18"/>
      <c r="D4734" s="18"/>
      <c r="E4734" s="18"/>
      <c r="F4734" s="18"/>
      <c r="G4734" s="18"/>
      <c r="H4734" s="18"/>
      <c r="I4734" s="18"/>
      <c r="J4734" s="18"/>
      <c r="K4734" s="18"/>
      <c r="L4734" s="18"/>
      <c r="M4734" s="18"/>
      <c r="N4734" s="18"/>
      <c r="O4734" s="18"/>
      <c r="P4734" s="18"/>
      <c r="Q4734" s="18"/>
      <c r="R4734" s="18"/>
      <c r="S4734" s="18"/>
      <c r="T4734" s="18"/>
      <c r="U4734" s="18"/>
      <c r="V4734" s="18"/>
      <c r="W4734" s="18"/>
      <c r="X4734" s="18"/>
      <c r="Y4734" s="18"/>
      <c r="Z4734" s="22">
        <f t="shared" si="730"/>
        <v>0</v>
      </c>
      <c r="AA4734" s="23">
        <f t="shared" si="731"/>
        <v>0</v>
      </c>
      <c r="AB4734" s="23"/>
      <c r="AC4734" s="23">
        <f t="shared" si="732"/>
        <v>0</v>
      </c>
      <c r="AD4734" s="23">
        <f t="shared" si="733"/>
        <v>0</v>
      </c>
      <c r="AE4734" s="24">
        <f t="shared" si="734"/>
        <v>0</v>
      </c>
      <c r="AF4734" s="21" t="str">
        <f t="shared" si="739"/>
        <v/>
      </c>
      <c r="AG4734" s="15" t="str">
        <f>+IF(ISNA(VLOOKUP(M4734,[1]kodeskl!$A$3:$D$850,4,FALSE)),"",(VLOOKUP(M4734,[1]kodeskl!$A$3:$D$850,4,FALSE)))</f>
        <v/>
      </c>
      <c r="AH4734" s="4"/>
      <c r="AI4734" s="16">
        <f t="shared" si="735"/>
        <v>0</v>
      </c>
      <c r="AJ4734" s="16">
        <f t="shared" si="736"/>
        <v>0</v>
      </c>
      <c r="AK4734" s="16">
        <f t="shared" si="737"/>
        <v>0</v>
      </c>
      <c r="AL4734" s="16">
        <f t="shared" si="738"/>
        <v>0</v>
      </c>
    </row>
    <row r="4735" spans="1:38" x14ac:dyDescent="0.25">
      <c r="A4735" s="18"/>
      <c r="B4735" s="18"/>
      <c r="C4735" s="18"/>
      <c r="D4735" s="18"/>
      <c r="E4735" s="18"/>
      <c r="F4735" s="18"/>
      <c r="G4735" s="18"/>
      <c r="H4735" s="18"/>
      <c r="I4735" s="18"/>
      <c r="J4735" s="18"/>
      <c r="K4735" s="18"/>
      <c r="L4735" s="18"/>
      <c r="M4735" s="18"/>
      <c r="N4735" s="18"/>
      <c r="O4735" s="18"/>
      <c r="P4735" s="18"/>
      <c r="Q4735" s="18"/>
      <c r="R4735" s="18"/>
      <c r="S4735" s="18"/>
      <c r="T4735" s="18"/>
      <c r="U4735" s="18"/>
      <c r="V4735" s="18"/>
      <c r="W4735" s="18"/>
      <c r="X4735" s="18"/>
      <c r="Y4735" s="18"/>
      <c r="Z4735" s="22">
        <f t="shared" si="730"/>
        <v>0</v>
      </c>
      <c r="AA4735" s="23">
        <f t="shared" si="731"/>
        <v>0</v>
      </c>
      <c r="AB4735" s="23"/>
      <c r="AC4735" s="23">
        <f t="shared" si="732"/>
        <v>0</v>
      </c>
      <c r="AD4735" s="23">
        <f t="shared" si="733"/>
        <v>0</v>
      </c>
      <c r="AE4735" s="24">
        <f t="shared" si="734"/>
        <v>0</v>
      </c>
      <c r="AF4735" s="21" t="str">
        <f t="shared" si="739"/>
        <v/>
      </c>
      <c r="AG4735" s="15" t="str">
        <f>+IF(ISNA(VLOOKUP(M4735,[1]kodeskl!$A$3:$D$850,4,FALSE)),"",(VLOOKUP(M4735,[1]kodeskl!$A$3:$D$850,4,FALSE)))</f>
        <v/>
      </c>
      <c r="AH4735" s="4"/>
      <c r="AI4735" s="16">
        <f t="shared" si="735"/>
        <v>0</v>
      </c>
      <c r="AJ4735" s="16">
        <f t="shared" si="736"/>
        <v>0</v>
      </c>
      <c r="AK4735" s="16">
        <f t="shared" si="737"/>
        <v>0</v>
      </c>
      <c r="AL4735" s="16">
        <f t="shared" si="738"/>
        <v>0</v>
      </c>
    </row>
    <row r="4736" spans="1:38" x14ac:dyDescent="0.25">
      <c r="A4736" s="18"/>
      <c r="B4736" s="18"/>
      <c r="C4736" s="18"/>
      <c r="D4736" s="18"/>
      <c r="E4736" s="18"/>
      <c r="F4736" s="18"/>
      <c r="G4736" s="18"/>
      <c r="H4736" s="18"/>
      <c r="I4736" s="18"/>
      <c r="J4736" s="18"/>
      <c r="K4736" s="18"/>
      <c r="L4736" s="18"/>
      <c r="M4736" s="18"/>
      <c r="N4736" s="18"/>
      <c r="O4736" s="18"/>
      <c r="P4736" s="18"/>
      <c r="Q4736" s="18"/>
      <c r="R4736" s="18"/>
      <c r="S4736" s="18"/>
      <c r="T4736" s="18"/>
      <c r="U4736" s="18"/>
      <c r="V4736" s="18"/>
      <c r="W4736" s="18"/>
      <c r="X4736" s="18"/>
      <c r="Y4736" s="18"/>
      <c r="Z4736" s="22">
        <f t="shared" si="730"/>
        <v>0</v>
      </c>
      <c r="AA4736" s="23">
        <f t="shared" si="731"/>
        <v>0</v>
      </c>
      <c r="AB4736" s="23"/>
      <c r="AC4736" s="23">
        <f t="shared" si="732"/>
        <v>0</v>
      </c>
      <c r="AD4736" s="23">
        <f t="shared" si="733"/>
        <v>0</v>
      </c>
      <c r="AE4736" s="24">
        <f t="shared" si="734"/>
        <v>0</v>
      </c>
      <c r="AF4736" s="21" t="str">
        <f t="shared" si="739"/>
        <v/>
      </c>
      <c r="AG4736" s="15" t="str">
        <f>+IF(ISNA(VLOOKUP(M4736,[1]kodeskl!$A$3:$D$850,4,FALSE)),"",(VLOOKUP(M4736,[1]kodeskl!$A$3:$D$850,4,FALSE)))</f>
        <v/>
      </c>
      <c r="AH4736" s="4"/>
      <c r="AI4736" s="16">
        <f t="shared" si="735"/>
        <v>0</v>
      </c>
      <c r="AJ4736" s="16">
        <f t="shared" si="736"/>
        <v>0</v>
      </c>
      <c r="AK4736" s="16">
        <f t="shared" si="737"/>
        <v>0</v>
      </c>
      <c r="AL4736" s="16">
        <f t="shared" si="738"/>
        <v>0</v>
      </c>
    </row>
    <row r="4737" spans="1:38" x14ac:dyDescent="0.25">
      <c r="A4737" s="18"/>
      <c r="B4737" s="18"/>
      <c r="C4737" s="18"/>
      <c r="D4737" s="18"/>
      <c r="E4737" s="18"/>
      <c r="F4737" s="18"/>
      <c r="G4737" s="18"/>
      <c r="H4737" s="18"/>
      <c r="I4737" s="18"/>
      <c r="J4737" s="18"/>
      <c r="K4737" s="18"/>
      <c r="L4737" s="18"/>
      <c r="M4737" s="18"/>
      <c r="N4737" s="18"/>
      <c r="O4737" s="18"/>
      <c r="P4737" s="18"/>
      <c r="Q4737" s="18"/>
      <c r="R4737" s="18"/>
      <c r="S4737" s="18"/>
      <c r="T4737" s="18"/>
      <c r="U4737" s="18"/>
      <c r="V4737" s="18"/>
      <c r="W4737" s="18"/>
      <c r="X4737" s="18"/>
      <c r="Y4737" s="18"/>
      <c r="Z4737" s="22">
        <f t="shared" si="730"/>
        <v>0</v>
      </c>
      <c r="AA4737" s="23">
        <f t="shared" si="731"/>
        <v>0</v>
      </c>
      <c r="AB4737" s="23"/>
      <c r="AC4737" s="23">
        <f t="shared" si="732"/>
        <v>0</v>
      </c>
      <c r="AD4737" s="23">
        <f t="shared" si="733"/>
        <v>0</v>
      </c>
      <c r="AE4737" s="24">
        <f t="shared" si="734"/>
        <v>0</v>
      </c>
      <c r="AF4737" s="21" t="str">
        <f t="shared" si="739"/>
        <v/>
      </c>
      <c r="AG4737" s="15" t="str">
        <f>+IF(ISNA(VLOOKUP(M4737,[1]kodeskl!$A$3:$D$850,4,FALSE)),"",(VLOOKUP(M4737,[1]kodeskl!$A$3:$D$850,4,FALSE)))</f>
        <v/>
      </c>
      <c r="AH4737" s="4"/>
      <c r="AI4737" s="16">
        <f t="shared" si="735"/>
        <v>0</v>
      </c>
      <c r="AJ4737" s="16">
        <f t="shared" si="736"/>
        <v>0</v>
      </c>
      <c r="AK4737" s="16">
        <f t="shared" si="737"/>
        <v>0</v>
      </c>
      <c r="AL4737" s="16">
        <f t="shared" si="738"/>
        <v>0</v>
      </c>
    </row>
    <row r="4738" spans="1:38" x14ac:dyDescent="0.25">
      <c r="A4738" s="18"/>
      <c r="B4738" s="18"/>
      <c r="C4738" s="18"/>
      <c r="D4738" s="18"/>
      <c r="E4738" s="18"/>
      <c r="F4738" s="18"/>
      <c r="G4738" s="18"/>
      <c r="H4738" s="18"/>
      <c r="I4738" s="18"/>
      <c r="J4738" s="18"/>
      <c r="K4738" s="18"/>
      <c r="L4738" s="18"/>
      <c r="M4738" s="18"/>
      <c r="N4738" s="18"/>
      <c r="O4738" s="18"/>
      <c r="P4738" s="18"/>
      <c r="Q4738" s="18"/>
      <c r="R4738" s="18"/>
      <c r="S4738" s="18"/>
      <c r="T4738" s="18"/>
      <c r="U4738" s="18"/>
      <c r="V4738" s="18"/>
      <c r="W4738" s="18"/>
      <c r="X4738" s="18"/>
      <c r="Y4738" s="18"/>
      <c r="Z4738" s="22">
        <f t="shared" si="730"/>
        <v>0</v>
      </c>
      <c r="AA4738" s="23">
        <f t="shared" si="731"/>
        <v>0</v>
      </c>
      <c r="AB4738" s="23"/>
      <c r="AC4738" s="23">
        <f t="shared" si="732"/>
        <v>0</v>
      </c>
      <c r="AD4738" s="23">
        <f t="shared" si="733"/>
        <v>0</v>
      </c>
      <c r="AE4738" s="24">
        <f t="shared" si="734"/>
        <v>0</v>
      </c>
      <c r="AF4738" s="21" t="str">
        <f t="shared" si="739"/>
        <v/>
      </c>
      <c r="AG4738" s="15" t="str">
        <f>+IF(ISNA(VLOOKUP(M4738,[1]kodeskl!$A$3:$D$850,4,FALSE)),"",(VLOOKUP(M4738,[1]kodeskl!$A$3:$D$850,4,FALSE)))</f>
        <v/>
      </c>
      <c r="AH4738" s="4"/>
      <c r="AI4738" s="16">
        <f t="shared" si="735"/>
        <v>0</v>
      </c>
      <c r="AJ4738" s="16">
        <f t="shared" si="736"/>
        <v>0</v>
      </c>
      <c r="AK4738" s="16">
        <f t="shared" si="737"/>
        <v>0</v>
      </c>
      <c r="AL4738" s="16">
        <f t="shared" si="738"/>
        <v>0</v>
      </c>
    </row>
    <row r="4739" spans="1:38" x14ac:dyDescent="0.25">
      <c r="A4739" s="18"/>
      <c r="B4739" s="18"/>
      <c r="C4739" s="18"/>
      <c r="D4739" s="18"/>
      <c r="E4739" s="18"/>
      <c r="F4739" s="18"/>
      <c r="G4739" s="18"/>
      <c r="H4739" s="18"/>
      <c r="I4739" s="18"/>
      <c r="J4739" s="18"/>
      <c r="K4739" s="18"/>
      <c r="L4739" s="18"/>
      <c r="M4739" s="18"/>
      <c r="N4739" s="18"/>
      <c r="O4739" s="18"/>
      <c r="P4739" s="18"/>
      <c r="Q4739" s="18"/>
      <c r="R4739" s="18"/>
      <c r="S4739" s="18"/>
      <c r="T4739" s="18"/>
      <c r="U4739" s="18"/>
      <c r="V4739" s="18"/>
      <c r="W4739" s="18"/>
      <c r="X4739" s="18"/>
      <c r="Y4739" s="18"/>
      <c r="Z4739" s="22">
        <f t="shared" si="730"/>
        <v>0</v>
      </c>
      <c r="AA4739" s="23">
        <f t="shared" si="731"/>
        <v>0</v>
      </c>
      <c r="AB4739" s="23"/>
      <c r="AC4739" s="23">
        <f t="shared" si="732"/>
        <v>0</v>
      </c>
      <c r="AD4739" s="23">
        <f t="shared" si="733"/>
        <v>0</v>
      </c>
      <c r="AE4739" s="24">
        <f t="shared" si="734"/>
        <v>0</v>
      </c>
      <c r="AF4739" s="21" t="str">
        <f t="shared" si="739"/>
        <v/>
      </c>
      <c r="AG4739" s="15" t="str">
        <f>+IF(ISNA(VLOOKUP(M4739,[1]kodeskl!$A$3:$D$850,4,FALSE)),"",(VLOOKUP(M4739,[1]kodeskl!$A$3:$D$850,4,FALSE)))</f>
        <v/>
      </c>
      <c r="AH4739" s="4"/>
      <c r="AI4739" s="16">
        <f t="shared" si="735"/>
        <v>0</v>
      </c>
      <c r="AJ4739" s="16">
        <f t="shared" si="736"/>
        <v>0</v>
      </c>
      <c r="AK4739" s="16">
        <f t="shared" si="737"/>
        <v>0</v>
      </c>
      <c r="AL4739" s="16">
        <f t="shared" si="738"/>
        <v>0</v>
      </c>
    </row>
    <row r="4740" spans="1:38" x14ac:dyDescent="0.25">
      <c r="A4740" s="18"/>
      <c r="B4740" s="18"/>
      <c r="C4740" s="18"/>
      <c r="D4740" s="18"/>
      <c r="E4740" s="18"/>
      <c r="F4740" s="18"/>
      <c r="G4740" s="18"/>
      <c r="H4740" s="18"/>
      <c r="I4740" s="18"/>
      <c r="J4740" s="18"/>
      <c r="K4740" s="18"/>
      <c r="L4740" s="18"/>
      <c r="M4740" s="18"/>
      <c r="N4740" s="18"/>
      <c r="O4740" s="18"/>
      <c r="P4740" s="18"/>
      <c r="Q4740" s="18"/>
      <c r="R4740" s="18"/>
      <c r="S4740" s="18"/>
      <c r="T4740" s="18"/>
      <c r="U4740" s="18"/>
      <c r="V4740" s="18"/>
      <c r="W4740" s="18"/>
      <c r="X4740" s="18"/>
      <c r="Y4740" s="18"/>
      <c r="Z4740" s="22">
        <f t="shared" si="730"/>
        <v>0</v>
      </c>
      <c r="AA4740" s="23">
        <f t="shared" si="731"/>
        <v>0</v>
      </c>
      <c r="AB4740" s="23"/>
      <c r="AC4740" s="23">
        <f t="shared" si="732"/>
        <v>0</v>
      </c>
      <c r="AD4740" s="23">
        <f t="shared" si="733"/>
        <v>0</v>
      </c>
      <c r="AE4740" s="24">
        <f t="shared" si="734"/>
        <v>0</v>
      </c>
      <c r="AF4740" s="21" t="str">
        <f t="shared" si="739"/>
        <v/>
      </c>
      <c r="AG4740" s="15" t="str">
        <f>+IF(ISNA(VLOOKUP(M4740,[1]kodeskl!$A$3:$D$850,4,FALSE)),"",(VLOOKUP(M4740,[1]kodeskl!$A$3:$D$850,4,FALSE)))</f>
        <v/>
      </c>
      <c r="AH4740" s="4"/>
      <c r="AI4740" s="16">
        <f t="shared" si="735"/>
        <v>0</v>
      </c>
      <c r="AJ4740" s="16">
        <f t="shared" si="736"/>
        <v>0</v>
      </c>
      <c r="AK4740" s="16">
        <f t="shared" si="737"/>
        <v>0</v>
      </c>
      <c r="AL4740" s="16">
        <f t="shared" si="738"/>
        <v>0</v>
      </c>
    </row>
    <row r="4741" spans="1:38" x14ac:dyDescent="0.25">
      <c r="A4741" s="18"/>
      <c r="B4741" s="18"/>
      <c r="C4741" s="18"/>
      <c r="D4741" s="18"/>
      <c r="E4741" s="18"/>
      <c r="F4741" s="18"/>
      <c r="G4741" s="18"/>
      <c r="H4741" s="18"/>
      <c r="I4741" s="18"/>
      <c r="J4741" s="18"/>
      <c r="K4741" s="18"/>
      <c r="L4741" s="18"/>
      <c r="M4741" s="18"/>
      <c r="N4741" s="18"/>
      <c r="O4741" s="18"/>
      <c r="P4741" s="18"/>
      <c r="Q4741" s="18"/>
      <c r="R4741" s="18"/>
      <c r="S4741" s="18"/>
      <c r="T4741" s="18"/>
      <c r="U4741" s="18"/>
      <c r="V4741" s="18"/>
      <c r="W4741" s="18"/>
      <c r="X4741" s="18"/>
      <c r="Y4741" s="18"/>
      <c r="Z4741" s="22">
        <f t="shared" si="730"/>
        <v>0</v>
      </c>
      <c r="AA4741" s="23">
        <f t="shared" si="731"/>
        <v>0</v>
      </c>
      <c r="AB4741" s="23"/>
      <c r="AC4741" s="23">
        <f t="shared" si="732"/>
        <v>0</v>
      </c>
      <c r="AD4741" s="23">
        <f t="shared" si="733"/>
        <v>0</v>
      </c>
      <c r="AE4741" s="24">
        <f t="shared" si="734"/>
        <v>0</v>
      </c>
      <c r="AF4741" s="21" t="str">
        <f t="shared" si="739"/>
        <v/>
      </c>
      <c r="AG4741" s="15" t="str">
        <f>+IF(ISNA(VLOOKUP(M4741,[1]kodeskl!$A$3:$D$850,4,FALSE)),"",(VLOOKUP(M4741,[1]kodeskl!$A$3:$D$850,4,FALSE)))</f>
        <v/>
      </c>
      <c r="AH4741" s="4"/>
      <c r="AI4741" s="16">
        <f t="shared" si="735"/>
        <v>0</v>
      </c>
      <c r="AJ4741" s="16">
        <f t="shared" si="736"/>
        <v>0</v>
      </c>
      <c r="AK4741" s="16">
        <f t="shared" si="737"/>
        <v>0</v>
      </c>
      <c r="AL4741" s="16">
        <f t="shared" si="738"/>
        <v>0</v>
      </c>
    </row>
    <row r="4742" spans="1:38" x14ac:dyDescent="0.25">
      <c r="A4742" s="18"/>
      <c r="B4742" s="18"/>
      <c r="C4742" s="18"/>
      <c r="D4742" s="18"/>
      <c r="E4742" s="18"/>
      <c r="F4742" s="18"/>
      <c r="G4742" s="18"/>
      <c r="H4742" s="18"/>
      <c r="I4742" s="18"/>
      <c r="J4742" s="18"/>
      <c r="K4742" s="18"/>
      <c r="L4742" s="18"/>
      <c r="M4742" s="18"/>
      <c r="N4742" s="18"/>
      <c r="O4742" s="18"/>
      <c r="P4742" s="18"/>
      <c r="Q4742" s="18"/>
      <c r="R4742" s="18"/>
      <c r="S4742" s="18"/>
      <c r="T4742" s="18"/>
      <c r="U4742" s="18"/>
      <c r="V4742" s="18"/>
      <c r="W4742" s="18"/>
      <c r="X4742" s="18"/>
      <c r="Y4742" s="18"/>
      <c r="Z4742" s="22">
        <f t="shared" ref="Z4742:Z4805" si="740">+K4742</f>
        <v>0</v>
      </c>
      <c r="AA4742" s="23">
        <f t="shared" ref="AA4742:AA4805" si="741">+K4742*P4742</f>
        <v>0</v>
      </c>
      <c r="AB4742" s="23"/>
      <c r="AC4742" s="23">
        <f t="shared" ref="AC4742:AC4805" si="742">+Q4742+R4742</f>
        <v>0</v>
      </c>
      <c r="AD4742" s="23">
        <f t="shared" ref="AD4742:AD4805" si="743">+AA4742*AC4742%</f>
        <v>0</v>
      </c>
      <c r="AE4742" s="24">
        <f t="shared" ref="AE4742:AE4805" si="744">+AA4742-AD4742</f>
        <v>0</v>
      </c>
      <c r="AF4742" s="21" t="str">
        <f t="shared" si="739"/>
        <v/>
      </c>
      <c r="AG4742" s="15" t="str">
        <f>+IF(ISNA(VLOOKUP(M4742,[1]kodeskl!$A$3:$D$850,4,FALSE)),"",(VLOOKUP(M4742,[1]kodeskl!$A$3:$D$850,4,FALSE)))</f>
        <v/>
      </c>
      <c r="AH4742" s="4"/>
      <c r="AI4742" s="16">
        <f t="shared" si="735"/>
        <v>0</v>
      </c>
      <c r="AJ4742" s="16">
        <f t="shared" si="736"/>
        <v>0</v>
      </c>
      <c r="AK4742" s="16">
        <f t="shared" si="737"/>
        <v>0</v>
      </c>
      <c r="AL4742" s="16">
        <f t="shared" si="738"/>
        <v>0</v>
      </c>
    </row>
    <row r="4743" spans="1:38" x14ac:dyDescent="0.25">
      <c r="A4743" s="18"/>
      <c r="B4743" s="18"/>
      <c r="C4743" s="18"/>
      <c r="D4743" s="18"/>
      <c r="E4743" s="18"/>
      <c r="F4743" s="18"/>
      <c r="G4743" s="18"/>
      <c r="H4743" s="18"/>
      <c r="I4743" s="18"/>
      <c r="J4743" s="18"/>
      <c r="K4743" s="18"/>
      <c r="L4743" s="18"/>
      <c r="M4743" s="18"/>
      <c r="N4743" s="18"/>
      <c r="O4743" s="18"/>
      <c r="P4743" s="18"/>
      <c r="Q4743" s="18"/>
      <c r="R4743" s="18"/>
      <c r="S4743" s="18"/>
      <c r="T4743" s="18"/>
      <c r="U4743" s="18"/>
      <c r="V4743" s="18"/>
      <c r="W4743" s="18"/>
      <c r="X4743" s="18"/>
      <c r="Y4743" s="18"/>
      <c r="Z4743" s="22">
        <f t="shared" si="740"/>
        <v>0</v>
      </c>
      <c r="AA4743" s="23">
        <f t="shared" si="741"/>
        <v>0</v>
      </c>
      <c r="AB4743" s="23"/>
      <c r="AC4743" s="23">
        <f t="shared" si="742"/>
        <v>0</v>
      </c>
      <c r="AD4743" s="23">
        <f t="shared" si="743"/>
        <v>0</v>
      </c>
      <c r="AE4743" s="24">
        <f t="shared" si="744"/>
        <v>0</v>
      </c>
      <c r="AF4743" s="21" t="str">
        <f t="shared" si="739"/>
        <v/>
      </c>
      <c r="AG4743" s="15" t="str">
        <f>+IF(ISNA(VLOOKUP(M4743,[1]kodeskl!$A$3:$D$850,4,FALSE)),"",(VLOOKUP(M4743,[1]kodeskl!$A$3:$D$850,4,FALSE)))</f>
        <v/>
      </c>
      <c r="AH4743" s="4"/>
      <c r="AI4743" s="16">
        <f t="shared" ref="AI4743:AI4806" si="745">+F4743</f>
        <v>0</v>
      </c>
      <c r="AJ4743" s="16">
        <f t="shared" ref="AJ4743:AJ4806" si="746">+C4743</f>
        <v>0</v>
      </c>
      <c r="AK4743" s="16">
        <f t="shared" ref="AK4743:AK4806" si="747">+E4743</f>
        <v>0</v>
      </c>
      <c r="AL4743" s="16">
        <f t="shared" ref="AL4743:AL4806" si="748">+G4743</f>
        <v>0</v>
      </c>
    </row>
    <row r="4744" spans="1:38" x14ac:dyDescent="0.25">
      <c r="A4744" s="18"/>
      <c r="B4744" s="18"/>
      <c r="C4744" s="18"/>
      <c r="D4744" s="18"/>
      <c r="E4744" s="18"/>
      <c r="F4744" s="18"/>
      <c r="G4744" s="18"/>
      <c r="H4744" s="18"/>
      <c r="I4744" s="18"/>
      <c r="J4744" s="18"/>
      <c r="K4744" s="18"/>
      <c r="L4744" s="18"/>
      <c r="M4744" s="18"/>
      <c r="N4744" s="18"/>
      <c r="O4744" s="18"/>
      <c r="P4744" s="18"/>
      <c r="Q4744" s="18"/>
      <c r="R4744" s="18"/>
      <c r="S4744" s="18"/>
      <c r="T4744" s="18"/>
      <c r="U4744" s="18"/>
      <c r="V4744" s="18"/>
      <c r="W4744" s="18"/>
      <c r="X4744" s="18"/>
      <c r="Y4744" s="18"/>
      <c r="Z4744" s="22">
        <f t="shared" si="740"/>
        <v>0</v>
      </c>
      <c r="AA4744" s="23">
        <f t="shared" si="741"/>
        <v>0</v>
      </c>
      <c r="AB4744" s="23"/>
      <c r="AC4744" s="23">
        <f t="shared" si="742"/>
        <v>0</v>
      </c>
      <c r="AD4744" s="23">
        <f t="shared" si="743"/>
        <v>0</v>
      </c>
      <c r="AE4744" s="24">
        <f t="shared" si="744"/>
        <v>0</v>
      </c>
      <c r="AF4744" s="21" t="str">
        <f t="shared" si="739"/>
        <v/>
      </c>
      <c r="AG4744" s="15" t="str">
        <f>+IF(ISNA(VLOOKUP(M4744,[1]kodeskl!$A$3:$D$850,4,FALSE)),"",(VLOOKUP(M4744,[1]kodeskl!$A$3:$D$850,4,FALSE)))</f>
        <v/>
      </c>
      <c r="AH4744" s="4"/>
      <c r="AI4744" s="16">
        <f t="shared" si="745"/>
        <v>0</v>
      </c>
      <c r="AJ4744" s="16">
        <f t="shared" si="746"/>
        <v>0</v>
      </c>
      <c r="AK4744" s="16">
        <f t="shared" si="747"/>
        <v>0</v>
      </c>
      <c r="AL4744" s="16">
        <f t="shared" si="748"/>
        <v>0</v>
      </c>
    </row>
    <row r="4745" spans="1:38" x14ac:dyDescent="0.25">
      <c r="A4745" s="18"/>
      <c r="B4745" s="18"/>
      <c r="C4745" s="18"/>
      <c r="D4745" s="18"/>
      <c r="E4745" s="18"/>
      <c r="F4745" s="18"/>
      <c r="G4745" s="18"/>
      <c r="H4745" s="18"/>
      <c r="I4745" s="18"/>
      <c r="J4745" s="18"/>
      <c r="K4745" s="18"/>
      <c r="L4745" s="18"/>
      <c r="M4745" s="18"/>
      <c r="N4745" s="18"/>
      <c r="O4745" s="18"/>
      <c r="P4745" s="18"/>
      <c r="Q4745" s="18"/>
      <c r="R4745" s="18"/>
      <c r="S4745" s="18"/>
      <c r="T4745" s="18"/>
      <c r="U4745" s="18"/>
      <c r="V4745" s="18"/>
      <c r="W4745" s="18"/>
      <c r="X4745" s="18"/>
      <c r="Y4745" s="18"/>
      <c r="Z4745" s="22">
        <f t="shared" si="740"/>
        <v>0</v>
      </c>
      <c r="AA4745" s="23">
        <f t="shared" si="741"/>
        <v>0</v>
      </c>
      <c r="AB4745" s="23"/>
      <c r="AC4745" s="23">
        <f t="shared" si="742"/>
        <v>0</v>
      </c>
      <c r="AD4745" s="23">
        <f t="shared" si="743"/>
        <v>0</v>
      </c>
      <c r="AE4745" s="24">
        <f t="shared" si="744"/>
        <v>0</v>
      </c>
      <c r="AF4745" s="21" t="str">
        <f t="shared" si="739"/>
        <v/>
      </c>
      <c r="AG4745" s="15" t="str">
        <f>+IF(ISNA(VLOOKUP(M4745,[1]kodeskl!$A$3:$D$850,4,FALSE)),"",(VLOOKUP(M4745,[1]kodeskl!$A$3:$D$850,4,FALSE)))</f>
        <v/>
      </c>
      <c r="AH4745" s="4"/>
      <c r="AI4745" s="16">
        <f t="shared" si="745"/>
        <v>0</v>
      </c>
      <c r="AJ4745" s="16">
        <f t="shared" si="746"/>
        <v>0</v>
      </c>
      <c r="AK4745" s="16">
        <f t="shared" si="747"/>
        <v>0</v>
      </c>
      <c r="AL4745" s="16">
        <f t="shared" si="748"/>
        <v>0</v>
      </c>
    </row>
    <row r="4746" spans="1:38" x14ac:dyDescent="0.25">
      <c r="A4746" s="18"/>
      <c r="B4746" s="18"/>
      <c r="C4746" s="18"/>
      <c r="D4746" s="18"/>
      <c r="E4746" s="18"/>
      <c r="F4746" s="18"/>
      <c r="G4746" s="18"/>
      <c r="H4746" s="18"/>
      <c r="I4746" s="18"/>
      <c r="J4746" s="18"/>
      <c r="K4746" s="18"/>
      <c r="L4746" s="18"/>
      <c r="M4746" s="18"/>
      <c r="N4746" s="18"/>
      <c r="O4746" s="18"/>
      <c r="P4746" s="18"/>
      <c r="Q4746" s="18"/>
      <c r="R4746" s="18"/>
      <c r="S4746" s="18"/>
      <c r="T4746" s="18"/>
      <c r="U4746" s="18"/>
      <c r="V4746" s="18"/>
      <c r="W4746" s="18"/>
      <c r="X4746" s="18"/>
      <c r="Y4746" s="18"/>
      <c r="Z4746" s="22">
        <f t="shared" si="740"/>
        <v>0</v>
      </c>
      <c r="AA4746" s="23">
        <f t="shared" si="741"/>
        <v>0</v>
      </c>
      <c r="AB4746" s="23"/>
      <c r="AC4746" s="23">
        <f t="shared" si="742"/>
        <v>0</v>
      </c>
      <c r="AD4746" s="23">
        <f t="shared" si="743"/>
        <v>0</v>
      </c>
      <c r="AE4746" s="24">
        <f t="shared" si="744"/>
        <v>0</v>
      </c>
      <c r="AF4746" s="21" t="str">
        <f t="shared" si="739"/>
        <v/>
      </c>
      <c r="AG4746" s="15" t="str">
        <f>+IF(ISNA(VLOOKUP(M4746,[1]kodeskl!$A$3:$D$850,4,FALSE)),"",(VLOOKUP(M4746,[1]kodeskl!$A$3:$D$850,4,FALSE)))</f>
        <v/>
      </c>
      <c r="AH4746" s="4"/>
      <c r="AI4746" s="16">
        <f t="shared" si="745"/>
        <v>0</v>
      </c>
      <c r="AJ4746" s="16">
        <f t="shared" si="746"/>
        <v>0</v>
      </c>
      <c r="AK4746" s="16">
        <f t="shared" si="747"/>
        <v>0</v>
      </c>
      <c r="AL4746" s="16">
        <f t="shared" si="748"/>
        <v>0</v>
      </c>
    </row>
    <row r="4747" spans="1:38" x14ac:dyDescent="0.25">
      <c r="A4747" s="18"/>
      <c r="B4747" s="18"/>
      <c r="C4747" s="18"/>
      <c r="D4747" s="18"/>
      <c r="E4747" s="18"/>
      <c r="F4747" s="18"/>
      <c r="G4747" s="18"/>
      <c r="H4747" s="18"/>
      <c r="I4747" s="18"/>
      <c r="J4747" s="18"/>
      <c r="K4747" s="18"/>
      <c r="L4747" s="18"/>
      <c r="M4747" s="18"/>
      <c r="N4747" s="18"/>
      <c r="O4747" s="18"/>
      <c r="P4747" s="18"/>
      <c r="Q4747" s="18"/>
      <c r="R4747" s="18"/>
      <c r="S4747" s="18"/>
      <c r="T4747" s="18"/>
      <c r="U4747" s="18"/>
      <c r="V4747" s="18"/>
      <c r="W4747" s="18"/>
      <c r="X4747" s="18"/>
      <c r="Y4747" s="18"/>
      <c r="Z4747" s="22">
        <f t="shared" si="740"/>
        <v>0</v>
      </c>
      <c r="AA4747" s="23">
        <f t="shared" si="741"/>
        <v>0</v>
      </c>
      <c r="AB4747" s="23"/>
      <c r="AC4747" s="23">
        <f t="shared" si="742"/>
        <v>0</v>
      </c>
      <c r="AD4747" s="23">
        <f t="shared" si="743"/>
        <v>0</v>
      </c>
      <c r="AE4747" s="24">
        <f t="shared" si="744"/>
        <v>0</v>
      </c>
      <c r="AF4747" s="21" t="str">
        <f t="shared" si="739"/>
        <v/>
      </c>
      <c r="AG4747" s="15" t="str">
        <f>+IF(ISNA(VLOOKUP(M4747,[1]kodeskl!$A$3:$D$850,4,FALSE)),"",(VLOOKUP(M4747,[1]kodeskl!$A$3:$D$850,4,FALSE)))</f>
        <v/>
      </c>
      <c r="AH4747" s="4"/>
      <c r="AI4747" s="16">
        <f t="shared" si="745"/>
        <v>0</v>
      </c>
      <c r="AJ4747" s="16">
        <f t="shared" si="746"/>
        <v>0</v>
      </c>
      <c r="AK4747" s="16">
        <f t="shared" si="747"/>
        <v>0</v>
      </c>
      <c r="AL4747" s="16">
        <f t="shared" si="748"/>
        <v>0</v>
      </c>
    </row>
    <row r="4748" spans="1:38" x14ac:dyDescent="0.25">
      <c r="A4748" s="18"/>
      <c r="B4748" s="18"/>
      <c r="C4748" s="18"/>
      <c r="D4748" s="18"/>
      <c r="E4748" s="18"/>
      <c r="F4748" s="18"/>
      <c r="G4748" s="18"/>
      <c r="H4748" s="18"/>
      <c r="I4748" s="18"/>
      <c r="J4748" s="18"/>
      <c r="K4748" s="18"/>
      <c r="L4748" s="18"/>
      <c r="M4748" s="18"/>
      <c r="N4748" s="18"/>
      <c r="O4748" s="18"/>
      <c r="P4748" s="18"/>
      <c r="Q4748" s="18"/>
      <c r="R4748" s="18"/>
      <c r="S4748" s="18"/>
      <c r="T4748" s="18"/>
      <c r="U4748" s="18"/>
      <c r="V4748" s="18"/>
      <c r="W4748" s="18"/>
      <c r="X4748" s="18"/>
      <c r="Y4748" s="18"/>
      <c r="Z4748" s="22">
        <f t="shared" si="740"/>
        <v>0</v>
      </c>
      <c r="AA4748" s="23">
        <f t="shared" si="741"/>
        <v>0</v>
      </c>
      <c r="AB4748" s="23"/>
      <c r="AC4748" s="23">
        <f t="shared" si="742"/>
        <v>0</v>
      </c>
      <c r="AD4748" s="23">
        <f t="shared" si="743"/>
        <v>0</v>
      </c>
      <c r="AE4748" s="24">
        <f t="shared" si="744"/>
        <v>0</v>
      </c>
      <c r="AF4748" s="21" t="str">
        <f t="shared" si="739"/>
        <v/>
      </c>
      <c r="AG4748" s="15" t="str">
        <f>+IF(ISNA(VLOOKUP(M4748,[1]kodeskl!$A$3:$D$850,4,FALSE)),"",(VLOOKUP(M4748,[1]kodeskl!$A$3:$D$850,4,FALSE)))</f>
        <v/>
      </c>
      <c r="AH4748" s="4"/>
      <c r="AI4748" s="16">
        <f t="shared" si="745"/>
        <v>0</v>
      </c>
      <c r="AJ4748" s="16">
        <f t="shared" si="746"/>
        <v>0</v>
      </c>
      <c r="AK4748" s="16">
        <f t="shared" si="747"/>
        <v>0</v>
      </c>
      <c r="AL4748" s="16">
        <f t="shared" si="748"/>
        <v>0</v>
      </c>
    </row>
    <row r="4749" spans="1:38" x14ac:dyDescent="0.25">
      <c r="A4749" s="18"/>
      <c r="B4749" s="18"/>
      <c r="C4749" s="18"/>
      <c r="D4749" s="18"/>
      <c r="E4749" s="18"/>
      <c r="F4749" s="18"/>
      <c r="G4749" s="18"/>
      <c r="H4749" s="18"/>
      <c r="I4749" s="18"/>
      <c r="J4749" s="18"/>
      <c r="K4749" s="18"/>
      <c r="L4749" s="18"/>
      <c r="M4749" s="18"/>
      <c r="N4749" s="18"/>
      <c r="O4749" s="18"/>
      <c r="P4749" s="18"/>
      <c r="Q4749" s="18"/>
      <c r="R4749" s="18"/>
      <c r="S4749" s="18"/>
      <c r="T4749" s="18"/>
      <c r="U4749" s="18"/>
      <c r="V4749" s="18"/>
      <c r="W4749" s="18"/>
      <c r="X4749" s="18"/>
      <c r="Y4749" s="18"/>
      <c r="Z4749" s="22">
        <f t="shared" si="740"/>
        <v>0</v>
      </c>
      <c r="AA4749" s="23">
        <f t="shared" si="741"/>
        <v>0</v>
      </c>
      <c r="AB4749" s="23"/>
      <c r="AC4749" s="23">
        <f t="shared" si="742"/>
        <v>0</v>
      </c>
      <c r="AD4749" s="23">
        <f t="shared" si="743"/>
        <v>0</v>
      </c>
      <c r="AE4749" s="24">
        <f t="shared" si="744"/>
        <v>0</v>
      </c>
      <c r="AF4749" s="21" t="str">
        <f t="shared" ref="AF4749:AF4812" si="749">+LEFT(M4749,2)</f>
        <v/>
      </c>
      <c r="AG4749" s="15" t="str">
        <f>+IF(ISNA(VLOOKUP(M4749,[1]kodeskl!$A$3:$D$850,4,FALSE)),"",(VLOOKUP(M4749,[1]kodeskl!$A$3:$D$850,4,FALSE)))</f>
        <v/>
      </c>
      <c r="AH4749" s="4"/>
      <c r="AI4749" s="16">
        <f t="shared" si="745"/>
        <v>0</v>
      </c>
      <c r="AJ4749" s="16">
        <f t="shared" si="746"/>
        <v>0</v>
      </c>
      <c r="AK4749" s="16">
        <f t="shared" si="747"/>
        <v>0</v>
      </c>
      <c r="AL4749" s="16">
        <f t="shared" si="748"/>
        <v>0</v>
      </c>
    </row>
    <row r="4750" spans="1:38" x14ac:dyDescent="0.25">
      <c r="A4750" s="18"/>
      <c r="B4750" s="18"/>
      <c r="C4750" s="18"/>
      <c r="D4750" s="18"/>
      <c r="E4750" s="18"/>
      <c r="F4750" s="18"/>
      <c r="G4750" s="18"/>
      <c r="H4750" s="18"/>
      <c r="I4750" s="18"/>
      <c r="J4750" s="18"/>
      <c r="K4750" s="18"/>
      <c r="L4750" s="18"/>
      <c r="M4750" s="18"/>
      <c r="N4750" s="18"/>
      <c r="O4750" s="18"/>
      <c r="P4750" s="18"/>
      <c r="Q4750" s="18"/>
      <c r="R4750" s="18"/>
      <c r="S4750" s="18"/>
      <c r="T4750" s="18"/>
      <c r="U4750" s="18"/>
      <c r="V4750" s="18"/>
      <c r="W4750" s="18"/>
      <c r="X4750" s="18"/>
      <c r="Y4750" s="18"/>
      <c r="Z4750" s="22">
        <f t="shared" si="740"/>
        <v>0</v>
      </c>
      <c r="AA4750" s="23">
        <f t="shared" si="741"/>
        <v>0</v>
      </c>
      <c r="AB4750" s="23"/>
      <c r="AC4750" s="23">
        <f t="shared" si="742"/>
        <v>0</v>
      </c>
      <c r="AD4750" s="23">
        <f t="shared" si="743"/>
        <v>0</v>
      </c>
      <c r="AE4750" s="24">
        <f t="shared" si="744"/>
        <v>0</v>
      </c>
      <c r="AF4750" s="21" t="str">
        <f t="shared" si="749"/>
        <v/>
      </c>
      <c r="AG4750" s="15" t="str">
        <f>+IF(ISNA(VLOOKUP(M4750,[1]kodeskl!$A$3:$D$850,4,FALSE)),"",(VLOOKUP(M4750,[1]kodeskl!$A$3:$D$850,4,FALSE)))</f>
        <v/>
      </c>
      <c r="AH4750" s="4"/>
      <c r="AI4750" s="16">
        <f t="shared" si="745"/>
        <v>0</v>
      </c>
      <c r="AJ4750" s="16">
        <f t="shared" si="746"/>
        <v>0</v>
      </c>
      <c r="AK4750" s="16">
        <f t="shared" si="747"/>
        <v>0</v>
      </c>
      <c r="AL4750" s="16">
        <f t="shared" si="748"/>
        <v>0</v>
      </c>
    </row>
    <row r="4751" spans="1:38" x14ac:dyDescent="0.25">
      <c r="A4751" s="18"/>
      <c r="B4751" s="18"/>
      <c r="C4751" s="18"/>
      <c r="D4751" s="18"/>
      <c r="E4751" s="18"/>
      <c r="F4751" s="18"/>
      <c r="G4751" s="18"/>
      <c r="H4751" s="18"/>
      <c r="I4751" s="18"/>
      <c r="J4751" s="18"/>
      <c r="K4751" s="18"/>
      <c r="L4751" s="18"/>
      <c r="M4751" s="18"/>
      <c r="N4751" s="18"/>
      <c r="O4751" s="18"/>
      <c r="P4751" s="18"/>
      <c r="Q4751" s="18"/>
      <c r="R4751" s="18"/>
      <c r="S4751" s="18"/>
      <c r="T4751" s="18"/>
      <c r="U4751" s="18"/>
      <c r="V4751" s="18"/>
      <c r="W4751" s="18"/>
      <c r="X4751" s="18"/>
      <c r="Y4751" s="18"/>
      <c r="Z4751" s="22">
        <f t="shared" si="740"/>
        <v>0</v>
      </c>
      <c r="AA4751" s="23">
        <f t="shared" si="741"/>
        <v>0</v>
      </c>
      <c r="AB4751" s="23"/>
      <c r="AC4751" s="23">
        <f t="shared" si="742"/>
        <v>0</v>
      </c>
      <c r="AD4751" s="23">
        <f t="shared" si="743"/>
        <v>0</v>
      </c>
      <c r="AE4751" s="24">
        <f t="shared" si="744"/>
        <v>0</v>
      </c>
      <c r="AF4751" s="21" t="str">
        <f t="shared" si="749"/>
        <v/>
      </c>
      <c r="AG4751" s="15" t="str">
        <f>+IF(ISNA(VLOOKUP(M4751,[1]kodeskl!$A$3:$D$850,4,FALSE)),"",(VLOOKUP(M4751,[1]kodeskl!$A$3:$D$850,4,FALSE)))</f>
        <v/>
      </c>
      <c r="AH4751" s="4"/>
      <c r="AI4751" s="16">
        <f t="shared" si="745"/>
        <v>0</v>
      </c>
      <c r="AJ4751" s="16">
        <f t="shared" si="746"/>
        <v>0</v>
      </c>
      <c r="AK4751" s="16">
        <f t="shared" si="747"/>
        <v>0</v>
      </c>
      <c r="AL4751" s="16">
        <f t="shared" si="748"/>
        <v>0</v>
      </c>
    </row>
    <row r="4752" spans="1:38" x14ac:dyDescent="0.25">
      <c r="A4752" s="18"/>
      <c r="B4752" s="18"/>
      <c r="C4752" s="18"/>
      <c r="D4752" s="18"/>
      <c r="E4752" s="18"/>
      <c r="F4752" s="18"/>
      <c r="G4752" s="18"/>
      <c r="H4752" s="18"/>
      <c r="I4752" s="18"/>
      <c r="J4752" s="18"/>
      <c r="K4752" s="18"/>
      <c r="L4752" s="18"/>
      <c r="M4752" s="18"/>
      <c r="N4752" s="18"/>
      <c r="O4752" s="18"/>
      <c r="P4752" s="18"/>
      <c r="Q4752" s="18"/>
      <c r="R4752" s="18"/>
      <c r="S4752" s="18"/>
      <c r="T4752" s="18"/>
      <c r="U4752" s="18"/>
      <c r="V4752" s="18"/>
      <c r="W4752" s="18"/>
      <c r="X4752" s="18"/>
      <c r="Y4752" s="18"/>
      <c r="Z4752" s="22">
        <f t="shared" si="740"/>
        <v>0</v>
      </c>
      <c r="AA4752" s="23">
        <f t="shared" si="741"/>
        <v>0</v>
      </c>
      <c r="AB4752" s="23"/>
      <c r="AC4752" s="23">
        <f t="shared" si="742"/>
        <v>0</v>
      </c>
      <c r="AD4752" s="23">
        <f t="shared" si="743"/>
        <v>0</v>
      </c>
      <c r="AE4752" s="24">
        <f t="shared" si="744"/>
        <v>0</v>
      </c>
      <c r="AF4752" s="21" t="str">
        <f t="shared" si="749"/>
        <v/>
      </c>
      <c r="AG4752" s="15" t="str">
        <f>+IF(ISNA(VLOOKUP(M4752,[1]kodeskl!$A$3:$D$850,4,FALSE)),"",(VLOOKUP(M4752,[1]kodeskl!$A$3:$D$850,4,FALSE)))</f>
        <v/>
      </c>
      <c r="AH4752" s="4"/>
      <c r="AI4752" s="16">
        <f t="shared" si="745"/>
        <v>0</v>
      </c>
      <c r="AJ4752" s="16">
        <f t="shared" si="746"/>
        <v>0</v>
      </c>
      <c r="AK4752" s="16">
        <f t="shared" si="747"/>
        <v>0</v>
      </c>
      <c r="AL4752" s="16">
        <f t="shared" si="748"/>
        <v>0</v>
      </c>
    </row>
    <row r="4753" spans="1:38" x14ac:dyDescent="0.25">
      <c r="A4753" s="18"/>
      <c r="B4753" s="18"/>
      <c r="C4753" s="18"/>
      <c r="D4753" s="18"/>
      <c r="E4753" s="18"/>
      <c r="F4753" s="18"/>
      <c r="G4753" s="18"/>
      <c r="H4753" s="18"/>
      <c r="I4753" s="18"/>
      <c r="J4753" s="18"/>
      <c r="K4753" s="18"/>
      <c r="L4753" s="18"/>
      <c r="M4753" s="18"/>
      <c r="N4753" s="18"/>
      <c r="O4753" s="18"/>
      <c r="P4753" s="18"/>
      <c r="Q4753" s="18"/>
      <c r="R4753" s="18"/>
      <c r="S4753" s="18"/>
      <c r="T4753" s="18"/>
      <c r="U4753" s="18"/>
      <c r="V4753" s="18"/>
      <c r="W4753" s="18"/>
      <c r="X4753" s="18"/>
      <c r="Y4753" s="18"/>
      <c r="Z4753" s="22">
        <f t="shared" si="740"/>
        <v>0</v>
      </c>
      <c r="AA4753" s="23">
        <f t="shared" si="741"/>
        <v>0</v>
      </c>
      <c r="AB4753" s="23"/>
      <c r="AC4753" s="23">
        <f t="shared" si="742"/>
        <v>0</v>
      </c>
      <c r="AD4753" s="23">
        <f t="shared" si="743"/>
        <v>0</v>
      </c>
      <c r="AE4753" s="24">
        <f t="shared" si="744"/>
        <v>0</v>
      </c>
      <c r="AF4753" s="21" t="str">
        <f t="shared" si="749"/>
        <v/>
      </c>
      <c r="AG4753" s="15" t="str">
        <f>+IF(ISNA(VLOOKUP(M4753,[1]kodeskl!$A$3:$D$850,4,FALSE)),"",(VLOOKUP(M4753,[1]kodeskl!$A$3:$D$850,4,FALSE)))</f>
        <v/>
      </c>
      <c r="AH4753" s="4"/>
      <c r="AI4753" s="16">
        <f t="shared" si="745"/>
        <v>0</v>
      </c>
      <c r="AJ4753" s="16">
        <f t="shared" si="746"/>
        <v>0</v>
      </c>
      <c r="AK4753" s="16">
        <f t="shared" si="747"/>
        <v>0</v>
      </c>
      <c r="AL4753" s="16">
        <f t="shared" si="748"/>
        <v>0</v>
      </c>
    </row>
    <row r="4754" spans="1:38" x14ac:dyDescent="0.25">
      <c r="A4754" s="18"/>
      <c r="B4754" s="18"/>
      <c r="C4754" s="18"/>
      <c r="D4754" s="18"/>
      <c r="E4754" s="18"/>
      <c r="F4754" s="18"/>
      <c r="G4754" s="18"/>
      <c r="H4754" s="18"/>
      <c r="I4754" s="18"/>
      <c r="J4754" s="18"/>
      <c r="K4754" s="18"/>
      <c r="L4754" s="18"/>
      <c r="M4754" s="18"/>
      <c r="N4754" s="18"/>
      <c r="O4754" s="18"/>
      <c r="P4754" s="18"/>
      <c r="Q4754" s="18"/>
      <c r="R4754" s="18"/>
      <c r="S4754" s="18"/>
      <c r="T4754" s="18"/>
      <c r="U4754" s="18"/>
      <c r="V4754" s="18"/>
      <c r="W4754" s="18"/>
      <c r="X4754" s="18"/>
      <c r="Y4754" s="18"/>
      <c r="Z4754" s="22">
        <f t="shared" si="740"/>
        <v>0</v>
      </c>
      <c r="AA4754" s="23">
        <f t="shared" si="741"/>
        <v>0</v>
      </c>
      <c r="AB4754" s="23"/>
      <c r="AC4754" s="23">
        <f t="shared" si="742"/>
        <v>0</v>
      </c>
      <c r="AD4754" s="23">
        <f t="shared" si="743"/>
        <v>0</v>
      </c>
      <c r="AE4754" s="24">
        <f t="shared" si="744"/>
        <v>0</v>
      </c>
      <c r="AF4754" s="21" t="str">
        <f t="shared" si="749"/>
        <v/>
      </c>
      <c r="AG4754" s="15" t="str">
        <f>+IF(ISNA(VLOOKUP(M4754,[1]kodeskl!$A$3:$D$850,4,FALSE)),"",(VLOOKUP(M4754,[1]kodeskl!$A$3:$D$850,4,FALSE)))</f>
        <v/>
      </c>
      <c r="AH4754" s="4"/>
      <c r="AI4754" s="16">
        <f t="shared" si="745"/>
        <v>0</v>
      </c>
      <c r="AJ4754" s="16">
        <f t="shared" si="746"/>
        <v>0</v>
      </c>
      <c r="AK4754" s="16">
        <f t="shared" si="747"/>
        <v>0</v>
      </c>
      <c r="AL4754" s="16">
        <f t="shared" si="748"/>
        <v>0</v>
      </c>
    </row>
    <row r="4755" spans="1:38" x14ac:dyDescent="0.25">
      <c r="A4755" s="18"/>
      <c r="B4755" s="18"/>
      <c r="C4755" s="18"/>
      <c r="D4755" s="18"/>
      <c r="E4755" s="18"/>
      <c r="F4755" s="18"/>
      <c r="G4755" s="18"/>
      <c r="H4755" s="18"/>
      <c r="I4755" s="18"/>
      <c r="J4755" s="18"/>
      <c r="K4755" s="18"/>
      <c r="L4755" s="18"/>
      <c r="M4755" s="18"/>
      <c r="N4755" s="18"/>
      <c r="O4755" s="18"/>
      <c r="P4755" s="18"/>
      <c r="Q4755" s="18"/>
      <c r="R4755" s="18"/>
      <c r="S4755" s="18"/>
      <c r="T4755" s="18"/>
      <c r="U4755" s="18"/>
      <c r="V4755" s="18"/>
      <c r="W4755" s="18"/>
      <c r="X4755" s="18"/>
      <c r="Y4755" s="18"/>
      <c r="Z4755" s="22">
        <f t="shared" si="740"/>
        <v>0</v>
      </c>
      <c r="AA4755" s="23">
        <f t="shared" si="741"/>
        <v>0</v>
      </c>
      <c r="AB4755" s="23"/>
      <c r="AC4755" s="23">
        <f t="shared" si="742"/>
        <v>0</v>
      </c>
      <c r="AD4755" s="23">
        <f t="shared" si="743"/>
        <v>0</v>
      </c>
      <c r="AE4755" s="24">
        <f t="shared" si="744"/>
        <v>0</v>
      </c>
      <c r="AF4755" s="21" t="str">
        <f t="shared" si="749"/>
        <v/>
      </c>
      <c r="AG4755" s="15" t="str">
        <f>+IF(ISNA(VLOOKUP(M4755,[1]kodeskl!$A$3:$D$850,4,FALSE)),"",(VLOOKUP(M4755,[1]kodeskl!$A$3:$D$850,4,FALSE)))</f>
        <v/>
      </c>
      <c r="AH4755" s="4"/>
      <c r="AI4755" s="16">
        <f t="shared" si="745"/>
        <v>0</v>
      </c>
      <c r="AJ4755" s="16">
        <f t="shared" si="746"/>
        <v>0</v>
      </c>
      <c r="AK4755" s="16">
        <f t="shared" si="747"/>
        <v>0</v>
      </c>
      <c r="AL4755" s="16">
        <f t="shared" si="748"/>
        <v>0</v>
      </c>
    </row>
    <row r="4756" spans="1:38" x14ac:dyDescent="0.25">
      <c r="A4756" s="18"/>
      <c r="B4756" s="18"/>
      <c r="C4756" s="18"/>
      <c r="D4756" s="18"/>
      <c r="E4756" s="18"/>
      <c r="F4756" s="18"/>
      <c r="G4756" s="18"/>
      <c r="H4756" s="18"/>
      <c r="I4756" s="18"/>
      <c r="J4756" s="18"/>
      <c r="K4756" s="18"/>
      <c r="L4756" s="18"/>
      <c r="M4756" s="18"/>
      <c r="N4756" s="18"/>
      <c r="O4756" s="18"/>
      <c r="P4756" s="18"/>
      <c r="Q4756" s="18"/>
      <c r="R4756" s="18"/>
      <c r="S4756" s="18"/>
      <c r="T4756" s="18"/>
      <c r="U4756" s="18"/>
      <c r="V4756" s="18"/>
      <c r="W4756" s="18"/>
      <c r="X4756" s="18"/>
      <c r="Y4756" s="18"/>
      <c r="Z4756" s="22">
        <f t="shared" si="740"/>
        <v>0</v>
      </c>
      <c r="AA4756" s="23">
        <f t="shared" si="741"/>
        <v>0</v>
      </c>
      <c r="AB4756" s="23"/>
      <c r="AC4756" s="23">
        <f t="shared" si="742"/>
        <v>0</v>
      </c>
      <c r="AD4756" s="23">
        <f t="shared" si="743"/>
        <v>0</v>
      </c>
      <c r="AE4756" s="24">
        <f t="shared" si="744"/>
        <v>0</v>
      </c>
      <c r="AF4756" s="21" t="str">
        <f t="shared" si="749"/>
        <v/>
      </c>
      <c r="AG4756" s="15" t="str">
        <f>+IF(ISNA(VLOOKUP(M4756,[1]kodeskl!$A$3:$D$850,4,FALSE)),"",(VLOOKUP(M4756,[1]kodeskl!$A$3:$D$850,4,FALSE)))</f>
        <v/>
      </c>
      <c r="AH4756" s="4"/>
      <c r="AI4756" s="16">
        <f t="shared" si="745"/>
        <v>0</v>
      </c>
      <c r="AJ4756" s="16">
        <f t="shared" si="746"/>
        <v>0</v>
      </c>
      <c r="AK4756" s="16">
        <f t="shared" si="747"/>
        <v>0</v>
      </c>
      <c r="AL4756" s="16">
        <f t="shared" si="748"/>
        <v>0</v>
      </c>
    </row>
    <row r="4757" spans="1:38" x14ac:dyDescent="0.25">
      <c r="A4757" s="18"/>
      <c r="B4757" s="18"/>
      <c r="C4757" s="18"/>
      <c r="D4757" s="18"/>
      <c r="E4757" s="18"/>
      <c r="F4757" s="18"/>
      <c r="G4757" s="18"/>
      <c r="H4757" s="18"/>
      <c r="I4757" s="18"/>
      <c r="J4757" s="18"/>
      <c r="K4757" s="18"/>
      <c r="L4757" s="18"/>
      <c r="M4757" s="18"/>
      <c r="N4757" s="18"/>
      <c r="O4757" s="18"/>
      <c r="P4757" s="18"/>
      <c r="Q4757" s="18"/>
      <c r="R4757" s="18"/>
      <c r="S4757" s="18"/>
      <c r="T4757" s="18"/>
      <c r="U4757" s="18"/>
      <c r="V4757" s="18"/>
      <c r="W4757" s="18"/>
      <c r="X4757" s="18"/>
      <c r="Y4757" s="18"/>
      <c r="Z4757" s="22">
        <f t="shared" si="740"/>
        <v>0</v>
      </c>
      <c r="AA4757" s="23">
        <f t="shared" si="741"/>
        <v>0</v>
      </c>
      <c r="AB4757" s="23"/>
      <c r="AC4757" s="23">
        <f t="shared" si="742"/>
        <v>0</v>
      </c>
      <c r="AD4757" s="23">
        <f t="shared" si="743"/>
        <v>0</v>
      </c>
      <c r="AE4757" s="24">
        <f t="shared" si="744"/>
        <v>0</v>
      </c>
      <c r="AF4757" s="21" t="str">
        <f t="shared" si="749"/>
        <v/>
      </c>
      <c r="AG4757" s="15" t="str">
        <f>+IF(ISNA(VLOOKUP(M4757,[1]kodeskl!$A$3:$D$850,4,FALSE)),"",(VLOOKUP(M4757,[1]kodeskl!$A$3:$D$850,4,FALSE)))</f>
        <v/>
      </c>
      <c r="AH4757" s="4"/>
      <c r="AI4757" s="16">
        <f t="shared" si="745"/>
        <v>0</v>
      </c>
      <c r="AJ4757" s="16">
        <f t="shared" si="746"/>
        <v>0</v>
      </c>
      <c r="AK4757" s="16">
        <f t="shared" si="747"/>
        <v>0</v>
      </c>
      <c r="AL4757" s="16">
        <f t="shared" si="748"/>
        <v>0</v>
      </c>
    </row>
    <row r="4758" spans="1:38" x14ac:dyDescent="0.25">
      <c r="A4758" s="18"/>
      <c r="B4758" s="18"/>
      <c r="C4758" s="18"/>
      <c r="D4758" s="18"/>
      <c r="E4758" s="18"/>
      <c r="F4758" s="18"/>
      <c r="G4758" s="18"/>
      <c r="H4758" s="18"/>
      <c r="I4758" s="18"/>
      <c r="J4758" s="18"/>
      <c r="K4758" s="18"/>
      <c r="L4758" s="18"/>
      <c r="M4758" s="18"/>
      <c r="N4758" s="18"/>
      <c r="O4758" s="18"/>
      <c r="P4758" s="18"/>
      <c r="Q4758" s="18"/>
      <c r="R4758" s="18"/>
      <c r="S4758" s="18"/>
      <c r="T4758" s="18"/>
      <c r="U4758" s="18"/>
      <c r="V4758" s="18"/>
      <c r="W4758" s="18"/>
      <c r="X4758" s="18"/>
      <c r="Y4758" s="18"/>
      <c r="Z4758" s="22">
        <f t="shared" si="740"/>
        <v>0</v>
      </c>
      <c r="AA4758" s="23">
        <f t="shared" si="741"/>
        <v>0</v>
      </c>
      <c r="AB4758" s="23"/>
      <c r="AC4758" s="23">
        <f t="shared" si="742"/>
        <v>0</v>
      </c>
      <c r="AD4758" s="23">
        <f t="shared" si="743"/>
        <v>0</v>
      </c>
      <c r="AE4758" s="24">
        <f t="shared" si="744"/>
        <v>0</v>
      </c>
      <c r="AF4758" s="21" t="str">
        <f t="shared" si="749"/>
        <v/>
      </c>
      <c r="AG4758" s="15" t="str">
        <f>+IF(ISNA(VLOOKUP(M4758,[1]kodeskl!$A$3:$D$850,4,FALSE)),"",(VLOOKUP(M4758,[1]kodeskl!$A$3:$D$850,4,FALSE)))</f>
        <v/>
      </c>
      <c r="AH4758" s="4"/>
      <c r="AI4758" s="16">
        <f t="shared" si="745"/>
        <v>0</v>
      </c>
      <c r="AJ4758" s="16">
        <f t="shared" si="746"/>
        <v>0</v>
      </c>
      <c r="AK4758" s="16">
        <f t="shared" si="747"/>
        <v>0</v>
      </c>
      <c r="AL4758" s="16">
        <f t="shared" si="748"/>
        <v>0</v>
      </c>
    </row>
    <row r="4759" spans="1:38" x14ac:dyDescent="0.25">
      <c r="A4759" s="18"/>
      <c r="B4759" s="18"/>
      <c r="C4759" s="18"/>
      <c r="D4759" s="18"/>
      <c r="E4759" s="18"/>
      <c r="F4759" s="18"/>
      <c r="G4759" s="18"/>
      <c r="H4759" s="18"/>
      <c r="I4759" s="18"/>
      <c r="J4759" s="18"/>
      <c r="K4759" s="18"/>
      <c r="L4759" s="18"/>
      <c r="M4759" s="18"/>
      <c r="N4759" s="18"/>
      <c r="O4759" s="18"/>
      <c r="P4759" s="18"/>
      <c r="Q4759" s="18"/>
      <c r="R4759" s="18"/>
      <c r="S4759" s="18"/>
      <c r="T4759" s="18"/>
      <c r="U4759" s="18"/>
      <c r="V4759" s="18"/>
      <c r="W4759" s="18"/>
      <c r="X4759" s="18"/>
      <c r="Y4759" s="18"/>
      <c r="Z4759" s="22">
        <f t="shared" si="740"/>
        <v>0</v>
      </c>
      <c r="AA4759" s="23">
        <f t="shared" si="741"/>
        <v>0</v>
      </c>
      <c r="AB4759" s="23"/>
      <c r="AC4759" s="23">
        <f t="shared" si="742"/>
        <v>0</v>
      </c>
      <c r="AD4759" s="23">
        <f t="shared" si="743"/>
        <v>0</v>
      </c>
      <c r="AE4759" s="24">
        <f t="shared" si="744"/>
        <v>0</v>
      </c>
      <c r="AF4759" s="21" t="str">
        <f t="shared" si="749"/>
        <v/>
      </c>
      <c r="AG4759" s="15" t="str">
        <f>+IF(ISNA(VLOOKUP(M4759,[1]kodeskl!$A$3:$D$850,4,FALSE)),"",(VLOOKUP(M4759,[1]kodeskl!$A$3:$D$850,4,FALSE)))</f>
        <v/>
      </c>
      <c r="AH4759" s="4"/>
      <c r="AI4759" s="16">
        <f t="shared" si="745"/>
        <v>0</v>
      </c>
      <c r="AJ4759" s="16">
        <f t="shared" si="746"/>
        <v>0</v>
      </c>
      <c r="AK4759" s="16">
        <f t="shared" si="747"/>
        <v>0</v>
      </c>
      <c r="AL4759" s="16">
        <f t="shared" si="748"/>
        <v>0</v>
      </c>
    </row>
    <row r="4760" spans="1:38" x14ac:dyDescent="0.25">
      <c r="A4760" s="18"/>
      <c r="B4760" s="18"/>
      <c r="C4760" s="18"/>
      <c r="D4760" s="18"/>
      <c r="E4760" s="18"/>
      <c r="F4760" s="18"/>
      <c r="G4760" s="18"/>
      <c r="H4760" s="18"/>
      <c r="I4760" s="18"/>
      <c r="J4760" s="18"/>
      <c r="K4760" s="18"/>
      <c r="L4760" s="18"/>
      <c r="M4760" s="18"/>
      <c r="N4760" s="18"/>
      <c r="O4760" s="18"/>
      <c r="P4760" s="18"/>
      <c r="Q4760" s="18"/>
      <c r="R4760" s="18"/>
      <c r="S4760" s="18"/>
      <c r="T4760" s="18"/>
      <c r="U4760" s="18"/>
      <c r="V4760" s="18"/>
      <c r="W4760" s="18"/>
      <c r="X4760" s="18"/>
      <c r="Y4760" s="18"/>
      <c r="Z4760" s="22">
        <f t="shared" si="740"/>
        <v>0</v>
      </c>
      <c r="AA4760" s="23">
        <f t="shared" si="741"/>
        <v>0</v>
      </c>
      <c r="AB4760" s="23"/>
      <c r="AC4760" s="23">
        <f t="shared" si="742"/>
        <v>0</v>
      </c>
      <c r="AD4760" s="23">
        <f t="shared" si="743"/>
        <v>0</v>
      </c>
      <c r="AE4760" s="24">
        <f t="shared" si="744"/>
        <v>0</v>
      </c>
      <c r="AF4760" s="21" t="str">
        <f t="shared" si="749"/>
        <v/>
      </c>
      <c r="AG4760" s="15" t="str">
        <f>+IF(ISNA(VLOOKUP(M4760,[1]kodeskl!$A$3:$D$850,4,FALSE)),"",(VLOOKUP(M4760,[1]kodeskl!$A$3:$D$850,4,FALSE)))</f>
        <v/>
      </c>
      <c r="AH4760" s="4"/>
      <c r="AI4760" s="16">
        <f t="shared" si="745"/>
        <v>0</v>
      </c>
      <c r="AJ4760" s="16">
        <f t="shared" si="746"/>
        <v>0</v>
      </c>
      <c r="AK4760" s="16">
        <f t="shared" si="747"/>
        <v>0</v>
      </c>
      <c r="AL4760" s="16">
        <f t="shared" si="748"/>
        <v>0</v>
      </c>
    </row>
    <row r="4761" spans="1:38" x14ac:dyDescent="0.25">
      <c r="A4761" s="18"/>
      <c r="B4761" s="18"/>
      <c r="C4761" s="18"/>
      <c r="D4761" s="18"/>
      <c r="E4761" s="18"/>
      <c r="F4761" s="18"/>
      <c r="G4761" s="18"/>
      <c r="H4761" s="18"/>
      <c r="I4761" s="18"/>
      <c r="J4761" s="18"/>
      <c r="K4761" s="18"/>
      <c r="L4761" s="18"/>
      <c r="M4761" s="18"/>
      <c r="N4761" s="18"/>
      <c r="O4761" s="18"/>
      <c r="P4761" s="18"/>
      <c r="Q4761" s="18"/>
      <c r="R4761" s="18"/>
      <c r="S4761" s="18"/>
      <c r="T4761" s="18"/>
      <c r="U4761" s="18"/>
      <c r="V4761" s="18"/>
      <c r="W4761" s="18"/>
      <c r="X4761" s="18"/>
      <c r="Y4761" s="18"/>
      <c r="Z4761" s="22">
        <f t="shared" si="740"/>
        <v>0</v>
      </c>
      <c r="AA4761" s="23">
        <f t="shared" si="741"/>
        <v>0</v>
      </c>
      <c r="AB4761" s="23"/>
      <c r="AC4761" s="23">
        <f t="shared" si="742"/>
        <v>0</v>
      </c>
      <c r="AD4761" s="23">
        <f t="shared" si="743"/>
        <v>0</v>
      </c>
      <c r="AE4761" s="24">
        <f t="shared" si="744"/>
        <v>0</v>
      </c>
      <c r="AF4761" s="21" t="str">
        <f t="shared" si="749"/>
        <v/>
      </c>
      <c r="AG4761" s="15" t="str">
        <f>+IF(ISNA(VLOOKUP(M4761,[1]kodeskl!$A$3:$D$850,4,FALSE)),"",(VLOOKUP(M4761,[1]kodeskl!$A$3:$D$850,4,FALSE)))</f>
        <v/>
      </c>
      <c r="AH4761" s="4"/>
      <c r="AI4761" s="16">
        <f t="shared" si="745"/>
        <v>0</v>
      </c>
      <c r="AJ4761" s="16">
        <f t="shared" si="746"/>
        <v>0</v>
      </c>
      <c r="AK4761" s="16">
        <f t="shared" si="747"/>
        <v>0</v>
      </c>
      <c r="AL4761" s="16">
        <f t="shared" si="748"/>
        <v>0</v>
      </c>
    </row>
    <row r="4762" spans="1:38" x14ac:dyDescent="0.25">
      <c r="A4762" s="18"/>
      <c r="B4762" s="18"/>
      <c r="C4762" s="18"/>
      <c r="D4762" s="18"/>
      <c r="E4762" s="18"/>
      <c r="F4762" s="18"/>
      <c r="G4762" s="18"/>
      <c r="H4762" s="18"/>
      <c r="I4762" s="18"/>
      <c r="J4762" s="18"/>
      <c r="K4762" s="18"/>
      <c r="L4762" s="18"/>
      <c r="M4762" s="18"/>
      <c r="N4762" s="18"/>
      <c r="O4762" s="18"/>
      <c r="P4762" s="18"/>
      <c r="Q4762" s="18"/>
      <c r="R4762" s="18"/>
      <c r="S4762" s="18"/>
      <c r="T4762" s="18"/>
      <c r="U4762" s="18"/>
      <c r="V4762" s="18"/>
      <c r="W4762" s="18"/>
      <c r="X4762" s="18"/>
      <c r="Y4762" s="18"/>
      <c r="Z4762" s="22">
        <f t="shared" si="740"/>
        <v>0</v>
      </c>
      <c r="AA4762" s="23">
        <f t="shared" si="741"/>
        <v>0</v>
      </c>
      <c r="AB4762" s="23"/>
      <c r="AC4762" s="23">
        <f t="shared" si="742"/>
        <v>0</v>
      </c>
      <c r="AD4762" s="23">
        <f t="shared" si="743"/>
        <v>0</v>
      </c>
      <c r="AE4762" s="24">
        <f t="shared" si="744"/>
        <v>0</v>
      </c>
      <c r="AF4762" s="21" t="str">
        <f t="shared" si="749"/>
        <v/>
      </c>
      <c r="AG4762" s="15" t="str">
        <f>+IF(ISNA(VLOOKUP(M4762,[1]kodeskl!$A$3:$D$850,4,FALSE)),"",(VLOOKUP(M4762,[1]kodeskl!$A$3:$D$850,4,FALSE)))</f>
        <v/>
      </c>
      <c r="AH4762" s="4"/>
      <c r="AI4762" s="16">
        <f t="shared" si="745"/>
        <v>0</v>
      </c>
      <c r="AJ4762" s="16">
        <f t="shared" si="746"/>
        <v>0</v>
      </c>
      <c r="AK4762" s="16">
        <f t="shared" si="747"/>
        <v>0</v>
      </c>
      <c r="AL4762" s="16">
        <f t="shared" si="748"/>
        <v>0</v>
      </c>
    </row>
    <row r="4763" spans="1:38" x14ac:dyDescent="0.25">
      <c r="A4763" s="18"/>
      <c r="B4763" s="18"/>
      <c r="C4763" s="18"/>
      <c r="D4763" s="18"/>
      <c r="E4763" s="18"/>
      <c r="F4763" s="18"/>
      <c r="G4763" s="18"/>
      <c r="H4763" s="18"/>
      <c r="I4763" s="18"/>
      <c r="J4763" s="18"/>
      <c r="K4763" s="18"/>
      <c r="L4763" s="18"/>
      <c r="M4763" s="18"/>
      <c r="N4763" s="18"/>
      <c r="O4763" s="18"/>
      <c r="P4763" s="18"/>
      <c r="Q4763" s="18"/>
      <c r="R4763" s="18"/>
      <c r="S4763" s="18"/>
      <c r="T4763" s="18"/>
      <c r="U4763" s="18"/>
      <c r="V4763" s="18"/>
      <c r="W4763" s="18"/>
      <c r="X4763" s="18"/>
      <c r="Y4763" s="18"/>
      <c r="Z4763" s="22">
        <f t="shared" si="740"/>
        <v>0</v>
      </c>
      <c r="AA4763" s="23">
        <f t="shared" si="741"/>
        <v>0</v>
      </c>
      <c r="AB4763" s="23"/>
      <c r="AC4763" s="23">
        <f t="shared" si="742"/>
        <v>0</v>
      </c>
      <c r="AD4763" s="23">
        <f t="shared" si="743"/>
        <v>0</v>
      </c>
      <c r="AE4763" s="24">
        <f t="shared" si="744"/>
        <v>0</v>
      </c>
      <c r="AF4763" s="21" t="str">
        <f t="shared" si="749"/>
        <v/>
      </c>
      <c r="AG4763" s="15" t="str">
        <f>+IF(ISNA(VLOOKUP(M4763,[1]kodeskl!$A$3:$D$850,4,FALSE)),"",(VLOOKUP(M4763,[1]kodeskl!$A$3:$D$850,4,FALSE)))</f>
        <v/>
      </c>
      <c r="AH4763" s="4"/>
      <c r="AI4763" s="16">
        <f t="shared" si="745"/>
        <v>0</v>
      </c>
      <c r="AJ4763" s="16">
        <f t="shared" si="746"/>
        <v>0</v>
      </c>
      <c r="AK4763" s="16">
        <f t="shared" si="747"/>
        <v>0</v>
      </c>
      <c r="AL4763" s="16">
        <f t="shared" si="748"/>
        <v>0</v>
      </c>
    </row>
    <row r="4764" spans="1:38" x14ac:dyDescent="0.25">
      <c r="A4764" s="18"/>
      <c r="B4764" s="18"/>
      <c r="C4764" s="18"/>
      <c r="D4764" s="18"/>
      <c r="E4764" s="18"/>
      <c r="F4764" s="18"/>
      <c r="G4764" s="18"/>
      <c r="H4764" s="18"/>
      <c r="I4764" s="18"/>
      <c r="J4764" s="18"/>
      <c r="K4764" s="18"/>
      <c r="L4764" s="18"/>
      <c r="M4764" s="18"/>
      <c r="N4764" s="18"/>
      <c r="O4764" s="18"/>
      <c r="P4764" s="18"/>
      <c r="Q4764" s="18"/>
      <c r="R4764" s="18"/>
      <c r="S4764" s="18"/>
      <c r="T4764" s="18"/>
      <c r="U4764" s="18"/>
      <c r="V4764" s="18"/>
      <c r="W4764" s="18"/>
      <c r="X4764" s="18"/>
      <c r="Y4764" s="18"/>
      <c r="Z4764" s="22">
        <f t="shared" si="740"/>
        <v>0</v>
      </c>
      <c r="AA4764" s="23">
        <f t="shared" si="741"/>
        <v>0</v>
      </c>
      <c r="AB4764" s="23"/>
      <c r="AC4764" s="23">
        <f t="shared" si="742"/>
        <v>0</v>
      </c>
      <c r="AD4764" s="23">
        <f t="shared" si="743"/>
        <v>0</v>
      </c>
      <c r="AE4764" s="24">
        <f t="shared" si="744"/>
        <v>0</v>
      </c>
      <c r="AF4764" s="21" t="str">
        <f t="shared" si="749"/>
        <v/>
      </c>
      <c r="AG4764" s="15" t="str">
        <f>+IF(ISNA(VLOOKUP(M4764,[1]kodeskl!$A$3:$D$850,4,FALSE)),"",(VLOOKUP(M4764,[1]kodeskl!$A$3:$D$850,4,FALSE)))</f>
        <v/>
      </c>
      <c r="AH4764" s="4"/>
      <c r="AI4764" s="16">
        <f t="shared" si="745"/>
        <v>0</v>
      </c>
      <c r="AJ4764" s="16">
        <f t="shared" si="746"/>
        <v>0</v>
      </c>
      <c r="AK4764" s="16">
        <f t="shared" si="747"/>
        <v>0</v>
      </c>
      <c r="AL4764" s="16">
        <f t="shared" si="748"/>
        <v>0</v>
      </c>
    </row>
    <row r="4765" spans="1:38" x14ac:dyDescent="0.25">
      <c r="A4765" s="18"/>
      <c r="B4765" s="18"/>
      <c r="C4765" s="18"/>
      <c r="D4765" s="18"/>
      <c r="E4765" s="18"/>
      <c r="F4765" s="18"/>
      <c r="G4765" s="18"/>
      <c r="H4765" s="18"/>
      <c r="I4765" s="18"/>
      <c r="J4765" s="18"/>
      <c r="K4765" s="18"/>
      <c r="L4765" s="18"/>
      <c r="M4765" s="18"/>
      <c r="N4765" s="18"/>
      <c r="O4765" s="18"/>
      <c r="P4765" s="18"/>
      <c r="Q4765" s="18"/>
      <c r="R4765" s="18"/>
      <c r="S4765" s="18"/>
      <c r="T4765" s="18"/>
      <c r="U4765" s="18"/>
      <c r="V4765" s="18"/>
      <c r="W4765" s="18"/>
      <c r="X4765" s="18"/>
      <c r="Y4765" s="18"/>
      <c r="Z4765" s="22">
        <f t="shared" si="740"/>
        <v>0</v>
      </c>
      <c r="AA4765" s="23">
        <f t="shared" si="741"/>
        <v>0</v>
      </c>
      <c r="AB4765" s="23"/>
      <c r="AC4765" s="23">
        <f t="shared" si="742"/>
        <v>0</v>
      </c>
      <c r="AD4765" s="23">
        <f t="shared" si="743"/>
        <v>0</v>
      </c>
      <c r="AE4765" s="24">
        <f t="shared" si="744"/>
        <v>0</v>
      </c>
      <c r="AF4765" s="21" t="str">
        <f t="shared" si="749"/>
        <v/>
      </c>
      <c r="AG4765" s="15" t="str">
        <f>+IF(ISNA(VLOOKUP(M4765,[1]kodeskl!$A$3:$D$850,4,FALSE)),"",(VLOOKUP(M4765,[1]kodeskl!$A$3:$D$850,4,FALSE)))</f>
        <v/>
      </c>
      <c r="AH4765" s="4"/>
      <c r="AI4765" s="16">
        <f t="shared" si="745"/>
        <v>0</v>
      </c>
      <c r="AJ4765" s="16">
        <f t="shared" si="746"/>
        <v>0</v>
      </c>
      <c r="AK4765" s="16">
        <f t="shared" si="747"/>
        <v>0</v>
      </c>
      <c r="AL4765" s="16">
        <f t="shared" si="748"/>
        <v>0</v>
      </c>
    </row>
    <row r="4766" spans="1:38" x14ac:dyDescent="0.25">
      <c r="A4766" s="18"/>
      <c r="B4766" s="18"/>
      <c r="C4766" s="18"/>
      <c r="D4766" s="18"/>
      <c r="E4766" s="18"/>
      <c r="F4766" s="18"/>
      <c r="G4766" s="18"/>
      <c r="H4766" s="18"/>
      <c r="I4766" s="18"/>
      <c r="J4766" s="18"/>
      <c r="K4766" s="18"/>
      <c r="L4766" s="18"/>
      <c r="M4766" s="18"/>
      <c r="N4766" s="18"/>
      <c r="O4766" s="18"/>
      <c r="P4766" s="18"/>
      <c r="Q4766" s="18"/>
      <c r="R4766" s="18"/>
      <c r="S4766" s="18"/>
      <c r="T4766" s="18"/>
      <c r="U4766" s="18"/>
      <c r="V4766" s="18"/>
      <c r="W4766" s="18"/>
      <c r="X4766" s="18"/>
      <c r="Y4766" s="18"/>
      <c r="Z4766" s="22">
        <f t="shared" si="740"/>
        <v>0</v>
      </c>
      <c r="AA4766" s="23">
        <f t="shared" si="741"/>
        <v>0</v>
      </c>
      <c r="AB4766" s="23"/>
      <c r="AC4766" s="23">
        <f t="shared" si="742"/>
        <v>0</v>
      </c>
      <c r="AD4766" s="23">
        <f t="shared" si="743"/>
        <v>0</v>
      </c>
      <c r="AE4766" s="24">
        <f t="shared" si="744"/>
        <v>0</v>
      </c>
      <c r="AF4766" s="21" t="str">
        <f t="shared" si="749"/>
        <v/>
      </c>
      <c r="AG4766" s="15" t="str">
        <f>+IF(ISNA(VLOOKUP(M4766,[1]kodeskl!$A$3:$D$850,4,FALSE)),"",(VLOOKUP(M4766,[1]kodeskl!$A$3:$D$850,4,FALSE)))</f>
        <v/>
      </c>
      <c r="AH4766" s="4"/>
      <c r="AI4766" s="16">
        <f t="shared" si="745"/>
        <v>0</v>
      </c>
      <c r="AJ4766" s="16">
        <f t="shared" si="746"/>
        <v>0</v>
      </c>
      <c r="AK4766" s="16">
        <f t="shared" si="747"/>
        <v>0</v>
      </c>
      <c r="AL4766" s="16">
        <f t="shared" si="748"/>
        <v>0</v>
      </c>
    </row>
    <row r="4767" spans="1:38" x14ac:dyDescent="0.25">
      <c r="A4767" s="18"/>
      <c r="B4767" s="18"/>
      <c r="C4767" s="18"/>
      <c r="D4767" s="18"/>
      <c r="E4767" s="18"/>
      <c r="F4767" s="18"/>
      <c r="G4767" s="18"/>
      <c r="H4767" s="18"/>
      <c r="I4767" s="18"/>
      <c r="J4767" s="18"/>
      <c r="K4767" s="18"/>
      <c r="L4767" s="18"/>
      <c r="M4767" s="18"/>
      <c r="N4767" s="18"/>
      <c r="O4767" s="18"/>
      <c r="P4767" s="18"/>
      <c r="Q4767" s="18"/>
      <c r="R4767" s="18"/>
      <c r="S4767" s="18"/>
      <c r="T4767" s="18"/>
      <c r="U4767" s="18"/>
      <c r="V4767" s="18"/>
      <c r="W4767" s="18"/>
      <c r="X4767" s="18"/>
      <c r="Y4767" s="18"/>
      <c r="Z4767" s="22">
        <f t="shared" si="740"/>
        <v>0</v>
      </c>
      <c r="AA4767" s="23">
        <f t="shared" si="741"/>
        <v>0</v>
      </c>
      <c r="AB4767" s="23"/>
      <c r="AC4767" s="23">
        <f t="shared" si="742"/>
        <v>0</v>
      </c>
      <c r="AD4767" s="23">
        <f t="shared" si="743"/>
        <v>0</v>
      </c>
      <c r="AE4767" s="24">
        <f t="shared" si="744"/>
        <v>0</v>
      </c>
      <c r="AF4767" s="21" t="str">
        <f t="shared" si="749"/>
        <v/>
      </c>
      <c r="AG4767" s="15" t="str">
        <f>+IF(ISNA(VLOOKUP(M4767,[1]kodeskl!$A$3:$D$850,4,FALSE)),"",(VLOOKUP(M4767,[1]kodeskl!$A$3:$D$850,4,FALSE)))</f>
        <v/>
      </c>
      <c r="AH4767" s="4"/>
      <c r="AI4767" s="16">
        <f t="shared" si="745"/>
        <v>0</v>
      </c>
      <c r="AJ4767" s="16">
        <f t="shared" si="746"/>
        <v>0</v>
      </c>
      <c r="AK4767" s="16">
        <f t="shared" si="747"/>
        <v>0</v>
      </c>
      <c r="AL4767" s="16">
        <f t="shared" si="748"/>
        <v>0</v>
      </c>
    </row>
    <row r="4768" spans="1:38" x14ac:dyDescent="0.25">
      <c r="A4768" s="18"/>
      <c r="B4768" s="18"/>
      <c r="C4768" s="18"/>
      <c r="D4768" s="18"/>
      <c r="E4768" s="18"/>
      <c r="F4768" s="18"/>
      <c r="G4768" s="18"/>
      <c r="H4768" s="18"/>
      <c r="I4768" s="18"/>
      <c r="J4768" s="18"/>
      <c r="K4768" s="18"/>
      <c r="L4768" s="18"/>
      <c r="M4768" s="18"/>
      <c r="N4768" s="18"/>
      <c r="O4768" s="18"/>
      <c r="P4768" s="18"/>
      <c r="Q4768" s="18"/>
      <c r="R4768" s="18"/>
      <c r="S4768" s="18"/>
      <c r="T4768" s="18"/>
      <c r="U4768" s="18"/>
      <c r="V4768" s="18"/>
      <c r="W4768" s="18"/>
      <c r="X4768" s="18"/>
      <c r="Y4768" s="18"/>
      <c r="Z4768" s="22">
        <f t="shared" si="740"/>
        <v>0</v>
      </c>
      <c r="AA4768" s="23">
        <f t="shared" si="741"/>
        <v>0</v>
      </c>
      <c r="AB4768" s="23"/>
      <c r="AC4768" s="23">
        <f t="shared" si="742"/>
        <v>0</v>
      </c>
      <c r="AD4768" s="23">
        <f t="shared" si="743"/>
        <v>0</v>
      </c>
      <c r="AE4768" s="24">
        <f t="shared" si="744"/>
        <v>0</v>
      </c>
      <c r="AF4768" s="21" t="str">
        <f t="shared" si="749"/>
        <v/>
      </c>
      <c r="AG4768" s="15" t="str">
        <f>+IF(ISNA(VLOOKUP(M4768,[1]kodeskl!$A$3:$D$850,4,FALSE)),"",(VLOOKUP(M4768,[1]kodeskl!$A$3:$D$850,4,FALSE)))</f>
        <v/>
      </c>
      <c r="AH4768" s="4"/>
      <c r="AI4768" s="16">
        <f t="shared" si="745"/>
        <v>0</v>
      </c>
      <c r="AJ4768" s="16">
        <f t="shared" si="746"/>
        <v>0</v>
      </c>
      <c r="AK4768" s="16">
        <f t="shared" si="747"/>
        <v>0</v>
      </c>
      <c r="AL4768" s="16">
        <f t="shared" si="748"/>
        <v>0</v>
      </c>
    </row>
    <row r="4769" spans="1:38" x14ac:dyDescent="0.25">
      <c r="A4769" s="18"/>
      <c r="B4769" s="18"/>
      <c r="C4769" s="18"/>
      <c r="D4769" s="18"/>
      <c r="E4769" s="18"/>
      <c r="F4769" s="18"/>
      <c r="G4769" s="18"/>
      <c r="H4769" s="18"/>
      <c r="I4769" s="18"/>
      <c r="J4769" s="18"/>
      <c r="K4769" s="18"/>
      <c r="L4769" s="18"/>
      <c r="M4769" s="18"/>
      <c r="N4769" s="18"/>
      <c r="O4769" s="18"/>
      <c r="P4769" s="18"/>
      <c r="Q4769" s="18"/>
      <c r="R4769" s="18"/>
      <c r="S4769" s="18"/>
      <c r="T4769" s="18"/>
      <c r="U4769" s="18"/>
      <c r="V4769" s="18"/>
      <c r="W4769" s="18"/>
      <c r="X4769" s="18"/>
      <c r="Y4769" s="18"/>
      <c r="Z4769" s="22">
        <f t="shared" si="740"/>
        <v>0</v>
      </c>
      <c r="AA4769" s="23">
        <f t="shared" si="741"/>
        <v>0</v>
      </c>
      <c r="AB4769" s="23"/>
      <c r="AC4769" s="23">
        <f t="shared" si="742"/>
        <v>0</v>
      </c>
      <c r="AD4769" s="23">
        <f t="shared" si="743"/>
        <v>0</v>
      </c>
      <c r="AE4769" s="24">
        <f t="shared" si="744"/>
        <v>0</v>
      </c>
      <c r="AF4769" s="21" t="str">
        <f t="shared" si="749"/>
        <v/>
      </c>
      <c r="AG4769" s="15" t="str">
        <f>+IF(ISNA(VLOOKUP(M4769,[1]kodeskl!$A$3:$D$850,4,FALSE)),"",(VLOOKUP(M4769,[1]kodeskl!$A$3:$D$850,4,FALSE)))</f>
        <v/>
      </c>
      <c r="AH4769" s="4"/>
      <c r="AI4769" s="16">
        <f t="shared" si="745"/>
        <v>0</v>
      </c>
      <c r="AJ4769" s="16">
        <f t="shared" si="746"/>
        <v>0</v>
      </c>
      <c r="AK4769" s="16">
        <f t="shared" si="747"/>
        <v>0</v>
      </c>
      <c r="AL4769" s="16">
        <f t="shared" si="748"/>
        <v>0</v>
      </c>
    </row>
    <row r="4770" spans="1:38" x14ac:dyDescent="0.25">
      <c r="A4770" s="18"/>
      <c r="B4770" s="18"/>
      <c r="C4770" s="18"/>
      <c r="D4770" s="18"/>
      <c r="E4770" s="18"/>
      <c r="F4770" s="18"/>
      <c r="G4770" s="18"/>
      <c r="H4770" s="18"/>
      <c r="I4770" s="18"/>
      <c r="J4770" s="18"/>
      <c r="K4770" s="18"/>
      <c r="L4770" s="18"/>
      <c r="M4770" s="18"/>
      <c r="N4770" s="18"/>
      <c r="O4770" s="18"/>
      <c r="P4770" s="18"/>
      <c r="Q4770" s="18"/>
      <c r="R4770" s="18"/>
      <c r="S4770" s="18"/>
      <c r="T4770" s="18"/>
      <c r="U4770" s="18"/>
      <c r="V4770" s="18"/>
      <c r="W4770" s="18"/>
      <c r="X4770" s="18"/>
      <c r="Y4770" s="18"/>
      <c r="Z4770" s="22">
        <f t="shared" si="740"/>
        <v>0</v>
      </c>
      <c r="AA4770" s="23">
        <f t="shared" si="741"/>
        <v>0</v>
      </c>
      <c r="AB4770" s="23"/>
      <c r="AC4770" s="23">
        <f t="shared" si="742"/>
        <v>0</v>
      </c>
      <c r="AD4770" s="23">
        <f t="shared" si="743"/>
        <v>0</v>
      </c>
      <c r="AE4770" s="24">
        <f t="shared" si="744"/>
        <v>0</v>
      </c>
      <c r="AF4770" s="21" t="str">
        <f t="shared" si="749"/>
        <v/>
      </c>
      <c r="AG4770" s="15" t="str">
        <f>+IF(ISNA(VLOOKUP(M4770,[1]kodeskl!$A$3:$D$850,4,FALSE)),"",(VLOOKUP(M4770,[1]kodeskl!$A$3:$D$850,4,FALSE)))</f>
        <v/>
      </c>
      <c r="AH4770" s="4"/>
      <c r="AI4770" s="16">
        <f t="shared" si="745"/>
        <v>0</v>
      </c>
      <c r="AJ4770" s="16">
        <f t="shared" si="746"/>
        <v>0</v>
      </c>
      <c r="AK4770" s="16">
        <f t="shared" si="747"/>
        <v>0</v>
      </c>
      <c r="AL4770" s="16">
        <f t="shared" si="748"/>
        <v>0</v>
      </c>
    </row>
    <row r="4771" spans="1:38" x14ac:dyDescent="0.25">
      <c r="A4771" s="18"/>
      <c r="B4771" s="18"/>
      <c r="C4771" s="18"/>
      <c r="D4771" s="18"/>
      <c r="E4771" s="18"/>
      <c r="F4771" s="18"/>
      <c r="G4771" s="18"/>
      <c r="H4771" s="18"/>
      <c r="I4771" s="18"/>
      <c r="J4771" s="18"/>
      <c r="K4771" s="18"/>
      <c r="L4771" s="18"/>
      <c r="M4771" s="18"/>
      <c r="N4771" s="18"/>
      <c r="O4771" s="18"/>
      <c r="P4771" s="18"/>
      <c r="Q4771" s="18"/>
      <c r="R4771" s="18"/>
      <c r="S4771" s="18"/>
      <c r="T4771" s="18"/>
      <c r="U4771" s="18"/>
      <c r="V4771" s="18"/>
      <c r="W4771" s="18"/>
      <c r="X4771" s="18"/>
      <c r="Y4771" s="18"/>
      <c r="Z4771" s="22">
        <f t="shared" si="740"/>
        <v>0</v>
      </c>
      <c r="AA4771" s="23">
        <f t="shared" si="741"/>
        <v>0</v>
      </c>
      <c r="AB4771" s="23"/>
      <c r="AC4771" s="23">
        <f t="shared" si="742"/>
        <v>0</v>
      </c>
      <c r="AD4771" s="23">
        <f t="shared" si="743"/>
        <v>0</v>
      </c>
      <c r="AE4771" s="24">
        <f t="shared" si="744"/>
        <v>0</v>
      </c>
      <c r="AF4771" s="21" t="str">
        <f t="shared" si="749"/>
        <v/>
      </c>
      <c r="AG4771" s="15" t="str">
        <f>+IF(ISNA(VLOOKUP(M4771,[1]kodeskl!$A$3:$D$850,4,FALSE)),"",(VLOOKUP(M4771,[1]kodeskl!$A$3:$D$850,4,FALSE)))</f>
        <v/>
      </c>
      <c r="AH4771" s="4"/>
      <c r="AI4771" s="16">
        <f t="shared" si="745"/>
        <v>0</v>
      </c>
      <c r="AJ4771" s="16">
        <f t="shared" si="746"/>
        <v>0</v>
      </c>
      <c r="AK4771" s="16">
        <f t="shared" si="747"/>
        <v>0</v>
      </c>
      <c r="AL4771" s="16">
        <f t="shared" si="748"/>
        <v>0</v>
      </c>
    </row>
    <row r="4772" spans="1:38" x14ac:dyDescent="0.25">
      <c r="A4772" s="18"/>
      <c r="B4772" s="18"/>
      <c r="C4772" s="18"/>
      <c r="D4772" s="18"/>
      <c r="E4772" s="18"/>
      <c r="F4772" s="18"/>
      <c r="G4772" s="18"/>
      <c r="H4772" s="18"/>
      <c r="I4772" s="18"/>
      <c r="J4772" s="18"/>
      <c r="K4772" s="18"/>
      <c r="L4772" s="18"/>
      <c r="M4772" s="18"/>
      <c r="N4772" s="18"/>
      <c r="O4772" s="18"/>
      <c r="P4772" s="18"/>
      <c r="Q4772" s="18"/>
      <c r="R4772" s="18"/>
      <c r="S4772" s="18"/>
      <c r="T4772" s="18"/>
      <c r="U4772" s="18"/>
      <c r="V4772" s="18"/>
      <c r="W4772" s="18"/>
      <c r="X4772" s="18"/>
      <c r="Y4772" s="18"/>
      <c r="Z4772" s="22">
        <f t="shared" si="740"/>
        <v>0</v>
      </c>
      <c r="AA4772" s="23">
        <f t="shared" si="741"/>
        <v>0</v>
      </c>
      <c r="AB4772" s="23"/>
      <c r="AC4772" s="23">
        <f t="shared" si="742"/>
        <v>0</v>
      </c>
      <c r="AD4772" s="23">
        <f t="shared" si="743"/>
        <v>0</v>
      </c>
      <c r="AE4772" s="24">
        <f t="shared" si="744"/>
        <v>0</v>
      </c>
      <c r="AF4772" s="21" t="str">
        <f t="shared" si="749"/>
        <v/>
      </c>
      <c r="AG4772" s="15" t="str">
        <f>+IF(ISNA(VLOOKUP(M4772,[1]kodeskl!$A$3:$D$850,4,FALSE)),"",(VLOOKUP(M4772,[1]kodeskl!$A$3:$D$850,4,FALSE)))</f>
        <v/>
      </c>
      <c r="AH4772" s="4"/>
      <c r="AI4772" s="16">
        <f t="shared" si="745"/>
        <v>0</v>
      </c>
      <c r="AJ4772" s="16">
        <f t="shared" si="746"/>
        <v>0</v>
      </c>
      <c r="AK4772" s="16">
        <f t="shared" si="747"/>
        <v>0</v>
      </c>
      <c r="AL4772" s="16">
        <f t="shared" si="748"/>
        <v>0</v>
      </c>
    </row>
    <row r="4773" spans="1:38" x14ac:dyDescent="0.25">
      <c r="A4773" s="18"/>
      <c r="B4773" s="18"/>
      <c r="C4773" s="18"/>
      <c r="D4773" s="18"/>
      <c r="E4773" s="18"/>
      <c r="F4773" s="18"/>
      <c r="G4773" s="18"/>
      <c r="H4773" s="18"/>
      <c r="I4773" s="18"/>
      <c r="J4773" s="18"/>
      <c r="K4773" s="18"/>
      <c r="L4773" s="18"/>
      <c r="M4773" s="18"/>
      <c r="N4773" s="18"/>
      <c r="O4773" s="18"/>
      <c r="P4773" s="18"/>
      <c r="Q4773" s="18"/>
      <c r="R4773" s="18"/>
      <c r="S4773" s="18"/>
      <c r="T4773" s="18"/>
      <c r="U4773" s="18"/>
      <c r="V4773" s="18"/>
      <c r="W4773" s="18"/>
      <c r="X4773" s="18"/>
      <c r="Y4773" s="18"/>
      <c r="Z4773" s="22">
        <f t="shared" si="740"/>
        <v>0</v>
      </c>
      <c r="AA4773" s="23">
        <f t="shared" si="741"/>
        <v>0</v>
      </c>
      <c r="AB4773" s="23"/>
      <c r="AC4773" s="23">
        <f t="shared" si="742"/>
        <v>0</v>
      </c>
      <c r="AD4773" s="23">
        <f t="shared" si="743"/>
        <v>0</v>
      </c>
      <c r="AE4773" s="24">
        <f t="shared" si="744"/>
        <v>0</v>
      </c>
      <c r="AF4773" s="21" t="str">
        <f t="shared" si="749"/>
        <v/>
      </c>
      <c r="AG4773" s="15" t="str">
        <f>+IF(ISNA(VLOOKUP(M4773,[1]kodeskl!$A$3:$D$850,4,FALSE)),"",(VLOOKUP(M4773,[1]kodeskl!$A$3:$D$850,4,FALSE)))</f>
        <v/>
      </c>
      <c r="AH4773" s="4"/>
      <c r="AI4773" s="16">
        <f t="shared" si="745"/>
        <v>0</v>
      </c>
      <c r="AJ4773" s="16">
        <f t="shared" si="746"/>
        <v>0</v>
      </c>
      <c r="AK4773" s="16">
        <f t="shared" si="747"/>
        <v>0</v>
      </c>
      <c r="AL4773" s="16">
        <f t="shared" si="748"/>
        <v>0</v>
      </c>
    </row>
    <row r="4774" spans="1:38" x14ac:dyDescent="0.25">
      <c r="A4774" s="18"/>
      <c r="B4774" s="18"/>
      <c r="C4774" s="18"/>
      <c r="D4774" s="18"/>
      <c r="E4774" s="18"/>
      <c r="F4774" s="18"/>
      <c r="G4774" s="18"/>
      <c r="H4774" s="18"/>
      <c r="I4774" s="18"/>
      <c r="J4774" s="18"/>
      <c r="K4774" s="18"/>
      <c r="L4774" s="18"/>
      <c r="M4774" s="18"/>
      <c r="N4774" s="18"/>
      <c r="O4774" s="18"/>
      <c r="P4774" s="18"/>
      <c r="Q4774" s="18"/>
      <c r="R4774" s="18"/>
      <c r="S4774" s="18"/>
      <c r="T4774" s="18"/>
      <c r="U4774" s="18"/>
      <c r="V4774" s="18"/>
      <c r="W4774" s="18"/>
      <c r="X4774" s="18"/>
      <c r="Y4774" s="18"/>
      <c r="Z4774" s="22">
        <f t="shared" si="740"/>
        <v>0</v>
      </c>
      <c r="AA4774" s="23">
        <f t="shared" si="741"/>
        <v>0</v>
      </c>
      <c r="AB4774" s="23"/>
      <c r="AC4774" s="23">
        <f t="shared" si="742"/>
        <v>0</v>
      </c>
      <c r="AD4774" s="23">
        <f t="shared" si="743"/>
        <v>0</v>
      </c>
      <c r="AE4774" s="24">
        <f t="shared" si="744"/>
        <v>0</v>
      </c>
      <c r="AF4774" s="21" t="str">
        <f t="shared" si="749"/>
        <v/>
      </c>
      <c r="AG4774" s="15" t="str">
        <f>+IF(ISNA(VLOOKUP(M4774,[1]kodeskl!$A$3:$D$850,4,FALSE)),"",(VLOOKUP(M4774,[1]kodeskl!$A$3:$D$850,4,FALSE)))</f>
        <v/>
      </c>
      <c r="AH4774" s="4"/>
      <c r="AI4774" s="16">
        <f t="shared" si="745"/>
        <v>0</v>
      </c>
      <c r="AJ4774" s="16">
        <f t="shared" si="746"/>
        <v>0</v>
      </c>
      <c r="AK4774" s="16">
        <f t="shared" si="747"/>
        <v>0</v>
      </c>
      <c r="AL4774" s="16">
        <f t="shared" si="748"/>
        <v>0</v>
      </c>
    </row>
    <row r="4775" spans="1:38" x14ac:dyDescent="0.25">
      <c r="A4775" s="18"/>
      <c r="B4775" s="18"/>
      <c r="C4775" s="18"/>
      <c r="D4775" s="18"/>
      <c r="E4775" s="18"/>
      <c r="F4775" s="18"/>
      <c r="G4775" s="18"/>
      <c r="H4775" s="18"/>
      <c r="I4775" s="18"/>
      <c r="J4775" s="18"/>
      <c r="K4775" s="18"/>
      <c r="L4775" s="18"/>
      <c r="M4775" s="18"/>
      <c r="N4775" s="18"/>
      <c r="O4775" s="18"/>
      <c r="P4775" s="18"/>
      <c r="Q4775" s="18"/>
      <c r="R4775" s="18"/>
      <c r="S4775" s="18"/>
      <c r="T4775" s="18"/>
      <c r="U4775" s="18"/>
      <c r="V4775" s="18"/>
      <c r="W4775" s="18"/>
      <c r="X4775" s="18"/>
      <c r="Y4775" s="18"/>
      <c r="Z4775" s="22">
        <f t="shared" si="740"/>
        <v>0</v>
      </c>
      <c r="AA4775" s="23">
        <f t="shared" si="741"/>
        <v>0</v>
      </c>
      <c r="AB4775" s="23"/>
      <c r="AC4775" s="23">
        <f t="shared" si="742"/>
        <v>0</v>
      </c>
      <c r="AD4775" s="23">
        <f t="shared" si="743"/>
        <v>0</v>
      </c>
      <c r="AE4775" s="24">
        <f t="shared" si="744"/>
        <v>0</v>
      </c>
      <c r="AF4775" s="21" t="str">
        <f t="shared" si="749"/>
        <v/>
      </c>
      <c r="AG4775" s="15" t="str">
        <f>+IF(ISNA(VLOOKUP(M4775,[1]kodeskl!$A$3:$D$850,4,FALSE)),"",(VLOOKUP(M4775,[1]kodeskl!$A$3:$D$850,4,FALSE)))</f>
        <v/>
      </c>
      <c r="AH4775" s="4"/>
      <c r="AI4775" s="16">
        <f t="shared" si="745"/>
        <v>0</v>
      </c>
      <c r="AJ4775" s="16">
        <f t="shared" si="746"/>
        <v>0</v>
      </c>
      <c r="AK4775" s="16">
        <f t="shared" si="747"/>
        <v>0</v>
      </c>
      <c r="AL4775" s="16">
        <f t="shared" si="748"/>
        <v>0</v>
      </c>
    </row>
    <row r="4776" spans="1:38" x14ac:dyDescent="0.25">
      <c r="A4776" s="18"/>
      <c r="B4776" s="18"/>
      <c r="C4776" s="18"/>
      <c r="D4776" s="18"/>
      <c r="E4776" s="18"/>
      <c r="F4776" s="18"/>
      <c r="G4776" s="18"/>
      <c r="H4776" s="18"/>
      <c r="I4776" s="18"/>
      <c r="J4776" s="18"/>
      <c r="K4776" s="18"/>
      <c r="L4776" s="18"/>
      <c r="M4776" s="18"/>
      <c r="N4776" s="18"/>
      <c r="O4776" s="18"/>
      <c r="P4776" s="18"/>
      <c r="Q4776" s="18"/>
      <c r="R4776" s="18"/>
      <c r="S4776" s="18"/>
      <c r="T4776" s="18"/>
      <c r="U4776" s="18"/>
      <c r="V4776" s="18"/>
      <c r="W4776" s="18"/>
      <c r="X4776" s="18"/>
      <c r="Y4776" s="18"/>
      <c r="Z4776" s="22">
        <f t="shared" si="740"/>
        <v>0</v>
      </c>
      <c r="AA4776" s="23">
        <f t="shared" si="741"/>
        <v>0</v>
      </c>
      <c r="AB4776" s="23"/>
      <c r="AC4776" s="23">
        <f t="shared" si="742"/>
        <v>0</v>
      </c>
      <c r="AD4776" s="23">
        <f t="shared" si="743"/>
        <v>0</v>
      </c>
      <c r="AE4776" s="24">
        <f t="shared" si="744"/>
        <v>0</v>
      </c>
      <c r="AF4776" s="21" t="str">
        <f t="shared" si="749"/>
        <v/>
      </c>
      <c r="AG4776" s="15" t="str">
        <f>+IF(ISNA(VLOOKUP(M4776,[1]kodeskl!$A$3:$D$850,4,FALSE)),"",(VLOOKUP(M4776,[1]kodeskl!$A$3:$D$850,4,FALSE)))</f>
        <v/>
      </c>
      <c r="AH4776" s="4"/>
      <c r="AI4776" s="16">
        <f t="shared" si="745"/>
        <v>0</v>
      </c>
      <c r="AJ4776" s="16">
        <f t="shared" si="746"/>
        <v>0</v>
      </c>
      <c r="AK4776" s="16">
        <f t="shared" si="747"/>
        <v>0</v>
      </c>
      <c r="AL4776" s="16">
        <f t="shared" si="748"/>
        <v>0</v>
      </c>
    </row>
    <row r="4777" spans="1:38" x14ac:dyDescent="0.25">
      <c r="A4777" s="18"/>
      <c r="B4777" s="18"/>
      <c r="C4777" s="18"/>
      <c r="D4777" s="18"/>
      <c r="E4777" s="18"/>
      <c r="F4777" s="18"/>
      <c r="G4777" s="18"/>
      <c r="H4777" s="18"/>
      <c r="I4777" s="18"/>
      <c r="J4777" s="18"/>
      <c r="K4777" s="18"/>
      <c r="L4777" s="18"/>
      <c r="M4777" s="18"/>
      <c r="N4777" s="18"/>
      <c r="O4777" s="18"/>
      <c r="P4777" s="18"/>
      <c r="Q4777" s="18"/>
      <c r="R4777" s="18"/>
      <c r="S4777" s="18"/>
      <c r="T4777" s="18"/>
      <c r="U4777" s="18"/>
      <c r="V4777" s="18"/>
      <c r="W4777" s="18"/>
      <c r="X4777" s="18"/>
      <c r="Y4777" s="18"/>
      <c r="Z4777" s="22">
        <f t="shared" si="740"/>
        <v>0</v>
      </c>
      <c r="AA4777" s="23">
        <f t="shared" si="741"/>
        <v>0</v>
      </c>
      <c r="AB4777" s="23"/>
      <c r="AC4777" s="23">
        <f t="shared" si="742"/>
        <v>0</v>
      </c>
      <c r="AD4777" s="23">
        <f t="shared" si="743"/>
        <v>0</v>
      </c>
      <c r="AE4777" s="24">
        <f t="shared" si="744"/>
        <v>0</v>
      </c>
      <c r="AF4777" s="21" t="str">
        <f t="shared" si="749"/>
        <v/>
      </c>
      <c r="AG4777" s="15" t="str">
        <f>+IF(ISNA(VLOOKUP(M4777,[1]kodeskl!$A$3:$D$850,4,FALSE)),"",(VLOOKUP(M4777,[1]kodeskl!$A$3:$D$850,4,FALSE)))</f>
        <v/>
      </c>
      <c r="AH4777" s="4"/>
      <c r="AI4777" s="16">
        <f t="shared" si="745"/>
        <v>0</v>
      </c>
      <c r="AJ4777" s="16">
        <f t="shared" si="746"/>
        <v>0</v>
      </c>
      <c r="AK4777" s="16">
        <f t="shared" si="747"/>
        <v>0</v>
      </c>
      <c r="AL4777" s="16">
        <f t="shared" si="748"/>
        <v>0</v>
      </c>
    </row>
    <row r="4778" spans="1:38" x14ac:dyDescent="0.25">
      <c r="A4778" s="18"/>
      <c r="B4778" s="18"/>
      <c r="C4778" s="18"/>
      <c r="D4778" s="18"/>
      <c r="E4778" s="18"/>
      <c r="F4778" s="18"/>
      <c r="G4778" s="18"/>
      <c r="H4778" s="18"/>
      <c r="I4778" s="18"/>
      <c r="J4778" s="18"/>
      <c r="K4778" s="18"/>
      <c r="L4778" s="18"/>
      <c r="M4778" s="18"/>
      <c r="N4778" s="18"/>
      <c r="O4778" s="18"/>
      <c r="P4778" s="18"/>
      <c r="Q4778" s="18"/>
      <c r="R4778" s="18"/>
      <c r="S4778" s="18"/>
      <c r="T4778" s="18"/>
      <c r="U4778" s="18"/>
      <c r="V4778" s="18"/>
      <c r="W4778" s="18"/>
      <c r="X4778" s="18"/>
      <c r="Y4778" s="18"/>
      <c r="Z4778" s="22">
        <f t="shared" si="740"/>
        <v>0</v>
      </c>
      <c r="AA4778" s="23">
        <f t="shared" si="741"/>
        <v>0</v>
      </c>
      <c r="AB4778" s="23"/>
      <c r="AC4778" s="23">
        <f t="shared" si="742"/>
        <v>0</v>
      </c>
      <c r="AD4778" s="23">
        <f t="shared" si="743"/>
        <v>0</v>
      </c>
      <c r="AE4778" s="24">
        <f t="shared" si="744"/>
        <v>0</v>
      </c>
      <c r="AF4778" s="21" t="str">
        <f t="shared" si="749"/>
        <v/>
      </c>
      <c r="AG4778" s="15" t="str">
        <f>+IF(ISNA(VLOOKUP(M4778,[1]kodeskl!$A$3:$D$850,4,FALSE)),"",(VLOOKUP(M4778,[1]kodeskl!$A$3:$D$850,4,FALSE)))</f>
        <v/>
      </c>
      <c r="AH4778" s="4"/>
      <c r="AI4778" s="16">
        <f t="shared" si="745"/>
        <v>0</v>
      </c>
      <c r="AJ4778" s="16">
        <f t="shared" si="746"/>
        <v>0</v>
      </c>
      <c r="AK4778" s="16">
        <f t="shared" si="747"/>
        <v>0</v>
      </c>
      <c r="AL4778" s="16">
        <f t="shared" si="748"/>
        <v>0</v>
      </c>
    </row>
    <row r="4779" spans="1:38" x14ac:dyDescent="0.25">
      <c r="A4779" s="18"/>
      <c r="B4779" s="18"/>
      <c r="C4779" s="18"/>
      <c r="D4779" s="18"/>
      <c r="E4779" s="18"/>
      <c r="F4779" s="18"/>
      <c r="G4779" s="18"/>
      <c r="H4779" s="18"/>
      <c r="I4779" s="18"/>
      <c r="J4779" s="18"/>
      <c r="K4779" s="18"/>
      <c r="L4779" s="18"/>
      <c r="M4779" s="18"/>
      <c r="N4779" s="18"/>
      <c r="O4779" s="18"/>
      <c r="P4779" s="18"/>
      <c r="Q4779" s="18"/>
      <c r="R4779" s="18"/>
      <c r="S4779" s="18"/>
      <c r="T4779" s="18"/>
      <c r="U4779" s="18"/>
      <c r="V4779" s="18"/>
      <c r="W4779" s="18"/>
      <c r="X4779" s="18"/>
      <c r="Y4779" s="18"/>
      <c r="Z4779" s="22">
        <f t="shared" si="740"/>
        <v>0</v>
      </c>
      <c r="AA4779" s="23">
        <f t="shared" si="741"/>
        <v>0</v>
      </c>
      <c r="AB4779" s="23"/>
      <c r="AC4779" s="23">
        <f t="shared" si="742"/>
        <v>0</v>
      </c>
      <c r="AD4779" s="23">
        <f t="shared" si="743"/>
        <v>0</v>
      </c>
      <c r="AE4779" s="24">
        <f t="shared" si="744"/>
        <v>0</v>
      </c>
      <c r="AF4779" s="21" t="str">
        <f t="shared" si="749"/>
        <v/>
      </c>
      <c r="AG4779" s="15" t="str">
        <f>+IF(ISNA(VLOOKUP(M4779,[1]kodeskl!$A$3:$D$850,4,FALSE)),"",(VLOOKUP(M4779,[1]kodeskl!$A$3:$D$850,4,FALSE)))</f>
        <v/>
      </c>
      <c r="AH4779" s="4"/>
      <c r="AI4779" s="16">
        <f t="shared" si="745"/>
        <v>0</v>
      </c>
      <c r="AJ4779" s="16">
        <f t="shared" si="746"/>
        <v>0</v>
      </c>
      <c r="AK4779" s="16">
        <f t="shared" si="747"/>
        <v>0</v>
      </c>
      <c r="AL4779" s="16">
        <f t="shared" si="748"/>
        <v>0</v>
      </c>
    </row>
    <row r="4780" spans="1:38" x14ac:dyDescent="0.25">
      <c r="A4780" s="18"/>
      <c r="B4780" s="18"/>
      <c r="C4780" s="18"/>
      <c r="D4780" s="18"/>
      <c r="E4780" s="18"/>
      <c r="F4780" s="18"/>
      <c r="G4780" s="18"/>
      <c r="H4780" s="18"/>
      <c r="I4780" s="18"/>
      <c r="J4780" s="18"/>
      <c r="K4780" s="18"/>
      <c r="L4780" s="18"/>
      <c r="M4780" s="18"/>
      <c r="N4780" s="18"/>
      <c r="O4780" s="18"/>
      <c r="P4780" s="18"/>
      <c r="Q4780" s="18"/>
      <c r="R4780" s="18"/>
      <c r="S4780" s="18"/>
      <c r="T4780" s="18"/>
      <c r="U4780" s="18"/>
      <c r="V4780" s="18"/>
      <c r="W4780" s="18"/>
      <c r="X4780" s="18"/>
      <c r="Y4780" s="18"/>
      <c r="Z4780" s="22">
        <f t="shared" si="740"/>
        <v>0</v>
      </c>
      <c r="AA4780" s="23">
        <f t="shared" si="741"/>
        <v>0</v>
      </c>
      <c r="AB4780" s="23"/>
      <c r="AC4780" s="23">
        <f t="shared" si="742"/>
        <v>0</v>
      </c>
      <c r="AD4780" s="23">
        <f t="shared" si="743"/>
        <v>0</v>
      </c>
      <c r="AE4780" s="24">
        <f t="shared" si="744"/>
        <v>0</v>
      </c>
      <c r="AF4780" s="21" t="str">
        <f t="shared" si="749"/>
        <v/>
      </c>
      <c r="AG4780" s="15" t="str">
        <f>+IF(ISNA(VLOOKUP(M4780,[1]kodeskl!$A$3:$D$850,4,FALSE)),"",(VLOOKUP(M4780,[1]kodeskl!$A$3:$D$850,4,FALSE)))</f>
        <v/>
      </c>
      <c r="AH4780" s="4"/>
      <c r="AI4780" s="16">
        <f t="shared" si="745"/>
        <v>0</v>
      </c>
      <c r="AJ4780" s="16">
        <f t="shared" si="746"/>
        <v>0</v>
      </c>
      <c r="AK4780" s="16">
        <f t="shared" si="747"/>
        <v>0</v>
      </c>
      <c r="AL4780" s="16">
        <f t="shared" si="748"/>
        <v>0</v>
      </c>
    </row>
    <row r="4781" spans="1:38" x14ac:dyDescent="0.25">
      <c r="A4781" s="18"/>
      <c r="B4781" s="18"/>
      <c r="C4781" s="18"/>
      <c r="D4781" s="18"/>
      <c r="E4781" s="18"/>
      <c r="F4781" s="18"/>
      <c r="G4781" s="18"/>
      <c r="H4781" s="18"/>
      <c r="I4781" s="18"/>
      <c r="J4781" s="18"/>
      <c r="K4781" s="18"/>
      <c r="L4781" s="18"/>
      <c r="M4781" s="18"/>
      <c r="N4781" s="18"/>
      <c r="O4781" s="18"/>
      <c r="P4781" s="18"/>
      <c r="Q4781" s="18"/>
      <c r="R4781" s="18"/>
      <c r="S4781" s="18"/>
      <c r="T4781" s="18"/>
      <c r="U4781" s="18"/>
      <c r="V4781" s="18"/>
      <c r="W4781" s="18"/>
      <c r="X4781" s="18"/>
      <c r="Y4781" s="18"/>
      <c r="Z4781" s="22">
        <f t="shared" si="740"/>
        <v>0</v>
      </c>
      <c r="AA4781" s="23">
        <f t="shared" si="741"/>
        <v>0</v>
      </c>
      <c r="AB4781" s="23"/>
      <c r="AC4781" s="23">
        <f t="shared" si="742"/>
        <v>0</v>
      </c>
      <c r="AD4781" s="23">
        <f t="shared" si="743"/>
        <v>0</v>
      </c>
      <c r="AE4781" s="24">
        <f t="shared" si="744"/>
        <v>0</v>
      </c>
      <c r="AF4781" s="21" t="str">
        <f t="shared" si="749"/>
        <v/>
      </c>
      <c r="AG4781" s="15" t="str">
        <f>+IF(ISNA(VLOOKUP(M4781,[1]kodeskl!$A$3:$D$850,4,FALSE)),"",(VLOOKUP(M4781,[1]kodeskl!$A$3:$D$850,4,FALSE)))</f>
        <v/>
      </c>
      <c r="AH4781" s="4"/>
      <c r="AI4781" s="16">
        <f t="shared" si="745"/>
        <v>0</v>
      </c>
      <c r="AJ4781" s="16">
        <f t="shared" si="746"/>
        <v>0</v>
      </c>
      <c r="AK4781" s="16">
        <f t="shared" si="747"/>
        <v>0</v>
      </c>
      <c r="AL4781" s="16">
        <f t="shared" si="748"/>
        <v>0</v>
      </c>
    </row>
    <row r="4782" spans="1:38" x14ac:dyDescent="0.25">
      <c r="A4782" s="18"/>
      <c r="B4782" s="18"/>
      <c r="C4782" s="18"/>
      <c r="D4782" s="18"/>
      <c r="E4782" s="18"/>
      <c r="F4782" s="18"/>
      <c r="G4782" s="18"/>
      <c r="H4782" s="18"/>
      <c r="I4782" s="18"/>
      <c r="J4782" s="18"/>
      <c r="K4782" s="18"/>
      <c r="L4782" s="18"/>
      <c r="M4782" s="18"/>
      <c r="N4782" s="18"/>
      <c r="O4782" s="18"/>
      <c r="P4782" s="18"/>
      <c r="Q4782" s="18"/>
      <c r="R4782" s="18"/>
      <c r="S4782" s="18"/>
      <c r="T4782" s="18"/>
      <c r="U4782" s="18"/>
      <c r="V4782" s="18"/>
      <c r="W4782" s="18"/>
      <c r="X4782" s="18"/>
      <c r="Y4782" s="18"/>
      <c r="Z4782" s="22">
        <f t="shared" si="740"/>
        <v>0</v>
      </c>
      <c r="AA4782" s="23">
        <f t="shared" si="741"/>
        <v>0</v>
      </c>
      <c r="AB4782" s="23"/>
      <c r="AC4782" s="23">
        <f t="shared" si="742"/>
        <v>0</v>
      </c>
      <c r="AD4782" s="23">
        <f t="shared" si="743"/>
        <v>0</v>
      </c>
      <c r="AE4782" s="24">
        <f t="shared" si="744"/>
        <v>0</v>
      </c>
      <c r="AF4782" s="21" t="str">
        <f t="shared" si="749"/>
        <v/>
      </c>
      <c r="AG4782" s="15" t="str">
        <f>+IF(ISNA(VLOOKUP(M4782,[1]kodeskl!$A$3:$D$850,4,FALSE)),"",(VLOOKUP(M4782,[1]kodeskl!$A$3:$D$850,4,FALSE)))</f>
        <v/>
      </c>
      <c r="AH4782" s="4"/>
      <c r="AI4782" s="16">
        <f t="shared" si="745"/>
        <v>0</v>
      </c>
      <c r="AJ4782" s="16">
        <f t="shared" si="746"/>
        <v>0</v>
      </c>
      <c r="AK4782" s="16">
        <f t="shared" si="747"/>
        <v>0</v>
      </c>
      <c r="AL4782" s="16">
        <f t="shared" si="748"/>
        <v>0</v>
      </c>
    </row>
    <row r="4783" spans="1:38" x14ac:dyDescent="0.25">
      <c r="A4783" s="18"/>
      <c r="B4783" s="18"/>
      <c r="C4783" s="18"/>
      <c r="D4783" s="18"/>
      <c r="E4783" s="18"/>
      <c r="F4783" s="18"/>
      <c r="G4783" s="18"/>
      <c r="H4783" s="18"/>
      <c r="I4783" s="18"/>
      <c r="J4783" s="18"/>
      <c r="K4783" s="18"/>
      <c r="L4783" s="18"/>
      <c r="M4783" s="18"/>
      <c r="N4783" s="18"/>
      <c r="O4783" s="18"/>
      <c r="P4783" s="18"/>
      <c r="Q4783" s="18"/>
      <c r="R4783" s="18"/>
      <c r="S4783" s="18"/>
      <c r="T4783" s="18"/>
      <c r="U4783" s="18"/>
      <c r="V4783" s="18"/>
      <c r="W4783" s="18"/>
      <c r="X4783" s="18"/>
      <c r="Y4783" s="18"/>
      <c r="Z4783" s="22">
        <f t="shared" si="740"/>
        <v>0</v>
      </c>
      <c r="AA4783" s="23">
        <f t="shared" si="741"/>
        <v>0</v>
      </c>
      <c r="AB4783" s="23"/>
      <c r="AC4783" s="23">
        <f t="shared" si="742"/>
        <v>0</v>
      </c>
      <c r="AD4783" s="23">
        <f t="shared" si="743"/>
        <v>0</v>
      </c>
      <c r="AE4783" s="24">
        <f t="shared" si="744"/>
        <v>0</v>
      </c>
      <c r="AF4783" s="21" t="str">
        <f t="shared" si="749"/>
        <v/>
      </c>
      <c r="AG4783" s="15" t="str">
        <f>+IF(ISNA(VLOOKUP(M4783,[1]kodeskl!$A$3:$D$850,4,FALSE)),"",(VLOOKUP(M4783,[1]kodeskl!$A$3:$D$850,4,FALSE)))</f>
        <v/>
      </c>
      <c r="AH4783" s="4"/>
      <c r="AI4783" s="16">
        <f t="shared" si="745"/>
        <v>0</v>
      </c>
      <c r="AJ4783" s="16">
        <f t="shared" si="746"/>
        <v>0</v>
      </c>
      <c r="AK4783" s="16">
        <f t="shared" si="747"/>
        <v>0</v>
      </c>
      <c r="AL4783" s="16">
        <f t="shared" si="748"/>
        <v>0</v>
      </c>
    </row>
    <row r="4784" spans="1:38" x14ac:dyDescent="0.25">
      <c r="A4784" s="18"/>
      <c r="B4784" s="18"/>
      <c r="C4784" s="18"/>
      <c r="D4784" s="18"/>
      <c r="E4784" s="18"/>
      <c r="F4784" s="18"/>
      <c r="G4784" s="18"/>
      <c r="H4784" s="18"/>
      <c r="I4784" s="18"/>
      <c r="J4784" s="18"/>
      <c r="K4784" s="18"/>
      <c r="L4784" s="18"/>
      <c r="M4784" s="18"/>
      <c r="N4784" s="18"/>
      <c r="O4784" s="18"/>
      <c r="P4784" s="18"/>
      <c r="Q4784" s="18"/>
      <c r="R4784" s="18"/>
      <c r="S4784" s="18"/>
      <c r="T4784" s="18"/>
      <c r="U4784" s="18"/>
      <c r="V4784" s="18"/>
      <c r="W4784" s="18"/>
      <c r="X4784" s="18"/>
      <c r="Y4784" s="18"/>
      <c r="Z4784" s="22">
        <f t="shared" si="740"/>
        <v>0</v>
      </c>
      <c r="AA4784" s="23">
        <f t="shared" si="741"/>
        <v>0</v>
      </c>
      <c r="AB4784" s="23"/>
      <c r="AC4784" s="23">
        <f t="shared" si="742"/>
        <v>0</v>
      </c>
      <c r="AD4784" s="23">
        <f t="shared" si="743"/>
        <v>0</v>
      </c>
      <c r="AE4784" s="24">
        <f t="shared" si="744"/>
        <v>0</v>
      </c>
      <c r="AF4784" s="21" t="str">
        <f t="shared" si="749"/>
        <v/>
      </c>
      <c r="AG4784" s="15" t="str">
        <f>+IF(ISNA(VLOOKUP(M4784,[1]kodeskl!$A$3:$D$850,4,FALSE)),"",(VLOOKUP(M4784,[1]kodeskl!$A$3:$D$850,4,FALSE)))</f>
        <v/>
      </c>
      <c r="AH4784" s="4"/>
      <c r="AI4784" s="16">
        <f t="shared" si="745"/>
        <v>0</v>
      </c>
      <c r="AJ4784" s="16">
        <f t="shared" si="746"/>
        <v>0</v>
      </c>
      <c r="AK4784" s="16">
        <f t="shared" si="747"/>
        <v>0</v>
      </c>
      <c r="AL4784" s="16">
        <f t="shared" si="748"/>
        <v>0</v>
      </c>
    </row>
    <row r="4785" spans="1:38" x14ac:dyDescent="0.25">
      <c r="A4785" s="18"/>
      <c r="B4785" s="18"/>
      <c r="C4785" s="18"/>
      <c r="D4785" s="18"/>
      <c r="E4785" s="18"/>
      <c r="F4785" s="18"/>
      <c r="G4785" s="18"/>
      <c r="H4785" s="18"/>
      <c r="I4785" s="18"/>
      <c r="J4785" s="18"/>
      <c r="K4785" s="18"/>
      <c r="L4785" s="18"/>
      <c r="M4785" s="18"/>
      <c r="N4785" s="18"/>
      <c r="O4785" s="18"/>
      <c r="P4785" s="18"/>
      <c r="Q4785" s="18"/>
      <c r="R4785" s="18"/>
      <c r="S4785" s="18"/>
      <c r="T4785" s="18"/>
      <c r="U4785" s="18"/>
      <c r="V4785" s="18"/>
      <c r="W4785" s="18"/>
      <c r="X4785" s="18"/>
      <c r="Y4785" s="18"/>
      <c r="Z4785" s="22">
        <f t="shared" si="740"/>
        <v>0</v>
      </c>
      <c r="AA4785" s="23">
        <f t="shared" si="741"/>
        <v>0</v>
      </c>
      <c r="AB4785" s="23"/>
      <c r="AC4785" s="23">
        <f t="shared" si="742"/>
        <v>0</v>
      </c>
      <c r="AD4785" s="23">
        <f t="shared" si="743"/>
        <v>0</v>
      </c>
      <c r="AE4785" s="24">
        <f t="shared" si="744"/>
        <v>0</v>
      </c>
      <c r="AF4785" s="21" t="str">
        <f t="shared" si="749"/>
        <v/>
      </c>
      <c r="AG4785" s="15" t="str">
        <f>+IF(ISNA(VLOOKUP(M4785,[1]kodeskl!$A$3:$D$850,4,FALSE)),"",(VLOOKUP(M4785,[1]kodeskl!$A$3:$D$850,4,FALSE)))</f>
        <v/>
      </c>
      <c r="AH4785" s="4"/>
      <c r="AI4785" s="16">
        <f t="shared" si="745"/>
        <v>0</v>
      </c>
      <c r="AJ4785" s="16">
        <f t="shared" si="746"/>
        <v>0</v>
      </c>
      <c r="AK4785" s="16">
        <f t="shared" si="747"/>
        <v>0</v>
      </c>
      <c r="AL4785" s="16">
        <f t="shared" si="748"/>
        <v>0</v>
      </c>
    </row>
    <row r="4786" spans="1:38" x14ac:dyDescent="0.25">
      <c r="A4786" s="18"/>
      <c r="B4786" s="18"/>
      <c r="C4786" s="18"/>
      <c r="D4786" s="18"/>
      <c r="E4786" s="18"/>
      <c r="F4786" s="18"/>
      <c r="G4786" s="18"/>
      <c r="H4786" s="18"/>
      <c r="I4786" s="18"/>
      <c r="J4786" s="18"/>
      <c r="K4786" s="18"/>
      <c r="L4786" s="18"/>
      <c r="M4786" s="18"/>
      <c r="N4786" s="18"/>
      <c r="O4786" s="18"/>
      <c r="P4786" s="18"/>
      <c r="Q4786" s="18"/>
      <c r="R4786" s="18"/>
      <c r="S4786" s="18"/>
      <c r="T4786" s="18"/>
      <c r="U4786" s="18"/>
      <c r="V4786" s="18"/>
      <c r="W4786" s="18"/>
      <c r="X4786" s="18"/>
      <c r="Y4786" s="18"/>
      <c r="Z4786" s="22">
        <f t="shared" si="740"/>
        <v>0</v>
      </c>
      <c r="AA4786" s="23">
        <f t="shared" si="741"/>
        <v>0</v>
      </c>
      <c r="AB4786" s="23"/>
      <c r="AC4786" s="23">
        <f t="shared" si="742"/>
        <v>0</v>
      </c>
      <c r="AD4786" s="23">
        <f t="shared" si="743"/>
        <v>0</v>
      </c>
      <c r="AE4786" s="24">
        <f t="shared" si="744"/>
        <v>0</v>
      </c>
      <c r="AF4786" s="21" t="str">
        <f t="shared" si="749"/>
        <v/>
      </c>
      <c r="AG4786" s="15" t="str">
        <f>+IF(ISNA(VLOOKUP(M4786,[1]kodeskl!$A$3:$D$850,4,FALSE)),"",(VLOOKUP(M4786,[1]kodeskl!$A$3:$D$850,4,FALSE)))</f>
        <v/>
      </c>
      <c r="AH4786" s="4"/>
      <c r="AI4786" s="16">
        <f t="shared" si="745"/>
        <v>0</v>
      </c>
      <c r="AJ4786" s="16">
        <f t="shared" si="746"/>
        <v>0</v>
      </c>
      <c r="AK4786" s="16">
        <f t="shared" si="747"/>
        <v>0</v>
      </c>
      <c r="AL4786" s="16">
        <f t="shared" si="748"/>
        <v>0</v>
      </c>
    </row>
    <row r="4787" spans="1:38" x14ac:dyDescent="0.25">
      <c r="A4787" s="18"/>
      <c r="B4787" s="18"/>
      <c r="C4787" s="18"/>
      <c r="D4787" s="18"/>
      <c r="E4787" s="18"/>
      <c r="F4787" s="18"/>
      <c r="G4787" s="18"/>
      <c r="H4787" s="18"/>
      <c r="I4787" s="18"/>
      <c r="J4787" s="18"/>
      <c r="K4787" s="18"/>
      <c r="L4787" s="18"/>
      <c r="M4787" s="18"/>
      <c r="N4787" s="18"/>
      <c r="O4787" s="18"/>
      <c r="P4787" s="18"/>
      <c r="Q4787" s="18"/>
      <c r="R4787" s="18"/>
      <c r="S4787" s="18"/>
      <c r="T4787" s="18"/>
      <c r="U4787" s="18"/>
      <c r="V4787" s="18"/>
      <c r="W4787" s="18"/>
      <c r="X4787" s="18"/>
      <c r="Y4787" s="18"/>
      <c r="Z4787" s="22">
        <f t="shared" si="740"/>
        <v>0</v>
      </c>
      <c r="AA4787" s="23">
        <f t="shared" si="741"/>
        <v>0</v>
      </c>
      <c r="AB4787" s="23"/>
      <c r="AC4787" s="23">
        <f t="shared" si="742"/>
        <v>0</v>
      </c>
      <c r="AD4787" s="23">
        <f t="shared" si="743"/>
        <v>0</v>
      </c>
      <c r="AE4787" s="24">
        <f t="shared" si="744"/>
        <v>0</v>
      </c>
      <c r="AF4787" s="21" t="str">
        <f t="shared" si="749"/>
        <v/>
      </c>
      <c r="AG4787" s="15" t="str">
        <f>+IF(ISNA(VLOOKUP(M4787,[1]kodeskl!$A$3:$D$850,4,FALSE)),"",(VLOOKUP(M4787,[1]kodeskl!$A$3:$D$850,4,FALSE)))</f>
        <v/>
      </c>
      <c r="AH4787" s="4"/>
      <c r="AI4787" s="16">
        <f t="shared" si="745"/>
        <v>0</v>
      </c>
      <c r="AJ4787" s="16">
        <f t="shared" si="746"/>
        <v>0</v>
      </c>
      <c r="AK4787" s="16">
        <f t="shared" si="747"/>
        <v>0</v>
      </c>
      <c r="AL4787" s="16">
        <f t="shared" si="748"/>
        <v>0</v>
      </c>
    </row>
    <row r="4788" spans="1:38" x14ac:dyDescent="0.25">
      <c r="A4788" s="18"/>
      <c r="B4788" s="18"/>
      <c r="C4788" s="18"/>
      <c r="D4788" s="18"/>
      <c r="E4788" s="18"/>
      <c r="F4788" s="18"/>
      <c r="G4788" s="18"/>
      <c r="H4788" s="18"/>
      <c r="I4788" s="18"/>
      <c r="J4788" s="18"/>
      <c r="K4788" s="18"/>
      <c r="L4788" s="18"/>
      <c r="M4788" s="18"/>
      <c r="N4788" s="18"/>
      <c r="O4788" s="18"/>
      <c r="P4788" s="18"/>
      <c r="Q4788" s="18"/>
      <c r="R4788" s="18"/>
      <c r="S4788" s="18"/>
      <c r="T4788" s="18"/>
      <c r="U4788" s="18"/>
      <c r="V4788" s="18"/>
      <c r="W4788" s="18"/>
      <c r="X4788" s="18"/>
      <c r="Y4788" s="18"/>
      <c r="Z4788" s="22">
        <f t="shared" si="740"/>
        <v>0</v>
      </c>
      <c r="AA4788" s="23">
        <f t="shared" si="741"/>
        <v>0</v>
      </c>
      <c r="AB4788" s="23"/>
      <c r="AC4788" s="23">
        <f t="shared" si="742"/>
        <v>0</v>
      </c>
      <c r="AD4788" s="23">
        <f t="shared" si="743"/>
        <v>0</v>
      </c>
      <c r="AE4788" s="24">
        <f t="shared" si="744"/>
        <v>0</v>
      </c>
      <c r="AF4788" s="21" t="str">
        <f t="shared" si="749"/>
        <v/>
      </c>
      <c r="AG4788" s="15" t="str">
        <f>+IF(ISNA(VLOOKUP(M4788,[1]kodeskl!$A$3:$D$850,4,FALSE)),"",(VLOOKUP(M4788,[1]kodeskl!$A$3:$D$850,4,FALSE)))</f>
        <v/>
      </c>
      <c r="AH4788" s="4"/>
      <c r="AI4788" s="16">
        <f t="shared" si="745"/>
        <v>0</v>
      </c>
      <c r="AJ4788" s="16">
        <f t="shared" si="746"/>
        <v>0</v>
      </c>
      <c r="AK4788" s="16">
        <f t="shared" si="747"/>
        <v>0</v>
      </c>
      <c r="AL4788" s="16">
        <f t="shared" si="748"/>
        <v>0</v>
      </c>
    </row>
    <row r="4789" spans="1:38" x14ac:dyDescent="0.25">
      <c r="A4789" s="18"/>
      <c r="B4789" s="18"/>
      <c r="C4789" s="18"/>
      <c r="D4789" s="18"/>
      <c r="E4789" s="18"/>
      <c r="F4789" s="18"/>
      <c r="G4789" s="18"/>
      <c r="H4789" s="18"/>
      <c r="I4789" s="18"/>
      <c r="J4789" s="18"/>
      <c r="K4789" s="18"/>
      <c r="L4789" s="18"/>
      <c r="M4789" s="18"/>
      <c r="N4789" s="18"/>
      <c r="O4789" s="18"/>
      <c r="P4789" s="18"/>
      <c r="Q4789" s="18"/>
      <c r="R4789" s="18"/>
      <c r="S4789" s="18"/>
      <c r="T4789" s="18"/>
      <c r="U4789" s="18"/>
      <c r="V4789" s="18"/>
      <c r="W4789" s="18"/>
      <c r="X4789" s="18"/>
      <c r="Y4789" s="18"/>
      <c r="Z4789" s="22">
        <f t="shared" si="740"/>
        <v>0</v>
      </c>
      <c r="AA4789" s="23">
        <f t="shared" si="741"/>
        <v>0</v>
      </c>
      <c r="AB4789" s="23"/>
      <c r="AC4789" s="23">
        <f t="shared" si="742"/>
        <v>0</v>
      </c>
      <c r="AD4789" s="23">
        <f t="shared" si="743"/>
        <v>0</v>
      </c>
      <c r="AE4789" s="24">
        <f t="shared" si="744"/>
        <v>0</v>
      </c>
      <c r="AF4789" s="21" t="str">
        <f t="shared" si="749"/>
        <v/>
      </c>
      <c r="AG4789" s="15" t="str">
        <f>+IF(ISNA(VLOOKUP(M4789,[1]kodeskl!$A$3:$D$850,4,FALSE)),"",(VLOOKUP(M4789,[1]kodeskl!$A$3:$D$850,4,FALSE)))</f>
        <v/>
      </c>
      <c r="AH4789" s="4"/>
      <c r="AI4789" s="16">
        <f t="shared" si="745"/>
        <v>0</v>
      </c>
      <c r="AJ4789" s="16">
        <f t="shared" si="746"/>
        <v>0</v>
      </c>
      <c r="AK4789" s="16">
        <f t="shared" si="747"/>
        <v>0</v>
      </c>
      <c r="AL4789" s="16">
        <f t="shared" si="748"/>
        <v>0</v>
      </c>
    </row>
    <row r="4790" spans="1:38" x14ac:dyDescent="0.25">
      <c r="A4790" s="18"/>
      <c r="B4790" s="18"/>
      <c r="C4790" s="18"/>
      <c r="D4790" s="18"/>
      <c r="E4790" s="18"/>
      <c r="F4790" s="18"/>
      <c r="G4790" s="18"/>
      <c r="H4790" s="18"/>
      <c r="I4790" s="18"/>
      <c r="J4790" s="18"/>
      <c r="K4790" s="18"/>
      <c r="L4790" s="18"/>
      <c r="M4790" s="18"/>
      <c r="N4790" s="18"/>
      <c r="O4790" s="18"/>
      <c r="P4790" s="18"/>
      <c r="Q4790" s="18"/>
      <c r="R4790" s="18"/>
      <c r="S4790" s="18"/>
      <c r="T4790" s="18"/>
      <c r="U4790" s="18"/>
      <c r="V4790" s="18"/>
      <c r="W4790" s="18"/>
      <c r="X4790" s="18"/>
      <c r="Y4790" s="18"/>
      <c r="Z4790" s="22">
        <f t="shared" si="740"/>
        <v>0</v>
      </c>
      <c r="AA4790" s="23">
        <f t="shared" si="741"/>
        <v>0</v>
      </c>
      <c r="AB4790" s="23"/>
      <c r="AC4790" s="23">
        <f t="shared" si="742"/>
        <v>0</v>
      </c>
      <c r="AD4790" s="23">
        <f t="shared" si="743"/>
        <v>0</v>
      </c>
      <c r="AE4790" s="24">
        <f t="shared" si="744"/>
        <v>0</v>
      </c>
      <c r="AF4790" s="21" t="str">
        <f t="shared" si="749"/>
        <v/>
      </c>
      <c r="AG4790" s="15" t="str">
        <f>+IF(ISNA(VLOOKUP(M4790,[1]kodeskl!$A$3:$D$850,4,FALSE)),"",(VLOOKUP(M4790,[1]kodeskl!$A$3:$D$850,4,FALSE)))</f>
        <v/>
      </c>
      <c r="AH4790" s="4"/>
      <c r="AI4790" s="16">
        <f t="shared" si="745"/>
        <v>0</v>
      </c>
      <c r="AJ4790" s="16">
        <f t="shared" si="746"/>
        <v>0</v>
      </c>
      <c r="AK4790" s="16">
        <f t="shared" si="747"/>
        <v>0</v>
      </c>
      <c r="AL4790" s="16">
        <f t="shared" si="748"/>
        <v>0</v>
      </c>
    </row>
    <row r="4791" spans="1:38" x14ac:dyDescent="0.25">
      <c r="A4791" s="18"/>
      <c r="B4791" s="18"/>
      <c r="C4791" s="18"/>
      <c r="D4791" s="18"/>
      <c r="E4791" s="18"/>
      <c r="F4791" s="18"/>
      <c r="G4791" s="18"/>
      <c r="H4791" s="18"/>
      <c r="I4791" s="18"/>
      <c r="J4791" s="18"/>
      <c r="K4791" s="18"/>
      <c r="L4791" s="18"/>
      <c r="M4791" s="18"/>
      <c r="N4791" s="18"/>
      <c r="O4791" s="18"/>
      <c r="P4791" s="18"/>
      <c r="Q4791" s="18"/>
      <c r="R4791" s="18"/>
      <c r="S4791" s="18"/>
      <c r="T4791" s="18"/>
      <c r="U4791" s="18"/>
      <c r="V4791" s="18"/>
      <c r="W4791" s="18"/>
      <c r="X4791" s="18"/>
      <c r="Y4791" s="18"/>
      <c r="Z4791" s="22">
        <f t="shared" si="740"/>
        <v>0</v>
      </c>
      <c r="AA4791" s="23">
        <f t="shared" si="741"/>
        <v>0</v>
      </c>
      <c r="AB4791" s="23"/>
      <c r="AC4791" s="23">
        <f t="shared" si="742"/>
        <v>0</v>
      </c>
      <c r="AD4791" s="23">
        <f t="shared" si="743"/>
        <v>0</v>
      </c>
      <c r="AE4791" s="24">
        <f t="shared" si="744"/>
        <v>0</v>
      </c>
      <c r="AF4791" s="21" t="str">
        <f t="shared" si="749"/>
        <v/>
      </c>
      <c r="AG4791" s="15" t="str">
        <f>+IF(ISNA(VLOOKUP(M4791,[1]kodeskl!$A$3:$D$850,4,FALSE)),"",(VLOOKUP(M4791,[1]kodeskl!$A$3:$D$850,4,FALSE)))</f>
        <v/>
      </c>
      <c r="AH4791" s="4"/>
      <c r="AI4791" s="16">
        <f t="shared" si="745"/>
        <v>0</v>
      </c>
      <c r="AJ4791" s="16">
        <f t="shared" si="746"/>
        <v>0</v>
      </c>
      <c r="AK4791" s="16">
        <f t="shared" si="747"/>
        <v>0</v>
      </c>
      <c r="AL4791" s="16">
        <f t="shared" si="748"/>
        <v>0</v>
      </c>
    </row>
    <row r="4792" spans="1:38" x14ac:dyDescent="0.25">
      <c r="A4792" s="18"/>
      <c r="B4792" s="18"/>
      <c r="C4792" s="18"/>
      <c r="D4792" s="18"/>
      <c r="E4792" s="18"/>
      <c r="F4792" s="18"/>
      <c r="G4792" s="18"/>
      <c r="H4792" s="18"/>
      <c r="I4792" s="18"/>
      <c r="J4792" s="18"/>
      <c r="K4792" s="18"/>
      <c r="L4792" s="18"/>
      <c r="M4792" s="18"/>
      <c r="N4792" s="18"/>
      <c r="O4792" s="18"/>
      <c r="P4792" s="18"/>
      <c r="Q4792" s="18"/>
      <c r="R4792" s="18"/>
      <c r="S4792" s="18"/>
      <c r="T4792" s="18"/>
      <c r="U4792" s="18"/>
      <c r="V4792" s="18"/>
      <c r="W4792" s="18"/>
      <c r="X4792" s="18"/>
      <c r="Y4792" s="18"/>
      <c r="Z4792" s="22">
        <f t="shared" si="740"/>
        <v>0</v>
      </c>
      <c r="AA4792" s="23">
        <f t="shared" si="741"/>
        <v>0</v>
      </c>
      <c r="AB4792" s="23"/>
      <c r="AC4792" s="23">
        <f t="shared" si="742"/>
        <v>0</v>
      </c>
      <c r="AD4792" s="23">
        <f t="shared" si="743"/>
        <v>0</v>
      </c>
      <c r="AE4792" s="24">
        <f t="shared" si="744"/>
        <v>0</v>
      </c>
      <c r="AF4792" s="21" t="str">
        <f t="shared" si="749"/>
        <v/>
      </c>
      <c r="AG4792" s="15" t="str">
        <f>+IF(ISNA(VLOOKUP(M4792,[1]kodeskl!$A$3:$D$850,4,FALSE)),"",(VLOOKUP(M4792,[1]kodeskl!$A$3:$D$850,4,FALSE)))</f>
        <v/>
      </c>
      <c r="AH4792" s="4"/>
      <c r="AI4792" s="16">
        <f t="shared" si="745"/>
        <v>0</v>
      </c>
      <c r="AJ4792" s="16">
        <f t="shared" si="746"/>
        <v>0</v>
      </c>
      <c r="AK4792" s="16">
        <f t="shared" si="747"/>
        <v>0</v>
      </c>
      <c r="AL4792" s="16">
        <f t="shared" si="748"/>
        <v>0</v>
      </c>
    </row>
    <row r="4793" spans="1:38" x14ac:dyDescent="0.25">
      <c r="A4793" s="18"/>
      <c r="B4793" s="18"/>
      <c r="C4793" s="18"/>
      <c r="D4793" s="18"/>
      <c r="E4793" s="18"/>
      <c r="F4793" s="18"/>
      <c r="G4793" s="18"/>
      <c r="H4793" s="18"/>
      <c r="I4793" s="18"/>
      <c r="J4793" s="18"/>
      <c r="K4793" s="18"/>
      <c r="L4793" s="18"/>
      <c r="M4793" s="18"/>
      <c r="N4793" s="18"/>
      <c r="O4793" s="18"/>
      <c r="P4793" s="18"/>
      <c r="Q4793" s="18"/>
      <c r="R4793" s="18"/>
      <c r="S4793" s="18"/>
      <c r="T4793" s="18"/>
      <c r="U4793" s="18"/>
      <c r="V4793" s="18"/>
      <c r="W4793" s="18"/>
      <c r="X4793" s="18"/>
      <c r="Y4793" s="18"/>
      <c r="Z4793" s="22">
        <f t="shared" si="740"/>
        <v>0</v>
      </c>
      <c r="AA4793" s="23">
        <f t="shared" si="741"/>
        <v>0</v>
      </c>
      <c r="AB4793" s="23"/>
      <c r="AC4793" s="23">
        <f t="shared" si="742"/>
        <v>0</v>
      </c>
      <c r="AD4793" s="23">
        <f t="shared" si="743"/>
        <v>0</v>
      </c>
      <c r="AE4793" s="24">
        <f t="shared" si="744"/>
        <v>0</v>
      </c>
      <c r="AF4793" s="21" t="str">
        <f t="shared" si="749"/>
        <v/>
      </c>
      <c r="AG4793" s="15" t="str">
        <f>+IF(ISNA(VLOOKUP(M4793,[1]kodeskl!$A$3:$D$850,4,FALSE)),"",(VLOOKUP(M4793,[1]kodeskl!$A$3:$D$850,4,FALSE)))</f>
        <v/>
      </c>
      <c r="AH4793" s="4"/>
      <c r="AI4793" s="16">
        <f t="shared" si="745"/>
        <v>0</v>
      </c>
      <c r="AJ4793" s="16">
        <f t="shared" si="746"/>
        <v>0</v>
      </c>
      <c r="AK4793" s="16">
        <f t="shared" si="747"/>
        <v>0</v>
      </c>
      <c r="AL4793" s="16">
        <f t="shared" si="748"/>
        <v>0</v>
      </c>
    </row>
    <row r="4794" spans="1:38" x14ac:dyDescent="0.25">
      <c r="A4794" s="18"/>
      <c r="B4794" s="18"/>
      <c r="C4794" s="18"/>
      <c r="D4794" s="18"/>
      <c r="E4794" s="18"/>
      <c r="F4794" s="18"/>
      <c r="G4794" s="18"/>
      <c r="H4794" s="18"/>
      <c r="I4794" s="18"/>
      <c r="J4794" s="18"/>
      <c r="K4794" s="18"/>
      <c r="L4794" s="18"/>
      <c r="M4794" s="18"/>
      <c r="N4794" s="18"/>
      <c r="O4794" s="18"/>
      <c r="P4794" s="18"/>
      <c r="Q4794" s="18"/>
      <c r="R4794" s="18"/>
      <c r="S4794" s="18"/>
      <c r="T4794" s="18"/>
      <c r="U4794" s="18"/>
      <c r="V4794" s="18"/>
      <c r="W4794" s="18"/>
      <c r="X4794" s="18"/>
      <c r="Y4794" s="18"/>
      <c r="Z4794" s="22">
        <f t="shared" si="740"/>
        <v>0</v>
      </c>
      <c r="AA4794" s="23">
        <f t="shared" si="741"/>
        <v>0</v>
      </c>
      <c r="AB4794" s="23"/>
      <c r="AC4794" s="23">
        <f t="shared" si="742"/>
        <v>0</v>
      </c>
      <c r="AD4794" s="23">
        <f t="shared" si="743"/>
        <v>0</v>
      </c>
      <c r="AE4794" s="24">
        <f t="shared" si="744"/>
        <v>0</v>
      </c>
      <c r="AF4794" s="21" t="str">
        <f t="shared" si="749"/>
        <v/>
      </c>
      <c r="AG4794" s="15" t="str">
        <f>+IF(ISNA(VLOOKUP(M4794,[1]kodeskl!$A$3:$D$850,4,FALSE)),"",(VLOOKUP(M4794,[1]kodeskl!$A$3:$D$850,4,FALSE)))</f>
        <v/>
      </c>
      <c r="AH4794" s="4"/>
      <c r="AI4794" s="16">
        <f t="shared" si="745"/>
        <v>0</v>
      </c>
      <c r="AJ4794" s="16">
        <f t="shared" si="746"/>
        <v>0</v>
      </c>
      <c r="AK4794" s="16">
        <f t="shared" si="747"/>
        <v>0</v>
      </c>
      <c r="AL4794" s="16">
        <f t="shared" si="748"/>
        <v>0</v>
      </c>
    </row>
    <row r="4795" spans="1:38" x14ac:dyDescent="0.25">
      <c r="A4795" s="18"/>
      <c r="B4795" s="18"/>
      <c r="C4795" s="18"/>
      <c r="D4795" s="18"/>
      <c r="E4795" s="18"/>
      <c r="F4795" s="18"/>
      <c r="G4795" s="18"/>
      <c r="H4795" s="18"/>
      <c r="I4795" s="18"/>
      <c r="J4795" s="18"/>
      <c r="K4795" s="18"/>
      <c r="L4795" s="18"/>
      <c r="M4795" s="18"/>
      <c r="N4795" s="18"/>
      <c r="O4795" s="18"/>
      <c r="P4795" s="18"/>
      <c r="Q4795" s="18"/>
      <c r="R4795" s="18"/>
      <c r="S4795" s="18"/>
      <c r="T4795" s="18"/>
      <c r="U4795" s="18"/>
      <c r="V4795" s="18"/>
      <c r="W4795" s="18"/>
      <c r="X4795" s="18"/>
      <c r="Y4795" s="18"/>
      <c r="Z4795" s="22">
        <f t="shared" si="740"/>
        <v>0</v>
      </c>
      <c r="AA4795" s="23">
        <f t="shared" si="741"/>
        <v>0</v>
      </c>
      <c r="AB4795" s="23"/>
      <c r="AC4795" s="23">
        <f t="shared" si="742"/>
        <v>0</v>
      </c>
      <c r="AD4795" s="23">
        <f t="shared" si="743"/>
        <v>0</v>
      </c>
      <c r="AE4795" s="24">
        <f t="shared" si="744"/>
        <v>0</v>
      </c>
      <c r="AF4795" s="21" t="str">
        <f t="shared" si="749"/>
        <v/>
      </c>
      <c r="AG4795" s="15" t="str">
        <f>+IF(ISNA(VLOOKUP(M4795,[1]kodeskl!$A$3:$D$850,4,FALSE)),"",(VLOOKUP(M4795,[1]kodeskl!$A$3:$D$850,4,FALSE)))</f>
        <v/>
      </c>
      <c r="AH4795" s="4"/>
      <c r="AI4795" s="16">
        <f t="shared" si="745"/>
        <v>0</v>
      </c>
      <c r="AJ4795" s="16">
        <f t="shared" si="746"/>
        <v>0</v>
      </c>
      <c r="AK4795" s="16">
        <f t="shared" si="747"/>
        <v>0</v>
      </c>
      <c r="AL4795" s="16">
        <f t="shared" si="748"/>
        <v>0</v>
      </c>
    </row>
    <row r="4796" spans="1:38" x14ac:dyDescent="0.25">
      <c r="A4796" s="18"/>
      <c r="B4796" s="18"/>
      <c r="C4796" s="18"/>
      <c r="D4796" s="18"/>
      <c r="E4796" s="18"/>
      <c r="F4796" s="18"/>
      <c r="G4796" s="18"/>
      <c r="H4796" s="18"/>
      <c r="I4796" s="18"/>
      <c r="J4796" s="18"/>
      <c r="K4796" s="18"/>
      <c r="L4796" s="18"/>
      <c r="M4796" s="18"/>
      <c r="N4796" s="18"/>
      <c r="O4796" s="18"/>
      <c r="P4796" s="18"/>
      <c r="Q4796" s="18"/>
      <c r="R4796" s="18"/>
      <c r="S4796" s="18"/>
      <c r="T4796" s="18"/>
      <c r="U4796" s="18"/>
      <c r="V4796" s="18"/>
      <c r="W4796" s="18"/>
      <c r="X4796" s="18"/>
      <c r="Y4796" s="18"/>
      <c r="Z4796" s="22">
        <f t="shared" si="740"/>
        <v>0</v>
      </c>
      <c r="AA4796" s="23">
        <f t="shared" si="741"/>
        <v>0</v>
      </c>
      <c r="AB4796" s="23"/>
      <c r="AC4796" s="23">
        <f t="shared" si="742"/>
        <v>0</v>
      </c>
      <c r="AD4796" s="23">
        <f t="shared" si="743"/>
        <v>0</v>
      </c>
      <c r="AE4796" s="24">
        <f t="shared" si="744"/>
        <v>0</v>
      </c>
      <c r="AF4796" s="21" t="str">
        <f t="shared" si="749"/>
        <v/>
      </c>
      <c r="AG4796" s="15" t="str">
        <f>+IF(ISNA(VLOOKUP(M4796,[1]kodeskl!$A$3:$D$850,4,FALSE)),"",(VLOOKUP(M4796,[1]kodeskl!$A$3:$D$850,4,FALSE)))</f>
        <v/>
      </c>
      <c r="AH4796" s="4"/>
      <c r="AI4796" s="16">
        <f t="shared" si="745"/>
        <v>0</v>
      </c>
      <c r="AJ4796" s="16">
        <f t="shared" si="746"/>
        <v>0</v>
      </c>
      <c r="AK4796" s="16">
        <f t="shared" si="747"/>
        <v>0</v>
      </c>
      <c r="AL4796" s="16">
        <f t="shared" si="748"/>
        <v>0</v>
      </c>
    </row>
    <row r="4797" spans="1:38" x14ac:dyDescent="0.25">
      <c r="A4797" s="18"/>
      <c r="B4797" s="18"/>
      <c r="C4797" s="18"/>
      <c r="D4797" s="18"/>
      <c r="E4797" s="18"/>
      <c r="F4797" s="18"/>
      <c r="G4797" s="18"/>
      <c r="H4797" s="18"/>
      <c r="I4797" s="18"/>
      <c r="J4797" s="18"/>
      <c r="K4797" s="18"/>
      <c r="L4797" s="18"/>
      <c r="M4797" s="18"/>
      <c r="N4797" s="18"/>
      <c r="O4797" s="18"/>
      <c r="P4797" s="18"/>
      <c r="Q4797" s="18"/>
      <c r="R4797" s="18"/>
      <c r="S4797" s="18"/>
      <c r="T4797" s="18"/>
      <c r="U4797" s="18"/>
      <c r="V4797" s="18"/>
      <c r="W4797" s="18"/>
      <c r="X4797" s="18"/>
      <c r="Y4797" s="18"/>
      <c r="Z4797" s="22">
        <f t="shared" si="740"/>
        <v>0</v>
      </c>
      <c r="AA4797" s="23">
        <f t="shared" si="741"/>
        <v>0</v>
      </c>
      <c r="AB4797" s="23"/>
      <c r="AC4797" s="23">
        <f t="shared" si="742"/>
        <v>0</v>
      </c>
      <c r="AD4797" s="23">
        <f t="shared" si="743"/>
        <v>0</v>
      </c>
      <c r="AE4797" s="24">
        <f t="shared" si="744"/>
        <v>0</v>
      </c>
      <c r="AF4797" s="21" t="str">
        <f t="shared" si="749"/>
        <v/>
      </c>
      <c r="AG4797" s="15" t="str">
        <f>+IF(ISNA(VLOOKUP(M4797,[1]kodeskl!$A$3:$D$850,4,FALSE)),"",(VLOOKUP(M4797,[1]kodeskl!$A$3:$D$850,4,FALSE)))</f>
        <v/>
      </c>
      <c r="AH4797" s="4"/>
      <c r="AI4797" s="16">
        <f t="shared" si="745"/>
        <v>0</v>
      </c>
      <c r="AJ4797" s="16">
        <f t="shared" si="746"/>
        <v>0</v>
      </c>
      <c r="AK4797" s="16">
        <f t="shared" si="747"/>
        <v>0</v>
      </c>
      <c r="AL4797" s="16">
        <f t="shared" si="748"/>
        <v>0</v>
      </c>
    </row>
    <row r="4798" spans="1:38" x14ac:dyDescent="0.25">
      <c r="A4798" s="18"/>
      <c r="B4798" s="18"/>
      <c r="C4798" s="18"/>
      <c r="D4798" s="18"/>
      <c r="E4798" s="18"/>
      <c r="F4798" s="18"/>
      <c r="G4798" s="18"/>
      <c r="H4798" s="18"/>
      <c r="I4798" s="18"/>
      <c r="J4798" s="18"/>
      <c r="K4798" s="18"/>
      <c r="L4798" s="18"/>
      <c r="M4798" s="18"/>
      <c r="N4798" s="18"/>
      <c r="O4798" s="18"/>
      <c r="P4798" s="18"/>
      <c r="Q4798" s="18"/>
      <c r="R4798" s="18"/>
      <c r="S4798" s="18"/>
      <c r="T4798" s="18"/>
      <c r="U4798" s="18"/>
      <c r="V4798" s="18"/>
      <c r="W4798" s="18"/>
      <c r="X4798" s="18"/>
      <c r="Y4798" s="18"/>
      <c r="Z4798" s="22">
        <f t="shared" si="740"/>
        <v>0</v>
      </c>
      <c r="AA4798" s="23">
        <f t="shared" si="741"/>
        <v>0</v>
      </c>
      <c r="AB4798" s="23"/>
      <c r="AC4798" s="23">
        <f t="shared" si="742"/>
        <v>0</v>
      </c>
      <c r="AD4798" s="23">
        <f t="shared" si="743"/>
        <v>0</v>
      </c>
      <c r="AE4798" s="24">
        <f t="shared" si="744"/>
        <v>0</v>
      </c>
      <c r="AF4798" s="21" t="str">
        <f t="shared" si="749"/>
        <v/>
      </c>
      <c r="AG4798" s="15" t="str">
        <f>+IF(ISNA(VLOOKUP(M4798,[1]kodeskl!$A$3:$D$850,4,FALSE)),"",(VLOOKUP(M4798,[1]kodeskl!$A$3:$D$850,4,FALSE)))</f>
        <v/>
      </c>
      <c r="AH4798" s="4"/>
      <c r="AI4798" s="16">
        <f t="shared" si="745"/>
        <v>0</v>
      </c>
      <c r="AJ4798" s="16">
        <f t="shared" si="746"/>
        <v>0</v>
      </c>
      <c r="AK4798" s="16">
        <f t="shared" si="747"/>
        <v>0</v>
      </c>
      <c r="AL4798" s="16">
        <f t="shared" si="748"/>
        <v>0</v>
      </c>
    </row>
    <row r="4799" spans="1:38" x14ac:dyDescent="0.25">
      <c r="A4799" s="18"/>
      <c r="B4799" s="18"/>
      <c r="C4799" s="18"/>
      <c r="D4799" s="18"/>
      <c r="E4799" s="18"/>
      <c r="F4799" s="18"/>
      <c r="G4799" s="18"/>
      <c r="H4799" s="18"/>
      <c r="I4799" s="18"/>
      <c r="J4799" s="18"/>
      <c r="K4799" s="18"/>
      <c r="L4799" s="18"/>
      <c r="M4799" s="18"/>
      <c r="N4799" s="18"/>
      <c r="O4799" s="18"/>
      <c r="P4799" s="18"/>
      <c r="Q4799" s="18"/>
      <c r="R4799" s="18"/>
      <c r="S4799" s="18"/>
      <c r="T4799" s="18"/>
      <c r="U4799" s="18"/>
      <c r="V4799" s="18"/>
      <c r="W4799" s="18"/>
      <c r="X4799" s="18"/>
      <c r="Y4799" s="18"/>
      <c r="Z4799" s="22">
        <f t="shared" si="740"/>
        <v>0</v>
      </c>
      <c r="AA4799" s="23">
        <f t="shared" si="741"/>
        <v>0</v>
      </c>
      <c r="AB4799" s="23"/>
      <c r="AC4799" s="23">
        <f t="shared" si="742"/>
        <v>0</v>
      </c>
      <c r="AD4799" s="23">
        <f t="shared" si="743"/>
        <v>0</v>
      </c>
      <c r="AE4799" s="24">
        <f t="shared" si="744"/>
        <v>0</v>
      </c>
      <c r="AF4799" s="21" t="str">
        <f t="shared" si="749"/>
        <v/>
      </c>
      <c r="AG4799" s="15" t="str">
        <f>+IF(ISNA(VLOOKUP(M4799,[1]kodeskl!$A$3:$D$850,4,FALSE)),"",(VLOOKUP(M4799,[1]kodeskl!$A$3:$D$850,4,FALSE)))</f>
        <v/>
      </c>
      <c r="AH4799" s="4"/>
      <c r="AI4799" s="16">
        <f t="shared" si="745"/>
        <v>0</v>
      </c>
      <c r="AJ4799" s="16">
        <f t="shared" si="746"/>
        <v>0</v>
      </c>
      <c r="AK4799" s="16">
        <f t="shared" si="747"/>
        <v>0</v>
      </c>
      <c r="AL4799" s="16">
        <f t="shared" si="748"/>
        <v>0</v>
      </c>
    </row>
    <row r="4800" spans="1:38" x14ac:dyDescent="0.25">
      <c r="A4800" s="18"/>
      <c r="B4800" s="18"/>
      <c r="C4800" s="18"/>
      <c r="D4800" s="18"/>
      <c r="E4800" s="18"/>
      <c r="F4800" s="18"/>
      <c r="G4800" s="18"/>
      <c r="H4800" s="18"/>
      <c r="I4800" s="18"/>
      <c r="J4800" s="18"/>
      <c r="K4800" s="18"/>
      <c r="L4800" s="18"/>
      <c r="M4800" s="18"/>
      <c r="N4800" s="18"/>
      <c r="O4800" s="18"/>
      <c r="P4800" s="18"/>
      <c r="Q4800" s="18"/>
      <c r="R4800" s="18"/>
      <c r="S4800" s="18"/>
      <c r="T4800" s="18"/>
      <c r="U4800" s="18"/>
      <c r="V4800" s="18"/>
      <c r="W4800" s="18"/>
      <c r="X4800" s="18"/>
      <c r="Y4800" s="18"/>
      <c r="Z4800" s="22">
        <f t="shared" si="740"/>
        <v>0</v>
      </c>
      <c r="AA4800" s="23">
        <f t="shared" si="741"/>
        <v>0</v>
      </c>
      <c r="AB4800" s="23"/>
      <c r="AC4800" s="23">
        <f t="shared" si="742"/>
        <v>0</v>
      </c>
      <c r="AD4800" s="23">
        <f t="shared" si="743"/>
        <v>0</v>
      </c>
      <c r="AE4800" s="24">
        <f t="shared" si="744"/>
        <v>0</v>
      </c>
      <c r="AF4800" s="21" t="str">
        <f t="shared" si="749"/>
        <v/>
      </c>
      <c r="AG4800" s="15" t="str">
        <f>+IF(ISNA(VLOOKUP(M4800,[1]kodeskl!$A$3:$D$850,4,FALSE)),"",(VLOOKUP(M4800,[1]kodeskl!$A$3:$D$850,4,FALSE)))</f>
        <v/>
      </c>
      <c r="AH4800" s="4"/>
      <c r="AI4800" s="16">
        <f t="shared" si="745"/>
        <v>0</v>
      </c>
      <c r="AJ4800" s="16">
        <f t="shared" si="746"/>
        <v>0</v>
      </c>
      <c r="AK4800" s="16">
        <f t="shared" si="747"/>
        <v>0</v>
      </c>
      <c r="AL4800" s="16">
        <f t="shared" si="748"/>
        <v>0</v>
      </c>
    </row>
    <row r="4801" spans="1:38" x14ac:dyDescent="0.25">
      <c r="A4801" s="18"/>
      <c r="B4801" s="18"/>
      <c r="C4801" s="18"/>
      <c r="D4801" s="18"/>
      <c r="E4801" s="18"/>
      <c r="F4801" s="18"/>
      <c r="G4801" s="18"/>
      <c r="H4801" s="18"/>
      <c r="I4801" s="18"/>
      <c r="J4801" s="18"/>
      <c r="K4801" s="18"/>
      <c r="L4801" s="18"/>
      <c r="M4801" s="18"/>
      <c r="N4801" s="18"/>
      <c r="O4801" s="18"/>
      <c r="P4801" s="18"/>
      <c r="Q4801" s="18"/>
      <c r="R4801" s="18"/>
      <c r="S4801" s="18"/>
      <c r="T4801" s="18"/>
      <c r="U4801" s="18"/>
      <c r="V4801" s="18"/>
      <c r="W4801" s="18"/>
      <c r="X4801" s="18"/>
      <c r="Y4801" s="18"/>
      <c r="Z4801" s="22">
        <f t="shared" si="740"/>
        <v>0</v>
      </c>
      <c r="AA4801" s="23">
        <f t="shared" si="741"/>
        <v>0</v>
      </c>
      <c r="AB4801" s="23"/>
      <c r="AC4801" s="23">
        <f t="shared" si="742"/>
        <v>0</v>
      </c>
      <c r="AD4801" s="23">
        <f t="shared" si="743"/>
        <v>0</v>
      </c>
      <c r="AE4801" s="24">
        <f t="shared" si="744"/>
        <v>0</v>
      </c>
      <c r="AF4801" s="21" t="str">
        <f t="shared" si="749"/>
        <v/>
      </c>
      <c r="AG4801" s="15" t="str">
        <f>+IF(ISNA(VLOOKUP(M4801,[1]kodeskl!$A$3:$D$850,4,FALSE)),"",(VLOOKUP(M4801,[1]kodeskl!$A$3:$D$850,4,FALSE)))</f>
        <v/>
      </c>
      <c r="AH4801" s="4"/>
      <c r="AI4801" s="16">
        <f t="shared" si="745"/>
        <v>0</v>
      </c>
      <c r="AJ4801" s="16">
        <f t="shared" si="746"/>
        <v>0</v>
      </c>
      <c r="AK4801" s="16">
        <f t="shared" si="747"/>
        <v>0</v>
      </c>
      <c r="AL4801" s="16">
        <f t="shared" si="748"/>
        <v>0</v>
      </c>
    </row>
    <row r="4802" spans="1:38" x14ac:dyDescent="0.25">
      <c r="A4802" s="18"/>
      <c r="B4802" s="18"/>
      <c r="C4802" s="18"/>
      <c r="D4802" s="18"/>
      <c r="E4802" s="18"/>
      <c r="F4802" s="18"/>
      <c r="G4802" s="18"/>
      <c r="H4802" s="18"/>
      <c r="I4802" s="18"/>
      <c r="J4802" s="18"/>
      <c r="K4802" s="18"/>
      <c r="L4802" s="18"/>
      <c r="M4802" s="18"/>
      <c r="N4802" s="18"/>
      <c r="O4802" s="18"/>
      <c r="P4802" s="18"/>
      <c r="Q4802" s="18"/>
      <c r="R4802" s="18"/>
      <c r="S4802" s="18"/>
      <c r="T4802" s="18"/>
      <c r="U4802" s="18"/>
      <c r="V4802" s="18"/>
      <c r="W4802" s="18"/>
      <c r="X4802" s="18"/>
      <c r="Y4802" s="18"/>
      <c r="Z4802" s="22">
        <f t="shared" si="740"/>
        <v>0</v>
      </c>
      <c r="AA4802" s="23">
        <f t="shared" si="741"/>
        <v>0</v>
      </c>
      <c r="AB4802" s="23"/>
      <c r="AC4802" s="23">
        <f t="shared" si="742"/>
        <v>0</v>
      </c>
      <c r="AD4802" s="23">
        <f t="shared" si="743"/>
        <v>0</v>
      </c>
      <c r="AE4802" s="24">
        <f t="shared" si="744"/>
        <v>0</v>
      </c>
      <c r="AF4802" s="21" t="str">
        <f t="shared" si="749"/>
        <v/>
      </c>
      <c r="AG4802" s="15" t="str">
        <f>+IF(ISNA(VLOOKUP(M4802,[1]kodeskl!$A$3:$D$850,4,FALSE)),"",(VLOOKUP(M4802,[1]kodeskl!$A$3:$D$850,4,FALSE)))</f>
        <v/>
      </c>
      <c r="AH4802" s="4"/>
      <c r="AI4802" s="16">
        <f t="shared" si="745"/>
        <v>0</v>
      </c>
      <c r="AJ4802" s="16">
        <f t="shared" si="746"/>
        <v>0</v>
      </c>
      <c r="AK4802" s="16">
        <f t="shared" si="747"/>
        <v>0</v>
      </c>
      <c r="AL4802" s="16">
        <f t="shared" si="748"/>
        <v>0</v>
      </c>
    </row>
    <row r="4803" spans="1:38" x14ac:dyDescent="0.25">
      <c r="A4803" s="18"/>
      <c r="B4803" s="18"/>
      <c r="C4803" s="18"/>
      <c r="D4803" s="18"/>
      <c r="E4803" s="18"/>
      <c r="F4803" s="18"/>
      <c r="G4803" s="18"/>
      <c r="H4803" s="18"/>
      <c r="I4803" s="18"/>
      <c r="J4803" s="18"/>
      <c r="K4803" s="18"/>
      <c r="L4803" s="18"/>
      <c r="M4803" s="18"/>
      <c r="N4803" s="18"/>
      <c r="O4803" s="18"/>
      <c r="P4803" s="18"/>
      <c r="Q4803" s="18"/>
      <c r="R4803" s="18"/>
      <c r="S4803" s="18"/>
      <c r="T4803" s="18"/>
      <c r="U4803" s="18"/>
      <c r="V4803" s="18"/>
      <c r="W4803" s="18"/>
      <c r="X4803" s="18"/>
      <c r="Y4803" s="18"/>
      <c r="Z4803" s="22">
        <f t="shared" si="740"/>
        <v>0</v>
      </c>
      <c r="AA4803" s="23">
        <f t="shared" si="741"/>
        <v>0</v>
      </c>
      <c r="AB4803" s="23"/>
      <c r="AC4803" s="23">
        <f t="shared" si="742"/>
        <v>0</v>
      </c>
      <c r="AD4803" s="23">
        <f t="shared" si="743"/>
        <v>0</v>
      </c>
      <c r="AE4803" s="24">
        <f t="shared" si="744"/>
        <v>0</v>
      </c>
      <c r="AF4803" s="21" t="str">
        <f t="shared" si="749"/>
        <v/>
      </c>
      <c r="AG4803" s="15" t="str">
        <f>+IF(ISNA(VLOOKUP(M4803,[1]kodeskl!$A$3:$D$850,4,FALSE)),"",(VLOOKUP(M4803,[1]kodeskl!$A$3:$D$850,4,FALSE)))</f>
        <v/>
      </c>
      <c r="AH4803" s="4"/>
      <c r="AI4803" s="16">
        <f t="shared" si="745"/>
        <v>0</v>
      </c>
      <c r="AJ4803" s="16">
        <f t="shared" si="746"/>
        <v>0</v>
      </c>
      <c r="AK4803" s="16">
        <f t="shared" si="747"/>
        <v>0</v>
      </c>
      <c r="AL4803" s="16">
        <f t="shared" si="748"/>
        <v>0</v>
      </c>
    </row>
    <row r="4804" spans="1:38" x14ac:dyDescent="0.25">
      <c r="A4804" s="18"/>
      <c r="B4804" s="18"/>
      <c r="C4804" s="18"/>
      <c r="D4804" s="18"/>
      <c r="E4804" s="18"/>
      <c r="F4804" s="18"/>
      <c r="G4804" s="18"/>
      <c r="H4804" s="18"/>
      <c r="I4804" s="18"/>
      <c r="J4804" s="18"/>
      <c r="K4804" s="18"/>
      <c r="L4804" s="18"/>
      <c r="M4804" s="18"/>
      <c r="N4804" s="18"/>
      <c r="O4804" s="18"/>
      <c r="P4804" s="18"/>
      <c r="Q4804" s="18"/>
      <c r="R4804" s="18"/>
      <c r="S4804" s="18"/>
      <c r="T4804" s="18"/>
      <c r="U4804" s="18"/>
      <c r="V4804" s="18"/>
      <c r="W4804" s="18"/>
      <c r="X4804" s="18"/>
      <c r="Y4804" s="18"/>
      <c r="Z4804" s="22">
        <f t="shared" si="740"/>
        <v>0</v>
      </c>
      <c r="AA4804" s="23">
        <f t="shared" si="741"/>
        <v>0</v>
      </c>
      <c r="AB4804" s="23"/>
      <c r="AC4804" s="23">
        <f t="shared" si="742"/>
        <v>0</v>
      </c>
      <c r="AD4804" s="23">
        <f t="shared" si="743"/>
        <v>0</v>
      </c>
      <c r="AE4804" s="24">
        <f t="shared" si="744"/>
        <v>0</v>
      </c>
      <c r="AF4804" s="21" t="str">
        <f t="shared" si="749"/>
        <v/>
      </c>
      <c r="AG4804" s="15" t="str">
        <f>+IF(ISNA(VLOOKUP(M4804,[1]kodeskl!$A$3:$D$850,4,FALSE)),"",(VLOOKUP(M4804,[1]kodeskl!$A$3:$D$850,4,FALSE)))</f>
        <v/>
      </c>
      <c r="AH4804" s="4"/>
      <c r="AI4804" s="16">
        <f t="shared" si="745"/>
        <v>0</v>
      </c>
      <c r="AJ4804" s="16">
        <f t="shared" si="746"/>
        <v>0</v>
      </c>
      <c r="AK4804" s="16">
        <f t="shared" si="747"/>
        <v>0</v>
      </c>
      <c r="AL4804" s="16">
        <f t="shared" si="748"/>
        <v>0</v>
      </c>
    </row>
    <row r="4805" spans="1:38" x14ac:dyDescent="0.25">
      <c r="A4805" s="18"/>
      <c r="B4805" s="18"/>
      <c r="C4805" s="18"/>
      <c r="D4805" s="18"/>
      <c r="E4805" s="18"/>
      <c r="F4805" s="18"/>
      <c r="G4805" s="18"/>
      <c r="H4805" s="18"/>
      <c r="I4805" s="18"/>
      <c r="J4805" s="18"/>
      <c r="K4805" s="18"/>
      <c r="L4805" s="18"/>
      <c r="M4805" s="18"/>
      <c r="N4805" s="18"/>
      <c r="O4805" s="18"/>
      <c r="P4805" s="18"/>
      <c r="Q4805" s="18"/>
      <c r="R4805" s="18"/>
      <c r="S4805" s="18"/>
      <c r="T4805" s="18"/>
      <c r="U4805" s="18"/>
      <c r="V4805" s="18"/>
      <c r="W4805" s="18"/>
      <c r="X4805" s="18"/>
      <c r="Y4805" s="18"/>
      <c r="Z4805" s="22">
        <f t="shared" si="740"/>
        <v>0</v>
      </c>
      <c r="AA4805" s="23">
        <f t="shared" si="741"/>
        <v>0</v>
      </c>
      <c r="AB4805" s="23"/>
      <c r="AC4805" s="23">
        <f t="shared" si="742"/>
        <v>0</v>
      </c>
      <c r="AD4805" s="23">
        <f t="shared" si="743"/>
        <v>0</v>
      </c>
      <c r="AE4805" s="24">
        <f t="shared" si="744"/>
        <v>0</v>
      </c>
      <c r="AF4805" s="21" t="str">
        <f t="shared" si="749"/>
        <v/>
      </c>
      <c r="AG4805" s="15" t="str">
        <f>+IF(ISNA(VLOOKUP(M4805,[1]kodeskl!$A$3:$D$850,4,FALSE)),"",(VLOOKUP(M4805,[1]kodeskl!$A$3:$D$850,4,FALSE)))</f>
        <v/>
      </c>
      <c r="AH4805" s="4"/>
      <c r="AI4805" s="16">
        <f t="shared" si="745"/>
        <v>0</v>
      </c>
      <c r="AJ4805" s="16">
        <f t="shared" si="746"/>
        <v>0</v>
      </c>
      <c r="AK4805" s="16">
        <f t="shared" si="747"/>
        <v>0</v>
      </c>
      <c r="AL4805" s="16">
        <f t="shared" si="748"/>
        <v>0</v>
      </c>
    </row>
    <row r="4806" spans="1:38" x14ac:dyDescent="0.25">
      <c r="A4806" s="18"/>
      <c r="B4806" s="18"/>
      <c r="C4806" s="18"/>
      <c r="D4806" s="18"/>
      <c r="E4806" s="18"/>
      <c r="F4806" s="18"/>
      <c r="G4806" s="18"/>
      <c r="H4806" s="18"/>
      <c r="I4806" s="18"/>
      <c r="J4806" s="18"/>
      <c r="K4806" s="18"/>
      <c r="L4806" s="18"/>
      <c r="M4806" s="18"/>
      <c r="N4806" s="18"/>
      <c r="O4806" s="18"/>
      <c r="P4806" s="18"/>
      <c r="Q4806" s="18"/>
      <c r="R4806" s="18"/>
      <c r="S4806" s="18"/>
      <c r="T4806" s="18"/>
      <c r="U4806" s="18"/>
      <c r="V4806" s="18"/>
      <c r="W4806" s="18"/>
      <c r="X4806" s="18"/>
      <c r="Y4806" s="18"/>
      <c r="Z4806" s="22">
        <f t="shared" ref="Z4806:Z4869" si="750">+K4806</f>
        <v>0</v>
      </c>
      <c r="AA4806" s="23">
        <f t="shared" ref="AA4806:AA4869" si="751">+K4806*P4806</f>
        <v>0</v>
      </c>
      <c r="AB4806" s="23"/>
      <c r="AC4806" s="23">
        <f t="shared" ref="AC4806:AC4869" si="752">+Q4806+R4806</f>
        <v>0</v>
      </c>
      <c r="AD4806" s="23">
        <f t="shared" ref="AD4806:AD4869" si="753">+AA4806*AC4806%</f>
        <v>0</v>
      </c>
      <c r="AE4806" s="24">
        <f t="shared" ref="AE4806:AE4869" si="754">+AA4806-AD4806</f>
        <v>0</v>
      </c>
      <c r="AF4806" s="21" t="str">
        <f t="shared" si="749"/>
        <v/>
      </c>
      <c r="AG4806" s="15" t="str">
        <f>+IF(ISNA(VLOOKUP(M4806,[1]kodeskl!$A$3:$D$850,4,FALSE)),"",(VLOOKUP(M4806,[1]kodeskl!$A$3:$D$850,4,FALSE)))</f>
        <v/>
      </c>
      <c r="AH4806" s="4"/>
      <c r="AI4806" s="16">
        <f t="shared" si="745"/>
        <v>0</v>
      </c>
      <c r="AJ4806" s="16">
        <f t="shared" si="746"/>
        <v>0</v>
      </c>
      <c r="AK4806" s="16">
        <f t="shared" si="747"/>
        <v>0</v>
      </c>
      <c r="AL4806" s="16">
        <f t="shared" si="748"/>
        <v>0</v>
      </c>
    </row>
    <row r="4807" spans="1:38" x14ac:dyDescent="0.25">
      <c r="A4807" s="18"/>
      <c r="B4807" s="18"/>
      <c r="C4807" s="18"/>
      <c r="D4807" s="18"/>
      <c r="E4807" s="18"/>
      <c r="F4807" s="18"/>
      <c r="G4807" s="18"/>
      <c r="H4807" s="18"/>
      <c r="I4807" s="18"/>
      <c r="J4807" s="18"/>
      <c r="K4807" s="18"/>
      <c r="L4807" s="18"/>
      <c r="M4807" s="18"/>
      <c r="N4807" s="18"/>
      <c r="O4807" s="18"/>
      <c r="P4807" s="18"/>
      <c r="Q4807" s="18"/>
      <c r="R4807" s="18"/>
      <c r="S4807" s="18"/>
      <c r="T4807" s="18"/>
      <c r="U4807" s="18"/>
      <c r="V4807" s="18"/>
      <c r="W4807" s="18"/>
      <c r="X4807" s="18"/>
      <c r="Y4807" s="18"/>
      <c r="Z4807" s="22">
        <f t="shared" si="750"/>
        <v>0</v>
      </c>
      <c r="AA4807" s="23">
        <f t="shared" si="751"/>
        <v>0</v>
      </c>
      <c r="AB4807" s="23"/>
      <c r="AC4807" s="23">
        <f t="shared" si="752"/>
        <v>0</v>
      </c>
      <c r="AD4807" s="23">
        <f t="shared" si="753"/>
        <v>0</v>
      </c>
      <c r="AE4807" s="24">
        <f t="shared" si="754"/>
        <v>0</v>
      </c>
      <c r="AF4807" s="21" t="str">
        <f t="shared" si="749"/>
        <v/>
      </c>
      <c r="AG4807" s="15" t="str">
        <f>+IF(ISNA(VLOOKUP(M4807,[1]kodeskl!$A$3:$D$850,4,FALSE)),"",(VLOOKUP(M4807,[1]kodeskl!$A$3:$D$850,4,FALSE)))</f>
        <v/>
      </c>
      <c r="AH4807" s="4"/>
      <c r="AI4807" s="16">
        <f t="shared" ref="AI4807:AI4870" si="755">+F4807</f>
        <v>0</v>
      </c>
      <c r="AJ4807" s="16">
        <f t="shared" ref="AJ4807:AJ4870" si="756">+C4807</f>
        <v>0</v>
      </c>
      <c r="AK4807" s="16">
        <f t="shared" ref="AK4807:AK4870" si="757">+E4807</f>
        <v>0</v>
      </c>
      <c r="AL4807" s="16">
        <f t="shared" ref="AL4807:AL4870" si="758">+G4807</f>
        <v>0</v>
      </c>
    </row>
    <row r="4808" spans="1:38" x14ac:dyDescent="0.25">
      <c r="A4808" s="18"/>
      <c r="B4808" s="18"/>
      <c r="C4808" s="18"/>
      <c r="D4808" s="18"/>
      <c r="E4808" s="18"/>
      <c r="F4808" s="18"/>
      <c r="G4808" s="18"/>
      <c r="H4808" s="18"/>
      <c r="I4808" s="18"/>
      <c r="J4808" s="18"/>
      <c r="K4808" s="18"/>
      <c r="L4808" s="18"/>
      <c r="M4808" s="18"/>
      <c r="N4808" s="18"/>
      <c r="O4808" s="18"/>
      <c r="P4808" s="18"/>
      <c r="Q4808" s="18"/>
      <c r="R4808" s="18"/>
      <c r="S4808" s="18"/>
      <c r="T4808" s="18"/>
      <c r="U4808" s="18"/>
      <c r="V4808" s="18"/>
      <c r="W4808" s="18"/>
      <c r="X4808" s="18"/>
      <c r="Y4808" s="18"/>
      <c r="Z4808" s="22">
        <f t="shared" si="750"/>
        <v>0</v>
      </c>
      <c r="AA4808" s="23">
        <f t="shared" si="751"/>
        <v>0</v>
      </c>
      <c r="AB4808" s="23"/>
      <c r="AC4808" s="23">
        <f t="shared" si="752"/>
        <v>0</v>
      </c>
      <c r="AD4808" s="23">
        <f t="shared" si="753"/>
        <v>0</v>
      </c>
      <c r="AE4808" s="24">
        <f t="shared" si="754"/>
        <v>0</v>
      </c>
      <c r="AF4808" s="21" t="str">
        <f t="shared" si="749"/>
        <v/>
      </c>
      <c r="AG4808" s="15" t="str">
        <f>+IF(ISNA(VLOOKUP(M4808,[1]kodeskl!$A$3:$D$850,4,FALSE)),"",(VLOOKUP(M4808,[1]kodeskl!$A$3:$D$850,4,FALSE)))</f>
        <v/>
      </c>
      <c r="AH4808" s="4"/>
      <c r="AI4808" s="16">
        <f t="shared" si="755"/>
        <v>0</v>
      </c>
      <c r="AJ4808" s="16">
        <f t="shared" si="756"/>
        <v>0</v>
      </c>
      <c r="AK4808" s="16">
        <f t="shared" si="757"/>
        <v>0</v>
      </c>
      <c r="AL4808" s="16">
        <f t="shared" si="758"/>
        <v>0</v>
      </c>
    </row>
    <row r="4809" spans="1:38" x14ac:dyDescent="0.25">
      <c r="A4809" s="18"/>
      <c r="B4809" s="18"/>
      <c r="C4809" s="18"/>
      <c r="D4809" s="18"/>
      <c r="E4809" s="18"/>
      <c r="F4809" s="18"/>
      <c r="G4809" s="18"/>
      <c r="H4809" s="18"/>
      <c r="I4809" s="18"/>
      <c r="J4809" s="18"/>
      <c r="K4809" s="18"/>
      <c r="L4809" s="18"/>
      <c r="M4809" s="18"/>
      <c r="N4809" s="18"/>
      <c r="O4809" s="18"/>
      <c r="P4809" s="18"/>
      <c r="Q4809" s="18"/>
      <c r="R4809" s="18"/>
      <c r="S4809" s="18"/>
      <c r="T4809" s="18"/>
      <c r="U4809" s="18"/>
      <c r="V4809" s="18"/>
      <c r="W4809" s="18"/>
      <c r="X4809" s="18"/>
      <c r="Y4809" s="18"/>
      <c r="Z4809" s="22">
        <f t="shared" si="750"/>
        <v>0</v>
      </c>
      <c r="AA4809" s="23">
        <f t="shared" si="751"/>
        <v>0</v>
      </c>
      <c r="AB4809" s="23"/>
      <c r="AC4809" s="23">
        <f t="shared" si="752"/>
        <v>0</v>
      </c>
      <c r="AD4809" s="23">
        <f t="shared" si="753"/>
        <v>0</v>
      </c>
      <c r="AE4809" s="24">
        <f t="shared" si="754"/>
        <v>0</v>
      </c>
      <c r="AF4809" s="21" t="str">
        <f t="shared" si="749"/>
        <v/>
      </c>
      <c r="AG4809" s="15" t="str">
        <f>+IF(ISNA(VLOOKUP(M4809,[1]kodeskl!$A$3:$D$850,4,FALSE)),"",(VLOOKUP(M4809,[1]kodeskl!$A$3:$D$850,4,FALSE)))</f>
        <v/>
      </c>
      <c r="AH4809" s="4"/>
      <c r="AI4809" s="16">
        <f t="shared" si="755"/>
        <v>0</v>
      </c>
      <c r="AJ4809" s="16">
        <f t="shared" si="756"/>
        <v>0</v>
      </c>
      <c r="AK4809" s="16">
        <f t="shared" si="757"/>
        <v>0</v>
      </c>
      <c r="AL4809" s="16">
        <f t="shared" si="758"/>
        <v>0</v>
      </c>
    </row>
    <row r="4810" spans="1:38" x14ac:dyDescent="0.25">
      <c r="A4810" s="18"/>
      <c r="B4810" s="18"/>
      <c r="C4810" s="18"/>
      <c r="D4810" s="18"/>
      <c r="E4810" s="18"/>
      <c r="F4810" s="18"/>
      <c r="G4810" s="18"/>
      <c r="H4810" s="18"/>
      <c r="I4810" s="18"/>
      <c r="J4810" s="18"/>
      <c r="K4810" s="18"/>
      <c r="L4810" s="18"/>
      <c r="M4810" s="18"/>
      <c r="N4810" s="18"/>
      <c r="O4810" s="18"/>
      <c r="P4810" s="18"/>
      <c r="Q4810" s="18"/>
      <c r="R4810" s="18"/>
      <c r="S4810" s="18"/>
      <c r="T4810" s="18"/>
      <c r="U4810" s="18"/>
      <c r="V4810" s="18"/>
      <c r="W4810" s="18"/>
      <c r="X4810" s="18"/>
      <c r="Y4810" s="18"/>
      <c r="Z4810" s="22">
        <f t="shared" si="750"/>
        <v>0</v>
      </c>
      <c r="AA4810" s="23">
        <f t="shared" si="751"/>
        <v>0</v>
      </c>
      <c r="AB4810" s="23"/>
      <c r="AC4810" s="23">
        <f t="shared" si="752"/>
        <v>0</v>
      </c>
      <c r="AD4810" s="23">
        <f t="shared" si="753"/>
        <v>0</v>
      </c>
      <c r="AE4810" s="24">
        <f t="shared" si="754"/>
        <v>0</v>
      </c>
      <c r="AF4810" s="21" t="str">
        <f t="shared" si="749"/>
        <v/>
      </c>
      <c r="AG4810" s="15" t="str">
        <f>+IF(ISNA(VLOOKUP(M4810,[1]kodeskl!$A$3:$D$850,4,FALSE)),"",(VLOOKUP(M4810,[1]kodeskl!$A$3:$D$850,4,FALSE)))</f>
        <v/>
      </c>
      <c r="AH4810" s="4"/>
      <c r="AI4810" s="16">
        <f t="shared" si="755"/>
        <v>0</v>
      </c>
      <c r="AJ4810" s="16">
        <f t="shared" si="756"/>
        <v>0</v>
      </c>
      <c r="AK4810" s="16">
        <f t="shared" si="757"/>
        <v>0</v>
      </c>
      <c r="AL4810" s="16">
        <f t="shared" si="758"/>
        <v>0</v>
      </c>
    </row>
    <row r="4811" spans="1:38" x14ac:dyDescent="0.25">
      <c r="A4811" s="18"/>
      <c r="B4811" s="18"/>
      <c r="C4811" s="18"/>
      <c r="D4811" s="18"/>
      <c r="E4811" s="18"/>
      <c r="F4811" s="18"/>
      <c r="G4811" s="18"/>
      <c r="H4811" s="18"/>
      <c r="I4811" s="18"/>
      <c r="J4811" s="18"/>
      <c r="K4811" s="18"/>
      <c r="L4811" s="18"/>
      <c r="M4811" s="18"/>
      <c r="N4811" s="18"/>
      <c r="O4811" s="18"/>
      <c r="P4811" s="18"/>
      <c r="Q4811" s="18"/>
      <c r="R4811" s="18"/>
      <c r="S4811" s="18"/>
      <c r="T4811" s="18"/>
      <c r="U4811" s="18"/>
      <c r="V4811" s="18"/>
      <c r="W4811" s="18"/>
      <c r="X4811" s="18"/>
      <c r="Y4811" s="18"/>
      <c r="Z4811" s="22">
        <f t="shared" si="750"/>
        <v>0</v>
      </c>
      <c r="AA4811" s="23">
        <f t="shared" si="751"/>
        <v>0</v>
      </c>
      <c r="AB4811" s="23"/>
      <c r="AC4811" s="23">
        <f t="shared" si="752"/>
        <v>0</v>
      </c>
      <c r="AD4811" s="23">
        <f t="shared" si="753"/>
        <v>0</v>
      </c>
      <c r="AE4811" s="24">
        <f t="shared" si="754"/>
        <v>0</v>
      </c>
      <c r="AF4811" s="21" t="str">
        <f t="shared" si="749"/>
        <v/>
      </c>
      <c r="AG4811" s="15" t="str">
        <f>+IF(ISNA(VLOOKUP(M4811,[1]kodeskl!$A$3:$D$850,4,FALSE)),"",(VLOOKUP(M4811,[1]kodeskl!$A$3:$D$850,4,FALSE)))</f>
        <v/>
      </c>
      <c r="AH4811" s="4"/>
      <c r="AI4811" s="16">
        <f t="shared" si="755"/>
        <v>0</v>
      </c>
      <c r="AJ4811" s="16">
        <f t="shared" si="756"/>
        <v>0</v>
      </c>
      <c r="AK4811" s="16">
        <f t="shared" si="757"/>
        <v>0</v>
      </c>
      <c r="AL4811" s="16">
        <f t="shared" si="758"/>
        <v>0</v>
      </c>
    </row>
    <row r="4812" spans="1:38" x14ac:dyDescent="0.25">
      <c r="A4812" s="18"/>
      <c r="B4812" s="18"/>
      <c r="C4812" s="18"/>
      <c r="D4812" s="18"/>
      <c r="E4812" s="18"/>
      <c r="F4812" s="18"/>
      <c r="G4812" s="18"/>
      <c r="H4812" s="18"/>
      <c r="I4812" s="18"/>
      <c r="J4812" s="18"/>
      <c r="K4812" s="18"/>
      <c r="L4812" s="18"/>
      <c r="M4812" s="18"/>
      <c r="N4812" s="18"/>
      <c r="O4812" s="18"/>
      <c r="P4812" s="18"/>
      <c r="Q4812" s="18"/>
      <c r="R4812" s="18"/>
      <c r="S4812" s="18"/>
      <c r="T4812" s="18"/>
      <c r="U4812" s="18"/>
      <c r="V4812" s="18"/>
      <c r="W4812" s="18"/>
      <c r="X4812" s="18"/>
      <c r="Y4812" s="18"/>
      <c r="Z4812" s="22">
        <f t="shared" si="750"/>
        <v>0</v>
      </c>
      <c r="AA4812" s="23">
        <f t="shared" si="751"/>
        <v>0</v>
      </c>
      <c r="AB4812" s="23"/>
      <c r="AC4812" s="23">
        <f t="shared" si="752"/>
        <v>0</v>
      </c>
      <c r="AD4812" s="23">
        <f t="shared" si="753"/>
        <v>0</v>
      </c>
      <c r="AE4812" s="24">
        <f t="shared" si="754"/>
        <v>0</v>
      </c>
      <c r="AF4812" s="21" t="str">
        <f t="shared" si="749"/>
        <v/>
      </c>
      <c r="AG4812" s="15" t="str">
        <f>+IF(ISNA(VLOOKUP(M4812,[1]kodeskl!$A$3:$D$850,4,FALSE)),"",(VLOOKUP(M4812,[1]kodeskl!$A$3:$D$850,4,FALSE)))</f>
        <v/>
      </c>
      <c r="AH4812" s="4"/>
      <c r="AI4812" s="16">
        <f t="shared" si="755"/>
        <v>0</v>
      </c>
      <c r="AJ4812" s="16">
        <f t="shared" si="756"/>
        <v>0</v>
      </c>
      <c r="AK4812" s="16">
        <f t="shared" si="757"/>
        <v>0</v>
      </c>
      <c r="AL4812" s="16">
        <f t="shared" si="758"/>
        <v>0</v>
      </c>
    </row>
    <row r="4813" spans="1:38" x14ac:dyDescent="0.25">
      <c r="A4813" s="18"/>
      <c r="B4813" s="18"/>
      <c r="C4813" s="18"/>
      <c r="D4813" s="18"/>
      <c r="E4813" s="18"/>
      <c r="F4813" s="18"/>
      <c r="G4813" s="18"/>
      <c r="H4813" s="18"/>
      <c r="I4813" s="18"/>
      <c r="J4813" s="18"/>
      <c r="K4813" s="18"/>
      <c r="L4813" s="18"/>
      <c r="M4813" s="18"/>
      <c r="N4813" s="18"/>
      <c r="O4813" s="18"/>
      <c r="P4813" s="18"/>
      <c r="Q4813" s="18"/>
      <c r="R4813" s="18"/>
      <c r="S4813" s="18"/>
      <c r="T4813" s="18"/>
      <c r="U4813" s="18"/>
      <c r="V4813" s="18"/>
      <c r="W4813" s="18"/>
      <c r="X4813" s="18"/>
      <c r="Y4813" s="18"/>
      <c r="Z4813" s="22">
        <f t="shared" si="750"/>
        <v>0</v>
      </c>
      <c r="AA4813" s="23">
        <f t="shared" si="751"/>
        <v>0</v>
      </c>
      <c r="AB4813" s="23"/>
      <c r="AC4813" s="23">
        <f t="shared" si="752"/>
        <v>0</v>
      </c>
      <c r="AD4813" s="23">
        <f t="shared" si="753"/>
        <v>0</v>
      </c>
      <c r="AE4813" s="24">
        <f t="shared" si="754"/>
        <v>0</v>
      </c>
      <c r="AF4813" s="21" t="str">
        <f t="shared" ref="AF4813:AF4876" si="759">+LEFT(M4813,2)</f>
        <v/>
      </c>
      <c r="AG4813" s="15" t="str">
        <f>+IF(ISNA(VLOOKUP(M4813,[1]kodeskl!$A$3:$D$850,4,FALSE)),"",(VLOOKUP(M4813,[1]kodeskl!$A$3:$D$850,4,FALSE)))</f>
        <v/>
      </c>
      <c r="AH4813" s="4"/>
      <c r="AI4813" s="16">
        <f t="shared" si="755"/>
        <v>0</v>
      </c>
      <c r="AJ4813" s="16">
        <f t="shared" si="756"/>
        <v>0</v>
      </c>
      <c r="AK4813" s="16">
        <f t="shared" si="757"/>
        <v>0</v>
      </c>
      <c r="AL4813" s="16">
        <f t="shared" si="758"/>
        <v>0</v>
      </c>
    </row>
    <row r="4814" spans="1:38" x14ac:dyDescent="0.25">
      <c r="A4814" s="18"/>
      <c r="B4814" s="18"/>
      <c r="C4814" s="18"/>
      <c r="D4814" s="18"/>
      <c r="E4814" s="18"/>
      <c r="F4814" s="18"/>
      <c r="G4814" s="18"/>
      <c r="H4814" s="18"/>
      <c r="I4814" s="18"/>
      <c r="J4814" s="18"/>
      <c r="K4814" s="18"/>
      <c r="L4814" s="18"/>
      <c r="M4814" s="18"/>
      <c r="N4814" s="18"/>
      <c r="O4814" s="18"/>
      <c r="P4814" s="18"/>
      <c r="Q4814" s="18"/>
      <c r="R4814" s="18"/>
      <c r="S4814" s="18"/>
      <c r="T4814" s="18"/>
      <c r="U4814" s="18"/>
      <c r="V4814" s="18"/>
      <c r="W4814" s="18"/>
      <c r="X4814" s="18"/>
      <c r="Y4814" s="18"/>
      <c r="Z4814" s="22">
        <f t="shared" si="750"/>
        <v>0</v>
      </c>
      <c r="AA4814" s="23">
        <f t="shared" si="751"/>
        <v>0</v>
      </c>
      <c r="AB4814" s="23"/>
      <c r="AC4814" s="23">
        <f t="shared" si="752"/>
        <v>0</v>
      </c>
      <c r="AD4814" s="23">
        <f t="shared" si="753"/>
        <v>0</v>
      </c>
      <c r="AE4814" s="24">
        <f t="shared" si="754"/>
        <v>0</v>
      </c>
      <c r="AF4814" s="21" t="str">
        <f t="shared" si="759"/>
        <v/>
      </c>
      <c r="AG4814" s="15" t="str">
        <f>+IF(ISNA(VLOOKUP(M4814,[1]kodeskl!$A$3:$D$850,4,FALSE)),"",(VLOOKUP(M4814,[1]kodeskl!$A$3:$D$850,4,FALSE)))</f>
        <v/>
      </c>
      <c r="AH4814" s="4"/>
      <c r="AI4814" s="16">
        <f t="shared" si="755"/>
        <v>0</v>
      </c>
      <c r="AJ4814" s="16">
        <f t="shared" si="756"/>
        <v>0</v>
      </c>
      <c r="AK4814" s="16">
        <f t="shared" si="757"/>
        <v>0</v>
      </c>
      <c r="AL4814" s="16">
        <f t="shared" si="758"/>
        <v>0</v>
      </c>
    </row>
    <row r="4815" spans="1:38" x14ac:dyDescent="0.25">
      <c r="A4815" s="18"/>
      <c r="B4815" s="18"/>
      <c r="C4815" s="18"/>
      <c r="D4815" s="18"/>
      <c r="E4815" s="18"/>
      <c r="F4815" s="18"/>
      <c r="G4815" s="18"/>
      <c r="H4815" s="18"/>
      <c r="I4815" s="18"/>
      <c r="J4815" s="18"/>
      <c r="K4815" s="18"/>
      <c r="L4815" s="18"/>
      <c r="M4815" s="18"/>
      <c r="N4815" s="18"/>
      <c r="O4815" s="18"/>
      <c r="P4815" s="18"/>
      <c r="Q4815" s="18"/>
      <c r="R4815" s="18"/>
      <c r="S4815" s="18"/>
      <c r="T4815" s="18"/>
      <c r="U4815" s="18"/>
      <c r="V4815" s="18"/>
      <c r="W4815" s="18"/>
      <c r="X4815" s="18"/>
      <c r="Y4815" s="18"/>
      <c r="Z4815" s="22">
        <f t="shared" si="750"/>
        <v>0</v>
      </c>
      <c r="AA4815" s="23">
        <f t="shared" si="751"/>
        <v>0</v>
      </c>
      <c r="AB4815" s="23"/>
      <c r="AC4815" s="23">
        <f t="shared" si="752"/>
        <v>0</v>
      </c>
      <c r="AD4815" s="23">
        <f t="shared" si="753"/>
        <v>0</v>
      </c>
      <c r="AE4815" s="24">
        <f t="shared" si="754"/>
        <v>0</v>
      </c>
      <c r="AF4815" s="21" t="str">
        <f t="shared" si="759"/>
        <v/>
      </c>
      <c r="AG4815" s="15" t="str">
        <f>+IF(ISNA(VLOOKUP(M4815,[1]kodeskl!$A$3:$D$850,4,FALSE)),"",(VLOOKUP(M4815,[1]kodeskl!$A$3:$D$850,4,FALSE)))</f>
        <v/>
      </c>
      <c r="AH4815" s="4"/>
      <c r="AI4815" s="16">
        <f t="shared" si="755"/>
        <v>0</v>
      </c>
      <c r="AJ4815" s="16">
        <f t="shared" si="756"/>
        <v>0</v>
      </c>
      <c r="AK4815" s="16">
        <f t="shared" si="757"/>
        <v>0</v>
      </c>
      <c r="AL4815" s="16">
        <f t="shared" si="758"/>
        <v>0</v>
      </c>
    </row>
    <row r="4816" spans="1:38" x14ac:dyDescent="0.25">
      <c r="A4816" s="18"/>
      <c r="B4816" s="18"/>
      <c r="C4816" s="18"/>
      <c r="D4816" s="18"/>
      <c r="E4816" s="18"/>
      <c r="F4816" s="18"/>
      <c r="G4816" s="18"/>
      <c r="H4816" s="18"/>
      <c r="I4816" s="18"/>
      <c r="J4816" s="18"/>
      <c r="K4816" s="18"/>
      <c r="L4816" s="18"/>
      <c r="M4816" s="18"/>
      <c r="N4816" s="18"/>
      <c r="O4816" s="18"/>
      <c r="P4816" s="18"/>
      <c r="Q4816" s="18"/>
      <c r="R4816" s="18"/>
      <c r="S4816" s="18"/>
      <c r="T4816" s="18"/>
      <c r="U4816" s="18"/>
      <c r="V4816" s="18"/>
      <c r="W4816" s="18"/>
      <c r="X4816" s="18"/>
      <c r="Y4816" s="18"/>
      <c r="Z4816" s="22">
        <f t="shared" si="750"/>
        <v>0</v>
      </c>
      <c r="AA4816" s="23">
        <f t="shared" si="751"/>
        <v>0</v>
      </c>
      <c r="AB4816" s="23"/>
      <c r="AC4816" s="23">
        <f t="shared" si="752"/>
        <v>0</v>
      </c>
      <c r="AD4816" s="23">
        <f t="shared" si="753"/>
        <v>0</v>
      </c>
      <c r="AE4816" s="24">
        <f t="shared" si="754"/>
        <v>0</v>
      </c>
      <c r="AF4816" s="21" t="str">
        <f t="shared" si="759"/>
        <v/>
      </c>
      <c r="AG4816" s="15" t="str">
        <f>+IF(ISNA(VLOOKUP(M4816,[1]kodeskl!$A$3:$D$850,4,FALSE)),"",(VLOOKUP(M4816,[1]kodeskl!$A$3:$D$850,4,FALSE)))</f>
        <v/>
      </c>
      <c r="AH4816" s="4"/>
      <c r="AI4816" s="16">
        <f t="shared" si="755"/>
        <v>0</v>
      </c>
      <c r="AJ4816" s="16">
        <f t="shared" si="756"/>
        <v>0</v>
      </c>
      <c r="AK4816" s="16">
        <f t="shared" si="757"/>
        <v>0</v>
      </c>
      <c r="AL4816" s="16">
        <f t="shared" si="758"/>
        <v>0</v>
      </c>
    </row>
    <row r="4817" spans="1:38" x14ac:dyDescent="0.25">
      <c r="A4817" s="18"/>
      <c r="B4817" s="18"/>
      <c r="C4817" s="18"/>
      <c r="D4817" s="18"/>
      <c r="E4817" s="18"/>
      <c r="F4817" s="18"/>
      <c r="G4817" s="18"/>
      <c r="H4817" s="18"/>
      <c r="I4817" s="18"/>
      <c r="J4817" s="18"/>
      <c r="K4817" s="18"/>
      <c r="L4817" s="18"/>
      <c r="M4817" s="18"/>
      <c r="N4817" s="18"/>
      <c r="O4817" s="18"/>
      <c r="P4817" s="18"/>
      <c r="Q4817" s="18"/>
      <c r="R4817" s="18"/>
      <c r="S4817" s="18"/>
      <c r="T4817" s="18"/>
      <c r="U4817" s="18"/>
      <c r="V4817" s="18"/>
      <c r="W4817" s="18"/>
      <c r="X4817" s="18"/>
      <c r="Y4817" s="18"/>
      <c r="Z4817" s="22">
        <f t="shared" si="750"/>
        <v>0</v>
      </c>
      <c r="AA4817" s="23">
        <f t="shared" si="751"/>
        <v>0</v>
      </c>
      <c r="AB4817" s="23"/>
      <c r="AC4817" s="23">
        <f t="shared" si="752"/>
        <v>0</v>
      </c>
      <c r="AD4817" s="23">
        <f t="shared" si="753"/>
        <v>0</v>
      </c>
      <c r="AE4817" s="24">
        <f t="shared" si="754"/>
        <v>0</v>
      </c>
      <c r="AF4817" s="21" t="str">
        <f t="shared" si="759"/>
        <v/>
      </c>
      <c r="AG4817" s="15" t="str">
        <f>+IF(ISNA(VLOOKUP(M4817,[1]kodeskl!$A$3:$D$850,4,FALSE)),"",(VLOOKUP(M4817,[1]kodeskl!$A$3:$D$850,4,FALSE)))</f>
        <v/>
      </c>
      <c r="AH4817" s="4"/>
      <c r="AI4817" s="16">
        <f t="shared" si="755"/>
        <v>0</v>
      </c>
      <c r="AJ4817" s="16">
        <f t="shared" si="756"/>
        <v>0</v>
      </c>
      <c r="AK4817" s="16">
        <f t="shared" si="757"/>
        <v>0</v>
      </c>
      <c r="AL4817" s="16">
        <f t="shared" si="758"/>
        <v>0</v>
      </c>
    </row>
    <row r="4818" spans="1:38" x14ac:dyDescent="0.25">
      <c r="A4818" s="18"/>
      <c r="B4818" s="18"/>
      <c r="C4818" s="18"/>
      <c r="D4818" s="18"/>
      <c r="E4818" s="18"/>
      <c r="F4818" s="18"/>
      <c r="G4818" s="18"/>
      <c r="H4818" s="18"/>
      <c r="I4818" s="18"/>
      <c r="J4818" s="18"/>
      <c r="K4818" s="18"/>
      <c r="L4818" s="18"/>
      <c r="M4818" s="18"/>
      <c r="N4818" s="18"/>
      <c r="O4818" s="18"/>
      <c r="P4818" s="18"/>
      <c r="Q4818" s="18"/>
      <c r="R4818" s="18"/>
      <c r="S4818" s="18"/>
      <c r="T4818" s="18"/>
      <c r="U4818" s="18"/>
      <c r="V4818" s="18"/>
      <c r="W4818" s="18"/>
      <c r="X4818" s="18"/>
      <c r="Y4818" s="18"/>
      <c r="Z4818" s="22">
        <f t="shared" si="750"/>
        <v>0</v>
      </c>
      <c r="AA4818" s="23">
        <f t="shared" si="751"/>
        <v>0</v>
      </c>
      <c r="AB4818" s="23"/>
      <c r="AC4818" s="23">
        <f t="shared" si="752"/>
        <v>0</v>
      </c>
      <c r="AD4818" s="23">
        <f t="shared" si="753"/>
        <v>0</v>
      </c>
      <c r="AE4818" s="24">
        <f t="shared" si="754"/>
        <v>0</v>
      </c>
      <c r="AF4818" s="21" t="str">
        <f t="shared" si="759"/>
        <v/>
      </c>
      <c r="AG4818" s="15" t="str">
        <f>+IF(ISNA(VLOOKUP(M4818,[1]kodeskl!$A$3:$D$850,4,FALSE)),"",(VLOOKUP(M4818,[1]kodeskl!$A$3:$D$850,4,FALSE)))</f>
        <v/>
      </c>
      <c r="AH4818" s="4"/>
      <c r="AI4818" s="16">
        <f t="shared" si="755"/>
        <v>0</v>
      </c>
      <c r="AJ4818" s="16">
        <f t="shared" si="756"/>
        <v>0</v>
      </c>
      <c r="AK4818" s="16">
        <f t="shared" si="757"/>
        <v>0</v>
      </c>
      <c r="AL4818" s="16">
        <f t="shared" si="758"/>
        <v>0</v>
      </c>
    </row>
    <row r="4819" spans="1:38" x14ac:dyDescent="0.25">
      <c r="A4819" s="18"/>
      <c r="B4819" s="18"/>
      <c r="C4819" s="18"/>
      <c r="D4819" s="18"/>
      <c r="E4819" s="18"/>
      <c r="F4819" s="18"/>
      <c r="G4819" s="18"/>
      <c r="H4819" s="18"/>
      <c r="I4819" s="18"/>
      <c r="J4819" s="18"/>
      <c r="K4819" s="18"/>
      <c r="L4819" s="18"/>
      <c r="M4819" s="18"/>
      <c r="N4819" s="18"/>
      <c r="O4819" s="18"/>
      <c r="P4819" s="18"/>
      <c r="Q4819" s="18"/>
      <c r="R4819" s="18"/>
      <c r="S4819" s="18"/>
      <c r="T4819" s="18"/>
      <c r="U4819" s="18"/>
      <c r="V4819" s="18"/>
      <c r="W4819" s="18"/>
      <c r="X4819" s="18"/>
      <c r="Y4819" s="18"/>
      <c r="Z4819" s="22">
        <f t="shared" si="750"/>
        <v>0</v>
      </c>
      <c r="AA4819" s="23">
        <f t="shared" si="751"/>
        <v>0</v>
      </c>
      <c r="AB4819" s="23"/>
      <c r="AC4819" s="23">
        <f t="shared" si="752"/>
        <v>0</v>
      </c>
      <c r="AD4819" s="23">
        <f t="shared" si="753"/>
        <v>0</v>
      </c>
      <c r="AE4819" s="24">
        <f t="shared" si="754"/>
        <v>0</v>
      </c>
      <c r="AF4819" s="21" t="str">
        <f t="shared" si="759"/>
        <v/>
      </c>
      <c r="AG4819" s="15" t="str">
        <f>+IF(ISNA(VLOOKUP(M4819,[1]kodeskl!$A$3:$D$850,4,FALSE)),"",(VLOOKUP(M4819,[1]kodeskl!$A$3:$D$850,4,FALSE)))</f>
        <v/>
      </c>
      <c r="AH4819" s="4"/>
      <c r="AI4819" s="16">
        <f t="shared" si="755"/>
        <v>0</v>
      </c>
      <c r="AJ4819" s="16">
        <f t="shared" si="756"/>
        <v>0</v>
      </c>
      <c r="AK4819" s="16">
        <f t="shared" si="757"/>
        <v>0</v>
      </c>
      <c r="AL4819" s="16">
        <f t="shared" si="758"/>
        <v>0</v>
      </c>
    </row>
    <row r="4820" spans="1:38" x14ac:dyDescent="0.25">
      <c r="A4820" s="18"/>
      <c r="B4820" s="18"/>
      <c r="C4820" s="18"/>
      <c r="D4820" s="18"/>
      <c r="E4820" s="18"/>
      <c r="F4820" s="18"/>
      <c r="G4820" s="18"/>
      <c r="H4820" s="18"/>
      <c r="I4820" s="18"/>
      <c r="J4820" s="18"/>
      <c r="K4820" s="18"/>
      <c r="L4820" s="18"/>
      <c r="M4820" s="18"/>
      <c r="N4820" s="18"/>
      <c r="O4820" s="18"/>
      <c r="P4820" s="18"/>
      <c r="Q4820" s="18"/>
      <c r="R4820" s="18"/>
      <c r="S4820" s="18"/>
      <c r="T4820" s="18"/>
      <c r="U4820" s="18"/>
      <c r="V4820" s="18"/>
      <c r="W4820" s="18"/>
      <c r="X4820" s="18"/>
      <c r="Y4820" s="18"/>
      <c r="Z4820" s="22">
        <f t="shared" si="750"/>
        <v>0</v>
      </c>
      <c r="AA4820" s="23">
        <f t="shared" si="751"/>
        <v>0</v>
      </c>
      <c r="AB4820" s="23"/>
      <c r="AC4820" s="23">
        <f t="shared" si="752"/>
        <v>0</v>
      </c>
      <c r="AD4820" s="23">
        <f t="shared" si="753"/>
        <v>0</v>
      </c>
      <c r="AE4820" s="24">
        <f t="shared" si="754"/>
        <v>0</v>
      </c>
      <c r="AF4820" s="21" t="str">
        <f t="shared" si="759"/>
        <v/>
      </c>
      <c r="AG4820" s="15" t="str">
        <f>+IF(ISNA(VLOOKUP(M4820,[1]kodeskl!$A$3:$D$850,4,FALSE)),"",(VLOOKUP(M4820,[1]kodeskl!$A$3:$D$850,4,FALSE)))</f>
        <v/>
      </c>
      <c r="AH4820" s="4"/>
      <c r="AI4820" s="16">
        <f t="shared" si="755"/>
        <v>0</v>
      </c>
      <c r="AJ4820" s="16">
        <f t="shared" si="756"/>
        <v>0</v>
      </c>
      <c r="AK4820" s="16">
        <f t="shared" si="757"/>
        <v>0</v>
      </c>
      <c r="AL4820" s="16">
        <f t="shared" si="758"/>
        <v>0</v>
      </c>
    </row>
    <row r="4821" spans="1:38" x14ac:dyDescent="0.25">
      <c r="A4821" s="18"/>
      <c r="B4821" s="18"/>
      <c r="C4821" s="18"/>
      <c r="D4821" s="18"/>
      <c r="E4821" s="18"/>
      <c r="F4821" s="18"/>
      <c r="G4821" s="18"/>
      <c r="H4821" s="18"/>
      <c r="I4821" s="18"/>
      <c r="J4821" s="18"/>
      <c r="K4821" s="18"/>
      <c r="L4821" s="18"/>
      <c r="M4821" s="18"/>
      <c r="N4821" s="18"/>
      <c r="O4821" s="18"/>
      <c r="P4821" s="18"/>
      <c r="Q4821" s="18"/>
      <c r="R4821" s="18"/>
      <c r="S4821" s="18"/>
      <c r="T4821" s="18"/>
      <c r="U4821" s="18"/>
      <c r="V4821" s="18"/>
      <c r="W4821" s="18"/>
      <c r="X4821" s="18"/>
      <c r="Y4821" s="18"/>
      <c r="Z4821" s="22">
        <f t="shared" si="750"/>
        <v>0</v>
      </c>
      <c r="AA4821" s="23">
        <f t="shared" si="751"/>
        <v>0</v>
      </c>
      <c r="AB4821" s="23"/>
      <c r="AC4821" s="23">
        <f t="shared" si="752"/>
        <v>0</v>
      </c>
      <c r="AD4821" s="23">
        <f t="shared" si="753"/>
        <v>0</v>
      </c>
      <c r="AE4821" s="24">
        <f t="shared" si="754"/>
        <v>0</v>
      </c>
      <c r="AF4821" s="21" t="str">
        <f t="shared" si="759"/>
        <v/>
      </c>
      <c r="AG4821" s="15" t="str">
        <f>+IF(ISNA(VLOOKUP(M4821,[1]kodeskl!$A$3:$D$850,4,FALSE)),"",(VLOOKUP(M4821,[1]kodeskl!$A$3:$D$850,4,FALSE)))</f>
        <v/>
      </c>
      <c r="AH4821" s="4"/>
      <c r="AI4821" s="16">
        <f t="shared" si="755"/>
        <v>0</v>
      </c>
      <c r="AJ4821" s="16">
        <f t="shared" si="756"/>
        <v>0</v>
      </c>
      <c r="AK4821" s="16">
        <f t="shared" si="757"/>
        <v>0</v>
      </c>
      <c r="AL4821" s="16">
        <f t="shared" si="758"/>
        <v>0</v>
      </c>
    </row>
    <row r="4822" spans="1:38" x14ac:dyDescent="0.25">
      <c r="A4822" s="18"/>
      <c r="B4822" s="18"/>
      <c r="C4822" s="18"/>
      <c r="D4822" s="18"/>
      <c r="E4822" s="18"/>
      <c r="F4822" s="18"/>
      <c r="G4822" s="18"/>
      <c r="H4822" s="18"/>
      <c r="I4822" s="18"/>
      <c r="J4822" s="18"/>
      <c r="K4822" s="18"/>
      <c r="L4822" s="18"/>
      <c r="M4822" s="18"/>
      <c r="N4822" s="18"/>
      <c r="O4822" s="18"/>
      <c r="P4822" s="18"/>
      <c r="Q4822" s="18"/>
      <c r="R4822" s="18"/>
      <c r="S4822" s="18"/>
      <c r="T4822" s="18"/>
      <c r="U4822" s="18"/>
      <c r="V4822" s="18"/>
      <c r="W4822" s="18"/>
      <c r="X4822" s="18"/>
      <c r="Y4822" s="18"/>
      <c r="Z4822" s="22">
        <f t="shared" si="750"/>
        <v>0</v>
      </c>
      <c r="AA4822" s="23">
        <f t="shared" si="751"/>
        <v>0</v>
      </c>
      <c r="AB4822" s="23"/>
      <c r="AC4822" s="23">
        <f t="shared" si="752"/>
        <v>0</v>
      </c>
      <c r="AD4822" s="23">
        <f t="shared" si="753"/>
        <v>0</v>
      </c>
      <c r="AE4822" s="24">
        <f t="shared" si="754"/>
        <v>0</v>
      </c>
      <c r="AF4822" s="21" t="str">
        <f t="shared" si="759"/>
        <v/>
      </c>
      <c r="AG4822" s="15" t="str">
        <f>+IF(ISNA(VLOOKUP(M4822,[1]kodeskl!$A$3:$D$850,4,FALSE)),"",(VLOOKUP(M4822,[1]kodeskl!$A$3:$D$850,4,FALSE)))</f>
        <v/>
      </c>
      <c r="AH4822" s="4"/>
      <c r="AI4822" s="16">
        <f t="shared" si="755"/>
        <v>0</v>
      </c>
      <c r="AJ4822" s="16">
        <f t="shared" si="756"/>
        <v>0</v>
      </c>
      <c r="AK4822" s="16">
        <f t="shared" si="757"/>
        <v>0</v>
      </c>
      <c r="AL4822" s="16">
        <f t="shared" si="758"/>
        <v>0</v>
      </c>
    </row>
    <row r="4823" spans="1:38" x14ac:dyDescent="0.25">
      <c r="A4823" s="18"/>
      <c r="B4823" s="18"/>
      <c r="C4823" s="18"/>
      <c r="D4823" s="18"/>
      <c r="E4823" s="18"/>
      <c r="F4823" s="18"/>
      <c r="G4823" s="18"/>
      <c r="H4823" s="18"/>
      <c r="I4823" s="18"/>
      <c r="J4823" s="18"/>
      <c r="K4823" s="18"/>
      <c r="L4823" s="18"/>
      <c r="M4823" s="18"/>
      <c r="N4823" s="18"/>
      <c r="O4823" s="18"/>
      <c r="P4823" s="18"/>
      <c r="Q4823" s="18"/>
      <c r="R4823" s="18"/>
      <c r="S4823" s="18"/>
      <c r="T4823" s="18"/>
      <c r="U4823" s="18"/>
      <c r="V4823" s="18"/>
      <c r="W4823" s="18"/>
      <c r="X4823" s="18"/>
      <c r="Y4823" s="18"/>
      <c r="Z4823" s="22">
        <f t="shared" si="750"/>
        <v>0</v>
      </c>
      <c r="AA4823" s="23">
        <f t="shared" si="751"/>
        <v>0</v>
      </c>
      <c r="AB4823" s="23"/>
      <c r="AC4823" s="23">
        <f t="shared" si="752"/>
        <v>0</v>
      </c>
      <c r="AD4823" s="23">
        <f t="shared" si="753"/>
        <v>0</v>
      </c>
      <c r="AE4823" s="24">
        <f t="shared" si="754"/>
        <v>0</v>
      </c>
      <c r="AF4823" s="21" t="str">
        <f t="shared" si="759"/>
        <v/>
      </c>
      <c r="AG4823" s="15" t="str">
        <f>+IF(ISNA(VLOOKUP(M4823,[1]kodeskl!$A$3:$D$850,4,FALSE)),"",(VLOOKUP(M4823,[1]kodeskl!$A$3:$D$850,4,FALSE)))</f>
        <v/>
      </c>
      <c r="AH4823" s="4"/>
      <c r="AI4823" s="16">
        <f t="shared" si="755"/>
        <v>0</v>
      </c>
      <c r="AJ4823" s="16">
        <f t="shared" si="756"/>
        <v>0</v>
      </c>
      <c r="AK4823" s="16">
        <f t="shared" si="757"/>
        <v>0</v>
      </c>
      <c r="AL4823" s="16">
        <f t="shared" si="758"/>
        <v>0</v>
      </c>
    </row>
    <row r="4824" spans="1:38" x14ac:dyDescent="0.25">
      <c r="A4824" s="18"/>
      <c r="B4824" s="18"/>
      <c r="C4824" s="18"/>
      <c r="D4824" s="18"/>
      <c r="E4824" s="18"/>
      <c r="F4824" s="18"/>
      <c r="G4824" s="18"/>
      <c r="H4824" s="18"/>
      <c r="I4824" s="18"/>
      <c r="J4824" s="18"/>
      <c r="K4824" s="18"/>
      <c r="L4824" s="18"/>
      <c r="M4824" s="18"/>
      <c r="N4824" s="18"/>
      <c r="O4824" s="18"/>
      <c r="P4824" s="18"/>
      <c r="Q4824" s="18"/>
      <c r="R4824" s="18"/>
      <c r="S4824" s="18"/>
      <c r="T4824" s="18"/>
      <c r="U4824" s="18"/>
      <c r="V4824" s="18"/>
      <c r="W4824" s="18"/>
      <c r="X4824" s="18"/>
      <c r="Y4824" s="18"/>
      <c r="Z4824" s="22">
        <f t="shared" si="750"/>
        <v>0</v>
      </c>
      <c r="AA4824" s="23">
        <f t="shared" si="751"/>
        <v>0</v>
      </c>
      <c r="AB4824" s="23"/>
      <c r="AC4824" s="23">
        <f t="shared" si="752"/>
        <v>0</v>
      </c>
      <c r="AD4824" s="23">
        <f t="shared" si="753"/>
        <v>0</v>
      </c>
      <c r="AE4824" s="24">
        <f t="shared" si="754"/>
        <v>0</v>
      </c>
      <c r="AF4824" s="21" t="str">
        <f t="shared" si="759"/>
        <v/>
      </c>
      <c r="AG4824" s="15" t="str">
        <f>+IF(ISNA(VLOOKUP(M4824,[1]kodeskl!$A$3:$D$850,4,FALSE)),"",(VLOOKUP(M4824,[1]kodeskl!$A$3:$D$850,4,FALSE)))</f>
        <v/>
      </c>
      <c r="AH4824" s="4"/>
      <c r="AI4824" s="16">
        <f t="shared" si="755"/>
        <v>0</v>
      </c>
      <c r="AJ4824" s="16">
        <f t="shared" si="756"/>
        <v>0</v>
      </c>
      <c r="AK4824" s="16">
        <f t="shared" si="757"/>
        <v>0</v>
      </c>
      <c r="AL4824" s="16">
        <f t="shared" si="758"/>
        <v>0</v>
      </c>
    </row>
    <row r="4825" spans="1:38" x14ac:dyDescent="0.25">
      <c r="A4825" s="18"/>
      <c r="B4825" s="18"/>
      <c r="C4825" s="18"/>
      <c r="D4825" s="18"/>
      <c r="E4825" s="18"/>
      <c r="F4825" s="18"/>
      <c r="G4825" s="18"/>
      <c r="H4825" s="18"/>
      <c r="I4825" s="18"/>
      <c r="J4825" s="18"/>
      <c r="K4825" s="18"/>
      <c r="L4825" s="18"/>
      <c r="M4825" s="18"/>
      <c r="N4825" s="18"/>
      <c r="O4825" s="18"/>
      <c r="P4825" s="18"/>
      <c r="Q4825" s="18"/>
      <c r="R4825" s="18"/>
      <c r="S4825" s="18"/>
      <c r="T4825" s="18"/>
      <c r="U4825" s="18"/>
      <c r="V4825" s="18"/>
      <c r="W4825" s="18"/>
      <c r="X4825" s="18"/>
      <c r="Y4825" s="18"/>
      <c r="Z4825" s="22">
        <f t="shared" si="750"/>
        <v>0</v>
      </c>
      <c r="AA4825" s="23">
        <f t="shared" si="751"/>
        <v>0</v>
      </c>
      <c r="AB4825" s="23"/>
      <c r="AC4825" s="23">
        <f t="shared" si="752"/>
        <v>0</v>
      </c>
      <c r="AD4825" s="23">
        <f t="shared" si="753"/>
        <v>0</v>
      </c>
      <c r="AE4825" s="24">
        <f t="shared" si="754"/>
        <v>0</v>
      </c>
      <c r="AF4825" s="21" t="str">
        <f t="shared" si="759"/>
        <v/>
      </c>
      <c r="AG4825" s="15" t="str">
        <f>+IF(ISNA(VLOOKUP(M4825,[1]kodeskl!$A$3:$D$850,4,FALSE)),"",(VLOOKUP(M4825,[1]kodeskl!$A$3:$D$850,4,FALSE)))</f>
        <v/>
      </c>
      <c r="AH4825" s="4"/>
      <c r="AI4825" s="16">
        <f t="shared" si="755"/>
        <v>0</v>
      </c>
      <c r="AJ4825" s="16">
        <f t="shared" si="756"/>
        <v>0</v>
      </c>
      <c r="AK4825" s="16">
        <f t="shared" si="757"/>
        <v>0</v>
      </c>
      <c r="AL4825" s="16">
        <f t="shared" si="758"/>
        <v>0</v>
      </c>
    </row>
    <row r="4826" spans="1:38" x14ac:dyDescent="0.25">
      <c r="A4826" s="18"/>
      <c r="B4826" s="18"/>
      <c r="C4826" s="18"/>
      <c r="D4826" s="18"/>
      <c r="E4826" s="18"/>
      <c r="F4826" s="18"/>
      <c r="G4826" s="18"/>
      <c r="H4826" s="18"/>
      <c r="I4826" s="18"/>
      <c r="J4826" s="18"/>
      <c r="K4826" s="18"/>
      <c r="L4826" s="18"/>
      <c r="M4826" s="18"/>
      <c r="N4826" s="18"/>
      <c r="O4826" s="18"/>
      <c r="P4826" s="18"/>
      <c r="Q4826" s="18"/>
      <c r="R4826" s="18"/>
      <c r="S4826" s="18"/>
      <c r="T4826" s="18"/>
      <c r="U4826" s="18"/>
      <c r="V4826" s="18"/>
      <c r="W4826" s="18"/>
      <c r="X4826" s="18"/>
      <c r="Y4826" s="18"/>
      <c r="Z4826" s="22">
        <f t="shared" si="750"/>
        <v>0</v>
      </c>
      <c r="AA4826" s="23">
        <f t="shared" si="751"/>
        <v>0</v>
      </c>
      <c r="AB4826" s="23"/>
      <c r="AC4826" s="23">
        <f t="shared" si="752"/>
        <v>0</v>
      </c>
      <c r="AD4826" s="23">
        <f t="shared" si="753"/>
        <v>0</v>
      </c>
      <c r="AE4826" s="24">
        <f t="shared" si="754"/>
        <v>0</v>
      </c>
      <c r="AF4826" s="21" t="str">
        <f t="shared" si="759"/>
        <v/>
      </c>
      <c r="AG4826" s="15" t="str">
        <f>+IF(ISNA(VLOOKUP(M4826,[1]kodeskl!$A$3:$D$850,4,FALSE)),"",(VLOOKUP(M4826,[1]kodeskl!$A$3:$D$850,4,FALSE)))</f>
        <v/>
      </c>
      <c r="AH4826" s="4"/>
      <c r="AI4826" s="16">
        <f t="shared" si="755"/>
        <v>0</v>
      </c>
      <c r="AJ4826" s="16">
        <f t="shared" si="756"/>
        <v>0</v>
      </c>
      <c r="AK4826" s="16">
        <f t="shared" si="757"/>
        <v>0</v>
      </c>
      <c r="AL4826" s="16">
        <f t="shared" si="758"/>
        <v>0</v>
      </c>
    </row>
    <row r="4827" spans="1:38" x14ac:dyDescent="0.25">
      <c r="A4827" s="18"/>
      <c r="B4827" s="18"/>
      <c r="C4827" s="18"/>
      <c r="D4827" s="18"/>
      <c r="E4827" s="18"/>
      <c r="F4827" s="18"/>
      <c r="G4827" s="18"/>
      <c r="H4827" s="18"/>
      <c r="I4827" s="18"/>
      <c r="J4827" s="18"/>
      <c r="K4827" s="18"/>
      <c r="L4827" s="18"/>
      <c r="M4827" s="18"/>
      <c r="N4827" s="18"/>
      <c r="O4827" s="18"/>
      <c r="P4827" s="18"/>
      <c r="Q4827" s="18"/>
      <c r="R4827" s="18"/>
      <c r="S4827" s="18"/>
      <c r="T4827" s="18"/>
      <c r="U4827" s="18"/>
      <c r="V4827" s="18"/>
      <c r="W4827" s="18"/>
      <c r="X4827" s="18"/>
      <c r="Y4827" s="18"/>
      <c r="Z4827" s="22">
        <f t="shared" si="750"/>
        <v>0</v>
      </c>
      <c r="AA4827" s="23">
        <f t="shared" si="751"/>
        <v>0</v>
      </c>
      <c r="AB4827" s="23"/>
      <c r="AC4827" s="23">
        <f t="shared" si="752"/>
        <v>0</v>
      </c>
      <c r="AD4827" s="23">
        <f t="shared" si="753"/>
        <v>0</v>
      </c>
      <c r="AE4827" s="24">
        <f t="shared" si="754"/>
        <v>0</v>
      </c>
      <c r="AF4827" s="21" t="str">
        <f t="shared" si="759"/>
        <v/>
      </c>
      <c r="AG4827" s="15" t="str">
        <f>+IF(ISNA(VLOOKUP(M4827,[1]kodeskl!$A$3:$D$850,4,FALSE)),"",(VLOOKUP(M4827,[1]kodeskl!$A$3:$D$850,4,FALSE)))</f>
        <v/>
      </c>
      <c r="AH4827" s="4"/>
      <c r="AI4827" s="16">
        <f t="shared" si="755"/>
        <v>0</v>
      </c>
      <c r="AJ4827" s="16">
        <f t="shared" si="756"/>
        <v>0</v>
      </c>
      <c r="AK4827" s="16">
        <f t="shared" si="757"/>
        <v>0</v>
      </c>
      <c r="AL4827" s="16">
        <f t="shared" si="758"/>
        <v>0</v>
      </c>
    </row>
    <row r="4828" spans="1:38" x14ac:dyDescent="0.25">
      <c r="A4828" s="18"/>
      <c r="B4828" s="18"/>
      <c r="C4828" s="18"/>
      <c r="D4828" s="18"/>
      <c r="E4828" s="18"/>
      <c r="F4828" s="18"/>
      <c r="G4828" s="18"/>
      <c r="H4828" s="18"/>
      <c r="I4828" s="18"/>
      <c r="J4828" s="18"/>
      <c r="K4828" s="18"/>
      <c r="L4828" s="18"/>
      <c r="M4828" s="18"/>
      <c r="N4828" s="18"/>
      <c r="O4828" s="18"/>
      <c r="P4828" s="18"/>
      <c r="Q4828" s="18"/>
      <c r="R4828" s="18"/>
      <c r="S4828" s="18"/>
      <c r="T4828" s="18"/>
      <c r="U4828" s="18"/>
      <c r="V4828" s="18"/>
      <c r="W4828" s="18"/>
      <c r="X4828" s="18"/>
      <c r="Y4828" s="18"/>
      <c r="Z4828" s="22">
        <f t="shared" si="750"/>
        <v>0</v>
      </c>
      <c r="AA4828" s="23">
        <f t="shared" si="751"/>
        <v>0</v>
      </c>
      <c r="AB4828" s="23"/>
      <c r="AC4828" s="23">
        <f t="shared" si="752"/>
        <v>0</v>
      </c>
      <c r="AD4828" s="23">
        <f t="shared" si="753"/>
        <v>0</v>
      </c>
      <c r="AE4828" s="24">
        <f t="shared" si="754"/>
        <v>0</v>
      </c>
      <c r="AF4828" s="21" t="str">
        <f t="shared" si="759"/>
        <v/>
      </c>
      <c r="AG4828" s="15" t="str">
        <f>+IF(ISNA(VLOOKUP(M4828,[1]kodeskl!$A$3:$D$850,4,FALSE)),"",(VLOOKUP(M4828,[1]kodeskl!$A$3:$D$850,4,FALSE)))</f>
        <v/>
      </c>
      <c r="AH4828" s="4"/>
      <c r="AI4828" s="16">
        <f t="shared" si="755"/>
        <v>0</v>
      </c>
      <c r="AJ4828" s="16">
        <f t="shared" si="756"/>
        <v>0</v>
      </c>
      <c r="AK4828" s="16">
        <f t="shared" si="757"/>
        <v>0</v>
      </c>
      <c r="AL4828" s="16">
        <f t="shared" si="758"/>
        <v>0</v>
      </c>
    </row>
    <row r="4829" spans="1:38" x14ac:dyDescent="0.25">
      <c r="A4829" s="18"/>
      <c r="B4829" s="18"/>
      <c r="C4829" s="18"/>
      <c r="D4829" s="18"/>
      <c r="E4829" s="18"/>
      <c r="F4829" s="18"/>
      <c r="G4829" s="18"/>
      <c r="H4829" s="18"/>
      <c r="I4829" s="18"/>
      <c r="J4829" s="18"/>
      <c r="K4829" s="18"/>
      <c r="L4829" s="18"/>
      <c r="M4829" s="18"/>
      <c r="N4829" s="18"/>
      <c r="O4829" s="18"/>
      <c r="P4829" s="18"/>
      <c r="Q4829" s="18"/>
      <c r="R4829" s="18"/>
      <c r="S4829" s="18"/>
      <c r="T4829" s="18"/>
      <c r="U4829" s="18"/>
      <c r="V4829" s="18"/>
      <c r="W4829" s="18"/>
      <c r="X4829" s="18"/>
      <c r="Y4829" s="18"/>
      <c r="Z4829" s="22">
        <f t="shared" si="750"/>
        <v>0</v>
      </c>
      <c r="AA4829" s="23">
        <f t="shared" si="751"/>
        <v>0</v>
      </c>
      <c r="AB4829" s="23"/>
      <c r="AC4829" s="23">
        <f t="shared" si="752"/>
        <v>0</v>
      </c>
      <c r="AD4829" s="23">
        <f t="shared" si="753"/>
        <v>0</v>
      </c>
      <c r="AE4829" s="24">
        <f t="shared" si="754"/>
        <v>0</v>
      </c>
      <c r="AF4829" s="21" t="str">
        <f t="shared" si="759"/>
        <v/>
      </c>
      <c r="AG4829" s="15" t="str">
        <f>+IF(ISNA(VLOOKUP(M4829,[1]kodeskl!$A$3:$D$850,4,FALSE)),"",(VLOOKUP(M4829,[1]kodeskl!$A$3:$D$850,4,FALSE)))</f>
        <v/>
      </c>
      <c r="AH4829" s="4"/>
      <c r="AI4829" s="16">
        <f t="shared" si="755"/>
        <v>0</v>
      </c>
      <c r="AJ4829" s="16">
        <f t="shared" si="756"/>
        <v>0</v>
      </c>
      <c r="AK4829" s="16">
        <f t="shared" si="757"/>
        <v>0</v>
      </c>
      <c r="AL4829" s="16">
        <f t="shared" si="758"/>
        <v>0</v>
      </c>
    </row>
    <row r="4830" spans="1:38" x14ac:dyDescent="0.25">
      <c r="A4830" s="18"/>
      <c r="B4830" s="18"/>
      <c r="C4830" s="18"/>
      <c r="D4830" s="18"/>
      <c r="E4830" s="18"/>
      <c r="F4830" s="18"/>
      <c r="G4830" s="18"/>
      <c r="H4830" s="18"/>
      <c r="I4830" s="18"/>
      <c r="J4830" s="18"/>
      <c r="K4830" s="18"/>
      <c r="L4830" s="18"/>
      <c r="M4830" s="18"/>
      <c r="N4830" s="18"/>
      <c r="O4830" s="18"/>
      <c r="P4830" s="18"/>
      <c r="Q4830" s="18"/>
      <c r="R4830" s="18"/>
      <c r="S4830" s="18"/>
      <c r="T4830" s="18"/>
      <c r="U4830" s="18"/>
      <c r="V4830" s="18"/>
      <c r="W4830" s="18"/>
      <c r="X4830" s="18"/>
      <c r="Y4830" s="18"/>
      <c r="Z4830" s="22">
        <f t="shared" si="750"/>
        <v>0</v>
      </c>
      <c r="AA4830" s="23">
        <f t="shared" si="751"/>
        <v>0</v>
      </c>
      <c r="AB4830" s="23"/>
      <c r="AC4830" s="23">
        <f t="shared" si="752"/>
        <v>0</v>
      </c>
      <c r="AD4830" s="23">
        <f t="shared" si="753"/>
        <v>0</v>
      </c>
      <c r="AE4830" s="24">
        <f t="shared" si="754"/>
        <v>0</v>
      </c>
      <c r="AF4830" s="21" t="str">
        <f t="shared" si="759"/>
        <v/>
      </c>
      <c r="AG4830" s="15" t="str">
        <f>+IF(ISNA(VLOOKUP(M4830,[1]kodeskl!$A$3:$D$850,4,FALSE)),"",(VLOOKUP(M4830,[1]kodeskl!$A$3:$D$850,4,FALSE)))</f>
        <v/>
      </c>
      <c r="AH4830" s="4"/>
      <c r="AI4830" s="16">
        <f t="shared" si="755"/>
        <v>0</v>
      </c>
      <c r="AJ4830" s="16">
        <f t="shared" si="756"/>
        <v>0</v>
      </c>
      <c r="AK4830" s="16">
        <f t="shared" si="757"/>
        <v>0</v>
      </c>
      <c r="AL4830" s="16">
        <f t="shared" si="758"/>
        <v>0</v>
      </c>
    </row>
    <row r="4831" spans="1:38" x14ac:dyDescent="0.25">
      <c r="A4831" s="18"/>
      <c r="B4831" s="18"/>
      <c r="C4831" s="18"/>
      <c r="D4831" s="18"/>
      <c r="E4831" s="18"/>
      <c r="F4831" s="18"/>
      <c r="G4831" s="18"/>
      <c r="H4831" s="18"/>
      <c r="I4831" s="18"/>
      <c r="J4831" s="18"/>
      <c r="K4831" s="18"/>
      <c r="L4831" s="18"/>
      <c r="M4831" s="18"/>
      <c r="N4831" s="18"/>
      <c r="O4831" s="18"/>
      <c r="P4831" s="18"/>
      <c r="Q4831" s="18"/>
      <c r="R4831" s="18"/>
      <c r="S4831" s="18"/>
      <c r="T4831" s="18"/>
      <c r="U4831" s="18"/>
      <c r="V4831" s="18"/>
      <c r="W4831" s="18"/>
      <c r="X4831" s="18"/>
      <c r="Y4831" s="18"/>
      <c r="Z4831" s="22">
        <f t="shared" si="750"/>
        <v>0</v>
      </c>
      <c r="AA4831" s="23">
        <f t="shared" si="751"/>
        <v>0</v>
      </c>
      <c r="AB4831" s="23"/>
      <c r="AC4831" s="23">
        <f t="shared" si="752"/>
        <v>0</v>
      </c>
      <c r="AD4831" s="23">
        <f t="shared" si="753"/>
        <v>0</v>
      </c>
      <c r="AE4831" s="24">
        <f t="shared" si="754"/>
        <v>0</v>
      </c>
      <c r="AF4831" s="21" t="str">
        <f t="shared" si="759"/>
        <v/>
      </c>
      <c r="AG4831" s="15" t="str">
        <f>+IF(ISNA(VLOOKUP(M4831,[1]kodeskl!$A$3:$D$850,4,FALSE)),"",(VLOOKUP(M4831,[1]kodeskl!$A$3:$D$850,4,FALSE)))</f>
        <v/>
      </c>
      <c r="AH4831" s="4"/>
      <c r="AI4831" s="16">
        <f t="shared" si="755"/>
        <v>0</v>
      </c>
      <c r="AJ4831" s="16">
        <f t="shared" si="756"/>
        <v>0</v>
      </c>
      <c r="AK4831" s="16">
        <f t="shared" si="757"/>
        <v>0</v>
      </c>
      <c r="AL4831" s="16">
        <f t="shared" si="758"/>
        <v>0</v>
      </c>
    </row>
    <row r="4832" spans="1:38" x14ac:dyDescent="0.25">
      <c r="A4832" s="18"/>
      <c r="B4832" s="18"/>
      <c r="C4832" s="18"/>
      <c r="D4832" s="18"/>
      <c r="E4832" s="18"/>
      <c r="F4832" s="18"/>
      <c r="G4832" s="18"/>
      <c r="H4832" s="18"/>
      <c r="I4832" s="18"/>
      <c r="J4832" s="18"/>
      <c r="K4832" s="18"/>
      <c r="L4832" s="18"/>
      <c r="M4832" s="18"/>
      <c r="N4832" s="18"/>
      <c r="O4832" s="18"/>
      <c r="P4832" s="18"/>
      <c r="Q4832" s="18"/>
      <c r="R4832" s="18"/>
      <c r="S4832" s="18"/>
      <c r="T4832" s="18"/>
      <c r="U4832" s="18"/>
      <c r="V4832" s="18"/>
      <c r="W4832" s="18"/>
      <c r="X4832" s="18"/>
      <c r="Y4832" s="18"/>
      <c r="Z4832" s="22">
        <f t="shared" si="750"/>
        <v>0</v>
      </c>
      <c r="AA4832" s="23">
        <f t="shared" si="751"/>
        <v>0</v>
      </c>
      <c r="AB4832" s="23"/>
      <c r="AC4832" s="23">
        <f t="shared" si="752"/>
        <v>0</v>
      </c>
      <c r="AD4832" s="23">
        <f t="shared" si="753"/>
        <v>0</v>
      </c>
      <c r="AE4832" s="24">
        <f t="shared" si="754"/>
        <v>0</v>
      </c>
      <c r="AF4832" s="21" t="str">
        <f t="shared" si="759"/>
        <v/>
      </c>
      <c r="AG4832" s="15" t="str">
        <f>+IF(ISNA(VLOOKUP(M4832,[1]kodeskl!$A$3:$D$850,4,FALSE)),"",(VLOOKUP(M4832,[1]kodeskl!$A$3:$D$850,4,FALSE)))</f>
        <v/>
      </c>
      <c r="AH4832" s="4"/>
      <c r="AI4832" s="16">
        <f t="shared" si="755"/>
        <v>0</v>
      </c>
      <c r="AJ4832" s="16">
        <f t="shared" si="756"/>
        <v>0</v>
      </c>
      <c r="AK4832" s="16">
        <f t="shared" si="757"/>
        <v>0</v>
      </c>
      <c r="AL4832" s="16">
        <f t="shared" si="758"/>
        <v>0</v>
      </c>
    </row>
    <row r="4833" spans="1:38" x14ac:dyDescent="0.25">
      <c r="A4833" s="18"/>
      <c r="B4833" s="18"/>
      <c r="C4833" s="18"/>
      <c r="D4833" s="18"/>
      <c r="E4833" s="18"/>
      <c r="F4833" s="18"/>
      <c r="G4833" s="18"/>
      <c r="H4833" s="18"/>
      <c r="I4833" s="18"/>
      <c r="J4833" s="18"/>
      <c r="K4833" s="18"/>
      <c r="L4833" s="18"/>
      <c r="M4833" s="18"/>
      <c r="N4833" s="18"/>
      <c r="O4833" s="18"/>
      <c r="P4833" s="18"/>
      <c r="Q4833" s="18"/>
      <c r="R4833" s="18"/>
      <c r="S4833" s="18"/>
      <c r="T4833" s="18"/>
      <c r="U4833" s="18"/>
      <c r="V4833" s="18"/>
      <c r="W4833" s="18"/>
      <c r="X4833" s="18"/>
      <c r="Y4833" s="18"/>
      <c r="Z4833" s="22">
        <f t="shared" si="750"/>
        <v>0</v>
      </c>
      <c r="AA4833" s="23">
        <f t="shared" si="751"/>
        <v>0</v>
      </c>
      <c r="AB4833" s="23"/>
      <c r="AC4833" s="23">
        <f t="shared" si="752"/>
        <v>0</v>
      </c>
      <c r="AD4833" s="23">
        <f t="shared" si="753"/>
        <v>0</v>
      </c>
      <c r="AE4833" s="24">
        <f t="shared" si="754"/>
        <v>0</v>
      </c>
      <c r="AF4833" s="21" t="str">
        <f t="shared" si="759"/>
        <v/>
      </c>
      <c r="AG4833" s="15" t="str">
        <f>+IF(ISNA(VLOOKUP(M4833,[1]kodeskl!$A$3:$D$850,4,FALSE)),"",(VLOOKUP(M4833,[1]kodeskl!$A$3:$D$850,4,FALSE)))</f>
        <v/>
      </c>
      <c r="AH4833" s="4"/>
      <c r="AI4833" s="16">
        <f t="shared" si="755"/>
        <v>0</v>
      </c>
      <c r="AJ4833" s="16">
        <f t="shared" si="756"/>
        <v>0</v>
      </c>
      <c r="AK4833" s="16">
        <f t="shared" si="757"/>
        <v>0</v>
      </c>
      <c r="AL4833" s="16">
        <f t="shared" si="758"/>
        <v>0</v>
      </c>
    </row>
    <row r="4834" spans="1:38" x14ac:dyDescent="0.25">
      <c r="A4834" s="18"/>
      <c r="B4834" s="18"/>
      <c r="C4834" s="18"/>
      <c r="D4834" s="18"/>
      <c r="E4834" s="18"/>
      <c r="F4834" s="18"/>
      <c r="G4834" s="18"/>
      <c r="H4834" s="18"/>
      <c r="I4834" s="18"/>
      <c r="J4834" s="18"/>
      <c r="K4834" s="18"/>
      <c r="L4834" s="18"/>
      <c r="M4834" s="18"/>
      <c r="N4834" s="18"/>
      <c r="O4834" s="18"/>
      <c r="P4834" s="18"/>
      <c r="Q4834" s="18"/>
      <c r="R4834" s="18"/>
      <c r="S4834" s="18"/>
      <c r="T4834" s="18"/>
      <c r="U4834" s="18"/>
      <c r="V4834" s="18"/>
      <c r="W4834" s="18"/>
      <c r="X4834" s="18"/>
      <c r="Y4834" s="18"/>
      <c r="Z4834" s="22">
        <f t="shared" si="750"/>
        <v>0</v>
      </c>
      <c r="AA4834" s="23">
        <f t="shared" si="751"/>
        <v>0</v>
      </c>
      <c r="AB4834" s="23"/>
      <c r="AC4834" s="23">
        <f t="shared" si="752"/>
        <v>0</v>
      </c>
      <c r="AD4834" s="23">
        <f t="shared" si="753"/>
        <v>0</v>
      </c>
      <c r="AE4834" s="24">
        <f t="shared" si="754"/>
        <v>0</v>
      </c>
      <c r="AF4834" s="21" t="str">
        <f t="shared" si="759"/>
        <v/>
      </c>
      <c r="AG4834" s="15" t="str">
        <f>+IF(ISNA(VLOOKUP(M4834,[1]kodeskl!$A$3:$D$850,4,FALSE)),"",(VLOOKUP(M4834,[1]kodeskl!$A$3:$D$850,4,FALSE)))</f>
        <v/>
      </c>
      <c r="AH4834" s="4"/>
      <c r="AI4834" s="16">
        <f t="shared" si="755"/>
        <v>0</v>
      </c>
      <c r="AJ4834" s="16">
        <f t="shared" si="756"/>
        <v>0</v>
      </c>
      <c r="AK4834" s="16">
        <f t="shared" si="757"/>
        <v>0</v>
      </c>
      <c r="AL4834" s="16">
        <f t="shared" si="758"/>
        <v>0</v>
      </c>
    </row>
    <row r="4835" spans="1:38" x14ac:dyDescent="0.25">
      <c r="A4835" s="18"/>
      <c r="B4835" s="18"/>
      <c r="C4835" s="18"/>
      <c r="D4835" s="18"/>
      <c r="E4835" s="18"/>
      <c r="F4835" s="18"/>
      <c r="G4835" s="18"/>
      <c r="H4835" s="18"/>
      <c r="I4835" s="18"/>
      <c r="J4835" s="18"/>
      <c r="K4835" s="18"/>
      <c r="L4835" s="18"/>
      <c r="M4835" s="18"/>
      <c r="N4835" s="18"/>
      <c r="O4835" s="18"/>
      <c r="P4835" s="18"/>
      <c r="Q4835" s="18"/>
      <c r="R4835" s="18"/>
      <c r="S4835" s="18"/>
      <c r="T4835" s="18"/>
      <c r="U4835" s="18"/>
      <c r="V4835" s="18"/>
      <c r="W4835" s="18"/>
      <c r="X4835" s="18"/>
      <c r="Y4835" s="18"/>
      <c r="Z4835" s="22">
        <f t="shared" si="750"/>
        <v>0</v>
      </c>
      <c r="AA4835" s="23">
        <f t="shared" si="751"/>
        <v>0</v>
      </c>
      <c r="AB4835" s="23"/>
      <c r="AC4835" s="23">
        <f t="shared" si="752"/>
        <v>0</v>
      </c>
      <c r="AD4835" s="23">
        <f t="shared" si="753"/>
        <v>0</v>
      </c>
      <c r="AE4835" s="24">
        <f t="shared" si="754"/>
        <v>0</v>
      </c>
      <c r="AF4835" s="21" t="str">
        <f t="shared" si="759"/>
        <v/>
      </c>
      <c r="AG4835" s="15" t="str">
        <f>+IF(ISNA(VLOOKUP(M4835,[1]kodeskl!$A$3:$D$850,4,FALSE)),"",(VLOOKUP(M4835,[1]kodeskl!$A$3:$D$850,4,FALSE)))</f>
        <v/>
      </c>
      <c r="AH4835" s="4"/>
      <c r="AI4835" s="16">
        <f t="shared" si="755"/>
        <v>0</v>
      </c>
      <c r="AJ4835" s="16">
        <f t="shared" si="756"/>
        <v>0</v>
      </c>
      <c r="AK4835" s="16">
        <f t="shared" si="757"/>
        <v>0</v>
      </c>
      <c r="AL4835" s="16">
        <f t="shared" si="758"/>
        <v>0</v>
      </c>
    </row>
    <row r="4836" spans="1:38" x14ac:dyDescent="0.25">
      <c r="A4836" s="18"/>
      <c r="B4836" s="18"/>
      <c r="C4836" s="18"/>
      <c r="D4836" s="18"/>
      <c r="E4836" s="18"/>
      <c r="F4836" s="18"/>
      <c r="G4836" s="18"/>
      <c r="H4836" s="18"/>
      <c r="I4836" s="18"/>
      <c r="J4836" s="18"/>
      <c r="K4836" s="18"/>
      <c r="L4836" s="18"/>
      <c r="M4836" s="18"/>
      <c r="N4836" s="18"/>
      <c r="O4836" s="18"/>
      <c r="P4836" s="18"/>
      <c r="Q4836" s="18"/>
      <c r="R4836" s="18"/>
      <c r="S4836" s="18"/>
      <c r="T4836" s="18"/>
      <c r="U4836" s="18"/>
      <c r="V4836" s="18"/>
      <c r="W4836" s="18"/>
      <c r="X4836" s="18"/>
      <c r="Y4836" s="18"/>
      <c r="Z4836" s="22">
        <f t="shared" si="750"/>
        <v>0</v>
      </c>
      <c r="AA4836" s="23">
        <f t="shared" si="751"/>
        <v>0</v>
      </c>
      <c r="AB4836" s="23"/>
      <c r="AC4836" s="23">
        <f t="shared" si="752"/>
        <v>0</v>
      </c>
      <c r="AD4836" s="23">
        <f t="shared" si="753"/>
        <v>0</v>
      </c>
      <c r="AE4836" s="24">
        <f t="shared" si="754"/>
        <v>0</v>
      </c>
      <c r="AF4836" s="21" t="str">
        <f t="shared" si="759"/>
        <v/>
      </c>
      <c r="AG4836" s="15" t="str">
        <f>+IF(ISNA(VLOOKUP(M4836,[1]kodeskl!$A$3:$D$850,4,FALSE)),"",(VLOOKUP(M4836,[1]kodeskl!$A$3:$D$850,4,FALSE)))</f>
        <v/>
      </c>
      <c r="AH4836" s="4"/>
      <c r="AI4836" s="16">
        <f t="shared" si="755"/>
        <v>0</v>
      </c>
      <c r="AJ4836" s="16">
        <f t="shared" si="756"/>
        <v>0</v>
      </c>
      <c r="AK4836" s="16">
        <f t="shared" si="757"/>
        <v>0</v>
      </c>
      <c r="AL4836" s="16">
        <f t="shared" si="758"/>
        <v>0</v>
      </c>
    </row>
    <row r="4837" spans="1:38" x14ac:dyDescent="0.25">
      <c r="A4837" s="18"/>
      <c r="B4837" s="18"/>
      <c r="C4837" s="18"/>
      <c r="D4837" s="18"/>
      <c r="E4837" s="18"/>
      <c r="F4837" s="18"/>
      <c r="G4837" s="18"/>
      <c r="H4837" s="18"/>
      <c r="I4837" s="18"/>
      <c r="J4837" s="18"/>
      <c r="K4837" s="18"/>
      <c r="L4837" s="18"/>
      <c r="M4837" s="18"/>
      <c r="N4837" s="18"/>
      <c r="O4837" s="18"/>
      <c r="P4837" s="18"/>
      <c r="Q4837" s="18"/>
      <c r="R4837" s="18"/>
      <c r="S4837" s="18"/>
      <c r="T4837" s="18"/>
      <c r="U4837" s="18"/>
      <c r="V4837" s="18"/>
      <c r="W4837" s="18"/>
      <c r="X4837" s="18"/>
      <c r="Y4837" s="18"/>
      <c r="Z4837" s="22">
        <f t="shared" si="750"/>
        <v>0</v>
      </c>
      <c r="AA4837" s="23">
        <f t="shared" si="751"/>
        <v>0</v>
      </c>
      <c r="AB4837" s="23"/>
      <c r="AC4837" s="23">
        <f t="shared" si="752"/>
        <v>0</v>
      </c>
      <c r="AD4837" s="23">
        <f t="shared" si="753"/>
        <v>0</v>
      </c>
      <c r="AE4837" s="24">
        <f t="shared" si="754"/>
        <v>0</v>
      </c>
      <c r="AF4837" s="21" t="str">
        <f t="shared" si="759"/>
        <v/>
      </c>
      <c r="AG4837" s="15" t="str">
        <f>+IF(ISNA(VLOOKUP(M4837,[1]kodeskl!$A$3:$D$850,4,FALSE)),"",(VLOOKUP(M4837,[1]kodeskl!$A$3:$D$850,4,FALSE)))</f>
        <v/>
      </c>
      <c r="AH4837" s="4"/>
      <c r="AI4837" s="16">
        <f t="shared" si="755"/>
        <v>0</v>
      </c>
      <c r="AJ4837" s="16">
        <f t="shared" si="756"/>
        <v>0</v>
      </c>
      <c r="AK4837" s="16">
        <f t="shared" si="757"/>
        <v>0</v>
      </c>
      <c r="AL4837" s="16">
        <f t="shared" si="758"/>
        <v>0</v>
      </c>
    </row>
    <row r="4838" spans="1:38" x14ac:dyDescent="0.25">
      <c r="A4838" s="18"/>
      <c r="B4838" s="18"/>
      <c r="C4838" s="18"/>
      <c r="D4838" s="18"/>
      <c r="E4838" s="18"/>
      <c r="F4838" s="18"/>
      <c r="G4838" s="18"/>
      <c r="H4838" s="18"/>
      <c r="I4838" s="18"/>
      <c r="J4838" s="18"/>
      <c r="K4838" s="18"/>
      <c r="L4838" s="18"/>
      <c r="M4838" s="18"/>
      <c r="N4838" s="18"/>
      <c r="O4838" s="18"/>
      <c r="P4838" s="18"/>
      <c r="Q4838" s="18"/>
      <c r="R4838" s="18"/>
      <c r="S4838" s="18"/>
      <c r="T4838" s="18"/>
      <c r="U4838" s="18"/>
      <c r="V4838" s="18"/>
      <c r="W4838" s="18"/>
      <c r="X4838" s="18"/>
      <c r="Y4838" s="18"/>
      <c r="Z4838" s="22">
        <f t="shared" si="750"/>
        <v>0</v>
      </c>
      <c r="AA4838" s="23">
        <f t="shared" si="751"/>
        <v>0</v>
      </c>
      <c r="AB4838" s="23"/>
      <c r="AC4838" s="23">
        <f t="shared" si="752"/>
        <v>0</v>
      </c>
      <c r="AD4838" s="23">
        <f t="shared" si="753"/>
        <v>0</v>
      </c>
      <c r="AE4838" s="24">
        <f t="shared" si="754"/>
        <v>0</v>
      </c>
      <c r="AF4838" s="21" t="str">
        <f t="shared" si="759"/>
        <v/>
      </c>
      <c r="AG4838" s="15" t="str">
        <f>+IF(ISNA(VLOOKUP(M4838,[1]kodeskl!$A$3:$D$850,4,FALSE)),"",(VLOOKUP(M4838,[1]kodeskl!$A$3:$D$850,4,FALSE)))</f>
        <v/>
      </c>
      <c r="AH4838" s="4"/>
      <c r="AI4838" s="16">
        <f t="shared" si="755"/>
        <v>0</v>
      </c>
      <c r="AJ4838" s="16">
        <f t="shared" si="756"/>
        <v>0</v>
      </c>
      <c r="AK4838" s="16">
        <f t="shared" si="757"/>
        <v>0</v>
      </c>
      <c r="AL4838" s="16">
        <f t="shared" si="758"/>
        <v>0</v>
      </c>
    </row>
    <row r="4839" spans="1:38" x14ac:dyDescent="0.25">
      <c r="A4839" s="18"/>
      <c r="B4839" s="18"/>
      <c r="C4839" s="18"/>
      <c r="D4839" s="18"/>
      <c r="E4839" s="18"/>
      <c r="F4839" s="18"/>
      <c r="G4839" s="18"/>
      <c r="H4839" s="18"/>
      <c r="I4839" s="18"/>
      <c r="J4839" s="18"/>
      <c r="K4839" s="18"/>
      <c r="L4839" s="18"/>
      <c r="M4839" s="18"/>
      <c r="N4839" s="18"/>
      <c r="O4839" s="18"/>
      <c r="P4839" s="18"/>
      <c r="Q4839" s="18"/>
      <c r="R4839" s="18"/>
      <c r="S4839" s="18"/>
      <c r="T4839" s="18"/>
      <c r="U4839" s="18"/>
      <c r="V4839" s="18"/>
      <c r="W4839" s="18"/>
      <c r="X4839" s="18"/>
      <c r="Y4839" s="18"/>
      <c r="Z4839" s="22">
        <f t="shared" si="750"/>
        <v>0</v>
      </c>
      <c r="AA4839" s="23">
        <f t="shared" si="751"/>
        <v>0</v>
      </c>
      <c r="AB4839" s="23"/>
      <c r="AC4839" s="23">
        <f t="shared" si="752"/>
        <v>0</v>
      </c>
      <c r="AD4839" s="23">
        <f t="shared" si="753"/>
        <v>0</v>
      </c>
      <c r="AE4839" s="24">
        <f t="shared" si="754"/>
        <v>0</v>
      </c>
      <c r="AF4839" s="21" t="str">
        <f t="shared" si="759"/>
        <v/>
      </c>
      <c r="AG4839" s="15" t="str">
        <f>+IF(ISNA(VLOOKUP(M4839,[1]kodeskl!$A$3:$D$850,4,FALSE)),"",(VLOOKUP(M4839,[1]kodeskl!$A$3:$D$850,4,FALSE)))</f>
        <v/>
      </c>
      <c r="AH4839" s="4"/>
      <c r="AI4839" s="16">
        <f t="shared" si="755"/>
        <v>0</v>
      </c>
      <c r="AJ4839" s="16">
        <f t="shared" si="756"/>
        <v>0</v>
      </c>
      <c r="AK4839" s="16">
        <f t="shared" si="757"/>
        <v>0</v>
      </c>
      <c r="AL4839" s="16">
        <f t="shared" si="758"/>
        <v>0</v>
      </c>
    </row>
    <row r="4840" spans="1:38" x14ac:dyDescent="0.25">
      <c r="A4840" s="18"/>
      <c r="B4840" s="18"/>
      <c r="C4840" s="18"/>
      <c r="D4840" s="18"/>
      <c r="E4840" s="18"/>
      <c r="F4840" s="18"/>
      <c r="G4840" s="18"/>
      <c r="H4840" s="18"/>
      <c r="I4840" s="18"/>
      <c r="J4840" s="18"/>
      <c r="K4840" s="18"/>
      <c r="L4840" s="18"/>
      <c r="M4840" s="18"/>
      <c r="N4840" s="18"/>
      <c r="O4840" s="18"/>
      <c r="P4840" s="18"/>
      <c r="Q4840" s="18"/>
      <c r="R4840" s="18"/>
      <c r="S4840" s="18"/>
      <c r="T4840" s="18"/>
      <c r="U4840" s="18"/>
      <c r="V4840" s="18"/>
      <c r="W4840" s="18"/>
      <c r="X4840" s="18"/>
      <c r="Y4840" s="18"/>
      <c r="Z4840" s="22">
        <f t="shared" si="750"/>
        <v>0</v>
      </c>
      <c r="AA4840" s="23">
        <f t="shared" si="751"/>
        <v>0</v>
      </c>
      <c r="AB4840" s="23"/>
      <c r="AC4840" s="23">
        <f t="shared" si="752"/>
        <v>0</v>
      </c>
      <c r="AD4840" s="23">
        <f t="shared" si="753"/>
        <v>0</v>
      </c>
      <c r="AE4840" s="24">
        <f t="shared" si="754"/>
        <v>0</v>
      </c>
      <c r="AF4840" s="21" t="str">
        <f t="shared" si="759"/>
        <v/>
      </c>
      <c r="AG4840" s="15" t="str">
        <f>+IF(ISNA(VLOOKUP(M4840,[1]kodeskl!$A$3:$D$850,4,FALSE)),"",(VLOOKUP(M4840,[1]kodeskl!$A$3:$D$850,4,FALSE)))</f>
        <v/>
      </c>
      <c r="AH4840" s="4"/>
      <c r="AI4840" s="16">
        <f t="shared" si="755"/>
        <v>0</v>
      </c>
      <c r="AJ4840" s="16">
        <f t="shared" si="756"/>
        <v>0</v>
      </c>
      <c r="AK4840" s="16">
        <f t="shared" si="757"/>
        <v>0</v>
      </c>
      <c r="AL4840" s="16">
        <f t="shared" si="758"/>
        <v>0</v>
      </c>
    </row>
    <row r="4841" spans="1:38" x14ac:dyDescent="0.25">
      <c r="A4841" s="18"/>
      <c r="B4841" s="18"/>
      <c r="C4841" s="18"/>
      <c r="D4841" s="18"/>
      <c r="E4841" s="18"/>
      <c r="F4841" s="18"/>
      <c r="G4841" s="18"/>
      <c r="H4841" s="18"/>
      <c r="I4841" s="18"/>
      <c r="J4841" s="18"/>
      <c r="K4841" s="18"/>
      <c r="L4841" s="18"/>
      <c r="M4841" s="18"/>
      <c r="N4841" s="18"/>
      <c r="O4841" s="18"/>
      <c r="P4841" s="18"/>
      <c r="Q4841" s="18"/>
      <c r="R4841" s="18"/>
      <c r="S4841" s="18"/>
      <c r="T4841" s="18"/>
      <c r="U4841" s="18"/>
      <c r="V4841" s="18"/>
      <c r="W4841" s="18"/>
      <c r="X4841" s="18"/>
      <c r="Y4841" s="18"/>
      <c r="Z4841" s="22">
        <f t="shared" si="750"/>
        <v>0</v>
      </c>
      <c r="AA4841" s="23">
        <f t="shared" si="751"/>
        <v>0</v>
      </c>
      <c r="AB4841" s="23"/>
      <c r="AC4841" s="23">
        <f t="shared" si="752"/>
        <v>0</v>
      </c>
      <c r="AD4841" s="23">
        <f t="shared" si="753"/>
        <v>0</v>
      </c>
      <c r="AE4841" s="24">
        <f t="shared" si="754"/>
        <v>0</v>
      </c>
      <c r="AF4841" s="21" t="str">
        <f t="shared" si="759"/>
        <v/>
      </c>
      <c r="AG4841" s="15" t="str">
        <f>+IF(ISNA(VLOOKUP(M4841,[1]kodeskl!$A$3:$D$850,4,FALSE)),"",(VLOOKUP(M4841,[1]kodeskl!$A$3:$D$850,4,FALSE)))</f>
        <v/>
      </c>
      <c r="AH4841" s="4"/>
      <c r="AI4841" s="16">
        <f t="shared" si="755"/>
        <v>0</v>
      </c>
      <c r="AJ4841" s="16">
        <f t="shared" si="756"/>
        <v>0</v>
      </c>
      <c r="AK4841" s="16">
        <f t="shared" si="757"/>
        <v>0</v>
      </c>
      <c r="AL4841" s="16">
        <f t="shared" si="758"/>
        <v>0</v>
      </c>
    </row>
    <row r="4842" spans="1:38" x14ac:dyDescent="0.25">
      <c r="A4842" s="18"/>
      <c r="B4842" s="18"/>
      <c r="C4842" s="18"/>
      <c r="D4842" s="18"/>
      <c r="E4842" s="18"/>
      <c r="F4842" s="18"/>
      <c r="G4842" s="18"/>
      <c r="H4842" s="18"/>
      <c r="I4842" s="18"/>
      <c r="J4842" s="18"/>
      <c r="K4842" s="18"/>
      <c r="L4842" s="18"/>
      <c r="M4842" s="18"/>
      <c r="N4842" s="18"/>
      <c r="O4842" s="18"/>
      <c r="P4842" s="18"/>
      <c r="Q4842" s="18"/>
      <c r="R4842" s="18"/>
      <c r="S4842" s="18"/>
      <c r="T4842" s="18"/>
      <c r="U4842" s="18"/>
      <c r="V4842" s="18"/>
      <c r="W4842" s="18"/>
      <c r="X4842" s="18"/>
      <c r="Y4842" s="18"/>
      <c r="Z4842" s="22">
        <f t="shared" si="750"/>
        <v>0</v>
      </c>
      <c r="AA4842" s="23">
        <f t="shared" si="751"/>
        <v>0</v>
      </c>
      <c r="AB4842" s="23"/>
      <c r="AC4842" s="23">
        <f t="shared" si="752"/>
        <v>0</v>
      </c>
      <c r="AD4842" s="23">
        <f t="shared" si="753"/>
        <v>0</v>
      </c>
      <c r="AE4842" s="24">
        <f t="shared" si="754"/>
        <v>0</v>
      </c>
      <c r="AF4842" s="21" t="str">
        <f t="shared" si="759"/>
        <v/>
      </c>
      <c r="AG4842" s="15" t="str">
        <f>+IF(ISNA(VLOOKUP(M4842,[1]kodeskl!$A$3:$D$850,4,FALSE)),"",(VLOOKUP(M4842,[1]kodeskl!$A$3:$D$850,4,FALSE)))</f>
        <v/>
      </c>
      <c r="AH4842" s="4"/>
      <c r="AI4842" s="16">
        <f t="shared" si="755"/>
        <v>0</v>
      </c>
      <c r="AJ4842" s="16">
        <f t="shared" si="756"/>
        <v>0</v>
      </c>
      <c r="AK4842" s="16">
        <f t="shared" si="757"/>
        <v>0</v>
      </c>
      <c r="AL4842" s="16">
        <f t="shared" si="758"/>
        <v>0</v>
      </c>
    </row>
    <row r="4843" spans="1:38" x14ac:dyDescent="0.25">
      <c r="A4843" s="18"/>
      <c r="B4843" s="18"/>
      <c r="C4843" s="18"/>
      <c r="D4843" s="18"/>
      <c r="E4843" s="18"/>
      <c r="F4843" s="18"/>
      <c r="G4843" s="18"/>
      <c r="H4843" s="18"/>
      <c r="I4843" s="18"/>
      <c r="J4843" s="18"/>
      <c r="K4843" s="18"/>
      <c r="L4843" s="18"/>
      <c r="M4843" s="18"/>
      <c r="N4843" s="18"/>
      <c r="O4843" s="18"/>
      <c r="P4843" s="18"/>
      <c r="Q4843" s="18"/>
      <c r="R4843" s="18"/>
      <c r="S4843" s="18"/>
      <c r="T4843" s="18"/>
      <c r="U4843" s="18"/>
      <c r="V4843" s="18"/>
      <c r="W4843" s="18"/>
      <c r="X4843" s="18"/>
      <c r="Y4843" s="18"/>
      <c r="Z4843" s="22">
        <f t="shared" si="750"/>
        <v>0</v>
      </c>
      <c r="AA4843" s="23">
        <f t="shared" si="751"/>
        <v>0</v>
      </c>
      <c r="AB4843" s="23"/>
      <c r="AC4843" s="23">
        <f t="shared" si="752"/>
        <v>0</v>
      </c>
      <c r="AD4843" s="23">
        <f t="shared" si="753"/>
        <v>0</v>
      </c>
      <c r="AE4843" s="24">
        <f t="shared" si="754"/>
        <v>0</v>
      </c>
      <c r="AF4843" s="21" t="str">
        <f t="shared" si="759"/>
        <v/>
      </c>
      <c r="AG4843" s="15" t="str">
        <f>+IF(ISNA(VLOOKUP(M4843,[1]kodeskl!$A$3:$D$850,4,FALSE)),"",(VLOOKUP(M4843,[1]kodeskl!$A$3:$D$850,4,FALSE)))</f>
        <v/>
      </c>
      <c r="AH4843" s="4"/>
      <c r="AI4843" s="16">
        <f t="shared" si="755"/>
        <v>0</v>
      </c>
      <c r="AJ4843" s="16">
        <f t="shared" si="756"/>
        <v>0</v>
      </c>
      <c r="AK4843" s="16">
        <f t="shared" si="757"/>
        <v>0</v>
      </c>
      <c r="AL4843" s="16">
        <f t="shared" si="758"/>
        <v>0</v>
      </c>
    </row>
    <row r="4844" spans="1:38" x14ac:dyDescent="0.25">
      <c r="A4844" s="18"/>
      <c r="B4844" s="18"/>
      <c r="C4844" s="18"/>
      <c r="D4844" s="18"/>
      <c r="E4844" s="18"/>
      <c r="F4844" s="18"/>
      <c r="G4844" s="18"/>
      <c r="H4844" s="18"/>
      <c r="I4844" s="18"/>
      <c r="J4844" s="18"/>
      <c r="K4844" s="18"/>
      <c r="L4844" s="18"/>
      <c r="M4844" s="18"/>
      <c r="N4844" s="18"/>
      <c r="O4844" s="18"/>
      <c r="P4844" s="18"/>
      <c r="Q4844" s="18"/>
      <c r="R4844" s="18"/>
      <c r="S4844" s="18"/>
      <c r="T4844" s="18"/>
      <c r="U4844" s="18"/>
      <c r="V4844" s="18"/>
      <c r="W4844" s="18"/>
      <c r="X4844" s="18"/>
      <c r="Y4844" s="18"/>
      <c r="Z4844" s="22">
        <f t="shared" si="750"/>
        <v>0</v>
      </c>
      <c r="AA4844" s="23">
        <f t="shared" si="751"/>
        <v>0</v>
      </c>
      <c r="AB4844" s="23"/>
      <c r="AC4844" s="23">
        <f t="shared" si="752"/>
        <v>0</v>
      </c>
      <c r="AD4844" s="23">
        <f t="shared" si="753"/>
        <v>0</v>
      </c>
      <c r="AE4844" s="24">
        <f t="shared" si="754"/>
        <v>0</v>
      </c>
      <c r="AF4844" s="21" t="str">
        <f t="shared" si="759"/>
        <v/>
      </c>
      <c r="AG4844" s="15" t="str">
        <f>+IF(ISNA(VLOOKUP(M4844,[1]kodeskl!$A$3:$D$850,4,FALSE)),"",(VLOOKUP(M4844,[1]kodeskl!$A$3:$D$850,4,FALSE)))</f>
        <v/>
      </c>
      <c r="AH4844" s="4"/>
      <c r="AI4844" s="16">
        <f t="shared" si="755"/>
        <v>0</v>
      </c>
      <c r="AJ4844" s="16">
        <f t="shared" si="756"/>
        <v>0</v>
      </c>
      <c r="AK4844" s="16">
        <f t="shared" si="757"/>
        <v>0</v>
      </c>
      <c r="AL4844" s="16">
        <f t="shared" si="758"/>
        <v>0</v>
      </c>
    </row>
    <row r="4845" spans="1:38" x14ac:dyDescent="0.25">
      <c r="A4845" s="18"/>
      <c r="B4845" s="18"/>
      <c r="C4845" s="18"/>
      <c r="D4845" s="18"/>
      <c r="E4845" s="18"/>
      <c r="F4845" s="18"/>
      <c r="G4845" s="18"/>
      <c r="H4845" s="18"/>
      <c r="I4845" s="18"/>
      <c r="J4845" s="18"/>
      <c r="K4845" s="18"/>
      <c r="L4845" s="18"/>
      <c r="M4845" s="18"/>
      <c r="N4845" s="18"/>
      <c r="O4845" s="18"/>
      <c r="P4845" s="18"/>
      <c r="Q4845" s="18"/>
      <c r="R4845" s="18"/>
      <c r="S4845" s="18"/>
      <c r="T4845" s="18"/>
      <c r="U4845" s="18"/>
      <c r="V4845" s="18"/>
      <c r="W4845" s="18"/>
      <c r="X4845" s="18"/>
      <c r="Y4845" s="18"/>
      <c r="Z4845" s="22">
        <f t="shared" si="750"/>
        <v>0</v>
      </c>
      <c r="AA4845" s="23">
        <f t="shared" si="751"/>
        <v>0</v>
      </c>
      <c r="AB4845" s="23"/>
      <c r="AC4845" s="23">
        <f t="shared" si="752"/>
        <v>0</v>
      </c>
      <c r="AD4845" s="23">
        <f t="shared" si="753"/>
        <v>0</v>
      </c>
      <c r="AE4845" s="24">
        <f t="shared" si="754"/>
        <v>0</v>
      </c>
      <c r="AF4845" s="21" t="str">
        <f t="shared" si="759"/>
        <v/>
      </c>
      <c r="AG4845" s="15" t="str">
        <f>+IF(ISNA(VLOOKUP(M4845,[1]kodeskl!$A$3:$D$850,4,FALSE)),"",(VLOOKUP(M4845,[1]kodeskl!$A$3:$D$850,4,FALSE)))</f>
        <v/>
      </c>
      <c r="AH4845" s="4"/>
      <c r="AI4845" s="16">
        <f t="shared" si="755"/>
        <v>0</v>
      </c>
      <c r="AJ4845" s="16">
        <f t="shared" si="756"/>
        <v>0</v>
      </c>
      <c r="AK4845" s="16">
        <f t="shared" si="757"/>
        <v>0</v>
      </c>
      <c r="AL4845" s="16">
        <f t="shared" si="758"/>
        <v>0</v>
      </c>
    </row>
    <row r="4846" spans="1:38" x14ac:dyDescent="0.25">
      <c r="A4846" s="18"/>
      <c r="B4846" s="18"/>
      <c r="C4846" s="18"/>
      <c r="D4846" s="18"/>
      <c r="E4846" s="18"/>
      <c r="F4846" s="18"/>
      <c r="G4846" s="18"/>
      <c r="H4846" s="18"/>
      <c r="I4846" s="18"/>
      <c r="J4846" s="18"/>
      <c r="K4846" s="18"/>
      <c r="L4846" s="18"/>
      <c r="M4846" s="18"/>
      <c r="N4846" s="18"/>
      <c r="O4846" s="18"/>
      <c r="P4846" s="18"/>
      <c r="Q4846" s="18"/>
      <c r="R4846" s="18"/>
      <c r="S4846" s="18"/>
      <c r="T4846" s="18"/>
      <c r="U4846" s="18"/>
      <c r="V4846" s="18"/>
      <c r="W4846" s="18"/>
      <c r="X4846" s="18"/>
      <c r="Y4846" s="18"/>
      <c r="Z4846" s="22">
        <f t="shared" si="750"/>
        <v>0</v>
      </c>
      <c r="AA4846" s="23">
        <f t="shared" si="751"/>
        <v>0</v>
      </c>
      <c r="AB4846" s="23"/>
      <c r="AC4846" s="23">
        <f t="shared" si="752"/>
        <v>0</v>
      </c>
      <c r="AD4846" s="23">
        <f t="shared" si="753"/>
        <v>0</v>
      </c>
      <c r="AE4846" s="24">
        <f t="shared" si="754"/>
        <v>0</v>
      </c>
      <c r="AF4846" s="21" t="str">
        <f t="shared" si="759"/>
        <v/>
      </c>
      <c r="AG4846" s="15" t="str">
        <f>+IF(ISNA(VLOOKUP(M4846,[1]kodeskl!$A$3:$D$850,4,FALSE)),"",(VLOOKUP(M4846,[1]kodeskl!$A$3:$D$850,4,FALSE)))</f>
        <v/>
      </c>
      <c r="AH4846" s="4"/>
      <c r="AI4846" s="16">
        <f t="shared" si="755"/>
        <v>0</v>
      </c>
      <c r="AJ4846" s="16">
        <f t="shared" si="756"/>
        <v>0</v>
      </c>
      <c r="AK4846" s="16">
        <f t="shared" si="757"/>
        <v>0</v>
      </c>
      <c r="AL4846" s="16">
        <f t="shared" si="758"/>
        <v>0</v>
      </c>
    </row>
    <row r="4847" spans="1:38" x14ac:dyDescent="0.25">
      <c r="A4847" s="18"/>
      <c r="B4847" s="18"/>
      <c r="C4847" s="18"/>
      <c r="D4847" s="18"/>
      <c r="E4847" s="18"/>
      <c r="F4847" s="18"/>
      <c r="G4847" s="18"/>
      <c r="H4847" s="18"/>
      <c r="I4847" s="18"/>
      <c r="J4847" s="18"/>
      <c r="K4847" s="18"/>
      <c r="L4847" s="18"/>
      <c r="M4847" s="18"/>
      <c r="N4847" s="18"/>
      <c r="O4847" s="18"/>
      <c r="P4847" s="18"/>
      <c r="Q4847" s="18"/>
      <c r="R4847" s="18"/>
      <c r="S4847" s="18"/>
      <c r="T4847" s="18"/>
      <c r="U4847" s="18"/>
      <c r="V4847" s="18"/>
      <c r="W4847" s="18"/>
      <c r="X4847" s="18"/>
      <c r="Y4847" s="18"/>
      <c r="Z4847" s="22">
        <f t="shared" si="750"/>
        <v>0</v>
      </c>
      <c r="AA4847" s="23">
        <f t="shared" si="751"/>
        <v>0</v>
      </c>
      <c r="AB4847" s="23"/>
      <c r="AC4847" s="23">
        <f t="shared" si="752"/>
        <v>0</v>
      </c>
      <c r="AD4847" s="23">
        <f t="shared" si="753"/>
        <v>0</v>
      </c>
      <c r="AE4847" s="24">
        <f t="shared" si="754"/>
        <v>0</v>
      </c>
      <c r="AF4847" s="21" t="str">
        <f t="shared" si="759"/>
        <v/>
      </c>
      <c r="AG4847" s="15" t="str">
        <f>+IF(ISNA(VLOOKUP(M4847,[1]kodeskl!$A$3:$D$850,4,FALSE)),"",(VLOOKUP(M4847,[1]kodeskl!$A$3:$D$850,4,FALSE)))</f>
        <v/>
      </c>
      <c r="AH4847" s="4"/>
      <c r="AI4847" s="16">
        <f t="shared" si="755"/>
        <v>0</v>
      </c>
      <c r="AJ4847" s="16">
        <f t="shared" si="756"/>
        <v>0</v>
      </c>
      <c r="AK4847" s="16">
        <f t="shared" si="757"/>
        <v>0</v>
      </c>
      <c r="AL4847" s="16">
        <f t="shared" si="758"/>
        <v>0</v>
      </c>
    </row>
    <row r="4848" spans="1:38" x14ac:dyDescent="0.25">
      <c r="A4848" s="18"/>
      <c r="B4848" s="18"/>
      <c r="C4848" s="18"/>
      <c r="D4848" s="18"/>
      <c r="E4848" s="18"/>
      <c r="F4848" s="18"/>
      <c r="G4848" s="18"/>
      <c r="H4848" s="18"/>
      <c r="I4848" s="18"/>
      <c r="J4848" s="18"/>
      <c r="K4848" s="18"/>
      <c r="L4848" s="18"/>
      <c r="M4848" s="18"/>
      <c r="N4848" s="18"/>
      <c r="O4848" s="18"/>
      <c r="P4848" s="18"/>
      <c r="Q4848" s="18"/>
      <c r="R4848" s="18"/>
      <c r="S4848" s="18"/>
      <c r="T4848" s="18"/>
      <c r="U4848" s="18"/>
      <c r="V4848" s="18"/>
      <c r="W4848" s="18"/>
      <c r="X4848" s="18"/>
      <c r="Y4848" s="18"/>
      <c r="Z4848" s="22">
        <f t="shared" si="750"/>
        <v>0</v>
      </c>
      <c r="AA4848" s="23">
        <f t="shared" si="751"/>
        <v>0</v>
      </c>
      <c r="AB4848" s="23"/>
      <c r="AC4848" s="23">
        <f t="shared" si="752"/>
        <v>0</v>
      </c>
      <c r="AD4848" s="23">
        <f t="shared" si="753"/>
        <v>0</v>
      </c>
      <c r="AE4848" s="24">
        <f t="shared" si="754"/>
        <v>0</v>
      </c>
      <c r="AF4848" s="21" t="str">
        <f t="shared" si="759"/>
        <v/>
      </c>
      <c r="AG4848" s="15" t="str">
        <f>+IF(ISNA(VLOOKUP(M4848,[1]kodeskl!$A$3:$D$850,4,FALSE)),"",(VLOOKUP(M4848,[1]kodeskl!$A$3:$D$850,4,FALSE)))</f>
        <v/>
      </c>
      <c r="AH4848" s="4"/>
      <c r="AI4848" s="16">
        <f t="shared" si="755"/>
        <v>0</v>
      </c>
      <c r="AJ4848" s="16">
        <f t="shared" si="756"/>
        <v>0</v>
      </c>
      <c r="AK4848" s="16">
        <f t="shared" si="757"/>
        <v>0</v>
      </c>
      <c r="AL4848" s="16">
        <f t="shared" si="758"/>
        <v>0</v>
      </c>
    </row>
    <row r="4849" spans="1:38" x14ac:dyDescent="0.25">
      <c r="A4849" s="18"/>
      <c r="B4849" s="18"/>
      <c r="C4849" s="18"/>
      <c r="D4849" s="18"/>
      <c r="E4849" s="18"/>
      <c r="F4849" s="18"/>
      <c r="G4849" s="18"/>
      <c r="H4849" s="18"/>
      <c r="I4849" s="18"/>
      <c r="J4849" s="18"/>
      <c r="K4849" s="18"/>
      <c r="L4849" s="18"/>
      <c r="M4849" s="18"/>
      <c r="N4849" s="18"/>
      <c r="O4849" s="18"/>
      <c r="P4849" s="18"/>
      <c r="Q4849" s="18"/>
      <c r="R4849" s="18"/>
      <c r="S4849" s="18"/>
      <c r="T4849" s="18"/>
      <c r="U4849" s="18"/>
      <c r="V4849" s="18"/>
      <c r="W4849" s="18"/>
      <c r="X4849" s="18"/>
      <c r="Y4849" s="18"/>
      <c r="Z4849" s="22">
        <f t="shared" si="750"/>
        <v>0</v>
      </c>
      <c r="AA4849" s="23">
        <f t="shared" si="751"/>
        <v>0</v>
      </c>
      <c r="AB4849" s="23"/>
      <c r="AC4849" s="23">
        <f t="shared" si="752"/>
        <v>0</v>
      </c>
      <c r="AD4849" s="23">
        <f t="shared" si="753"/>
        <v>0</v>
      </c>
      <c r="AE4849" s="24">
        <f t="shared" si="754"/>
        <v>0</v>
      </c>
      <c r="AF4849" s="21" t="str">
        <f t="shared" si="759"/>
        <v/>
      </c>
      <c r="AG4849" s="15" t="str">
        <f>+IF(ISNA(VLOOKUP(M4849,[1]kodeskl!$A$3:$D$850,4,FALSE)),"",(VLOOKUP(M4849,[1]kodeskl!$A$3:$D$850,4,FALSE)))</f>
        <v/>
      </c>
      <c r="AH4849" s="4"/>
      <c r="AI4849" s="16">
        <f t="shared" si="755"/>
        <v>0</v>
      </c>
      <c r="AJ4849" s="16">
        <f t="shared" si="756"/>
        <v>0</v>
      </c>
      <c r="AK4849" s="16">
        <f t="shared" si="757"/>
        <v>0</v>
      </c>
      <c r="AL4849" s="16">
        <f t="shared" si="758"/>
        <v>0</v>
      </c>
    </row>
    <row r="4850" spans="1:38" x14ac:dyDescent="0.25">
      <c r="A4850" s="18"/>
      <c r="B4850" s="18"/>
      <c r="C4850" s="18"/>
      <c r="D4850" s="18"/>
      <c r="E4850" s="18"/>
      <c r="F4850" s="18"/>
      <c r="G4850" s="18"/>
      <c r="H4850" s="18"/>
      <c r="I4850" s="18"/>
      <c r="J4850" s="18"/>
      <c r="K4850" s="18"/>
      <c r="L4850" s="18"/>
      <c r="M4850" s="18"/>
      <c r="N4850" s="18"/>
      <c r="O4850" s="18"/>
      <c r="P4850" s="18"/>
      <c r="Q4850" s="18"/>
      <c r="R4850" s="18"/>
      <c r="S4850" s="18"/>
      <c r="T4850" s="18"/>
      <c r="U4850" s="18"/>
      <c r="V4850" s="18"/>
      <c r="W4850" s="18"/>
      <c r="X4850" s="18"/>
      <c r="Y4850" s="18"/>
      <c r="Z4850" s="22">
        <f t="shared" si="750"/>
        <v>0</v>
      </c>
      <c r="AA4850" s="23">
        <f t="shared" si="751"/>
        <v>0</v>
      </c>
      <c r="AB4850" s="23"/>
      <c r="AC4850" s="23">
        <f t="shared" si="752"/>
        <v>0</v>
      </c>
      <c r="AD4850" s="23">
        <f t="shared" si="753"/>
        <v>0</v>
      </c>
      <c r="AE4850" s="24">
        <f t="shared" si="754"/>
        <v>0</v>
      </c>
      <c r="AF4850" s="21" t="str">
        <f t="shared" si="759"/>
        <v/>
      </c>
      <c r="AG4850" s="15" t="str">
        <f>+IF(ISNA(VLOOKUP(M4850,[1]kodeskl!$A$3:$D$850,4,FALSE)),"",(VLOOKUP(M4850,[1]kodeskl!$A$3:$D$850,4,FALSE)))</f>
        <v/>
      </c>
      <c r="AH4850" s="4"/>
      <c r="AI4850" s="16">
        <f t="shared" si="755"/>
        <v>0</v>
      </c>
      <c r="AJ4850" s="16">
        <f t="shared" si="756"/>
        <v>0</v>
      </c>
      <c r="AK4850" s="16">
        <f t="shared" si="757"/>
        <v>0</v>
      </c>
      <c r="AL4850" s="16">
        <f t="shared" si="758"/>
        <v>0</v>
      </c>
    </row>
    <row r="4851" spans="1:38" x14ac:dyDescent="0.25">
      <c r="A4851" s="18"/>
      <c r="B4851" s="18"/>
      <c r="C4851" s="18"/>
      <c r="D4851" s="18"/>
      <c r="E4851" s="18"/>
      <c r="F4851" s="18"/>
      <c r="G4851" s="18"/>
      <c r="H4851" s="18"/>
      <c r="I4851" s="18"/>
      <c r="J4851" s="18"/>
      <c r="K4851" s="18"/>
      <c r="L4851" s="18"/>
      <c r="M4851" s="18"/>
      <c r="N4851" s="18"/>
      <c r="O4851" s="18"/>
      <c r="P4851" s="18"/>
      <c r="Q4851" s="18"/>
      <c r="R4851" s="18"/>
      <c r="S4851" s="18"/>
      <c r="T4851" s="18"/>
      <c r="U4851" s="18"/>
      <c r="V4851" s="18"/>
      <c r="W4851" s="18"/>
      <c r="X4851" s="18"/>
      <c r="Y4851" s="18"/>
      <c r="Z4851" s="22">
        <f t="shared" si="750"/>
        <v>0</v>
      </c>
      <c r="AA4851" s="23">
        <f t="shared" si="751"/>
        <v>0</v>
      </c>
      <c r="AB4851" s="23"/>
      <c r="AC4851" s="23">
        <f t="shared" si="752"/>
        <v>0</v>
      </c>
      <c r="AD4851" s="23">
        <f t="shared" si="753"/>
        <v>0</v>
      </c>
      <c r="AE4851" s="24">
        <f t="shared" si="754"/>
        <v>0</v>
      </c>
      <c r="AF4851" s="21" t="str">
        <f t="shared" si="759"/>
        <v/>
      </c>
      <c r="AG4851" s="15" t="str">
        <f>+IF(ISNA(VLOOKUP(M4851,[1]kodeskl!$A$3:$D$850,4,FALSE)),"",(VLOOKUP(M4851,[1]kodeskl!$A$3:$D$850,4,FALSE)))</f>
        <v/>
      </c>
      <c r="AH4851" s="4"/>
      <c r="AI4851" s="16">
        <f t="shared" si="755"/>
        <v>0</v>
      </c>
      <c r="AJ4851" s="16">
        <f t="shared" si="756"/>
        <v>0</v>
      </c>
      <c r="AK4851" s="16">
        <f t="shared" si="757"/>
        <v>0</v>
      </c>
      <c r="AL4851" s="16">
        <f t="shared" si="758"/>
        <v>0</v>
      </c>
    </row>
    <row r="4852" spans="1:38" x14ac:dyDescent="0.25">
      <c r="A4852" s="18"/>
      <c r="B4852" s="18"/>
      <c r="C4852" s="18"/>
      <c r="D4852" s="18"/>
      <c r="E4852" s="18"/>
      <c r="F4852" s="18"/>
      <c r="G4852" s="18"/>
      <c r="H4852" s="18"/>
      <c r="I4852" s="18"/>
      <c r="J4852" s="18"/>
      <c r="K4852" s="18"/>
      <c r="L4852" s="18"/>
      <c r="M4852" s="18"/>
      <c r="N4852" s="18"/>
      <c r="O4852" s="18"/>
      <c r="P4852" s="18"/>
      <c r="Q4852" s="18"/>
      <c r="R4852" s="18"/>
      <c r="S4852" s="18"/>
      <c r="T4852" s="18"/>
      <c r="U4852" s="18"/>
      <c r="V4852" s="18"/>
      <c r="W4852" s="18"/>
      <c r="X4852" s="18"/>
      <c r="Y4852" s="18"/>
      <c r="Z4852" s="22">
        <f t="shared" si="750"/>
        <v>0</v>
      </c>
      <c r="AA4852" s="23">
        <f t="shared" si="751"/>
        <v>0</v>
      </c>
      <c r="AB4852" s="23"/>
      <c r="AC4852" s="23">
        <f t="shared" si="752"/>
        <v>0</v>
      </c>
      <c r="AD4852" s="23">
        <f t="shared" si="753"/>
        <v>0</v>
      </c>
      <c r="AE4852" s="24">
        <f t="shared" si="754"/>
        <v>0</v>
      </c>
      <c r="AF4852" s="21" t="str">
        <f t="shared" si="759"/>
        <v/>
      </c>
      <c r="AG4852" s="15" t="str">
        <f>+IF(ISNA(VLOOKUP(M4852,[1]kodeskl!$A$3:$D$850,4,FALSE)),"",(VLOOKUP(M4852,[1]kodeskl!$A$3:$D$850,4,FALSE)))</f>
        <v/>
      </c>
      <c r="AH4852" s="4"/>
      <c r="AI4852" s="16">
        <f t="shared" si="755"/>
        <v>0</v>
      </c>
      <c r="AJ4852" s="16">
        <f t="shared" si="756"/>
        <v>0</v>
      </c>
      <c r="AK4852" s="16">
        <f t="shared" si="757"/>
        <v>0</v>
      </c>
      <c r="AL4852" s="16">
        <f t="shared" si="758"/>
        <v>0</v>
      </c>
    </row>
    <row r="4853" spans="1:38" x14ac:dyDescent="0.25">
      <c r="A4853" s="18"/>
      <c r="B4853" s="18"/>
      <c r="C4853" s="18"/>
      <c r="D4853" s="18"/>
      <c r="E4853" s="18"/>
      <c r="F4853" s="18"/>
      <c r="G4853" s="18"/>
      <c r="H4853" s="18"/>
      <c r="I4853" s="18"/>
      <c r="J4853" s="18"/>
      <c r="K4853" s="18"/>
      <c r="L4853" s="18"/>
      <c r="M4853" s="18"/>
      <c r="N4853" s="18"/>
      <c r="O4853" s="18"/>
      <c r="P4853" s="18"/>
      <c r="Q4853" s="18"/>
      <c r="R4853" s="18"/>
      <c r="S4853" s="18"/>
      <c r="T4853" s="18"/>
      <c r="U4853" s="18"/>
      <c r="V4853" s="18"/>
      <c r="W4853" s="18"/>
      <c r="X4853" s="18"/>
      <c r="Y4853" s="18"/>
      <c r="Z4853" s="22">
        <f t="shared" si="750"/>
        <v>0</v>
      </c>
      <c r="AA4853" s="23">
        <f t="shared" si="751"/>
        <v>0</v>
      </c>
      <c r="AB4853" s="23"/>
      <c r="AC4853" s="23">
        <f t="shared" si="752"/>
        <v>0</v>
      </c>
      <c r="AD4853" s="23">
        <f t="shared" si="753"/>
        <v>0</v>
      </c>
      <c r="AE4853" s="24">
        <f t="shared" si="754"/>
        <v>0</v>
      </c>
      <c r="AF4853" s="21" t="str">
        <f t="shared" si="759"/>
        <v/>
      </c>
      <c r="AG4853" s="15" t="str">
        <f>+IF(ISNA(VLOOKUP(M4853,[1]kodeskl!$A$3:$D$850,4,FALSE)),"",(VLOOKUP(M4853,[1]kodeskl!$A$3:$D$850,4,FALSE)))</f>
        <v/>
      </c>
      <c r="AH4853" s="4"/>
      <c r="AI4853" s="16">
        <f t="shared" si="755"/>
        <v>0</v>
      </c>
      <c r="AJ4853" s="16">
        <f t="shared" si="756"/>
        <v>0</v>
      </c>
      <c r="AK4853" s="16">
        <f t="shared" si="757"/>
        <v>0</v>
      </c>
      <c r="AL4853" s="16">
        <f t="shared" si="758"/>
        <v>0</v>
      </c>
    </row>
    <row r="4854" spans="1:38" x14ac:dyDescent="0.25">
      <c r="A4854" s="18"/>
      <c r="B4854" s="18"/>
      <c r="C4854" s="18"/>
      <c r="D4854" s="18"/>
      <c r="E4854" s="18"/>
      <c r="F4854" s="18"/>
      <c r="G4854" s="18"/>
      <c r="H4854" s="18"/>
      <c r="I4854" s="18"/>
      <c r="J4854" s="18"/>
      <c r="K4854" s="18"/>
      <c r="L4854" s="18"/>
      <c r="M4854" s="18"/>
      <c r="N4854" s="18"/>
      <c r="O4854" s="18"/>
      <c r="P4854" s="18"/>
      <c r="Q4854" s="18"/>
      <c r="R4854" s="18"/>
      <c r="S4854" s="18"/>
      <c r="T4854" s="18"/>
      <c r="U4854" s="18"/>
      <c r="V4854" s="18"/>
      <c r="W4854" s="18"/>
      <c r="X4854" s="18"/>
      <c r="Y4854" s="18"/>
      <c r="Z4854" s="22">
        <f t="shared" si="750"/>
        <v>0</v>
      </c>
      <c r="AA4854" s="23">
        <f t="shared" si="751"/>
        <v>0</v>
      </c>
      <c r="AB4854" s="23"/>
      <c r="AC4854" s="23">
        <f t="shared" si="752"/>
        <v>0</v>
      </c>
      <c r="AD4854" s="23">
        <f t="shared" si="753"/>
        <v>0</v>
      </c>
      <c r="AE4854" s="24">
        <f t="shared" si="754"/>
        <v>0</v>
      </c>
      <c r="AF4854" s="21" t="str">
        <f t="shared" si="759"/>
        <v/>
      </c>
      <c r="AG4854" s="15" t="str">
        <f>+IF(ISNA(VLOOKUP(M4854,[1]kodeskl!$A$3:$D$850,4,FALSE)),"",(VLOOKUP(M4854,[1]kodeskl!$A$3:$D$850,4,FALSE)))</f>
        <v/>
      </c>
      <c r="AH4854" s="4"/>
      <c r="AI4854" s="16">
        <f t="shared" si="755"/>
        <v>0</v>
      </c>
      <c r="AJ4854" s="16">
        <f t="shared" si="756"/>
        <v>0</v>
      </c>
      <c r="AK4854" s="16">
        <f t="shared" si="757"/>
        <v>0</v>
      </c>
      <c r="AL4854" s="16">
        <f t="shared" si="758"/>
        <v>0</v>
      </c>
    </row>
    <row r="4855" spans="1:38" x14ac:dyDescent="0.25">
      <c r="A4855" s="18"/>
      <c r="B4855" s="18"/>
      <c r="C4855" s="18"/>
      <c r="D4855" s="18"/>
      <c r="E4855" s="18"/>
      <c r="F4855" s="18"/>
      <c r="G4855" s="18"/>
      <c r="H4855" s="18"/>
      <c r="I4855" s="18"/>
      <c r="J4855" s="18"/>
      <c r="K4855" s="18"/>
      <c r="L4855" s="18"/>
      <c r="M4855" s="18"/>
      <c r="N4855" s="18"/>
      <c r="O4855" s="18"/>
      <c r="P4855" s="18"/>
      <c r="Q4855" s="18"/>
      <c r="R4855" s="18"/>
      <c r="S4855" s="18"/>
      <c r="T4855" s="18"/>
      <c r="U4855" s="18"/>
      <c r="V4855" s="18"/>
      <c r="W4855" s="18"/>
      <c r="X4855" s="18"/>
      <c r="Y4855" s="18"/>
      <c r="Z4855" s="22">
        <f t="shared" si="750"/>
        <v>0</v>
      </c>
      <c r="AA4855" s="23">
        <f t="shared" si="751"/>
        <v>0</v>
      </c>
      <c r="AB4855" s="23"/>
      <c r="AC4855" s="23">
        <f t="shared" si="752"/>
        <v>0</v>
      </c>
      <c r="AD4855" s="23">
        <f t="shared" si="753"/>
        <v>0</v>
      </c>
      <c r="AE4855" s="24">
        <f t="shared" si="754"/>
        <v>0</v>
      </c>
      <c r="AF4855" s="21" t="str">
        <f t="shared" si="759"/>
        <v/>
      </c>
      <c r="AG4855" s="15" t="str">
        <f>+IF(ISNA(VLOOKUP(M4855,[1]kodeskl!$A$3:$D$850,4,FALSE)),"",(VLOOKUP(M4855,[1]kodeskl!$A$3:$D$850,4,FALSE)))</f>
        <v/>
      </c>
      <c r="AH4855" s="4"/>
      <c r="AI4855" s="16">
        <f t="shared" si="755"/>
        <v>0</v>
      </c>
      <c r="AJ4855" s="16">
        <f t="shared" si="756"/>
        <v>0</v>
      </c>
      <c r="AK4855" s="16">
        <f t="shared" si="757"/>
        <v>0</v>
      </c>
      <c r="AL4855" s="16">
        <f t="shared" si="758"/>
        <v>0</v>
      </c>
    </row>
    <row r="4856" spans="1:38" x14ac:dyDescent="0.25">
      <c r="A4856" s="18"/>
      <c r="B4856" s="18"/>
      <c r="C4856" s="18"/>
      <c r="D4856" s="18"/>
      <c r="E4856" s="18"/>
      <c r="F4856" s="18"/>
      <c r="G4856" s="18"/>
      <c r="H4856" s="18"/>
      <c r="I4856" s="18"/>
      <c r="J4856" s="18"/>
      <c r="K4856" s="18"/>
      <c r="L4856" s="18"/>
      <c r="M4856" s="18"/>
      <c r="N4856" s="18"/>
      <c r="O4856" s="18"/>
      <c r="P4856" s="18"/>
      <c r="Q4856" s="18"/>
      <c r="R4856" s="18"/>
      <c r="S4856" s="18"/>
      <c r="T4856" s="18"/>
      <c r="U4856" s="18"/>
      <c r="V4856" s="18"/>
      <c r="W4856" s="18"/>
      <c r="X4856" s="18"/>
      <c r="Y4856" s="18"/>
      <c r="Z4856" s="22">
        <f t="shared" si="750"/>
        <v>0</v>
      </c>
      <c r="AA4856" s="23">
        <f t="shared" si="751"/>
        <v>0</v>
      </c>
      <c r="AB4856" s="23"/>
      <c r="AC4856" s="23">
        <f t="shared" si="752"/>
        <v>0</v>
      </c>
      <c r="AD4856" s="23">
        <f t="shared" si="753"/>
        <v>0</v>
      </c>
      <c r="AE4856" s="24">
        <f t="shared" si="754"/>
        <v>0</v>
      </c>
      <c r="AF4856" s="21" t="str">
        <f t="shared" si="759"/>
        <v/>
      </c>
      <c r="AG4856" s="15" t="str">
        <f>+IF(ISNA(VLOOKUP(M4856,[1]kodeskl!$A$3:$D$850,4,FALSE)),"",(VLOOKUP(M4856,[1]kodeskl!$A$3:$D$850,4,FALSE)))</f>
        <v/>
      </c>
      <c r="AH4856" s="4"/>
      <c r="AI4856" s="16">
        <f t="shared" si="755"/>
        <v>0</v>
      </c>
      <c r="AJ4856" s="16">
        <f t="shared" si="756"/>
        <v>0</v>
      </c>
      <c r="AK4856" s="16">
        <f t="shared" si="757"/>
        <v>0</v>
      </c>
      <c r="AL4856" s="16">
        <f t="shared" si="758"/>
        <v>0</v>
      </c>
    </row>
    <row r="4857" spans="1:38" x14ac:dyDescent="0.25">
      <c r="A4857" s="18"/>
      <c r="B4857" s="18"/>
      <c r="C4857" s="18"/>
      <c r="D4857" s="18"/>
      <c r="E4857" s="18"/>
      <c r="F4857" s="18"/>
      <c r="G4857" s="18"/>
      <c r="H4857" s="18"/>
      <c r="I4857" s="18"/>
      <c r="J4857" s="18"/>
      <c r="K4857" s="18"/>
      <c r="L4857" s="18"/>
      <c r="M4857" s="18"/>
      <c r="N4857" s="18"/>
      <c r="O4857" s="18"/>
      <c r="P4857" s="18"/>
      <c r="Q4857" s="18"/>
      <c r="R4857" s="18"/>
      <c r="S4857" s="18"/>
      <c r="T4857" s="18"/>
      <c r="U4857" s="18"/>
      <c r="V4857" s="18"/>
      <c r="W4857" s="18"/>
      <c r="X4857" s="18"/>
      <c r="Y4857" s="18"/>
      <c r="Z4857" s="22">
        <f t="shared" si="750"/>
        <v>0</v>
      </c>
      <c r="AA4857" s="23">
        <f t="shared" si="751"/>
        <v>0</v>
      </c>
      <c r="AB4857" s="23"/>
      <c r="AC4857" s="23">
        <f t="shared" si="752"/>
        <v>0</v>
      </c>
      <c r="AD4857" s="23">
        <f t="shared" si="753"/>
        <v>0</v>
      </c>
      <c r="AE4857" s="24">
        <f t="shared" si="754"/>
        <v>0</v>
      </c>
      <c r="AF4857" s="21" t="str">
        <f t="shared" si="759"/>
        <v/>
      </c>
      <c r="AG4857" s="15" t="str">
        <f>+IF(ISNA(VLOOKUP(M4857,[1]kodeskl!$A$3:$D$850,4,FALSE)),"",(VLOOKUP(M4857,[1]kodeskl!$A$3:$D$850,4,FALSE)))</f>
        <v/>
      </c>
      <c r="AH4857" s="4"/>
      <c r="AI4857" s="16">
        <f t="shared" si="755"/>
        <v>0</v>
      </c>
      <c r="AJ4857" s="16">
        <f t="shared" si="756"/>
        <v>0</v>
      </c>
      <c r="AK4857" s="16">
        <f t="shared" si="757"/>
        <v>0</v>
      </c>
      <c r="AL4857" s="16">
        <f t="shared" si="758"/>
        <v>0</v>
      </c>
    </row>
    <row r="4858" spans="1:38" x14ac:dyDescent="0.25">
      <c r="A4858" s="18"/>
      <c r="B4858" s="18"/>
      <c r="C4858" s="18"/>
      <c r="D4858" s="18"/>
      <c r="E4858" s="18"/>
      <c r="F4858" s="18"/>
      <c r="G4858" s="18"/>
      <c r="H4858" s="18"/>
      <c r="I4858" s="18"/>
      <c r="J4858" s="18"/>
      <c r="K4858" s="18"/>
      <c r="L4858" s="18"/>
      <c r="M4858" s="18"/>
      <c r="N4858" s="18"/>
      <c r="O4858" s="18"/>
      <c r="P4858" s="18"/>
      <c r="Q4858" s="18"/>
      <c r="R4858" s="18"/>
      <c r="S4858" s="18"/>
      <c r="T4858" s="18"/>
      <c r="U4858" s="18"/>
      <c r="V4858" s="18"/>
      <c r="W4858" s="18"/>
      <c r="X4858" s="18"/>
      <c r="Y4858" s="18"/>
      <c r="Z4858" s="22">
        <f t="shared" si="750"/>
        <v>0</v>
      </c>
      <c r="AA4858" s="23">
        <f t="shared" si="751"/>
        <v>0</v>
      </c>
      <c r="AB4858" s="23"/>
      <c r="AC4858" s="23">
        <f t="shared" si="752"/>
        <v>0</v>
      </c>
      <c r="AD4858" s="23">
        <f t="shared" si="753"/>
        <v>0</v>
      </c>
      <c r="AE4858" s="24">
        <f t="shared" si="754"/>
        <v>0</v>
      </c>
      <c r="AF4858" s="21" t="str">
        <f t="shared" si="759"/>
        <v/>
      </c>
      <c r="AG4858" s="15" t="str">
        <f>+IF(ISNA(VLOOKUP(M4858,[1]kodeskl!$A$3:$D$850,4,FALSE)),"",(VLOOKUP(M4858,[1]kodeskl!$A$3:$D$850,4,FALSE)))</f>
        <v/>
      </c>
      <c r="AH4858" s="4"/>
      <c r="AI4858" s="16">
        <f t="shared" si="755"/>
        <v>0</v>
      </c>
      <c r="AJ4858" s="16">
        <f t="shared" si="756"/>
        <v>0</v>
      </c>
      <c r="AK4858" s="16">
        <f t="shared" si="757"/>
        <v>0</v>
      </c>
      <c r="AL4858" s="16">
        <f t="shared" si="758"/>
        <v>0</v>
      </c>
    </row>
    <row r="4859" spans="1:38" x14ac:dyDescent="0.25">
      <c r="A4859" s="18"/>
      <c r="B4859" s="18"/>
      <c r="C4859" s="18"/>
      <c r="D4859" s="18"/>
      <c r="E4859" s="18"/>
      <c r="F4859" s="18"/>
      <c r="G4859" s="18"/>
      <c r="H4859" s="18"/>
      <c r="I4859" s="18"/>
      <c r="J4859" s="18"/>
      <c r="K4859" s="18"/>
      <c r="L4859" s="18"/>
      <c r="M4859" s="18"/>
      <c r="N4859" s="18"/>
      <c r="O4859" s="18"/>
      <c r="P4859" s="18"/>
      <c r="Q4859" s="18"/>
      <c r="R4859" s="18"/>
      <c r="S4859" s="18"/>
      <c r="T4859" s="18"/>
      <c r="U4859" s="18"/>
      <c r="V4859" s="18"/>
      <c r="W4859" s="18"/>
      <c r="X4859" s="18"/>
      <c r="Y4859" s="18"/>
      <c r="Z4859" s="22">
        <f t="shared" si="750"/>
        <v>0</v>
      </c>
      <c r="AA4859" s="23">
        <f t="shared" si="751"/>
        <v>0</v>
      </c>
      <c r="AB4859" s="23"/>
      <c r="AC4859" s="23">
        <f t="shared" si="752"/>
        <v>0</v>
      </c>
      <c r="AD4859" s="23">
        <f t="shared" si="753"/>
        <v>0</v>
      </c>
      <c r="AE4859" s="24">
        <f t="shared" si="754"/>
        <v>0</v>
      </c>
      <c r="AF4859" s="21" t="str">
        <f t="shared" si="759"/>
        <v/>
      </c>
      <c r="AG4859" s="15" t="str">
        <f>+IF(ISNA(VLOOKUP(M4859,[1]kodeskl!$A$3:$D$850,4,FALSE)),"",(VLOOKUP(M4859,[1]kodeskl!$A$3:$D$850,4,FALSE)))</f>
        <v/>
      </c>
      <c r="AH4859" s="4"/>
      <c r="AI4859" s="16">
        <f t="shared" si="755"/>
        <v>0</v>
      </c>
      <c r="AJ4859" s="16">
        <f t="shared" si="756"/>
        <v>0</v>
      </c>
      <c r="AK4859" s="16">
        <f t="shared" si="757"/>
        <v>0</v>
      </c>
      <c r="AL4859" s="16">
        <f t="shared" si="758"/>
        <v>0</v>
      </c>
    </row>
    <row r="4860" spans="1:38" x14ac:dyDescent="0.25">
      <c r="A4860" s="18"/>
      <c r="B4860" s="18"/>
      <c r="C4860" s="18"/>
      <c r="D4860" s="18"/>
      <c r="E4860" s="18"/>
      <c r="F4860" s="18"/>
      <c r="G4860" s="18"/>
      <c r="H4860" s="18"/>
      <c r="I4860" s="18"/>
      <c r="J4860" s="18"/>
      <c r="K4860" s="18"/>
      <c r="L4860" s="18"/>
      <c r="M4860" s="18"/>
      <c r="N4860" s="18"/>
      <c r="O4860" s="18"/>
      <c r="P4860" s="18"/>
      <c r="Q4860" s="18"/>
      <c r="R4860" s="18"/>
      <c r="S4860" s="18"/>
      <c r="T4860" s="18"/>
      <c r="U4860" s="18"/>
      <c r="V4860" s="18"/>
      <c r="W4860" s="18"/>
      <c r="X4860" s="18"/>
      <c r="Y4860" s="18"/>
      <c r="Z4860" s="22">
        <f t="shared" si="750"/>
        <v>0</v>
      </c>
      <c r="AA4860" s="23">
        <f t="shared" si="751"/>
        <v>0</v>
      </c>
      <c r="AB4860" s="23"/>
      <c r="AC4860" s="23">
        <f t="shared" si="752"/>
        <v>0</v>
      </c>
      <c r="AD4860" s="23">
        <f t="shared" si="753"/>
        <v>0</v>
      </c>
      <c r="AE4860" s="24">
        <f t="shared" si="754"/>
        <v>0</v>
      </c>
      <c r="AF4860" s="21" t="str">
        <f t="shared" si="759"/>
        <v/>
      </c>
      <c r="AG4860" s="15" t="str">
        <f>+IF(ISNA(VLOOKUP(M4860,[1]kodeskl!$A$3:$D$850,4,FALSE)),"",(VLOOKUP(M4860,[1]kodeskl!$A$3:$D$850,4,FALSE)))</f>
        <v/>
      </c>
      <c r="AH4860" s="4"/>
      <c r="AI4860" s="16">
        <f t="shared" si="755"/>
        <v>0</v>
      </c>
      <c r="AJ4860" s="16">
        <f t="shared" si="756"/>
        <v>0</v>
      </c>
      <c r="AK4860" s="16">
        <f t="shared" si="757"/>
        <v>0</v>
      </c>
      <c r="AL4860" s="16">
        <f t="shared" si="758"/>
        <v>0</v>
      </c>
    </row>
    <row r="4861" spans="1:38" x14ac:dyDescent="0.25">
      <c r="A4861" s="18"/>
      <c r="B4861" s="18"/>
      <c r="C4861" s="18"/>
      <c r="D4861" s="18"/>
      <c r="E4861" s="18"/>
      <c r="F4861" s="18"/>
      <c r="G4861" s="18"/>
      <c r="H4861" s="18"/>
      <c r="I4861" s="18"/>
      <c r="J4861" s="18"/>
      <c r="K4861" s="18"/>
      <c r="L4861" s="18"/>
      <c r="M4861" s="18"/>
      <c r="N4861" s="18"/>
      <c r="O4861" s="18"/>
      <c r="P4861" s="18"/>
      <c r="Q4861" s="18"/>
      <c r="R4861" s="18"/>
      <c r="S4861" s="18"/>
      <c r="T4861" s="18"/>
      <c r="U4861" s="18"/>
      <c r="V4861" s="18"/>
      <c r="W4861" s="18"/>
      <c r="X4861" s="18"/>
      <c r="Y4861" s="18"/>
      <c r="Z4861" s="22">
        <f t="shared" si="750"/>
        <v>0</v>
      </c>
      <c r="AA4861" s="23">
        <f t="shared" si="751"/>
        <v>0</v>
      </c>
      <c r="AB4861" s="23"/>
      <c r="AC4861" s="23">
        <f t="shared" si="752"/>
        <v>0</v>
      </c>
      <c r="AD4861" s="23">
        <f t="shared" si="753"/>
        <v>0</v>
      </c>
      <c r="AE4861" s="24">
        <f t="shared" si="754"/>
        <v>0</v>
      </c>
      <c r="AF4861" s="21" t="str">
        <f t="shared" si="759"/>
        <v/>
      </c>
      <c r="AG4861" s="15" t="str">
        <f>+IF(ISNA(VLOOKUP(M4861,[1]kodeskl!$A$3:$D$850,4,FALSE)),"",(VLOOKUP(M4861,[1]kodeskl!$A$3:$D$850,4,FALSE)))</f>
        <v/>
      </c>
      <c r="AH4861" s="4"/>
      <c r="AI4861" s="16">
        <f t="shared" si="755"/>
        <v>0</v>
      </c>
      <c r="AJ4861" s="16">
        <f t="shared" si="756"/>
        <v>0</v>
      </c>
      <c r="AK4861" s="16">
        <f t="shared" si="757"/>
        <v>0</v>
      </c>
      <c r="AL4861" s="16">
        <f t="shared" si="758"/>
        <v>0</v>
      </c>
    </row>
    <row r="4862" spans="1:38" x14ac:dyDescent="0.25">
      <c r="A4862" s="18"/>
      <c r="B4862" s="18"/>
      <c r="C4862" s="18"/>
      <c r="D4862" s="18"/>
      <c r="E4862" s="18"/>
      <c r="F4862" s="18"/>
      <c r="G4862" s="18"/>
      <c r="H4862" s="18"/>
      <c r="I4862" s="18"/>
      <c r="J4862" s="18"/>
      <c r="K4862" s="18"/>
      <c r="L4862" s="18"/>
      <c r="M4862" s="18"/>
      <c r="N4862" s="18"/>
      <c r="O4862" s="18"/>
      <c r="P4862" s="18"/>
      <c r="Q4862" s="18"/>
      <c r="R4862" s="18"/>
      <c r="S4862" s="18"/>
      <c r="T4862" s="18"/>
      <c r="U4862" s="18"/>
      <c r="V4862" s="18"/>
      <c r="W4862" s="18"/>
      <c r="X4862" s="18"/>
      <c r="Y4862" s="18"/>
      <c r="Z4862" s="22">
        <f t="shared" si="750"/>
        <v>0</v>
      </c>
      <c r="AA4862" s="23">
        <f t="shared" si="751"/>
        <v>0</v>
      </c>
      <c r="AB4862" s="23"/>
      <c r="AC4862" s="23">
        <f t="shared" si="752"/>
        <v>0</v>
      </c>
      <c r="AD4862" s="23">
        <f t="shared" si="753"/>
        <v>0</v>
      </c>
      <c r="AE4862" s="24">
        <f t="shared" si="754"/>
        <v>0</v>
      </c>
      <c r="AF4862" s="21" t="str">
        <f t="shared" si="759"/>
        <v/>
      </c>
      <c r="AG4862" s="15" t="str">
        <f>+IF(ISNA(VLOOKUP(M4862,[1]kodeskl!$A$3:$D$850,4,FALSE)),"",(VLOOKUP(M4862,[1]kodeskl!$A$3:$D$850,4,FALSE)))</f>
        <v/>
      </c>
      <c r="AH4862" s="4"/>
      <c r="AI4862" s="16">
        <f t="shared" si="755"/>
        <v>0</v>
      </c>
      <c r="AJ4862" s="16">
        <f t="shared" si="756"/>
        <v>0</v>
      </c>
      <c r="AK4862" s="16">
        <f t="shared" si="757"/>
        <v>0</v>
      </c>
      <c r="AL4862" s="16">
        <f t="shared" si="758"/>
        <v>0</v>
      </c>
    </row>
    <row r="4863" spans="1:38" x14ac:dyDescent="0.25">
      <c r="A4863" s="18"/>
      <c r="B4863" s="18"/>
      <c r="C4863" s="18"/>
      <c r="D4863" s="18"/>
      <c r="E4863" s="18"/>
      <c r="F4863" s="18"/>
      <c r="G4863" s="18"/>
      <c r="H4863" s="18"/>
      <c r="I4863" s="18"/>
      <c r="J4863" s="18"/>
      <c r="K4863" s="18"/>
      <c r="L4863" s="18"/>
      <c r="M4863" s="18"/>
      <c r="N4863" s="18"/>
      <c r="O4863" s="18"/>
      <c r="P4863" s="18"/>
      <c r="Q4863" s="18"/>
      <c r="R4863" s="18"/>
      <c r="S4863" s="18"/>
      <c r="T4863" s="18"/>
      <c r="U4863" s="18"/>
      <c r="V4863" s="18"/>
      <c r="W4863" s="18"/>
      <c r="X4863" s="18"/>
      <c r="Y4863" s="18"/>
      <c r="Z4863" s="22">
        <f t="shared" si="750"/>
        <v>0</v>
      </c>
      <c r="AA4863" s="23">
        <f t="shared" si="751"/>
        <v>0</v>
      </c>
      <c r="AB4863" s="23"/>
      <c r="AC4863" s="23">
        <f t="shared" si="752"/>
        <v>0</v>
      </c>
      <c r="AD4863" s="23">
        <f t="shared" si="753"/>
        <v>0</v>
      </c>
      <c r="AE4863" s="24">
        <f t="shared" si="754"/>
        <v>0</v>
      </c>
      <c r="AF4863" s="21" t="str">
        <f t="shared" si="759"/>
        <v/>
      </c>
      <c r="AG4863" s="15" t="str">
        <f>+IF(ISNA(VLOOKUP(M4863,[1]kodeskl!$A$3:$D$850,4,FALSE)),"",(VLOOKUP(M4863,[1]kodeskl!$A$3:$D$850,4,FALSE)))</f>
        <v/>
      </c>
      <c r="AH4863" s="4"/>
      <c r="AI4863" s="16">
        <f t="shared" si="755"/>
        <v>0</v>
      </c>
      <c r="AJ4863" s="16">
        <f t="shared" si="756"/>
        <v>0</v>
      </c>
      <c r="AK4863" s="16">
        <f t="shared" si="757"/>
        <v>0</v>
      </c>
      <c r="AL4863" s="16">
        <f t="shared" si="758"/>
        <v>0</v>
      </c>
    </row>
    <row r="4864" spans="1:38" x14ac:dyDescent="0.25">
      <c r="A4864" s="18"/>
      <c r="B4864" s="18"/>
      <c r="C4864" s="18"/>
      <c r="D4864" s="18"/>
      <c r="E4864" s="18"/>
      <c r="F4864" s="18"/>
      <c r="G4864" s="18"/>
      <c r="H4864" s="18"/>
      <c r="I4864" s="18"/>
      <c r="J4864" s="18"/>
      <c r="K4864" s="18"/>
      <c r="L4864" s="18"/>
      <c r="M4864" s="18"/>
      <c r="N4864" s="18"/>
      <c r="O4864" s="18"/>
      <c r="P4864" s="18"/>
      <c r="Q4864" s="18"/>
      <c r="R4864" s="18"/>
      <c r="S4864" s="18"/>
      <c r="T4864" s="18"/>
      <c r="U4864" s="18"/>
      <c r="V4864" s="18"/>
      <c r="W4864" s="18"/>
      <c r="X4864" s="18"/>
      <c r="Y4864" s="18"/>
      <c r="Z4864" s="22">
        <f t="shared" si="750"/>
        <v>0</v>
      </c>
      <c r="AA4864" s="23">
        <f t="shared" si="751"/>
        <v>0</v>
      </c>
      <c r="AB4864" s="23"/>
      <c r="AC4864" s="23">
        <f t="shared" si="752"/>
        <v>0</v>
      </c>
      <c r="AD4864" s="23">
        <f t="shared" si="753"/>
        <v>0</v>
      </c>
      <c r="AE4864" s="24">
        <f t="shared" si="754"/>
        <v>0</v>
      </c>
      <c r="AF4864" s="21" t="str">
        <f t="shared" si="759"/>
        <v/>
      </c>
      <c r="AG4864" s="15" t="str">
        <f>+IF(ISNA(VLOOKUP(M4864,[1]kodeskl!$A$3:$D$850,4,FALSE)),"",(VLOOKUP(M4864,[1]kodeskl!$A$3:$D$850,4,FALSE)))</f>
        <v/>
      </c>
      <c r="AH4864" s="4"/>
      <c r="AI4864" s="16">
        <f t="shared" si="755"/>
        <v>0</v>
      </c>
      <c r="AJ4864" s="16">
        <f t="shared" si="756"/>
        <v>0</v>
      </c>
      <c r="AK4864" s="16">
        <f t="shared" si="757"/>
        <v>0</v>
      </c>
      <c r="AL4864" s="16">
        <f t="shared" si="758"/>
        <v>0</v>
      </c>
    </row>
    <row r="4865" spans="1:38" x14ac:dyDescent="0.25">
      <c r="A4865" s="18"/>
      <c r="B4865" s="18"/>
      <c r="C4865" s="18"/>
      <c r="D4865" s="18"/>
      <c r="E4865" s="18"/>
      <c r="F4865" s="18"/>
      <c r="G4865" s="18"/>
      <c r="H4865" s="18"/>
      <c r="I4865" s="18"/>
      <c r="J4865" s="18"/>
      <c r="K4865" s="18"/>
      <c r="L4865" s="18"/>
      <c r="M4865" s="18"/>
      <c r="N4865" s="18"/>
      <c r="O4865" s="18"/>
      <c r="P4865" s="18"/>
      <c r="Q4865" s="18"/>
      <c r="R4865" s="18"/>
      <c r="S4865" s="18"/>
      <c r="T4865" s="18"/>
      <c r="U4865" s="18"/>
      <c r="V4865" s="18"/>
      <c r="W4865" s="18"/>
      <c r="X4865" s="18"/>
      <c r="Y4865" s="18"/>
      <c r="Z4865" s="22">
        <f t="shared" si="750"/>
        <v>0</v>
      </c>
      <c r="AA4865" s="23">
        <f t="shared" si="751"/>
        <v>0</v>
      </c>
      <c r="AB4865" s="23"/>
      <c r="AC4865" s="23">
        <f t="shared" si="752"/>
        <v>0</v>
      </c>
      <c r="AD4865" s="23">
        <f t="shared" si="753"/>
        <v>0</v>
      </c>
      <c r="AE4865" s="24">
        <f t="shared" si="754"/>
        <v>0</v>
      </c>
      <c r="AF4865" s="21" t="str">
        <f t="shared" si="759"/>
        <v/>
      </c>
      <c r="AG4865" s="15" t="str">
        <f>+IF(ISNA(VLOOKUP(M4865,[1]kodeskl!$A$3:$D$850,4,FALSE)),"",(VLOOKUP(M4865,[1]kodeskl!$A$3:$D$850,4,FALSE)))</f>
        <v/>
      </c>
      <c r="AH4865" s="4"/>
      <c r="AI4865" s="16">
        <f t="shared" si="755"/>
        <v>0</v>
      </c>
      <c r="AJ4865" s="16">
        <f t="shared" si="756"/>
        <v>0</v>
      </c>
      <c r="AK4865" s="16">
        <f t="shared" si="757"/>
        <v>0</v>
      </c>
      <c r="AL4865" s="16">
        <f t="shared" si="758"/>
        <v>0</v>
      </c>
    </row>
    <row r="4866" spans="1:38" x14ac:dyDescent="0.25">
      <c r="A4866" s="18"/>
      <c r="B4866" s="18"/>
      <c r="C4866" s="18"/>
      <c r="D4866" s="18"/>
      <c r="E4866" s="18"/>
      <c r="F4866" s="18"/>
      <c r="G4866" s="18"/>
      <c r="H4866" s="18"/>
      <c r="I4866" s="18"/>
      <c r="J4866" s="18"/>
      <c r="K4866" s="18"/>
      <c r="L4866" s="18"/>
      <c r="M4866" s="18"/>
      <c r="N4866" s="18"/>
      <c r="O4866" s="18"/>
      <c r="P4866" s="18"/>
      <c r="Q4866" s="18"/>
      <c r="R4866" s="18"/>
      <c r="S4866" s="18"/>
      <c r="T4866" s="18"/>
      <c r="U4866" s="18"/>
      <c r="V4866" s="18"/>
      <c r="W4866" s="18"/>
      <c r="X4866" s="18"/>
      <c r="Y4866" s="18"/>
      <c r="Z4866" s="22">
        <f t="shared" si="750"/>
        <v>0</v>
      </c>
      <c r="AA4866" s="23">
        <f t="shared" si="751"/>
        <v>0</v>
      </c>
      <c r="AB4866" s="23"/>
      <c r="AC4866" s="23">
        <f t="shared" si="752"/>
        <v>0</v>
      </c>
      <c r="AD4866" s="23">
        <f t="shared" si="753"/>
        <v>0</v>
      </c>
      <c r="AE4866" s="24">
        <f t="shared" si="754"/>
        <v>0</v>
      </c>
      <c r="AF4866" s="21" t="str">
        <f t="shared" si="759"/>
        <v/>
      </c>
      <c r="AG4866" s="15" t="str">
        <f>+IF(ISNA(VLOOKUP(M4866,[1]kodeskl!$A$3:$D$850,4,FALSE)),"",(VLOOKUP(M4866,[1]kodeskl!$A$3:$D$850,4,FALSE)))</f>
        <v/>
      </c>
      <c r="AH4866" s="4"/>
      <c r="AI4866" s="16">
        <f t="shared" si="755"/>
        <v>0</v>
      </c>
      <c r="AJ4866" s="16">
        <f t="shared" si="756"/>
        <v>0</v>
      </c>
      <c r="AK4866" s="16">
        <f t="shared" si="757"/>
        <v>0</v>
      </c>
      <c r="AL4866" s="16">
        <f t="shared" si="758"/>
        <v>0</v>
      </c>
    </row>
    <row r="4867" spans="1:38" x14ac:dyDescent="0.25">
      <c r="A4867" s="18"/>
      <c r="B4867" s="18"/>
      <c r="C4867" s="18"/>
      <c r="D4867" s="18"/>
      <c r="E4867" s="18"/>
      <c r="F4867" s="18"/>
      <c r="G4867" s="18"/>
      <c r="H4867" s="18"/>
      <c r="I4867" s="18"/>
      <c r="J4867" s="18"/>
      <c r="K4867" s="18"/>
      <c r="L4867" s="18"/>
      <c r="M4867" s="18"/>
      <c r="N4867" s="18"/>
      <c r="O4867" s="18"/>
      <c r="P4867" s="18"/>
      <c r="Q4867" s="18"/>
      <c r="R4867" s="18"/>
      <c r="S4867" s="18"/>
      <c r="T4867" s="18"/>
      <c r="U4867" s="18"/>
      <c r="V4867" s="18"/>
      <c r="W4867" s="18"/>
      <c r="X4867" s="18"/>
      <c r="Y4867" s="18"/>
      <c r="Z4867" s="22">
        <f t="shared" si="750"/>
        <v>0</v>
      </c>
      <c r="AA4867" s="23">
        <f t="shared" si="751"/>
        <v>0</v>
      </c>
      <c r="AB4867" s="23"/>
      <c r="AC4867" s="23">
        <f t="shared" si="752"/>
        <v>0</v>
      </c>
      <c r="AD4867" s="23">
        <f t="shared" si="753"/>
        <v>0</v>
      </c>
      <c r="AE4867" s="24">
        <f t="shared" si="754"/>
        <v>0</v>
      </c>
      <c r="AF4867" s="21" t="str">
        <f t="shared" si="759"/>
        <v/>
      </c>
      <c r="AG4867" s="15" t="str">
        <f>+IF(ISNA(VLOOKUP(M4867,[1]kodeskl!$A$3:$D$850,4,FALSE)),"",(VLOOKUP(M4867,[1]kodeskl!$A$3:$D$850,4,FALSE)))</f>
        <v/>
      </c>
      <c r="AH4867" s="4"/>
      <c r="AI4867" s="16">
        <f t="shared" si="755"/>
        <v>0</v>
      </c>
      <c r="AJ4867" s="16">
        <f t="shared" si="756"/>
        <v>0</v>
      </c>
      <c r="AK4867" s="16">
        <f t="shared" si="757"/>
        <v>0</v>
      </c>
      <c r="AL4867" s="16">
        <f t="shared" si="758"/>
        <v>0</v>
      </c>
    </row>
    <row r="4868" spans="1:38" x14ac:dyDescent="0.25">
      <c r="A4868" s="18"/>
      <c r="B4868" s="18"/>
      <c r="C4868" s="18"/>
      <c r="D4868" s="18"/>
      <c r="E4868" s="18"/>
      <c r="F4868" s="18"/>
      <c r="G4868" s="18"/>
      <c r="H4868" s="18"/>
      <c r="I4868" s="18"/>
      <c r="J4868" s="18"/>
      <c r="K4868" s="18"/>
      <c r="L4868" s="18"/>
      <c r="M4868" s="18"/>
      <c r="N4868" s="18"/>
      <c r="O4868" s="18"/>
      <c r="P4868" s="18"/>
      <c r="Q4868" s="18"/>
      <c r="R4868" s="18"/>
      <c r="S4868" s="18"/>
      <c r="T4868" s="18"/>
      <c r="U4868" s="18"/>
      <c r="V4868" s="18"/>
      <c r="W4868" s="18"/>
      <c r="X4868" s="18"/>
      <c r="Y4868" s="18"/>
      <c r="Z4868" s="22">
        <f t="shared" si="750"/>
        <v>0</v>
      </c>
      <c r="AA4868" s="23">
        <f t="shared" si="751"/>
        <v>0</v>
      </c>
      <c r="AB4868" s="23"/>
      <c r="AC4868" s="23">
        <f t="shared" si="752"/>
        <v>0</v>
      </c>
      <c r="AD4868" s="23">
        <f t="shared" si="753"/>
        <v>0</v>
      </c>
      <c r="AE4868" s="24">
        <f t="shared" si="754"/>
        <v>0</v>
      </c>
      <c r="AF4868" s="21" t="str">
        <f t="shared" si="759"/>
        <v/>
      </c>
      <c r="AG4868" s="15" t="str">
        <f>+IF(ISNA(VLOOKUP(M4868,[1]kodeskl!$A$3:$D$850,4,FALSE)),"",(VLOOKUP(M4868,[1]kodeskl!$A$3:$D$850,4,FALSE)))</f>
        <v/>
      </c>
      <c r="AH4868" s="4"/>
      <c r="AI4868" s="16">
        <f t="shared" si="755"/>
        <v>0</v>
      </c>
      <c r="AJ4868" s="16">
        <f t="shared" si="756"/>
        <v>0</v>
      </c>
      <c r="AK4868" s="16">
        <f t="shared" si="757"/>
        <v>0</v>
      </c>
      <c r="AL4868" s="16">
        <f t="shared" si="758"/>
        <v>0</v>
      </c>
    </row>
    <row r="4869" spans="1:38" x14ac:dyDescent="0.25">
      <c r="A4869" s="18"/>
      <c r="B4869" s="18"/>
      <c r="C4869" s="18"/>
      <c r="D4869" s="18"/>
      <c r="E4869" s="18"/>
      <c r="F4869" s="18"/>
      <c r="G4869" s="18"/>
      <c r="H4869" s="18"/>
      <c r="I4869" s="18"/>
      <c r="J4869" s="18"/>
      <c r="K4869" s="18"/>
      <c r="L4869" s="18"/>
      <c r="M4869" s="18"/>
      <c r="N4869" s="18"/>
      <c r="O4869" s="18"/>
      <c r="P4869" s="18"/>
      <c r="Q4869" s="18"/>
      <c r="R4869" s="18"/>
      <c r="S4869" s="18"/>
      <c r="T4869" s="18"/>
      <c r="U4869" s="18"/>
      <c r="V4869" s="18"/>
      <c r="W4869" s="18"/>
      <c r="X4869" s="18"/>
      <c r="Y4869" s="18"/>
      <c r="Z4869" s="22">
        <f t="shared" si="750"/>
        <v>0</v>
      </c>
      <c r="AA4869" s="23">
        <f t="shared" si="751"/>
        <v>0</v>
      </c>
      <c r="AB4869" s="23"/>
      <c r="AC4869" s="23">
        <f t="shared" si="752"/>
        <v>0</v>
      </c>
      <c r="AD4869" s="23">
        <f t="shared" si="753"/>
        <v>0</v>
      </c>
      <c r="AE4869" s="24">
        <f t="shared" si="754"/>
        <v>0</v>
      </c>
      <c r="AF4869" s="21" t="str">
        <f t="shared" si="759"/>
        <v/>
      </c>
      <c r="AG4869" s="15" t="str">
        <f>+IF(ISNA(VLOOKUP(M4869,[1]kodeskl!$A$3:$D$850,4,FALSE)),"",(VLOOKUP(M4869,[1]kodeskl!$A$3:$D$850,4,FALSE)))</f>
        <v/>
      </c>
      <c r="AH4869" s="4"/>
      <c r="AI4869" s="16">
        <f t="shared" si="755"/>
        <v>0</v>
      </c>
      <c r="AJ4869" s="16">
        <f t="shared" si="756"/>
        <v>0</v>
      </c>
      <c r="AK4869" s="16">
        <f t="shared" si="757"/>
        <v>0</v>
      </c>
      <c r="AL4869" s="16">
        <f t="shared" si="758"/>
        <v>0</v>
      </c>
    </row>
    <row r="4870" spans="1:38" x14ac:dyDescent="0.25">
      <c r="A4870" s="18"/>
      <c r="B4870" s="18"/>
      <c r="C4870" s="18"/>
      <c r="D4870" s="18"/>
      <c r="E4870" s="18"/>
      <c r="F4870" s="18"/>
      <c r="G4870" s="18"/>
      <c r="H4870" s="18"/>
      <c r="I4870" s="18"/>
      <c r="J4870" s="18"/>
      <c r="K4870" s="18"/>
      <c r="L4870" s="18"/>
      <c r="M4870" s="18"/>
      <c r="N4870" s="18"/>
      <c r="O4870" s="18"/>
      <c r="P4870" s="18"/>
      <c r="Q4870" s="18"/>
      <c r="R4870" s="18"/>
      <c r="S4870" s="18"/>
      <c r="T4870" s="18"/>
      <c r="U4870" s="18"/>
      <c r="V4870" s="18"/>
      <c r="W4870" s="18"/>
      <c r="X4870" s="18"/>
      <c r="Y4870" s="18"/>
      <c r="Z4870" s="22">
        <f t="shared" ref="Z4870:Z4933" si="760">+K4870</f>
        <v>0</v>
      </c>
      <c r="AA4870" s="23">
        <f t="shared" ref="AA4870:AA4933" si="761">+K4870*P4870</f>
        <v>0</v>
      </c>
      <c r="AB4870" s="23"/>
      <c r="AC4870" s="23">
        <f t="shared" ref="AC4870:AC4933" si="762">+Q4870+R4870</f>
        <v>0</v>
      </c>
      <c r="AD4870" s="23">
        <f t="shared" ref="AD4870:AD4933" si="763">+AA4870*AC4870%</f>
        <v>0</v>
      </c>
      <c r="AE4870" s="24">
        <f t="shared" ref="AE4870:AE4933" si="764">+AA4870-AD4870</f>
        <v>0</v>
      </c>
      <c r="AF4870" s="21" t="str">
        <f t="shared" si="759"/>
        <v/>
      </c>
      <c r="AG4870" s="15" t="str">
        <f>+IF(ISNA(VLOOKUP(M4870,[1]kodeskl!$A$3:$D$850,4,FALSE)),"",(VLOOKUP(M4870,[1]kodeskl!$A$3:$D$850,4,FALSE)))</f>
        <v/>
      </c>
      <c r="AH4870" s="4"/>
      <c r="AI4870" s="16">
        <f t="shared" si="755"/>
        <v>0</v>
      </c>
      <c r="AJ4870" s="16">
        <f t="shared" si="756"/>
        <v>0</v>
      </c>
      <c r="AK4870" s="16">
        <f t="shared" si="757"/>
        <v>0</v>
      </c>
      <c r="AL4870" s="16">
        <f t="shared" si="758"/>
        <v>0</v>
      </c>
    </row>
    <row r="4871" spans="1:38" x14ac:dyDescent="0.25">
      <c r="A4871" s="18"/>
      <c r="B4871" s="18"/>
      <c r="C4871" s="18"/>
      <c r="D4871" s="18"/>
      <c r="E4871" s="18"/>
      <c r="F4871" s="18"/>
      <c r="G4871" s="18"/>
      <c r="H4871" s="18"/>
      <c r="I4871" s="18"/>
      <c r="J4871" s="18"/>
      <c r="K4871" s="18"/>
      <c r="L4871" s="18"/>
      <c r="M4871" s="18"/>
      <c r="N4871" s="18"/>
      <c r="O4871" s="18"/>
      <c r="P4871" s="18"/>
      <c r="Q4871" s="18"/>
      <c r="R4871" s="18"/>
      <c r="S4871" s="18"/>
      <c r="T4871" s="18"/>
      <c r="U4871" s="18"/>
      <c r="V4871" s="18"/>
      <c r="W4871" s="18"/>
      <c r="X4871" s="18"/>
      <c r="Y4871" s="18"/>
      <c r="Z4871" s="22">
        <f t="shared" si="760"/>
        <v>0</v>
      </c>
      <c r="AA4871" s="23">
        <f t="shared" si="761"/>
        <v>0</v>
      </c>
      <c r="AB4871" s="23"/>
      <c r="AC4871" s="23">
        <f t="shared" si="762"/>
        <v>0</v>
      </c>
      <c r="AD4871" s="23">
        <f t="shared" si="763"/>
        <v>0</v>
      </c>
      <c r="AE4871" s="24">
        <f t="shared" si="764"/>
        <v>0</v>
      </c>
      <c r="AF4871" s="21" t="str">
        <f t="shared" si="759"/>
        <v/>
      </c>
      <c r="AG4871" s="15" t="str">
        <f>+IF(ISNA(VLOOKUP(M4871,[1]kodeskl!$A$3:$D$850,4,FALSE)),"",(VLOOKUP(M4871,[1]kodeskl!$A$3:$D$850,4,FALSE)))</f>
        <v/>
      </c>
      <c r="AH4871" s="4"/>
      <c r="AI4871" s="16">
        <f t="shared" ref="AI4871:AI4934" si="765">+F4871</f>
        <v>0</v>
      </c>
      <c r="AJ4871" s="16">
        <f t="shared" ref="AJ4871:AJ4934" si="766">+C4871</f>
        <v>0</v>
      </c>
      <c r="AK4871" s="16">
        <f t="shared" ref="AK4871:AK4934" si="767">+E4871</f>
        <v>0</v>
      </c>
      <c r="AL4871" s="16">
        <f t="shared" ref="AL4871:AL4934" si="768">+G4871</f>
        <v>0</v>
      </c>
    </row>
    <row r="4872" spans="1:38" x14ac:dyDescent="0.25">
      <c r="A4872" s="18"/>
      <c r="B4872" s="18"/>
      <c r="C4872" s="18"/>
      <c r="D4872" s="18"/>
      <c r="E4872" s="18"/>
      <c r="F4872" s="18"/>
      <c r="G4872" s="18"/>
      <c r="H4872" s="18"/>
      <c r="I4872" s="18"/>
      <c r="J4872" s="18"/>
      <c r="K4872" s="18"/>
      <c r="L4872" s="18"/>
      <c r="M4872" s="18"/>
      <c r="N4872" s="18"/>
      <c r="O4872" s="18"/>
      <c r="P4872" s="18"/>
      <c r="Q4872" s="18"/>
      <c r="R4872" s="18"/>
      <c r="S4872" s="18"/>
      <c r="T4872" s="18"/>
      <c r="U4872" s="18"/>
      <c r="V4872" s="18"/>
      <c r="W4872" s="18"/>
      <c r="X4872" s="18"/>
      <c r="Y4872" s="18"/>
      <c r="Z4872" s="22">
        <f t="shared" si="760"/>
        <v>0</v>
      </c>
      <c r="AA4872" s="23">
        <f t="shared" si="761"/>
        <v>0</v>
      </c>
      <c r="AB4872" s="23"/>
      <c r="AC4872" s="23">
        <f t="shared" si="762"/>
        <v>0</v>
      </c>
      <c r="AD4872" s="23">
        <f t="shared" si="763"/>
        <v>0</v>
      </c>
      <c r="AE4872" s="24">
        <f t="shared" si="764"/>
        <v>0</v>
      </c>
      <c r="AF4872" s="21" t="str">
        <f t="shared" si="759"/>
        <v/>
      </c>
      <c r="AG4872" s="15" t="str">
        <f>+IF(ISNA(VLOOKUP(M4872,[1]kodeskl!$A$3:$D$850,4,FALSE)),"",(VLOOKUP(M4872,[1]kodeskl!$A$3:$D$850,4,FALSE)))</f>
        <v/>
      </c>
      <c r="AH4872" s="4"/>
      <c r="AI4872" s="16">
        <f t="shared" si="765"/>
        <v>0</v>
      </c>
      <c r="AJ4872" s="16">
        <f t="shared" si="766"/>
        <v>0</v>
      </c>
      <c r="AK4872" s="16">
        <f t="shared" si="767"/>
        <v>0</v>
      </c>
      <c r="AL4872" s="16">
        <f t="shared" si="768"/>
        <v>0</v>
      </c>
    </row>
    <row r="4873" spans="1:38" x14ac:dyDescent="0.25">
      <c r="A4873" s="18"/>
      <c r="B4873" s="18"/>
      <c r="C4873" s="18"/>
      <c r="D4873" s="18"/>
      <c r="E4873" s="18"/>
      <c r="F4873" s="18"/>
      <c r="G4873" s="18"/>
      <c r="H4873" s="18"/>
      <c r="I4873" s="18"/>
      <c r="J4873" s="18"/>
      <c r="K4873" s="18"/>
      <c r="L4873" s="18"/>
      <c r="M4873" s="18"/>
      <c r="N4873" s="18"/>
      <c r="O4873" s="18"/>
      <c r="P4873" s="18"/>
      <c r="Q4873" s="18"/>
      <c r="R4873" s="18"/>
      <c r="S4873" s="18"/>
      <c r="T4873" s="18"/>
      <c r="U4873" s="18"/>
      <c r="V4873" s="18"/>
      <c r="W4873" s="18"/>
      <c r="X4873" s="18"/>
      <c r="Y4873" s="18"/>
      <c r="Z4873" s="22">
        <f t="shared" si="760"/>
        <v>0</v>
      </c>
      <c r="AA4873" s="23">
        <f t="shared" si="761"/>
        <v>0</v>
      </c>
      <c r="AB4873" s="23"/>
      <c r="AC4873" s="23">
        <f t="shared" si="762"/>
        <v>0</v>
      </c>
      <c r="AD4873" s="23">
        <f t="shared" si="763"/>
        <v>0</v>
      </c>
      <c r="AE4873" s="24">
        <f t="shared" si="764"/>
        <v>0</v>
      </c>
      <c r="AF4873" s="21" t="str">
        <f t="shared" si="759"/>
        <v/>
      </c>
      <c r="AG4873" s="15" t="str">
        <f>+IF(ISNA(VLOOKUP(M4873,[1]kodeskl!$A$3:$D$850,4,FALSE)),"",(VLOOKUP(M4873,[1]kodeskl!$A$3:$D$850,4,FALSE)))</f>
        <v/>
      </c>
      <c r="AH4873" s="4"/>
      <c r="AI4873" s="16">
        <f t="shared" si="765"/>
        <v>0</v>
      </c>
      <c r="AJ4873" s="16">
        <f t="shared" si="766"/>
        <v>0</v>
      </c>
      <c r="AK4873" s="16">
        <f t="shared" si="767"/>
        <v>0</v>
      </c>
      <c r="AL4873" s="16">
        <f t="shared" si="768"/>
        <v>0</v>
      </c>
    </row>
    <row r="4874" spans="1:38" x14ac:dyDescent="0.25">
      <c r="A4874" s="18"/>
      <c r="B4874" s="18"/>
      <c r="C4874" s="18"/>
      <c r="D4874" s="18"/>
      <c r="E4874" s="18"/>
      <c r="F4874" s="18"/>
      <c r="G4874" s="18"/>
      <c r="H4874" s="18"/>
      <c r="I4874" s="18"/>
      <c r="J4874" s="18"/>
      <c r="K4874" s="18"/>
      <c r="L4874" s="18"/>
      <c r="M4874" s="18"/>
      <c r="N4874" s="18"/>
      <c r="O4874" s="18"/>
      <c r="P4874" s="18"/>
      <c r="Q4874" s="18"/>
      <c r="R4874" s="18"/>
      <c r="S4874" s="18"/>
      <c r="T4874" s="18"/>
      <c r="U4874" s="18"/>
      <c r="V4874" s="18"/>
      <c r="W4874" s="18"/>
      <c r="X4874" s="18"/>
      <c r="Y4874" s="18"/>
      <c r="Z4874" s="22">
        <f t="shared" si="760"/>
        <v>0</v>
      </c>
      <c r="AA4874" s="23">
        <f t="shared" si="761"/>
        <v>0</v>
      </c>
      <c r="AB4874" s="23"/>
      <c r="AC4874" s="23">
        <f t="shared" si="762"/>
        <v>0</v>
      </c>
      <c r="AD4874" s="23">
        <f t="shared" si="763"/>
        <v>0</v>
      </c>
      <c r="AE4874" s="24">
        <f t="shared" si="764"/>
        <v>0</v>
      </c>
      <c r="AF4874" s="21" t="str">
        <f t="shared" si="759"/>
        <v/>
      </c>
      <c r="AG4874" s="15" t="str">
        <f>+IF(ISNA(VLOOKUP(M4874,[1]kodeskl!$A$3:$D$850,4,FALSE)),"",(VLOOKUP(M4874,[1]kodeskl!$A$3:$D$850,4,FALSE)))</f>
        <v/>
      </c>
      <c r="AH4874" s="4"/>
      <c r="AI4874" s="16">
        <f t="shared" si="765"/>
        <v>0</v>
      </c>
      <c r="AJ4874" s="16">
        <f t="shared" si="766"/>
        <v>0</v>
      </c>
      <c r="AK4874" s="16">
        <f t="shared" si="767"/>
        <v>0</v>
      </c>
      <c r="AL4874" s="16">
        <f t="shared" si="768"/>
        <v>0</v>
      </c>
    </row>
    <row r="4875" spans="1:38" x14ac:dyDescent="0.25">
      <c r="A4875" s="18"/>
      <c r="B4875" s="18"/>
      <c r="C4875" s="18"/>
      <c r="D4875" s="18"/>
      <c r="E4875" s="18"/>
      <c r="F4875" s="18"/>
      <c r="G4875" s="18"/>
      <c r="H4875" s="18"/>
      <c r="I4875" s="18"/>
      <c r="J4875" s="18"/>
      <c r="K4875" s="18"/>
      <c r="L4875" s="18"/>
      <c r="M4875" s="18"/>
      <c r="N4875" s="18"/>
      <c r="O4875" s="18"/>
      <c r="P4875" s="18"/>
      <c r="Q4875" s="18"/>
      <c r="R4875" s="18"/>
      <c r="S4875" s="18"/>
      <c r="T4875" s="18"/>
      <c r="U4875" s="18"/>
      <c r="V4875" s="18"/>
      <c r="W4875" s="18"/>
      <c r="X4875" s="18"/>
      <c r="Y4875" s="18"/>
      <c r="Z4875" s="22">
        <f t="shared" si="760"/>
        <v>0</v>
      </c>
      <c r="AA4875" s="23">
        <f t="shared" si="761"/>
        <v>0</v>
      </c>
      <c r="AB4875" s="23"/>
      <c r="AC4875" s="23">
        <f t="shared" si="762"/>
        <v>0</v>
      </c>
      <c r="AD4875" s="23">
        <f t="shared" si="763"/>
        <v>0</v>
      </c>
      <c r="AE4875" s="24">
        <f t="shared" si="764"/>
        <v>0</v>
      </c>
      <c r="AF4875" s="21" t="str">
        <f t="shared" si="759"/>
        <v/>
      </c>
      <c r="AG4875" s="15" t="str">
        <f>+IF(ISNA(VLOOKUP(M4875,[1]kodeskl!$A$3:$D$850,4,FALSE)),"",(VLOOKUP(M4875,[1]kodeskl!$A$3:$D$850,4,FALSE)))</f>
        <v/>
      </c>
      <c r="AH4875" s="4"/>
      <c r="AI4875" s="16">
        <f t="shared" si="765"/>
        <v>0</v>
      </c>
      <c r="AJ4875" s="16">
        <f t="shared" si="766"/>
        <v>0</v>
      </c>
      <c r="AK4875" s="16">
        <f t="shared" si="767"/>
        <v>0</v>
      </c>
      <c r="AL4875" s="16">
        <f t="shared" si="768"/>
        <v>0</v>
      </c>
    </row>
    <row r="4876" spans="1:38" x14ac:dyDescent="0.25">
      <c r="A4876" s="18"/>
      <c r="B4876" s="18"/>
      <c r="C4876" s="18"/>
      <c r="D4876" s="18"/>
      <c r="E4876" s="18"/>
      <c r="F4876" s="18"/>
      <c r="G4876" s="18"/>
      <c r="H4876" s="18"/>
      <c r="I4876" s="18"/>
      <c r="J4876" s="18"/>
      <c r="K4876" s="18"/>
      <c r="L4876" s="18"/>
      <c r="M4876" s="18"/>
      <c r="N4876" s="18"/>
      <c r="O4876" s="18"/>
      <c r="P4876" s="18"/>
      <c r="Q4876" s="18"/>
      <c r="R4876" s="18"/>
      <c r="S4876" s="18"/>
      <c r="T4876" s="18"/>
      <c r="U4876" s="18"/>
      <c r="V4876" s="18"/>
      <c r="W4876" s="18"/>
      <c r="X4876" s="18"/>
      <c r="Y4876" s="18"/>
      <c r="Z4876" s="22">
        <f t="shared" si="760"/>
        <v>0</v>
      </c>
      <c r="AA4876" s="23">
        <f t="shared" si="761"/>
        <v>0</v>
      </c>
      <c r="AB4876" s="23"/>
      <c r="AC4876" s="23">
        <f t="shared" si="762"/>
        <v>0</v>
      </c>
      <c r="AD4876" s="23">
        <f t="shared" si="763"/>
        <v>0</v>
      </c>
      <c r="AE4876" s="24">
        <f t="shared" si="764"/>
        <v>0</v>
      </c>
      <c r="AF4876" s="21" t="str">
        <f t="shared" si="759"/>
        <v/>
      </c>
      <c r="AG4876" s="15" t="str">
        <f>+IF(ISNA(VLOOKUP(M4876,[1]kodeskl!$A$3:$D$850,4,FALSE)),"",(VLOOKUP(M4876,[1]kodeskl!$A$3:$D$850,4,FALSE)))</f>
        <v/>
      </c>
      <c r="AH4876" s="4"/>
      <c r="AI4876" s="16">
        <f t="shared" si="765"/>
        <v>0</v>
      </c>
      <c r="AJ4876" s="16">
        <f t="shared" si="766"/>
        <v>0</v>
      </c>
      <c r="AK4876" s="16">
        <f t="shared" si="767"/>
        <v>0</v>
      </c>
      <c r="AL4876" s="16">
        <f t="shared" si="768"/>
        <v>0</v>
      </c>
    </row>
    <row r="4877" spans="1:38" x14ac:dyDescent="0.25">
      <c r="A4877" s="18"/>
      <c r="B4877" s="18"/>
      <c r="C4877" s="18"/>
      <c r="D4877" s="18"/>
      <c r="E4877" s="18"/>
      <c r="F4877" s="18"/>
      <c r="G4877" s="18"/>
      <c r="H4877" s="18"/>
      <c r="I4877" s="18"/>
      <c r="J4877" s="18"/>
      <c r="K4877" s="18"/>
      <c r="L4877" s="18"/>
      <c r="M4877" s="18"/>
      <c r="N4877" s="18"/>
      <c r="O4877" s="18"/>
      <c r="P4877" s="18"/>
      <c r="Q4877" s="18"/>
      <c r="R4877" s="18"/>
      <c r="S4877" s="18"/>
      <c r="T4877" s="18"/>
      <c r="U4877" s="18"/>
      <c r="V4877" s="18"/>
      <c r="W4877" s="18"/>
      <c r="X4877" s="18"/>
      <c r="Y4877" s="18"/>
      <c r="Z4877" s="22">
        <f t="shared" si="760"/>
        <v>0</v>
      </c>
      <c r="AA4877" s="23">
        <f t="shared" si="761"/>
        <v>0</v>
      </c>
      <c r="AB4877" s="23"/>
      <c r="AC4877" s="23">
        <f t="shared" si="762"/>
        <v>0</v>
      </c>
      <c r="AD4877" s="23">
        <f t="shared" si="763"/>
        <v>0</v>
      </c>
      <c r="AE4877" s="24">
        <f t="shared" si="764"/>
        <v>0</v>
      </c>
      <c r="AF4877" s="21" t="str">
        <f t="shared" ref="AF4877:AF4940" si="769">+LEFT(M4877,2)</f>
        <v/>
      </c>
      <c r="AG4877" s="15" t="str">
        <f>+IF(ISNA(VLOOKUP(M4877,[1]kodeskl!$A$3:$D$850,4,FALSE)),"",(VLOOKUP(M4877,[1]kodeskl!$A$3:$D$850,4,FALSE)))</f>
        <v/>
      </c>
      <c r="AH4877" s="4"/>
      <c r="AI4877" s="16">
        <f t="shared" si="765"/>
        <v>0</v>
      </c>
      <c r="AJ4877" s="16">
        <f t="shared" si="766"/>
        <v>0</v>
      </c>
      <c r="AK4877" s="16">
        <f t="shared" si="767"/>
        <v>0</v>
      </c>
      <c r="AL4877" s="16">
        <f t="shared" si="768"/>
        <v>0</v>
      </c>
    </row>
    <row r="4878" spans="1:38" x14ac:dyDescent="0.25">
      <c r="A4878" s="18"/>
      <c r="B4878" s="18"/>
      <c r="C4878" s="18"/>
      <c r="D4878" s="18"/>
      <c r="E4878" s="18"/>
      <c r="F4878" s="18"/>
      <c r="G4878" s="18"/>
      <c r="H4878" s="18"/>
      <c r="I4878" s="18"/>
      <c r="J4878" s="18"/>
      <c r="K4878" s="18"/>
      <c r="L4878" s="18"/>
      <c r="M4878" s="18"/>
      <c r="N4878" s="18"/>
      <c r="O4878" s="18"/>
      <c r="P4878" s="18"/>
      <c r="Q4878" s="18"/>
      <c r="R4878" s="18"/>
      <c r="S4878" s="18"/>
      <c r="T4878" s="18"/>
      <c r="U4878" s="18"/>
      <c r="V4878" s="18"/>
      <c r="W4878" s="18"/>
      <c r="X4878" s="18"/>
      <c r="Y4878" s="18"/>
      <c r="Z4878" s="22">
        <f t="shared" si="760"/>
        <v>0</v>
      </c>
      <c r="AA4878" s="23">
        <f t="shared" si="761"/>
        <v>0</v>
      </c>
      <c r="AB4878" s="23"/>
      <c r="AC4878" s="23">
        <f t="shared" si="762"/>
        <v>0</v>
      </c>
      <c r="AD4878" s="23">
        <f t="shared" si="763"/>
        <v>0</v>
      </c>
      <c r="AE4878" s="24">
        <f t="shared" si="764"/>
        <v>0</v>
      </c>
      <c r="AF4878" s="21" t="str">
        <f t="shared" si="769"/>
        <v/>
      </c>
      <c r="AG4878" s="15" t="str">
        <f>+IF(ISNA(VLOOKUP(M4878,[1]kodeskl!$A$3:$D$850,4,FALSE)),"",(VLOOKUP(M4878,[1]kodeskl!$A$3:$D$850,4,FALSE)))</f>
        <v/>
      </c>
      <c r="AH4878" s="4"/>
      <c r="AI4878" s="16">
        <f t="shared" si="765"/>
        <v>0</v>
      </c>
      <c r="AJ4878" s="16">
        <f t="shared" si="766"/>
        <v>0</v>
      </c>
      <c r="AK4878" s="16">
        <f t="shared" si="767"/>
        <v>0</v>
      </c>
      <c r="AL4878" s="16">
        <f t="shared" si="768"/>
        <v>0</v>
      </c>
    </row>
    <row r="4879" spans="1:38" x14ac:dyDescent="0.25">
      <c r="A4879" s="18"/>
      <c r="B4879" s="18"/>
      <c r="C4879" s="18"/>
      <c r="D4879" s="18"/>
      <c r="E4879" s="18"/>
      <c r="F4879" s="18"/>
      <c r="G4879" s="18"/>
      <c r="H4879" s="18"/>
      <c r="I4879" s="18"/>
      <c r="J4879" s="18"/>
      <c r="K4879" s="18"/>
      <c r="L4879" s="18"/>
      <c r="M4879" s="18"/>
      <c r="N4879" s="18"/>
      <c r="O4879" s="18"/>
      <c r="P4879" s="18"/>
      <c r="Q4879" s="18"/>
      <c r="R4879" s="18"/>
      <c r="S4879" s="18"/>
      <c r="T4879" s="18"/>
      <c r="U4879" s="18"/>
      <c r="V4879" s="18"/>
      <c r="W4879" s="18"/>
      <c r="X4879" s="18"/>
      <c r="Y4879" s="18"/>
      <c r="Z4879" s="22">
        <f t="shared" si="760"/>
        <v>0</v>
      </c>
      <c r="AA4879" s="23">
        <f t="shared" si="761"/>
        <v>0</v>
      </c>
      <c r="AB4879" s="23"/>
      <c r="AC4879" s="23">
        <f t="shared" si="762"/>
        <v>0</v>
      </c>
      <c r="AD4879" s="23">
        <f t="shared" si="763"/>
        <v>0</v>
      </c>
      <c r="AE4879" s="24">
        <f t="shared" si="764"/>
        <v>0</v>
      </c>
      <c r="AF4879" s="21" t="str">
        <f t="shared" si="769"/>
        <v/>
      </c>
      <c r="AG4879" s="15" t="str">
        <f>+IF(ISNA(VLOOKUP(M4879,[1]kodeskl!$A$3:$D$850,4,FALSE)),"",(VLOOKUP(M4879,[1]kodeskl!$A$3:$D$850,4,FALSE)))</f>
        <v/>
      </c>
      <c r="AH4879" s="4"/>
      <c r="AI4879" s="16">
        <f t="shared" si="765"/>
        <v>0</v>
      </c>
      <c r="AJ4879" s="16">
        <f t="shared" si="766"/>
        <v>0</v>
      </c>
      <c r="AK4879" s="16">
        <f t="shared" si="767"/>
        <v>0</v>
      </c>
      <c r="AL4879" s="16">
        <f t="shared" si="768"/>
        <v>0</v>
      </c>
    </row>
    <row r="4880" spans="1:38" x14ac:dyDescent="0.25">
      <c r="A4880" s="18"/>
      <c r="B4880" s="18"/>
      <c r="C4880" s="18"/>
      <c r="D4880" s="18"/>
      <c r="E4880" s="18"/>
      <c r="F4880" s="18"/>
      <c r="G4880" s="18"/>
      <c r="H4880" s="18"/>
      <c r="I4880" s="18"/>
      <c r="J4880" s="18"/>
      <c r="K4880" s="18"/>
      <c r="L4880" s="18"/>
      <c r="M4880" s="18"/>
      <c r="N4880" s="18"/>
      <c r="O4880" s="18"/>
      <c r="P4880" s="18"/>
      <c r="Q4880" s="18"/>
      <c r="R4880" s="18"/>
      <c r="S4880" s="18"/>
      <c r="T4880" s="18"/>
      <c r="U4880" s="18"/>
      <c r="V4880" s="18"/>
      <c r="W4880" s="18"/>
      <c r="X4880" s="18"/>
      <c r="Y4880" s="18"/>
      <c r="Z4880" s="22">
        <f t="shared" si="760"/>
        <v>0</v>
      </c>
      <c r="AA4880" s="23">
        <f t="shared" si="761"/>
        <v>0</v>
      </c>
      <c r="AB4880" s="23"/>
      <c r="AC4880" s="23">
        <f t="shared" si="762"/>
        <v>0</v>
      </c>
      <c r="AD4880" s="23">
        <f t="shared" si="763"/>
        <v>0</v>
      </c>
      <c r="AE4880" s="24">
        <f t="shared" si="764"/>
        <v>0</v>
      </c>
      <c r="AF4880" s="21" t="str">
        <f t="shared" si="769"/>
        <v/>
      </c>
      <c r="AG4880" s="15" t="str">
        <f>+IF(ISNA(VLOOKUP(M4880,[1]kodeskl!$A$3:$D$850,4,FALSE)),"",(VLOOKUP(M4880,[1]kodeskl!$A$3:$D$850,4,FALSE)))</f>
        <v/>
      </c>
      <c r="AH4880" s="4"/>
      <c r="AI4880" s="16">
        <f t="shared" si="765"/>
        <v>0</v>
      </c>
      <c r="AJ4880" s="16">
        <f t="shared" si="766"/>
        <v>0</v>
      </c>
      <c r="AK4880" s="16">
        <f t="shared" si="767"/>
        <v>0</v>
      </c>
      <c r="AL4880" s="16">
        <f t="shared" si="768"/>
        <v>0</v>
      </c>
    </row>
    <row r="4881" spans="1:38" x14ac:dyDescent="0.25">
      <c r="A4881" s="18"/>
      <c r="B4881" s="18"/>
      <c r="C4881" s="18"/>
      <c r="D4881" s="18"/>
      <c r="E4881" s="18"/>
      <c r="F4881" s="18"/>
      <c r="G4881" s="18"/>
      <c r="H4881" s="18"/>
      <c r="I4881" s="18"/>
      <c r="J4881" s="18"/>
      <c r="K4881" s="18"/>
      <c r="L4881" s="18"/>
      <c r="M4881" s="18"/>
      <c r="N4881" s="18"/>
      <c r="O4881" s="18"/>
      <c r="P4881" s="18"/>
      <c r="Q4881" s="18"/>
      <c r="R4881" s="18"/>
      <c r="S4881" s="18"/>
      <c r="T4881" s="18"/>
      <c r="U4881" s="18"/>
      <c r="V4881" s="18"/>
      <c r="W4881" s="18"/>
      <c r="X4881" s="18"/>
      <c r="Y4881" s="18"/>
      <c r="Z4881" s="22">
        <f t="shared" si="760"/>
        <v>0</v>
      </c>
      <c r="AA4881" s="23">
        <f t="shared" si="761"/>
        <v>0</v>
      </c>
      <c r="AB4881" s="23"/>
      <c r="AC4881" s="23">
        <f t="shared" si="762"/>
        <v>0</v>
      </c>
      <c r="AD4881" s="23">
        <f t="shared" si="763"/>
        <v>0</v>
      </c>
      <c r="AE4881" s="24">
        <f t="shared" si="764"/>
        <v>0</v>
      </c>
      <c r="AF4881" s="21" t="str">
        <f t="shared" si="769"/>
        <v/>
      </c>
      <c r="AG4881" s="15" t="str">
        <f>+IF(ISNA(VLOOKUP(M4881,[1]kodeskl!$A$3:$D$850,4,FALSE)),"",(VLOOKUP(M4881,[1]kodeskl!$A$3:$D$850,4,FALSE)))</f>
        <v/>
      </c>
      <c r="AH4881" s="4"/>
      <c r="AI4881" s="16">
        <f t="shared" si="765"/>
        <v>0</v>
      </c>
      <c r="AJ4881" s="16">
        <f t="shared" si="766"/>
        <v>0</v>
      </c>
      <c r="AK4881" s="16">
        <f t="shared" si="767"/>
        <v>0</v>
      </c>
      <c r="AL4881" s="16">
        <f t="shared" si="768"/>
        <v>0</v>
      </c>
    </row>
    <row r="4882" spans="1:38" x14ac:dyDescent="0.25">
      <c r="A4882" s="18"/>
      <c r="B4882" s="18"/>
      <c r="C4882" s="18"/>
      <c r="D4882" s="18"/>
      <c r="E4882" s="18"/>
      <c r="F4882" s="18"/>
      <c r="G4882" s="18"/>
      <c r="H4882" s="18"/>
      <c r="I4882" s="18"/>
      <c r="J4882" s="18"/>
      <c r="K4882" s="18"/>
      <c r="L4882" s="18"/>
      <c r="M4882" s="18"/>
      <c r="N4882" s="18"/>
      <c r="O4882" s="18"/>
      <c r="P4882" s="18"/>
      <c r="Q4882" s="18"/>
      <c r="R4882" s="18"/>
      <c r="S4882" s="18"/>
      <c r="T4882" s="18"/>
      <c r="U4882" s="18"/>
      <c r="V4882" s="18"/>
      <c r="W4882" s="18"/>
      <c r="X4882" s="18"/>
      <c r="Y4882" s="18"/>
      <c r="Z4882" s="22">
        <f t="shared" si="760"/>
        <v>0</v>
      </c>
      <c r="AA4882" s="23">
        <f t="shared" si="761"/>
        <v>0</v>
      </c>
      <c r="AB4882" s="23"/>
      <c r="AC4882" s="23">
        <f t="shared" si="762"/>
        <v>0</v>
      </c>
      <c r="AD4882" s="23">
        <f t="shared" si="763"/>
        <v>0</v>
      </c>
      <c r="AE4882" s="24">
        <f t="shared" si="764"/>
        <v>0</v>
      </c>
      <c r="AF4882" s="21" t="str">
        <f t="shared" si="769"/>
        <v/>
      </c>
      <c r="AG4882" s="15" t="str">
        <f>+IF(ISNA(VLOOKUP(M4882,[1]kodeskl!$A$3:$D$850,4,FALSE)),"",(VLOOKUP(M4882,[1]kodeskl!$A$3:$D$850,4,FALSE)))</f>
        <v/>
      </c>
      <c r="AH4882" s="4"/>
      <c r="AI4882" s="16">
        <f t="shared" si="765"/>
        <v>0</v>
      </c>
      <c r="AJ4882" s="16">
        <f t="shared" si="766"/>
        <v>0</v>
      </c>
      <c r="AK4882" s="16">
        <f t="shared" si="767"/>
        <v>0</v>
      </c>
      <c r="AL4882" s="16">
        <f t="shared" si="768"/>
        <v>0</v>
      </c>
    </row>
    <row r="4883" spans="1:38" x14ac:dyDescent="0.25">
      <c r="A4883" s="18"/>
      <c r="B4883" s="18"/>
      <c r="C4883" s="18"/>
      <c r="D4883" s="18"/>
      <c r="E4883" s="18"/>
      <c r="F4883" s="18"/>
      <c r="G4883" s="18"/>
      <c r="H4883" s="18"/>
      <c r="I4883" s="18"/>
      <c r="J4883" s="18"/>
      <c r="K4883" s="18"/>
      <c r="L4883" s="18"/>
      <c r="M4883" s="18"/>
      <c r="N4883" s="18"/>
      <c r="O4883" s="18"/>
      <c r="P4883" s="18"/>
      <c r="Q4883" s="18"/>
      <c r="R4883" s="18"/>
      <c r="S4883" s="18"/>
      <c r="T4883" s="18"/>
      <c r="U4883" s="18"/>
      <c r="V4883" s="18"/>
      <c r="W4883" s="18"/>
      <c r="X4883" s="18"/>
      <c r="Y4883" s="18"/>
      <c r="Z4883" s="22">
        <f t="shared" si="760"/>
        <v>0</v>
      </c>
      <c r="AA4883" s="23">
        <f t="shared" si="761"/>
        <v>0</v>
      </c>
      <c r="AB4883" s="23"/>
      <c r="AC4883" s="23">
        <f t="shared" si="762"/>
        <v>0</v>
      </c>
      <c r="AD4883" s="23">
        <f t="shared" si="763"/>
        <v>0</v>
      </c>
      <c r="AE4883" s="24">
        <f t="shared" si="764"/>
        <v>0</v>
      </c>
      <c r="AF4883" s="21" t="str">
        <f t="shared" si="769"/>
        <v/>
      </c>
      <c r="AG4883" s="15" t="str">
        <f>+IF(ISNA(VLOOKUP(M4883,[1]kodeskl!$A$3:$D$850,4,FALSE)),"",(VLOOKUP(M4883,[1]kodeskl!$A$3:$D$850,4,FALSE)))</f>
        <v/>
      </c>
      <c r="AH4883" s="4"/>
      <c r="AI4883" s="16">
        <f t="shared" si="765"/>
        <v>0</v>
      </c>
      <c r="AJ4883" s="16">
        <f t="shared" si="766"/>
        <v>0</v>
      </c>
      <c r="AK4883" s="16">
        <f t="shared" si="767"/>
        <v>0</v>
      </c>
      <c r="AL4883" s="16">
        <f t="shared" si="768"/>
        <v>0</v>
      </c>
    </row>
    <row r="4884" spans="1:38" x14ac:dyDescent="0.25">
      <c r="A4884" s="18"/>
      <c r="B4884" s="18"/>
      <c r="C4884" s="18"/>
      <c r="D4884" s="18"/>
      <c r="E4884" s="18"/>
      <c r="F4884" s="18"/>
      <c r="G4884" s="18"/>
      <c r="H4884" s="18"/>
      <c r="I4884" s="18"/>
      <c r="J4884" s="18"/>
      <c r="K4884" s="18"/>
      <c r="L4884" s="18"/>
      <c r="M4884" s="18"/>
      <c r="N4884" s="18"/>
      <c r="O4884" s="18"/>
      <c r="P4884" s="18"/>
      <c r="Q4884" s="18"/>
      <c r="R4884" s="18"/>
      <c r="S4884" s="18"/>
      <c r="T4884" s="18"/>
      <c r="U4884" s="18"/>
      <c r="V4884" s="18"/>
      <c r="W4884" s="18"/>
      <c r="X4884" s="18"/>
      <c r="Y4884" s="18"/>
      <c r="Z4884" s="22">
        <f t="shared" si="760"/>
        <v>0</v>
      </c>
      <c r="AA4884" s="23">
        <f t="shared" si="761"/>
        <v>0</v>
      </c>
      <c r="AB4884" s="23"/>
      <c r="AC4884" s="23">
        <f t="shared" si="762"/>
        <v>0</v>
      </c>
      <c r="AD4884" s="23">
        <f t="shared" si="763"/>
        <v>0</v>
      </c>
      <c r="AE4884" s="24">
        <f t="shared" si="764"/>
        <v>0</v>
      </c>
      <c r="AF4884" s="21" t="str">
        <f t="shared" si="769"/>
        <v/>
      </c>
      <c r="AG4884" s="15" t="str">
        <f>+IF(ISNA(VLOOKUP(M4884,[1]kodeskl!$A$3:$D$850,4,FALSE)),"",(VLOOKUP(M4884,[1]kodeskl!$A$3:$D$850,4,FALSE)))</f>
        <v/>
      </c>
      <c r="AH4884" s="4"/>
      <c r="AI4884" s="16">
        <f t="shared" si="765"/>
        <v>0</v>
      </c>
      <c r="AJ4884" s="16">
        <f t="shared" si="766"/>
        <v>0</v>
      </c>
      <c r="AK4884" s="16">
        <f t="shared" si="767"/>
        <v>0</v>
      </c>
      <c r="AL4884" s="16">
        <f t="shared" si="768"/>
        <v>0</v>
      </c>
    </row>
    <row r="4885" spans="1:38" x14ac:dyDescent="0.25">
      <c r="A4885" s="18"/>
      <c r="B4885" s="18"/>
      <c r="C4885" s="18"/>
      <c r="D4885" s="18"/>
      <c r="E4885" s="18"/>
      <c r="F4885" s="18"/>
      <c r="G4885" s="18"/>
      <c r="H4885" s="18"/>
      <c r="I4885" s="18"/>
      <c r="J4885" s="18"/>
      <c r="K4885" s="18"/>
      <c r="L4885" s="18"/>
      <c r="M4885" s="18"/>
      <c r="N4885" s="18"/>
      <c r="O4885" s="18"/>
      <c r="P4885" s="18"/>
      <c r="Q4885" s="18"/>
      <c r="R4885" s="18"/>
      <c r="S4885" s="18"/>
      <c r="T4885" s="18"/>
      <c r="U4885" s="18"/>
      <c r="V4885" s="18"/>
      <c r="W4885" s="18"/>
      <c r="X4885" s="18"/>
      <c r="Y4885" s="18"/>
      <c r="Z4885" s="22">
        <f t="shared" si="760"/>
        <v>0</v>
      </c>
      <c r="AA4885" s="23">
        <f t="shared" si="761"/>
        <v>0</v>
      </c>
      <c r="AB4885" s="23"/>
      <c r="AC4885" s="23">
        <f t="shared" si="762"/>
        <v>0</v>
      </c>
      <c r="AD4885" s="23">
        <f t="shared" si="763"/>
        <v>0</v>
      </c>
      <c r="AE4885" s="24">
        <f t="shared" si="764"/>
        <v>0</v>
      </c>
      <c r="AF4885" s="21" t="str">
        <f t="shared" si="769"/>
        <v/>
      </c>
      <c r="AG4885" s="15" t="str">
        <f>+IF(ISNA(VLOOKUP(M4885,[1]kodeskl!$A$3:$D$850,4,FALSE)),"",(VLOOKUP(M4885,[1]kodeskl!$A$3:$D$850,4,FALSE)))</f>
        <v/>
      </c>
      <c r="AH4885" s="4"/>
      <c r="AI4885" s="16">
        <f t="shared" si="765"/>
        <v>0</v>
      </c>
      <c r="AJ4885" s="16">
        <f t="shared" si="766"/>
        <v>0</v>
      </c>
      <c r="AK4885" s="16">
        <f t="shared" si="767"/>
        <v>0</v>
      </c>
      <c r="AL4885" s="16">
        <f t="shared" si="768"/>
        <v>0</v>
      </c>
    </row>
    <row r="4886" spans="1:38" x14ac:dyDescent="0.25">
      <c r="A4886" s="18"/>
      <c r="B4886" s="18"/>
      <c r="C4886" s="18"/>
      <c r="D4886" s="18"/>
      <c r="E4886" s="18"/>
      <c r="F4886" s="18"/>
      <c r="G4886" s="18"/>
      <c r="H4886" s="18"/>
      <c r="I4886" s="18"/>
      <c r="J4886" s="18"/>
      <c r="K4886" s="18"/>
      <c r="L4886" s="18"/>
      <c r="M4886" s="18"/>
      <c r="N4886" s="18"/>
      <c r="O4886" s="18"/>
      <c r="P4886" s="18"/>
      <c r="Q4886" s="18"/>
      <c r="R4886" s="18"/>
      <c r="S4886" s="18"/>
      <c r="T4886" s="18"/>
      <c r="U4886" s="18"/>
      <c r="V4886" s="18"/>
      <c r="W4886" s="18"/>
      <c r="X4886" s="18"/>
      <c r="Y4886" s="18"/>
      <c r="Z4886" s="22">
        <f t="shared" si="760"/>
        <v>0</v>
      </c>
      <c r="AA4886" s="23">
        <f t="shared" si="761"/>
        <v>0</v>
      </c>
      <c r="AB4886" s="23"/>
      <c r="AC4886" s="23">
        <f t="shared" si="762"/>
        <v>0</v>
      </c>
      <c r="AD4886" s="23">
        <f t="shared" si="763"/>
        <v>0</v>
      </c>
      <c r="AE4886" s="24">
        <f t="shared" si="764"/>
        <v>0</v>
      </c>
      <c r="AF4886" s="21" t="str">
        <f t="shared" si="769"/>
        <v/>
      </c>
      <c r="AG4886" s="15" t="str">
        <f>+IF(ISNA(VLOOKUP(M4886,[1]kodeskl!$A$3:$D$850,4,FALSE)),"",(VLOOKUP(M4886,[1]kodeskl!$A$3:$D$850,4,FALSE)))</f>
        <v/>
      </c>
      <c r="AH4886" s="4"/>
      <c r="AI4886" s="16">
        <f t="shared" si="765"/>
        <v>0</v>
      </c>
      <c r="AJ4886" s="16">
        <f t="shared" si="766"/>
        <v>0</v>
      </c>
      <c r="AK4886" s="16">
        <f t="shared" si="767"/>
        <v>0</v>
      </c>
      <c r="AL4886" s="16">
        <f t="shared" si="768"/>
        <v>0</v>
      </c>
    </row>
    <row r="4887" spans="1:38" x14ac:dyDescent="0.25">
      <c r="A4887" s="18"/>
      <c r="B4887" s="18"/>
      <c r="C4887" s="18"/>
      <c r="D4887" s="18"/>
      <c r="E4887" s="18"/>
      <c r="F4887" s="18"/>
      <c r="G4887" s="18"/>
      <c r="H4887" s="18"/>
      <c r="I4887" s="18"/>
      <c r="J4887" s="18"/>
      <c r="K4887" s="18"/>
      <c r="L4887" s="18"/>
      <c r="M4887" s="18"/>
      <c r="N4887" s="18"/>
      <c r="O4887" s="18"/>
      <c r="P4887" s="18"/>
      <c r="Q4887" s="18"/>
      <c r="R4887" s="18"/>
      <c r="S4887" s="18"/>
      <c r="T4887" s="18"/>
      <c r="U4887" s="18"/>
      <c r="V4887" s="18"/>
      <c r="W4887" s="18"/>
      <c r="X4887" s="18"/>
      <c r="Y4887" s="18"/>
      <c r="Z4887" s="22">
        <f t="shared" si="760"/>
        <v>0</v>
      </c>
      <c r="AA4887" s="23">
        <f t="shared" si="761"/>
        <v>0</v>
      </c>
      <c r="AB4887" s="23"/>
      <c r="AC4887" s="23">
        <f t="shared" si="762"/>
        <v>0</v>
      </c>
      <c r="AD4887" s="23">
        <f t="shared" si="763"/>
        <v>0</v>
      </c>
      <c r="AE4887" s="24">
        <f t="shared" si="764"/>
        <v>0</v>
      </c>
      <c r="AF4887" s="21" t="str">
        <f t="shared" si="769"/>
        <v/>
      </c>
      <c r="AG4887" s="15" t="str">
        <f>+IF(ISNA(VLOOKUP(M4887,[1]kodeskl!$A$3:$D$850,4,FALSE)),"",(VLOOKUP(M4887,[1]kodeskl!$A$3:$D$850,4,FALSE)))</f>
        <v/>
      </c>
      <c r="AH4887" s="4"/>
      <c r="AI4887" s="16">
        <f t="shared" si="765"/>
        <v>0</v>
      </c>
      <c r="AJ4887" s="16">
        <f t="shared" si="766"/>
        <v>0</v>
      </c>
      <c r="AK4887" s="16">
        <f t="shared" si="767"/>
        <v>0</v>
      </c>
      <c r="AL4887" s="16">
        <f t="shared" si="768"/>
        <v>0</v>
      </c>
    </row>
    <row r="4888" spans="1:38" x14ac:dyDescent="0.25">
      <c r="A4888" s="18"/>
      <c r="B4888" s="18"/>
      <c r="C4888" s="18"/>
      <c r="D4888" s="18"/>
      <c r="E4888" s="18"/>
      <c r="F4888" s="18"/>
      <c r="G4888" s="18"/>
      <c r="H4888" s="18"/>
      <c r="I4888" s="18"/>
      <c r="J4888" s="18"/>
      <c r="K4888" s="18"/>
      <c r="L4888" s="18"/>
      <c r="M4888" s="18"/>
      <c r="N4888" s="18"/>
      <c r="O4888" s="18"/>
      <c r="P4888" s="18"/>
      <c r="Q4888" s="18"/>
      <c r="R4888" s="18"/>
      <c r="S4888" s="18"/>
      <c r="T4888" s="18"/>
      <c r="U4888" s="18"/>
      <c r="V4888" s="18"/>
      <c r="W4888" s="18"/>
      <c r="X4888" s="18"/>
      <c r="Y4888" s="18"/>
      <c r="Z4888" s="22">
        <f t="shared" si="760"/>
        <v>0</v>
      </c>
      <c r="AA4888" s="23">
        <f t="shared" si="761"/>
        <v>0</v>
      </c>
      <c r="AB4888" s="23"/>
      <c r="AC4888" s="23">
        <f t="shared" si="762"/>
        <v>0</v>
      </c>
      <c r="AD4888" s="23">
        <f t="shared" si="763"/>
        <v>0</v>
      </c>
      <c r="AE4888" s="24">
        <f t="shared" si="764"/>
        <v>0</v>
      </c>
      <c r="AF4888" s="21" t="str">
        <f t="shared" si="769"/>
        <v/>
      </c>
      <c r="AG4888" s="15" t="str">
        <f>+IF(ISNA(VLOOKUP(M4888,[1]kodeskl!$A$3:$D$850,4,FALSE)),"",(VLOOKUP(M4888,[1]kodeskl!$A$3:$D$850,4,FALSE)))</f>
        <v/>
      </c>
      <c r="AH4888" s="4"/>
      <c r="AI4888" s="16">
        <f t="shared" si="765"/>
        <v>0</v>
      </c>
      <c r="AJ4888" s="16">
        <f t="shared" si="766"/>
        <v>0</v>
      </c>
      <c r="AK4888" s="16">
        <f t="shared" si="767"/>
        <v>0</v>
      </c>
      <c r="AL4888" s="16">
        <f t="shared" si="768"/>
        <v>0</v>
      </c>
    </row>
    <row r="4889" spans="1:38" x14ac:dyDescent="0.25">
      <c r="A4889" s="18"/>
      <c r="B4889" s="18"/>
      <c r="C4889" s="18"/>
      <c r="D4889" s="18"/>
      <c r="E4889" s="18"/>
      <c r="F4889" s="18"/>
      <c r="G4889" s="18"/>
      <c r="H4889" s="18"/>
      <c r="I4889" s="18"/>
      <c r="J4889" s="18"/>
      <c r="K4889" s="18"/>
      <c r="L4889" s="18"/>
      <c r="M4889" s="18"/>
      <c r="N4889" s="18"/>
      <c r="O4889" s="18"/>
      <c r="P4889" s="18"/>
      <c r="Q4889" s="18"/>
      <c r="R4889" s="18"/>
      <c r="S4889" s="18"/>
      <c r="T4889" s="18"/>
      <c r="U4889" s="18"/>
      <c r="V4889" s="18"/>
      <c r="W4889" s="18"/>
      <c r="X4889" s="18"/>
      <c r="Y4889" s="18"/>
      <c r="Z4889" s="22">
        <f t="shared" si="760"/>
        <v>0</v>
      </c>
      <c r="AA4889" s="23">
        <f t="shared" si="761"/>
        <v>0</v>
      </c>
      <c r="AB4889" s="23"/>
      <c r="AC4889" s="23">
        <f t="shared" si="762"/>
        <v>0</v>
      </c>
      <c r="AD4889" s="23">
        <f t="shared" si="763"/>
        <v>0</v>
      </c>
      <c r="AE4889" s="24">
        <f t="shared" si="764"/>
        <v>0</v>
      </c>
      <c r="AF4889" s="21" t="str">
        <f t="shared" si="769"/>
        <v/>
      </c>
      <c r="AG4889" s="15" t="str">
        <f>+IF(ISNA(VLOOKUP(M4889,[1]kodeskl!$A$3:$D$850,4,FALSE)),"",(VLOOKUP(M4889,[1]kodeskl!$A$3:$D$850,4,FALSE)))</f>
        <v/>
      </c>
      <c r="AH4889" s="4"/>
      <c r="AI4889" s="16">
        <f t="shared" si="765"/>
        <v>0</v>
      </c>
      <c r="AJ4889" s="16">
        <f t="shared" si="766"/>
        <v>0</v>
      </c>
      <c r="AK4889" s="16">
        <f t="shared" si="767"/>
        <v>0</v>
      </c>
      <c r="AL4889" s="16">
        <f t="shared" si="768"/>
        <v>0</v>
      </c>
    </row>
    <row r="4890" spans="1:38" x14ac:dyDescent="0.25">
      <c r="A4890" s="18"/>
      <c r="B4890" s="18"/>
      <c r="C4890" s="18"/>
      <c r="D4890" s="18"/>
      <c r="E4890" s="18"/>
      <c r="F4890" s="18"/>
      <c r="G4890" s="18"/>
      <c r="H4890" s="18"/>
      <c r="I4890" s="18"/>
      <c r="J4890" s="18"/>
      <c r="K4890" s="18"/>
      <c r="L4890" s="18"/>
      <c r="M4890" s="18"/>
      <c r="N4890" s="18"/>
      <c r="O4890" s="18"/>
      <c r="P4890" s="18"/>
      <c r="Q4890" s="18"/>
      <c r="R4890" s="18"/>
      <c r="S4890" s="18"/>
      <c r="T4890" s="18"/>
      <c r="U4890" s="18"/>
      <c r="V4890" s="18"/>
      <c r="W4890" s="18"/>
      <c r="X4890" s="18"/>
      <c r="Y4890" s="18"/>
      <c r="Z4890" s="22">
        <f t="shared" si="760"/>
        <v>0</v>
      </c>
      <c r="AA4890" s="23">
        <f t="shared" si="761"/>
        <v>0</v>
      </c>
      <c r="AB4890" s="23"/>
      <c r="AC4890" s="23">
        <f t="shared" si="762"/>
        <v>0</v>
      </c>
      <c r="AD4890" s="23">
        <f t="shared" si="763"/>
        <v>0</v>
      </c>
      <c r="AE4890" s="24">
        <f t="shared" si="764"/>
        <v>0</v>
      </c>
      <c r="AF4890" s="21" t="str">
        <f t="shared" si="769"/>
        <v/>
      </c>
      <c r="AG4890" s="15" t="str">
        <f>+IF(ISNA(VLOOKUP(M4890,[1]kodeskl!$A$3:$D$850,4,FALSE)),"",(VLOOKUP(M4890,[1]kodeskl!$A$3:$D$850,4,FALSE)))</f>
        <v/>
      </c>
      <c r="AH4890" s="4"/>
      <c r="AI4890" s="16">
        <f t="shared" si="765"/>
        <v>0</v>
      </c>
      <c r="AJ4890" s="16">
        <f t="shared" si="766"/>
        <v>0</v>
      </c>
      <c r="AK4890" s="16">
        <f t="shared" si="767"/>
        <v>0</v>
      </c>
      <c r="AL4890" s="16">
        <f t="shared" si="768"/>
        <v>0</v>
      </c>
    </row>
    <row r="4891" spans="1:38" x14ac:dyDescent="0.25">
      <c r="A4891" s="18"/>
      <c r="B4891" s="18"/>
      <c r="C4891" s="18"/>
      <c r="D4891" s="18"/>
      <c r="E4891" s="18"/>
      <c r="F4891" s="18"/>
      <c r="G4891" s="18"/>
      <c r="H4891" s="18"/>
      <c r="I4891" s="18"/>
      <c r="J4891" s="18"/>
      <c r="K4891" s="18"/>
      <c r="L4891" s="18"/>
      <c r="M4891" s="18"/>
      <c r="N4891" s="18"/>
      <c r="O4891" s="18"/>
      <c r="P4891" s="18"/>
      <c r="Q4891" s="18"/>
      <c r="R4891" s="18"/>
      <c r="S4891" s="18"/>
      <c r="T4891" s="18"/>
      <c r="U4891" s="18"/>
      <c r="V4891" s="18"/>
      <c r="W4891" s="18"/>
      <c r="X4891" s="18"/>
      <c r="Y4891" s="18"/>
      <c r="Z4891" s="22">
        <f t="shared" si="760"/>
        <v>0</v>
      </c>
      <c r="AA4891" s="23">
        <f t="shared" si="761"/>
        <v>0</v>
      </c>
      <c r="AB4891" s="23"/>
      <c r="AC4891" s="23">
        <f t="shared" si="762"/>
        <v>0</v>
      </c>
      <c r="AD4891" s="23">
        <f t="shared" si="763"/>
        <v>0</v>
      </c>
      <c r="AE4891" s="24">
        <f t="shared" si="764"/>
        <v>0</v>
      </c>
      <c r="AF4891" s="21" t="str">
        <f t="shared" si="769"/>
        <v/>
      </c>
      <c r="AG4891" s="15" t="str">
        <f>+IF(ISNA(VLOOKUP(M4891,[1]kodeskl!$A$3:$D$850,4,FALSE)),"",(VLOOKUP(M4891,[1]kodeskl!$A$3:$D$850,4,FALSE)))</f>
        <v/>
      </c>
      <c r="AH4891" s="4"/>
      <c r="AI4891" s="16">
        <f t="shared" si="765"/>
        <v>0</v>
      </c>
      <c r="AJ4891" s="16">
        <f t="shared" si="766"/>
        <v>0</v>
      </c>
      <c r="AK4891" s="16">
        <f t="shared" si="767"/>
        <v>0</v>
      </c>
      <c r="AL4891" s="16">
        <f t="shared" si="768"/>
        <v>0</v>
      </c>
    </row>
    <row r="4892" spans="1:38" x14ac:dyDescent="0.25">
      <c r="A4892" s="18"/>
      <c r="B4892" s="18"/>
      <c r="C4892" s="18"/>
      <c r="D4892" s="18"/>
      <c r="E4892" s="18"/>
      <c r="F4892" s="18"/>
      <c r="G4892" s="18"/>
      <c r="H4892" s="18"/>
      <c r="I4892" s="18"/>
      <c r="J4892" s="18"/>
      <c r="K4892" s="18"/>
      <c r="L4892" s="18"/>
      <c r="M4892" s="18"/>
      <c r="N4892" s="18"/>
      <c r="O4892" s="18"/>
      <c r="P4892" s="18"/>
      <c r="Q4892" s="18"/>
      <c r="R4892" s="18"/>
      <c r="S4892" s="18"/>
      <c r="T4892" s="18"/>
      <c r="U4892" s="18"/>
      <c r="V4892" s="18"/>
      <c r="W4892" s="18"/>
      <c r="X4892" s="18"/>
      <c r="Y4892" s="18"/>
      <c r="Z4892" s="22">
        <f t="shared" si="760"/>
        <v>0</v>
      </c>
      <c r="AA4892" s="23">
        <f t="shared" si="761"/>
        <v>0</v>
      </c>
      <c r="AB4892" s="23"/>
      <c r="AC4892" s="23">
        <f t="shared" si="762"/>
        <v>0</v>
      </c>
      <c r="AD4892" s="23">
        <f t="shared" si="763"/>
        <v>0</v>
      </c>
      <c r="AE4892" s="24">
        <f t="shared" si="764"/>
        <v>0</v>
      </c>
      <c r="AF4892" s="21" t="str">
        <f t="shared" si="769"/>
        <v/>
      </c>
      <c r="AG4892" s="15" t="str">
        <f>+IF(ISNA(VLOOKUP(M4892,[1]kodeskl!$A$3:$D$850,4,FALSE)),"",(VLOOKUP(M4892,[1]kodeskl!$A$3:$D$850,4,FALSE)))</f>
        <v/>
      </c>
      <c r="AH4892" s="4"/>
      <c r="AI4892" s="16">
        <f t="shared" si="765"/>
        <v>0</v>
      </c>
      <c r="AJ4892" s="16">
        <f t="shared" si="766"/>
        <v>0</v>
      </c>
      <c r="AK4892" s="16">
        <f t="shared" si="767"/>
        <v>0</v>
      </c>
      <c r="AL4892" s="16">
        <f t="shared" si="768"/>
        <v>0</v>
      </c>
    </row>
    <row r="4893" spans="1:38" x14ac:dyDescent="0.25">
      <c r="A4893" s="18"/>
      <c r="B4893" s="18"/>
      <c r="C4893" s="18"/>
      <c r="D4893" s="18"/>
      <c r="E4893" s="18"/>
      <c r="F4893" s="18"/>
      <c r="G4893" s="18"/>
      <c r="H4893" s="18"/>
      <c r="I4893" s="18"/>
      <c r="J4893" s="18"/>
      <c r="K4893" s="18"/>
      <c r="L4893" s="18"/>
      <c r="M4893" s="18"/>
      <c r="N4893" s="18"/>
      <c r="O4893" s="18"/>
      <c r="P4893" s="18"/>
      <c r="Q4893" s="18"/>
      <c r="R4893" s="18"/>
      <c r="S4893" s="18"/>
      <c r="T4893" s="18"/>
      <c r="U4893" s="18"/>
      <c r="V4893" s="18"/>
      <c r="W4893" s="18"/>
      <c r="X4893" s="18"/>
      <c r="Y4893" s="18"/>
      <c r="Z4893" s="22">
        <f t="shared" si="760"/>
        <v>0</v>
      </c>
      <c r="AA4893" s="23">
        <f t="shared" si="761"/>
        <v>0</v>
      </c>
      <c r="AB4893" s="23"/>
      <c r="AC4893" s="23">
        <f t="shared" si="762"/>
        <v>0</v>
      </c>
      <c r="AD4893" s="23">
        <f t="shared" si="763"/>
        <v>0</v>
      </c>
      <c r="AE4893" s="24">
        <f t="shared" si="764"/>
        <v>0</v>
      </c>
      <c r="AF4893" s="21" t="str">
        <f t="shared" si="769"/>
        <v/>
      </c>
      <c r="AG4893" s="15" t="str">
        <f>+IF(ISNA(VLOOKUP(M4893,[1]kodeskl!$A$3:$D$850,4,FALSE)),"",(VLOOKUP(M4893,[1]kodeskl!$A$3:$D$850,4,FALSE)))</f>
        <v/>
      </c>
      <c r="AH4893" s="4"/>
      <c r="AI4893" s="16">
        <f t="shared" si="765"/>
        <v>0</v>
      </c>
      <c r="AJ4893" s="16">
        <f t="shared" si="766"/>
        <v>0</v>
      </c>
      <c r="AK4893" s="16">
        <f t="shared" si="767"/>
        <v>0</v>
      </c>
      <c r="AL4893" s="16">
        <f t="shared" si="768"/>
        <v>0</v>
      </c>
    </row>
    <row r="4894" spans="1:38" x14ac:dyDescent="0.25">
      <c r="A4894" s="18"/>
      <c r="B4894" s="18"/>
      <c r="C4894" s="18"/>
      <c r="D4894" s="18"/>
      <c r="E4894" s="18"/>
      <c r="F4894" s="18"/>
      <c r="G4894" s="18"/>
      <c r="H4894" s="18"/>
      <c r="I4894" s="18"/>
      <c r="J4894" s="18"/>
      <c r="K4894" s="18"/>
      <c r="L4894" s="18"/>
      <c r="M4894" s="18"/>
      <c r="N4894" s="18"/>
      <c r="O4894" s="18"/>
      <c r="P4894" s="18"/>
      <c r="Q4894" s="18"/>
      <c r="R4894" s="18"/>
      <c r="S4894" s="18"/>
      <c r="T4894" s="18"/>
      <c r="U4894" s="18"/>
      <c r="V4894" s="18"/>
      <c r="W4894" s="18"/>
      <c r="X4894" s="18"/>
      <c r="Y4894" s="18"/>
      <c r="Z4894" s="22">
        <f t="shared" si="760"/>
        <v>0</v>
      </c>
      <c r="AA4894" s="23">
        <f t="shared" si="761"/>
        <v>0</v>
      </c>
      <c r="AB4894" s="23"/>
      <c r="AC4894" s="23">
        <f t="shared" si="762"/>
        <v>0</v>
      </c>
      <c r="AD4894" s="23">
        <f t="shared" si="763"/>
        <v>0</v>
      </c>
      <c r="AE4894" s="24">
        <f t="shared" si="764"/>
        <v>0</v>
      </c>
      <c r="AF4894" s="21" t="str">
        <f t="shared" si="769"/>
        <v/>
      </c>
      <c r="AG4894" s="15" t="str">
        <f>+IF(ISNA(VLOOKUP(M4894,[1]kodeskl!$A$3:$D$850,4,FALSE)),"",(VLOOKUP(M4894,[1]kodeskl!$A$3:$D$850,4,FALSE)))</f>
        <v/>
      </c>
      <c r="AH4894" s="4"/>
      <c r="AI4894" s="16">
        <f t="shared" si="765"/>
        <v>0</v>
      </c>
      <c r="AJ4894" s="16">
        <f t="shared" si="766"/>
        <v>0</v>
      </c>
      <c r="AK4894" s="16">
        <f t="shared" si="767"/>
        <v>0</v>
      </c>
      <c r="AL4894" s="16">
        <f t="shared" si="768"/>
        <v>0</v>
      </c>
    </row>
    <row r="4895" spans="1:38" x14ac:dyDescent="0.25">
      <c r="A4895" s="18"/>
      <c r="B4895" s="18"/>
      <c r="C4895" s="18"/>
      <c r="D4895" s="18"/>
      <c r="E4895" s="18"/>
      <c r="F4895" s="18"/>
      <c r="G4895" s="18"/>
      <c r="H4895" s="18"/>
      <c r="I4895" s="18"/>
      <c r="J4895" s="18"/>
      <c r="K4895" s="18"/>
      <c r="L4895" s="18"/>
      <c r="M4895" s="18"/>
      <c r="N4895" s="18"/>
      <c r="O4895" s="18"/>
      <c r="P4895" s="18"/>
      <c r="Q4895" s="18"/>
      <c r="R4895" s="18"/>
      <c r="S4895" s="18"/>
      <c r="T4895" s="18"/>
      <c r="U4895" s="18"/>
      <c r="V4895" s="18"/>
      <c r="W4895" s="18"/>
      <c r="X4895" s="18"/>
      <c r="Y4895" s="18"/>
      <c r="Z4895" s="22">
        <f t="shared" si="760"/>
        <v>0</v>
      </c>
      <c r="AA4895" s="23">
        <f t="shared" si="761"/>
        <v>0</v>
      </c>
      <c r="AB4895" s="23"/>
      <c r="AC4895" s="23">
        <f t="shared" si="762"/>
        <v>0</v>
      </c>
      <c r="AD4895" s="23">
        <f t="shared" si="763"/>
        <v>0</v>
      </c>
      <c r="AE4895" s="24">
        <f t="shared" si="764"/>
        <v>0</v>
      </c>
      <c r="AF4895" s="21" t="str">
        <f t="shared" si="769"/>
        <v/>
      </c>
      <c r="AG4895" s="15" t="str">
        <f>+IF(ISNA(VLOOKUP(M4895,[1]kodeskl!$A$3:$D$850,4,FALSE)),"",(VLOOKUP(M4895,[1]kodeskl!$A$3:$D$850,4,FALSE)))</f>
        <v/>
      </c>
      <c r="AH4895" s="4"/>
      <c r="AI4895" s="16">
        <f t="shared" si="765"/>
        <v>0</v>
      </c>
      <c r="AJ4895" s="16">
        <f t="shared" si="766"/>
        <v>0</v>
      </c>
      <c r="AK4895" s="16">
        <f t="shared" si="767"/>
        <v>0</v>
      </c>
      <c r="AL4895" s="16">
        <f t="shared" si="768"/>
        <v>0</v>
      </c>
    </row>
    <row r="4896" spans="1:38" x14ac:dyDescent="0.25">
      <c r="A4896" s="18"/>
      <c r="B4896" s="18"/>
      <c r="C4896" s="18"/>
      <c r="D4896" s="18"/>
      <c r="E4896" s="18"/>
      <c r="F4896" s="18"/>
      <c r="G4896" s="18"/>
      <c r="H4896" s="18"/>
      <c r="I4896" s="18"/>
      <c r="J4896" s="18"/>
      <c r="K4896" s="18"/>
      <c r="L4896" s="18"/>
      <c r="M4896" s="18"/>
      <c r="N4896" s="18"/>
      <c r="O4896" s="18"/>
      <c r="P4896" s="18"/>
      <c r="Q4896" s="18"/>
      <c r="R4896" s="18"/>
      <c r="S4896" s="18"/>
      <c r="T4896" s="18"/>
      <c r="U4896" s="18"/>
      <c r="V4896" s="18"/>
      <c r="W4896" s="18"/>
      <c r="X4896" s="18"/>
      <c r="Y4896" s="18"/>
      <c r="Z4896" s="22">
        <f t="shared" si="760"/>
        <v>0</v>
      </c>
      <c r="AA4896" s="23">
        <f t="shared" si="761"/>
        <v>0</v>
      </c>
      <c r="AB4896" s="23"/>
      <c r="AC4896" s="23">
        <f t="shared" si="762"/>
        <v>0</v>
      </c>
      <c r="AD4896" s="23">
        <f t="shared" si="763"/>
        <v>0</v>
      </c>
      <c r="AE4896" s="24">
        <f t="shared" si="764"/>
        <v>0</v>
      </c>
      <c r="AF4896" s="21" t="str">
        <f t="shared" si="769"/>
        <v/>
      </c>
      <c r="AG4896" s="15" t="str">
        <f>+IF(ISNA(VLOOKUP(M4896,[1]kodeskl!$A$3:$D$850,4,FALSE)),"",(VLOOKUP(M4896,[1]kodeskl!$A$3:$D$850,4,FALSE)))</f>
        <v/>
      </c>
      <c r="AH4896" s="4"/>
      <c r="AI4896" s="16">
        <f t="shared" si="765"/>
        <v>0</v>
      </c>
      <c r="AJ4896" s="16">
        <f t="shared" si="766"/>
        <v>0</v>
      </c>
      <c r="AK4896" s="16">
        <f t="shared" si="767"/>
        <v>0</v>
      </c>
      <c r="AL4896" s="16">
        <f t="shared" si="768"/>
        <v>0</v>
      </c>
    </row>
    <row r="4897" spans="1:38" x14ac:dyDescent="0.25">
      <c r="A4897" s="18"/>
      <c r="B4897" s="18"/>
      <c r="C4897" s="18"/>
      <c r="D4897" s="18"/>
      <c r="E4897" s="18"/>
      <c r="F4897" s="18"/>
      <c r="G4897" s="18"/>
      <c r="H4897" s="18"/>
      <c r="I4897" s="18"/>
      <c r="J4897" s="18"/>
      <c r="K4897" s="18"/>
      <c r="L4897" s="18"/>
      <c r="M4897" s="18"/>
      <c r="N4897" s="18"/>
      <c r="O4897" s="18"/>
      <c r="P4897" s="18"/>
      <c r="Q4897" s="18"/>
      <c r="R4897" s="18"/>
      <c r="S4897" s="18"/>
      <c r="T4897" s="18"/>
      <c r="U4897" s="18"/>
      <c r="V4897" s="18"/>
      <c r="W4897" s="18"/>
      <c r="X4897" s="18"/>
      <c r="Y4897" s="18"/>
      <c r="Z4897" s="22">
        <f t="shared" si="760"/>
        <v>0</v>
      </c>
      <c r="AA4897" s="23">
        <f t="shared" si="761"/>
        <v>0</v>
      </c>
      <c r="AB4897" s="23"/>
      <c r="AC4897" s="23">
        <f t="shared" si="762"/>
        <v>0</v>
      </c>
      <c r="AD4897" s="23">
        <f t="shared" si="763"/>
        <v>0</v>
      </c>
      <c r="AE4897" s="24">
        <f t="shared" si="764"/>
        <v>0</v>
      </c>
      <c r="AF4897" s="21" t="str">
        <f t="shared" si="769"/>
        <v/>
      </c>
      <c r="AG4897" s="15" t="str">
        <f>+IF(ISNA(VLOOKUP(M4897,[1]kodeskl!$A$3:$D$850,4,FALSE)),"",(VLOOKUP(M4897,[1]kodeskl!$A$3:$D$850,4,FALSE)))</f>
        <v/>
      </c>
      <c r="AH4897" s="4"/>
      <c r="AI4897" s="16">
        <f t="shared" si="765"/>
        <v>0</v>
      </c>
      <c r="AJ4897" s="16">
        <f t="shared" si="766"/>
        <v>0</v>
      </c>
      <c r="AK4897" s="16">
        <f t="shared" si="767"/>
        <v>0</v>
      </c>
      <c r="AL4897" s="16">
        <f t="shared" si="768"/>
        <v>0</v>
      </c>
    </row>
    <row r="4898" spans="1:38" x14ac:dyDescent="0.25">
      <c r="A4898" s="18"/>
      <c r="B4898" s="18"/>
      <c r="C4898" s="18"/>
      <c r="D4898" s="18"/>
      <c r="E4898" s="18"/>
      <c r="F4898" s="18"/>
      <c r="G4898" s="18"/>
      <c r="H4898" s="18"/>
      <c r="I4898" s="18"/>
      <c r="J4898" s="18"/>
      <c r="K4898" s="18"/>
      <c r="L4898" s="18"/>
      <c r="M4898" s="18"/>
      <c r="N4898" s="18"/>
      <c r="O4898" s="18"/>
      <c r="P4898" s="18"/>
      <c r="Q4898" s="18"/>
      <c r="R4898" s="18"/>
      <c r="S4898" s="18"/>
      <c r="T4898" s="18"/>
      <c r="U4898" s="18"/>
      <c r="V4898" s="18"/>
      <c r="W4898" s="18"/>
      <c r="X4898" s="18"/>
      <c r="Y4898" s="18"/>
      <c r="Z4898" s="22">
        <f t="shared" si="760"/>
        <v>0</v>
      </c>
      <c r="AA4898" s="23">
        <f t="shared" si="761"/>
        <v>0</v>
      </c>
      <c r="AB4898" s="23"/>
      <c r="AC4898" s="23">
        <f t="shared" si="762"/>
        <v>0</v>
      </c>
      <c r="AD4898" s="23">
        <f t="shared" si="763"/>
        <v>0</v>
      </c>
      <c r="AE4898" s="24">
        <f t="shared" si="764"/>
        <v>0</v>
      </c>
      <c r="AF4898" s="21" t="str">
        <f t="shared" si="769"/>
        <v/>
      </c>
      <c r="AG4898" s="15" t="str">
        <f>+IF(ISNA(VLOOKUP(M4898,[1]kodeskl!$A$3:$D$850,4,FALSE)),"",(VLOOKUP(M4898,[1]kodeskl!$A$3:$D$850,4,FALSE)))</f>
        <v/>
      </c>
      <c r="AH4898" s="4"/>
      <c r="AI4898" s="16">
        <f t="shared" si="765"/>
        <v>0</v>
      </c>
      <c r="AJ4898" s="16">
        <f t="shared" si="766"/>
        <v>0</v>
      </c>
      <c r="AK4898" s="16">
        <f t="shared" si="767"/>
        <v>0</v>
      </c>
      <c r="AL4898" s="16">
        <f t="shared" si="768"/>
        <v>0</v>
      </c>
    </row>
    <row r="4899" spans="1:38" x14ac:dyDescent="0.25">
      <c r="A4899" s="18"/>
      <c r="B4899" s="18"/>
      <c r="C4899" s="18"/>
      <c r="D4899" s="18"/>
      <c r="E4899" s="18"/>
      <c r="F4899" s="18"/>
      <c r="G4899" s="18"/>
      <c r="H4899" s="18"/>
      <c r="I4899" s="18"/>
      <c r="J4899" s="18"/>
      <c r="K4899" s="18"/>
      <c r="L4899" s="18"/>
      <c r="M4899" s="18"/>
      <c r="N4899" s="18"/>
      <c r="O4899" s="18"/>
      <c r="P4899" s="18"/>
      <c r="Q4899" s="18"/>
      <c r="R4899" s="18"/>
      <c r="S4899" s="18"/>
      <c r="T4899" s="18"/>
      <c r="U4899" s="18"/>
      <c r="V4899" s="18"/>
      <c r="W4899" s="18"/>
      <c r="X4899" s="18"/>
      <c r="Y4899" s="18"/>
      <c r="Z4899" s="22">
        <f t="shared" si="760"/>
        <v>0</v>
      </c>
      <c r="AA4899" s="23">
        <f t="shared" si="761"/>
        <v>0</v>
      </c>
      <c r="AB4899" s="23"/>
      <c r="AC4899" s="23">
        <f t="shared" si="762"/>
        <v>0</v>
      </c>
      <c r="AD4899" s="23">
        <f t="shared" si="763"/>
        <v>0</v>
      </c>
      <c r="AE4899" s="24">
        <f t="shared" si="764"/>
        <v>0</v>
      </c>
      <c r="AF4899" s="21" t="str">
        <f t="shared" si="769"/>
        <v/>
      </c>
      <c r="AG4899" s="15" t="str">
        <f>+IF(ISNA(VLOOKUP(M4899,[1]kodeskl!$A$3:$D$850,4,FALSE)),"",(VLOOKUP(M4899,[1]kodeskl!$A$3:$D$850,4,FALSE)))</f>
        <v/>
      </c>
      <c r="AH4899" s="4"/>
      <c r="AI4899" s="16">
        <f t="shared" si="765"/>
        <v>0</v>
      </c>
      <c r="AJ4899" s="16">
        <f t="shared" si="766"/>
        <v>0</v>
      </c>
      <c r="AK4899" s="16">
        <f t="shared" si="767"/>
        <v>0</v>
      </c>
      <c r="AL4899" s="16">
        <f t="shared" si="768"/>
        <v>0</v>
      </c>
    </row>
    <row r="4900" spans="1:38" x14ac:dyDescent="0.25">
      <c r="A4900" s="18"/>
      <c r="B4900" s="18"/>
      <c r="C4900" s="18"/>
      <c r="D4900" s="18"/>
      <c r="E4900" s="18"/>
      <c r="F4900" s="18"/>
      <c r="G4900" s="18"/>
      <c r="H4900" s="18"/>
      <c r="I4900" s="18"/>
      <c r="J4900" s="18"/>
      <c r="K4900" s="18"/>
      <c r="L4900" s="18"/>
      <c r="M4900" s="18"/>
      <c r="N4900" s="18"/>
      <c r="O4900" s="18"/>
      <c r="P4900" s="18"/>
      <c r="Q4900" s="18"/>
      <c r="R4900" s="18"/>
      <c r="S4900" s="18"/>
      <c r="T4900" s="18"/>
      <c r="U4900" s="18"/>
      <c r="V4900" s="18"/>
      <c r="W4900" s="18"/>
      <c r="X4900" s="18"/>
      <c r="Y4900" s="18"/>
      <c r="Z4900" s="22">
        <f t="shared" si="760"/>
        <v>0</v>
      </c>
      <c r="AA4900" s="23">
        <f t="shared" si="761"/>
        <v>0</v>
      </c>
      <c r="AB4900" s="23"/>
      <c r="AC4900" s="23">
        <f t="shared" si="762"/>
        <v>0</v>
      </c>
      <c r="AD4900" s="23">
        <f t="shared" si="763"/>
        <v>0</v>
      </c>
      <c r="AE4900" s="24">
        <f t="shared" si="764"/>
        <v>0</v>
      </c>
      <c r="AF4900" s="21" t="str">
        <f t="shared" si="769"/>
        <v/>
      </c>
      <c r="AG4900" s="15" t="str">
        <f>+IF(ISNA(VLOOKUP(M4900,[1]kodeskl!$A$3:$D$850,4,FALSE)),"",(VLOOKUP(M4900,[1]kodeskl!$A$3:$D$850,4,FALSE)))</f>
        <v/>
      </c>
      <c r="AH4900" s="4"/>
      <c r="AI4900" s="16">
        <f t="shared" si="765"/>
        <v>0</v>
      </c>
      <c r="AJ4900" s="16">
        <f t="shared" si="766"/>
        <v>0</v>
      </c>
      <c r="AK4900" s="16">
        <f t="shared" si="767"/>
        <v>0</v>
      </c>
      <c r="AL4900" s="16">
        <f t="shared" si="768"/>
        <v>0</v>
      </c>
    </row>
    <row r="4901" spans="1:38" x14ac:dyDescent="0.25">
      <c r="A4901" s="18"/>
      <c r="B4901" s="18"/>
      <c r="C4901" s="18"/>
      <c r="D4901" s="18"/>
      <c r="E4901" s="18"/>
      <c r="F4901" s="18"/>
      <c r="G4901" s="18"/>
      <c r="H4901" s="18"/>
      <c r="I4901" s="18"/>
      <c r="J4901" s="18"/>
      <c r="K4901" s="18"/>
      <c r="L4901" s="18"/>
      <c r="M4901" s="18"/>
      <c r="N4901" s="18"/>
      <c r="O4901" s="18"/>
      <c r="P4901" s="18"/>
      <c r="Q4901" s="18"/>
      <c r="R4901" s="18"/>
      <c r="S4901" s="18"/>
      <c r="T4901" s="18"/>
      <c r="U4901" s="18"/>
      <c r="V4901" s="18"/>
      <c r="W4901" s="18"/>
      <c r="X4901" s="18"/>
      <c r="Y4901" s="18"/>
      <c r="Z4901" s="22">
        <f t="shared" si="760"/>
        <v>0</v>
      </c>
      <c r="AA4901" s="23">
        <f t="shared" si="761"/>
        <v>0</v>
      </c>
      <c r="AB4901" s="23"/>
      <c r="AC4901" s="23">
        <f t="shared" si="762"/>
        <v>0</v>
      </c>
      <c r="AD4901" s="23">
        <f t="shared" si="763"/>
        <v>0</v>
      </c>
      <c r="AE4901" s="24">
        <f t="shared" si="764"/>
        <v>0</v>
      </c>
      <c r="AF4901" s="21" t="str">
        <f t="shared" si="769"/>
        <v/>
      </c>
      <c r="AG4901" s="15" t="str">
        <f>+IF(ISNA(VLOOKUP(M4901,[1]kodeskl!$A$3:$D$850,4,FALSE)),"",(VLOOKUP(M4901,[1]kodeskl!$A$3:$D$850,4,FALSE)))</f>
        <v/>
      </c>
      <c r="AH4901" s="4"/>
      <c r="AI4901" s="16">
        <f t="shared" si="765"/>
        <v>0</v>
      </c>
      <c r="AJ4901" s="16">
        <f t="shared" si="766"/>
        <v>0</v>
      </c>
      <c r="AK4901" s="16">
        <f t="shared" si="767"/>
        <v>0</v>
      </c>
      <c r="AL4901" s="16">
        <f t="shared" si="768"/>
        <v>0</v>
      </c>
    </row>
    <row r="4902" spans="1:38" x14ac:dyDescent="0.25">
      <c r="A4902" s="18"/>
      <c r="B4902" s="18"/>
      <c r="C4902" s="18"/>
      <c r="D4902" s="18"/>
      <c r="E4902" s="18"/>
      <c r="F4902" s="18"/>
      <c r="G4902" s="18"/>
      <c r="H4902" s="18"/>
      <c r="I4902" s="18"/>
      <c r="J4902" s="18"/>
      <c r="K4902" s="18"/>
      <c r="L4902" s="18"/>
      <c r="M4902" s="18"/>
      <c r="N4902" s="18"/>
      <c r="O4902" s="18"/>
      <c r="P4902" s="18"/>
      <c r="Q4902" s="18"/>
      <c r="R4902" s="18"/>
      <c r="S4902" s="18"/>
      <c r="T4902" s="18"/>
      <c r="U4902" s="18"/>
      <c r="V4902" s="18"/>
      <c r="W4902" s="18"/>
      <c r="X4902" s="18"/>
      <c r="Y4902" s="18"/>
      <c r="Z4902" s="22">
        <f t="shared" si="760"/>
        <v>0</v>
      </c>
      <c r="AA4902" s="23">
        <f t="shared" si="761"/>
        <v>0</v>
      </c>
      <c r="AB4902" s="23"/>
      <c r="AC4902" s="23">
        <f t="shared" si="762"/>
        <v>0</v>
      </c>
      <c r="AD4902" s="23">
        <f t="shared" si="763"/>
        <v>0</v>
      </c>
      <c r="AE4902" s="24">
        <f t="shared" si="764"/>
        <v>0</v>
      </c>
      <c r="AF4902" s="21" t="str">
        <f t="shared" si="769"/>
        <v/>
      </c>
      <c r="AG4902" s="15" t="str">
        <f>+IF(ISNA(VLOOKUP(M4902,[1]kodeskl!$A$3:$D$850,4,FALSE)),"",(VLOOKUP(M4902,[1]kodeskl!$A$3:$D$850,4,FALSE)))</f>
        <v/>
      </c>
      <c r="AH4902" s="4"/>
      <c r="AI4902" s="16">
        <f t="shared" si="765"/>
        <v>0</v>
      </c>
      <c r="AJ4902" s="16">
        <f t="shared" si="766"/>
        <v>0</v>
      </c>
      <c r="AK4902" s="16">
        <f t="shared" si="767"/>
        <v>0</v>
      </c>
      <c r="AL4902" s="16">
        <f t="shared" si="768"/>
        <v>0</v>
      </c>
    </row>
    <row r="4903" spans="1:38" x14ac:dyDescent="0.25">
      <c r="A4903" s="18"/>
      <c r="B4903" s="18"/>
      <c r="C4903" s="18"/>
      <c r="D4903" s="18"/>
      <c r="E4903" s="18"/>
      <c r="F4903" s="18"/>
      <c r="G4903" s="18"/>
      <c r="H4903" s="18"/>
      <c r="I4903" s="18"/>
      <c r="J4903" s="18"/>
      <c r="K4903" s="18"/>
      <c r="L4903" s="18"/>
      <c r="M4903" s="18"/>
      <c r="N4903" s="18"/>
      <c r="O4903" s="18"/>
      <c r="P4903" s="18"/>
      <c r="Q4903" s="18"/>
      <c r="R4903" s="18"/>
      <c r="S4903" s="18"/>
      <c r="T4903" s="18"/>
      <c r="U4903" s="18"/>
      <c r="V4903" s="18"/>
      <c r="W4903" s="18"/>
      <c r="X4903" s="18"/>
      <c r="Y4903" s="18"/>
      <c r="Z4903" s="22">
        <f t="shared" si="760"/>
        <v>0</v>
      </c>
      <c r="AA4903" s="23">
        <f t="shared" si="761"/>
        <v>0</v>
      </c>
      <c r="AB4903" s="23"/>
      <c r="AC4903" s="23">
        <f t="shared" si="762"/>
        <v>0</v>
      </c>
      <c r="AD4903" s="23">
        <f t="shared" si="763"/>
        <v>0</v>
      </c>
      <c r="AE4903" s="24">
        <f t="shared" si="764"/>
        <v>0</v>
      </c>
      <c r="AF4903" s="21" t="str">
        <f t="shared" si="769"/>
        <v/>
      </c>
      <c r="AG4903" s="15" t="str">
        <f>+IF(ISNA(VLOOKUP(M4903,[1]kodeskl!$A$3:$D$850,4,FALSE)),"",(VLOOKUP(M4903,[1]kodeskl!$A$3:$D$850,4,FALSE)))</f>
        <v/>
      </c>
      <c r="AH4903" s="4"/>
      <c r="AI4903" s="16">
        <f t="shared" si="765"/>
        <v>0</v>
      </c>
      <c r="AJ4903" s="16">
        <f t="shared" si="766"/>
        <v>0</v>
      </c>
      <c r="AK4903" s="16">
        <f t="shared" si="767"/>
        <v>0</v>
      </c>
      <c r="AL4903" s="16">
        <f t="shared" si="768"/>
        <v>0</v>
      </c>
    </row>
    <row r="4904" spans="1:38" x14ac:dyDescent="0.25">
      <c r="A4904" s="18"/>
      <c r="B4904" s="18"/>
      <c r="C4904" s="18"/>
      <c r="D4904" s="18"/>
      <c r="E4904" s="18"/>
      <c r="F4904" s="18"/>
      <c r="G4904" s="18"/>
      <c r="H4904" s="18"/>
      <c r="I4904" s="18"/>
      <c r="J4904" s="18"/>
      <c r="K4904" s="18"/>
      <c r="L4904" s="18"/>
      <c r="M4904" s="18"/>
      <c r="N4904" s="18"/>
      <c r="O4904" s="18"/>
      <c r="P4904" s="18"/>
      <c r="Q4904" s="18"/>
      <c r="R4904" s="18"/>
      <c r="S4904" s="18"/>
      <c r="T4904" s="18"/>
      <c r="U4904" s="18"/>
      <c r="V4904" s="18"/>
      <c r="W4904" s="18"/>
      <c r="X4904" s="18"/>
      <c r="Y4904" s="18"/>
      <c r="Z4904" s="22">
        <f t="shared" si="760"/>
        <v>0</v>
      </c>
      <c r="AA4904" s="23">
        <f t="shared" si="761"/>
        <v>0</v>
      </c>
      <c r="AB4904" s="23"/>
      <c r="AC4904" s="23">
        <f t="shared" si="762"/>
        <v>0</v>
      </c>
      <c r="AD4904" s="23">
        <f t="shared" si="763"/>
        <v>0</v>
      </c>
      <c r="AE4904" s="24">
        <f t="shared" si="764"/>
        <v>0</v>
      </c>
      <c r="AF4904" s="21" t="str">
        <f t="shared" si="769"/>
        <v/>
      </c>
      <c r="AG4904" s="15" t="str">
        <f>+IF(ISNA(VLOOKUP(M4904,[1]kodeskl!$A$3:$D$850,4,FALSE)),"",(VLOOKUP(M4904,[1]kodeskl!$A$3:$D$850,4,FALSE)))</f>
        <v/>
      </c>
      <c r="AH4904" s="4"/>
      <c r="AI4904" s="16">
        <f t="shared" si="765"/>
        <v>0</v>
      </c>
      <c r="AJ4904" s="16">
        <f t="shared" si="766"/>
        <v>0</v>
      </c>
      <c r="AK4904" s="16">
        <f t="shared" si="767"/>
        <v>0</v>
      </c>
      <c r="AL4904" s="16">
        <f t="shared" si="768"/>
        <v>0</v>
      </c>
    </row>
    <row r="4905" spans="1:38" x14ac:dyDescent="0.25">
      <c r="A4905" s="18"/>
      <c r="B4905" s="18"/>
      <c r="C4905" s="18"/>
      <c r="D4905" s="18"/>
      <c r="E4905" s="18"/>
      <c r="F4905" s="18"/>
      <c r="G4905" s="18"/>
      <c r="H4905" s="18"/>
      <c r="I4905" s="18"/>
      <c r="J4905" s="18"/>
      <c r="K4905" s="18"/>
      <c r="L4905" s="18"/>
      <c r="M4905" s="18"/>
      <c r="N4905" s="18"/>
      <c r="O4905" s="18"/>
      <c r="P4905" s="18"/>
      <c r="Q4905" s="18"/>
      <c r="R4905" s="18"/>
      <c r="S4905" s="18"/>
      <c r="T4905" s="18"/>
      <c r="U4905" s="18"/>
      <c r="V4905" s="18"/>
      <c r="W4905" s="18"/>
      <c r="X4905" s="18"/>
      <c r="Y4905" s="18"/>
      <c r="Z4905" s="22">
        <f t="shared" si="760"/>
        <v>0</v>
      </c>
      <c r="AA4905" s="23">
        <f t="shared" si="761"/>
        <v>0</v>
      </c>
      <c r="AB4905" s="23"/>
      <c r="AC4905" s="23">
        <f t="shared" si="762"/>
        <v>0</v>
      </c>
      <c r="AD4905" s="23">
        <f t="shared" si="763"/>
        <v>0</v>
      </c>
      <c r="AE4905" s="24">
        <f t="shared" si="764"/>
        <v>0</v>
      </c>
      <c r="AF4905" s="21" t="str">
        <f t="shared" si="769"/>
        <v/>
      </c>
      <c r="AG4905" s="15" t="str">
        <f>+IF(ISNA(VLOOKUP(M4905,[1]kodeskl!$A$3:$D$850,4,FALSE)),"",(VLOOKUP(M4905,[1]kodeskl!$A$3:$D$850,4,FALSE)))</f>
        <v/>
      </c>
      <c r="AH4905" s="4"/>
      <c r="AI4905" s="16">
        <f t="shared" si="765"/>
        <v>0</v>
      </c>
      <c r="AJ4905" s="16">
        <f t="shared" si="766"/>
        <v>0</v>
      </c>
      <c r="AK4905" s="16">
        <f t="shared" si="767"/>
        <v>0</v>
      </c>
      <c r="AL4905" s="16">
        <f t="shared" si="768"/>
        <v>0</v>
      </c>
    </row>
    <row r="4906" spans="1:38" x14ac:dyDescent="0.25">
      <c r="A4906" s="18"/>
      <c r="B4906" s="18"/>
      <c r="C4906" s="18"/>
      <c r="D4906" s="18"/>
      <c r="E4906" s="18"/>
      <c r="F4906" s="18"/>
      <c r="G4906" s="18"/>
      <c r="H4906" s="18"/>
      <c r="I4906" s="18"/>
      <c r="J4906" s="18"/>
      <c r="K4906" s="18"/>
      <c r="L4906" s="18"/>
      <c r="M4906" s="18"/>
      <c r="N4906" s="18"/>
      <c r="O4906" s="18"/>
      <c r="P4906" s="18"/>
      <c r="Q4906" s="18"/>
      <c r="R4906" s="18"/>
      <c r="S4906" s="18"/>
      <c r="T4906" s="18"/>
      <c r="U4906" s="18"/>
      <c r="V4906" s="18"/>
      <c r="W4906" s="18"/>
      <c r="X4906" s="18"/>
      <c r="Y4906" s="18"/>
      <c r="Z4906" s="22">
        <f t="shared" si="760"/>
        <v>0</v>
      </c>
      <c r="AA4906" s="23">
        <f t="shared" si="761"/>
        <v>0</v>
      </c>
      <c r="AB4906" s="23"/>
      <c r="AC4906" s="23">
        <f t="shared" si="762"/>
        <v>0</v>
      </c>
      <c r="AD4906" s="23">
        <f t="shared" si="763"/>
        <v>0</v>
      </c>
      <c r="AE4906" s="24">
        <f t="shared" si="764"/>
        <v>0</v>
      </c>
      <c r="AF4906" s="21" t="str">
        <f t="shared" si="769"/>
        <v/>
      </c>
      <c r="AG4906" s="15" t="str">
        <f>+IF(ISNA(VLOOKUP(M4906,[1]kodeskl!$A$3:$D$850,4,FALSE)),"",(VLOOKUP(M4906,[1]kodeskl!$A$3:$D$850,4,FALSE)))</f>
        <v/>
      </c>
      <c r="AH4906" s="4"/>
      <c r="AI4906" s="16">
        <f t="shared" si="765"/>
        <v>0</v>
      </c>
      <c r="AJ4906" s="16">
        <f t="shared" si="766"/>
        <v>0</v>
      </c>
      <c r="AK4906" s="16">
        <f t="shared" si="767"/>
        <v>0</v>
      </c>
      <c r="AL4906" s="16">
        <f t="shared" si="768"/>
        <v>0</v>
      </c>
    </row>
    <row r="4907" spans="1:38" x14ac:dyDescent="0.25">
      <c r="A4907" s="18"/>
      <c r="B4907" s="18"/>
      <c r="C4907" s="18"/>
      <c r="D4907" s="18"/>
      <c r="E4907" s="18"/>
      <c r="F4907" s="18"/>
      <c r="G4907" s="18"/>
      <c r="H4907" s="18"/>
      <c r="I4907" s="18"/>
      <c r="J4907" s="18"/>
      <c r="K4907" s="18"/>
      <c r="L4907" s="18"/>
      <c r="M4907" s="18"/>
      <c r="N4907" s="18"/>
      <c r="O4907" s="18"/>
      <c r="P4907" s="18"/>
      <c r="Q4907" s="18"/>
      <c r="R4907" s="18"/>
      <c r="S4907" s="18"/>
      <c r="T4907" s="18"/>
      <c r="U4907" s="18"/>
      <c r="V4907" s="18"/>
      <c r="W4907" s="18"/>
      <c r="X4907" s="18"/>
      <c r="Y4907" s="18"/>
      <c r="Z4907" s="22">
        <f t="shared" si="760"/>
        <v>0</v>
      </c>
      <c r="AA4907" s="23">
        <f t="shared" si="761"/>
        <v>0</v>
      </c>
      <c r="AB4907" s="23"/>
      <c r="AC4907" s="23">
        <f t="shared" si="762"/>
        <v>0</v>
      </c>
      <c r="AD4907" s="23">
        <f t="shared" si="763"/>
        <v>0</v>
      </c>
      <c r="AE4907" s="24">
        <f t="shared" si="764"/>
        <v>0</v>
      </c>
      <c r="AF4907" s="21" t="str">
        <f t="shared" si="769"/>
        <v/>
      </c>
      <c r="AG4907" s="15" t="str">
        <f>+IF(ISNA(VLOOKUP(M4907,[1]kodeskl!$A$3:$D$850,4,FALSE)),"",(VLOOKUP(M4907,[1]kodeskl!$A$3:$D$850,4,FALSE)))</f>
        <v/>
      </c>
      <c r="AH4907" s="4"/>
      <c r="AI4907" s="16">
        <f t="shared" si="765"/>
        <v>0</v>
      </c>
      <c r="AJ4907" s="16">
        <f t="shared" si="766"/>
        <v>0</v>
      </c>
      <c r="AK4907" s="16">
        <f t="shared" si="767"/>
        <v>0</v>
      </c>
      <c r="AL4907" s="16">
        <f t="shared" si="768"/>
        <v>0</v>
      </c>
    </row>
    <row r="4908" spans="1:38" x14ac:dyDescent="0.25">
      <c r="A4908" s="18"/>
      <c r="B4908" s="18"/>
      <c r="C4908" s="18"/>
      <c r="D4908" s="18"/>
      <c r="E4908" s="18"/>
      <c r="F4908" s="18"/>
      <c r="G4908" s="18"/>
      <c r="H4908" s="18"/>
      <c r="I4908" s="18"/>
      <c r="J4908" s="18"/>
      <c r="K4908" s="18"/>
      <c r="L4908" s="18"/>
      <c r="M4908" s="18"/>
      <c r="N4908" s="18"/>
      <c r="O4908" s="18"/>
      <c r="P4908" s="18"/>
      <c r="Q4908" s="18"/>
      <c r="R4908" s="18"/>
      <c r="S4908" s="18"/>
      <c r="T4908" s="18"/>
      <c r="U4908" s="18"/>
      <c r="V4908" s="18"/>
      <c r="W4908" s="18"/>
      <c r="X4908" s="18"/>
      <c r="Y4908" s="18"/>
      <c r="Z4908" s="22">
        <f t="shared" si="760"/>
        <v>0</v>
      </c>
      <c r="AA4908" s="23">
        <f t="shared" si="761"/>
        <v>0</v>
      </c>
      <c r="AB4908" s="23"/>
      <c r="AC4908" s="23">
        <f t="shared" si="762"/>
        <v>0</v>
      </c>
      <c r="AD4908" s="23">
        <f t="shared" si="763"/>
        <v>0</v>
      </c>
      <c r="AE4908" s="24">
        <f t="shared" si="764"/>
        <v>0</v>
      </c>
      <c r="AF4908" s="21" t="str">
        <f t="shared" si="769"/>
        <v/>
      </c>
      <c r="AG4908" s="15" t="str">
        <f>+IF(ISNA(VLOOKUP(M4908,[1]kodeskl!$A$3:$D$850,4,FALSE)),"",(VLOOKUP(M4908,[1]kodeskl!$A$3:$D$850,4,FALSE)))</f>
        <v/>
      </c>
      <c r="AH4908" s="4"/>
      <c r="AI4908" s="16">
        <f t="shared" si="765"/>
        <v>0</v>
      </c>
      <c r="AJ4908" s="16">
        <f t="shared" si="766"/>
        <v>0</v>
      </c>
      <c r="AK4908" s="16">
        <f t="shared" si="767"/>
        <v>0</v>
      </c>
      <c r="AL4908" s="16">
        <f t="shared" si="768"/>
        <v>0</v>
      </c>
    </row>
    <row r="4909" spans="1:38" x14ac:dyDescent="0.25">
      <c r="A4909" s="18"/>
      <c r="B4909" s="18"/>
      <c r="C4909" s="18"/>
      <c r="D4909" s="18"/>
      <c r="E4909" s="18"/>
      <c r="F4909" s="18"/>
      <c r="G4909" s="18"/>
      <c r="H4909" s="18"/>
      <c r="I4909" s="18"/>
      <c r="J4909" s="18"/>
      <c r="K4909" s="18"/>
      <c r="L4909" s="18"/>
      <c r="M4909" s="18"/>
      <c r="N4909" s="18"/>
      <c r="O4909" s="18"/>
      <c r="P4909" s="18"/>
      <c r="Q4909" s="18"/>
      <c r="R4909" s="18"/>
      <c r="S4909" s="18"/>
      <c r="T4909" s="18"/>
      <c r="U4909" s="18"/>
      <c r="V4909" s="18"/>
      <c r="W4909" s="18"/>
      <c r="X4909" s="18"/>
      <c r="Y4909" s="18"/>
      <c r="Z4909" s="22">
        <f t="shared" si="760"/>
        <v>0</v>
      </c>
      <c r="AA4909" s="23">
        <f t="shared" si="761"/>
        <v>0</v>
      </c>
      <c r="AB4909" s="23"/>
      <c r="AC4909" s="23">
        <f t="shared" si="762"/>
        <v>0</v>
      </c>
      <c r="AD4909" s="23">
        <f t="shared" si="763"/>
        <v>0</v>
      </c>
      <c r="AE4909" s="24">
        <f t="shared" si="764"/>
        <v>0</v>
      </c>
      <c r="AF4909" s="21" t="str">
        <f t="shared" si="769"/>
        <v/>
      </c>
      <c r="AG4909" s="15" t="str">
        <f>+IF(ISNA(VLOOKUP(M4909,[1]kodeskl!$A$3:$D$850,4,FALSE)),"",(VLOOKUP(M4909,[1]kodeskl!$A$3:$D$850,4,FALSE)))</f>
        <v/>
      </c>
      <c r="AH4909" s="4"/>
      <c r="AI4909" s="16">
        <f t="shared" si="765"/>
        <v>0</v>
      </c>
      <c r="AJ4909" s="16">
        <f t="shared" si="766"/>
        <v>0</v>
      </c>
      <c r="AK4909" s="16">
        <f t="shared" si="767"/>
        <v>0</v>
      </c>
      <c r="AL4909" s="16">
        <f t="shared" si="768"/>
        <v>0</v>
      </c>
    </row>
    <row r="4910" spans="1:38" x14ac:dyDescent="0.25">
      <c r="A4910" s="18"/>
      <c r="B4910" s="18"/>
      <c r="C4910" s="18"/>
      <c r="D4910" s="18"/>
      <c r="E4910" s="18"/>
      <c r="F4910" s="18"/>
      <c r="G4910" s="18"/>
      <c r="H4910" s="18"/>
      <c r="I4910" s="18"/>
      <c r="J4910" s="18"/>
      <c r="K4910" s="18"/>
      <c r="L4910" s="18"/>
      <c r="M4910" s="18"/>
      <c r="N4910" s="18"/>
      <c r="O4910" s="18"/>
      <c r="P4910" s="18"/>
      <c r="Q4910" s="18"/>
      <c r="R4910" s="18"/>
      <c r="S4910" s="18"/>
      <c r="T4910" s="18"/>
      <c r="U4910" s="18"/>
      <c r="V4910" s="18"/>
      <c r="W4910" s="18"/>
      <c r="X4910" s="18"/>
      <c r="Y4910" s="18"/>
      <c r="Z4910" s="22">
        <f t="shared" si="760"/>
        <v>0</v>
      </c>
      <c r="AA4910" s="23">
        <f t="shared" si="761"/>
        <v>0</v>
      </c>
      <c r="AB4910" s="23"/>
      <c r="AC4910" s="23">
        <f t="shared" si="762"/>
        <v>0</v>
      </c>
      <c r="AD4910" s="23">
        <f t="shared" si="763"/>
        <v>0</v>
      </c>
      <c r="AE4910" s="24">
        <f t="shared" si="764"/>
        <v>0</v>
      </c>
      <c r="AF4910" s="21" t="str">
        <f t="shared" si="769"/>
        <v/>
      </c>
      <c r="AG4910" s="15" t="str">
        <f>+IF(ISNA(VLOOKUP(M4910,[1]kodeskl!$A$3:$D$850,4,FALSE)),"",(VLOOKUP(M4910,[1]kodeskl!$A$3:$D$850,4,FALSE)))</f>
        <v/>
      </c>
      <c r="AH4910" s="4"/>
      <c r="AI4910" s="16">
        <f t="shared" si="765"/>
        <v>0</v>
      </c>
      <c r="AJ4910" s="16">
        <f t="shared" si="766"/>
        <v>0</v>
      </c>
      <c r="AK4910" s="16">
        <f t="shared" si="767"/>
        <v>0</v>
      </c>
      <c r="AL4910" s="16">
        <f t="shared" si="768"/>
        <v>0</v>
      </c>
    </row>
    <row r="4911" spans="1:38" x14ac:dyDescent="0.25">
      <c r="A4911" s="18"/>
      <c r="B4911" s="18"/>
      <c r="C4911" s="18"/>
      <c r="D4911" s="18"/>
      <c r="E4911" s="18"/>
      <c r="F4911" s="18"/>
      <c r="G4911" s="18"/>
      <c r="H4911" s="18"/>
      <c r="I4911" s="18"/>
      <c r="J4911" s="18"/>
      <c r="K4911" s="18"/>
      <c r="L4911" s="18"/>
      <c r="M4911" s="18"/>
      <c r="N4911" s="18"/>
      <c r="O4911" s="18"/>
      <c r="P4911" s="18"/>
      <c r="Q4911" s="18"/>
      <c r="R4911" s="18"/>
      <c r="S4911" s="18"/>
      <c r="T4911" s="18"/>
      <c r="U4911" s="18"/>
      <c r="V4911" s="18"/>
      <c r="W4911" s="18"/>
      <c r="X4911" s="18"/>
      <c r="Y4911" s="18"/>
      <c r="Z4911" s="22">
        <f t="shared" si="760"/>
        <v>0</v>
      </c>
      <c r="AA4911" s="23">
        <f t="shared" si="761"/>
        <v>0</v>
      </c>
      <c r="AB4911" s="23"/>
      <c r="AC4911" s="23">
        <f t="shared" si="762"/>
        <v>0</v>
      </c>
      <c r="AD4911" s="23">
        <f t="shared" si="763"/>
        <v>0</v>
      </c>
      <c r="AE4911" s="24">
        <f t="shared" si="764"/>
        <v>0</v>
      </c>
      <c r="AF4911" s="21" t="str">
        <f t="shared" si="769"/>
        <v/>
      </c>
      <c r="AG4911" s="15" t="str">
        <f>+IF(ISNA(VLOOKUP(M4911,[1]kodeskl!$A$3:$D$850,4,FALSE)),"",(VLOOKUP(M4911,[1]kodeskl!$A$3:$D$850,4,FALSE)))</f>
        <v/>
      </c>
      <c r="AH4911" s="4"/>
      <c r="AI4911" s="16">
        <f t="shared" si="765"/>
        <v>0</v>
      </c>
      <c r="AJ4911" s="16">
        <f t="shared" si="766"/>
        <v>0</v>
      </c>
      <c r="AK4911" s="16">
        <f t="shared" si="767"/>
        <v>0</v>
      </c>
      <c r="AL4911" s="16">
        <f t="shared" si="768"/>
        <v>0</v>
      </c>
    </row>
    <row r="4912" spans="1:38" x14ac:dyDescent="0.25">
      <c r="A4912" s="18"/>
      <c r="B4912" s="18"/>
      <c r="C4912" s="18"/>
      <c r="D4912" s="18"/>
      <c r="E4912" s="18"/>
      <c r="F4912" s="18"/>
      <c r="G4912" s="18"/>
      <c r="H4912" s="18"/>
      <c r="I4912" s="18"/>
      <c r="J4912" s="18"/>
      <c r="K4912" s="18"/>
      <c r="L4912" s="18"/>
      <c r="M4912" s="18"/>
      <c r="N4912" s="18"/>
      <c r="O4912" s="18"/>
      <c r="P4912" s="18"/>
      <c r="Q4912" s="18"/>
      <c r="R4912" s="18"/>
      <c r="S4912" s="18"/>
      <c r="T4912" s="18"/>
      <c r="U4912" s="18"/>
      <c r="V4912" s="18"/>
      <c r="W4912" s="18"/>
      <c r="X4912" s="18"/>
      <c r="Y4912" s="18"/>
      <c r="Z4912" s="22">
        <f t="shared" si="760"/>
        <v>0</v>
      </c>
      <c r="AA4912" s="23">
        <f t="shared" si="761"/>
        <v>0</v>
      </c>
      <c r="AB4912" s="23"/>
      <c r="AC4912" s="23">
        <f t="shared" si="762"/>
        <v>0</v>
      </c>
      <c r="AD4912" s="23">
        <f t="shared" si="763"/>
        <v>0</v>
      </c>
      <c r="AE4912" s="24">
        <f t="shared" si="764"/>
        <v>0</v>
      </c>
      <c r="AF4912" s="21" t="str">
        <f t="shared" si="769"/>
        <v/>
      </c>
      <c r="AG4912" s="15" t="str">
        <f>+IF(ISNA(VLOOKUP(M4912,[1]kodeskl!$A$3:$D$850,4,FALSE)),"",(VLOOKUP(M4912,[1]kodeskl!$A$3:$D$850,4,FALSE)))</f>
        <v/>
      </c>
      <c r="AH4912" s="4"/>
      <c r="AI4912" s="16">
        <f t="shared" si="765"/>
        <v>0</v>
      </c>
      <c r="AJ4912" s="16">
        <f t="shared" si="766"/>
        <v>0</v>
      </c>
      <c r="AK4912" s="16">
        <f t="shared" si="767"/>
        <v>0</v>
      </c>
      <c r="AL4912" s="16">
        <f t="shared" si="768"/>
        <v>0</v>
      </c>
    </row>
    <row r="4913" spans="1:38" x14ac:dyDescent="0.25">
      <c r="A4913" s="18"/>
      <c r="B4913" s="18"/>
      <c r="C4913" s="18"/>
      <c r="D4913" s="18"/>
      <c r="E4913" s="18"/>
      <c r="F4913" s="18"/>
      <c r="G4913" s="18"/>
      <c r="H4913" s="18"/>
      <c r="I4913" s="18"/>
      <c r="J4913" s="18"/>
      <c r="K4913" s="18"/>
      <c r="L4913" s="18"/>
      <c r="M4913" s="18"/>
      <c r="N4913" s="18"/>
      <c r="O4913" s="18"/>
      <c r="P4913" s="18"/>
      <c r="Q4913" s="18"/>
      <c r="R4913" s="18"/>
      <c r="S4913" s="18"/>
      <c r="T4913" s="18"/>
      <c r="U4913" s="18"/>
      <c r="V4913" s="18"/>
      <c r="W4913" s="18"/>
      <c r="X4913" s="18"/>
      <c r="Y4913" s="18"/>
      <c r="Z4913" s="22">
        <f t="shared" si="760"/>
        <v>0</v>
      </c>
      <c r="AA4913" s="23">
        <f t="shared" si="761"/>
        <v>0</v>
      </c>
      <c r="AB4913" s="23"/>
      <c r="AC4913" s="23">
        <f t="shared" si="762"/>
        <v>0</v>
      </c>
      <c r="AD4913" s="23">
        <f t="shared" si="763"/>
        <v>0</v>
      </c>
      <c r="AE4913" s="24">
        <f t="shared" si="764"/>
        <v>0</v>
      </c>
      <c r="AF4913" s="21" t="str">
        <f t="shared" si="769"/>
        <v/>
      </c>
      <c r="AG4913" s="15" t="str">
        <f>+IF(ISNA(VLOOKUP(M4913,[1]kodeskl!$A$3:$D$850,4,FALSE)),"",(VLOOKUP(M4913,[1]kodeskl!$A$3:$D$850,4,FALSE)))</f>
        <v/>
      </c>
      <c r="AH4913" s="4"/>
      <c r="AI4913" s="16">
        <f t="shared" si="765"/>
        <v>0</v>
      </c>
      <c r="AJ4913" s="16">
        <f t="shared" si="766"/>
        <v>0</v>
      </c>
      <c r="AK4913" s="16">
        <f t="shared" si="767"/>
        <v>0</v>
      </c>
      <c r="AL4913" s="16">
        <f t="shared" si="768"/>
        <v>0</v>
      </c>
    </row>
    <row r="4914" spans="1:38" x14ac:dyDescent="0.25">
      <c r="A4914" s="18"/>
      <c r="B4914" s="18"/>
      <c r="C4914" s="18"/>
      <c r="D4914" s="18"/>
      <c r="E4914" s="18"/>
      <c r="F4914" s="18"/>
      <c r="G4914" s="18"/>
      <c r="H4914" s="18"/>
      <c r="I4914" s="18"/>
      <c r="J4914" s="18"/>
      <c r="K4914" s="18"/>
      <c r="L4914" s="18"/>
      <c r="M4914" s="18"/>
      <c r="N4914" s="18"/>
      <c r="O4914" s="18"/>
      <c r="P4914" s="18"/>
      <c r="Q4914" s="18"/>
      <c r="R4914" s="18"/>
      <c r="S4914" s="18"/>
      <c r="T4914" s="18"/>
      <c r="U4914" s="18"/>
      <c r="V4914" s="18"/>
      <c r="W4914" s="18"/>
      <c r="X4914" s="18"/>
      <c r="Y4914" s="18"/>
      <c r="Z4914" s="22">
        <f t="shared" si="760"/>
        <v>0</v>
      </c>
      <c r="AA4914" s="23">
        <f t="shared" si="761"/>
        <v>0</v>
      </c>
      <c r="AB4914" s="23"/>
      <c r="AC4914" s="23">
        <f t="shared" si="762"/>
        <v>0</v>
      </c>
      <c r="AD4914" s="23">
        <f t="shared" si="763"/>
        <v>0</v>
      </c>
      <c r="AE4914" s="24">
        <f t="shared" si="764"/>
        <v>0</v>
      </c>
      <c r="AF4914" s="21" t="str">
        <f t="shared" si="769"/>
        <v/>
      </c>
      <c r="AG4914" s="15" t="str">
        <f>+IF(ISNA(VLOOKUP(M4914,[1]kodeskl!$A$3:$D$850,4,FALSE)),"",(VLOOKUP(M4914,[1]kodeskl!$A$3:$D$850,4,FALSE)))</f>
        <v/>
      </c>
      <c r="AH4914" s="4"/>
      <c r="AI4914" s="16">
        <f t="shared" si="765"/>
        <v>0</v>
      </c>
      <c r="AJ4914" s="16">
        <f t="shared" si="766"/>
        <v>0</v>
      </c>
      <c r="AK4914" s="16">
        <f t="shared" si="767"/>
        <v>0</v>
      </c>
      <c r="AL4914" s="16">
        <f t="shared" si="768"/>
        <v>0</v>
      </c>
    </row>
    <row r="4915" spans="1:38" x14ac:dyDescent="0.25">
      <c r="A4915" s="18"/>
      <c r="B4915" s="18"/>
      <c r="C4915" s="18"/>
      <c r="D4915" s="18"/>
      <c r="E4915" s="18"/>
      <c r="F4915" s="18"/>
      <c r="G4915" s="18"/>
      <c r="H4915" s="18"/>
      <c r="I4915" s="18"/>
      <c r="J4915" s="18"/>
      <c r="K4915" s="18"/>
      <c r="L4915" s="18"/>
      <c r="M4915" s="18"/>
      <c r="N4915" s="18"/>
      <c r="O4915" s="18"/>
      <c r="P4915" s="18"/>
      <c r="Q4915" s="18"/>
      <c r="R4915" s="18"/>
      <c r="S4915" s="18"/>
      <c r="T4915" s="18"/>
      <c r="U4915" s="18"/>
      <c r="V4915" s="18"/>
      <c r="W4915" s="18"/>
      <c r="X4915" s="18"/>
      <c r="Y4915" s="18"/>
      <c r="Z4915" s="22">
        <f t="shared" si="760"/>
        <v>0</v>
      </c>
      <c r="AA4915" s="23">
        <f t="shared" si="761"/>
        <v>0</v>
      </c>
      <c r="AB4915" s="23"/>
      <c r="AC4915" s="23">
        <f t="shared" si="762"/>
        <v>0</v>
      </c>
      <c r="AD4915" s="23">
        <f t="shared" si="763"/>
        <v>0</v>
      </c>
      <c r="AE4915" s="24">
        <f t="shared" si="764"/>
        <v>0</v>
      </c>
      <c r="AF4915" s="21" t="str">
        <f t="shared" si="769"/>
        <v/>
      </c>
      <c r="AG4915" s="15" t="str">
        <f>+IF(ISNA(VLOOKUP(M4915,[1]kodeskl!$A$3:$D$850,4,FALSE)),"",(VLOOKUP(M4915,[1]kodeskl!$A$3:$D$850,4,FALSE)))</f>
        <v/>
      </c>
      <c r="AH4915" s="4"/>
      <c r="AI4915" s="16">
        <f t="shared" si="765"/>
        <v>0</v>
      </c>
      <c r="AJ4915" s="16">
        <f t="shared" si="766"/>
        <v>0</v>
      </c>
      <c r="AK4915" s="16">
        <f t="shared" si="767"/>
        <v>0</v>
      </c>
      <c r="AL4915" s="16">
        <f t="shared" si="768"/>
        <v>0</v>
      </c>
    </row>
    <row r="4916" spans="1:38" x14ac:dyDescent="0.25">
      <c r="A4916" s="18"/>
      <c r="B4916" s="18"/>
      <c r="C4916" s="18"/>
      <c r="D4916" s="18"/>
      <c r="E4916" s="18"/>
      <c r="F4916" s="18"/>
      <c r="G4916" s="18"/>
      <c r="H4916" s="18"/>
      <c r="I4916" s="18"/>
      <c r="J4916" s="18"/>
      <c r="K4916" s="18"/>
      <c r="L4916" s="18"/>
      <c r="M4916" s="18"/>
      <c r="N4916" s="18"/>
      <c r="O4916" s="18"/>
      <c r="P4916" s="18"/>
      <c r="Q4916" s="18"/>
      <c r="R4916" s="18"/>
      <c r="S4916" s="18"/>
      <c r="T4916" s="18"/>
      <c r="U4916" s="18"/>
      <c r="V4916" s="18"/>
      <c r="W4916" s="18"/>
      <c r="X4916" s="18"/>
      <c r="Y4916" s="18"/>
      <c r="Z4916" s="22">
        <f t="shared" si="760"/>
        <v>0</v>
      </c>
      <c r="AA4916" s="23">
        <f t="shared" si="761"/>
        <v>0</v>
      </c>
      <c r="AB4916" s="23"/>
      <c r="AC4916" s="23">
        <f t="shared" si="762"/>
        <v>0</v>
      </c>
      <c r="AD4916" s="23">
        <f t="shared" si="763"/>
        <v>0</v>
      </c>
      <c r="AE4916" s="24">
        <f t="shared" si="764"/>
        <v>0</v>
      </c>
      <c r="AF4916" s="21" t="str">
        <f t="shared" si="769"/>
        <v/>
      </c>
      <c r="AG4916" s="15" t="str">
        <f>+IF(ISNA(VLOOKUP(M4916,[1]kodeskl!$A$3:$D$850,4,FALSE)),"",(VLOOKUP(M4916,[1]kodeskl!$A$3:$D$850,4,FALSE)))</f>
        <v/>
      </c>
      <c r="AH4916" s="4"/>
      <c r="AI4916" s="16">
        <f t="shared" si="765"/>
        <v>0</v>
      </c>
      <c r="AJ4916" s="16">
        <f t="shared" si="766"/>
        <v>0</v>
      </c>
      <c r="AK4916" s="16">
        <f t="shared" si="767"/>
        <v>0</v>
      </c>
      <c r="AL4916" s="16">
        <f t="shared" si="768"/>
        <v>0</v>
      </c>
    </row>
    <row r="4917" spans="1:38" x14ac:dyDescent="0.25">
      <c r="A4917" s="18"/>
      <c r="B4917" s="18"/>
      <c r="C4917" s="18"/>
      <c r="D4917" s="18"/>
      <c r="E4917" s="18"/>
      <c r="F4917" s="18"/>
      <c r="G4917" s="18"/>
      <c r="H4917" s="18"/>
      <c r="I4917" s="18"/>
      <c r="J4917" s="18"/>
      <c r="K4917" s="18"/>
      <c r="L4917" s="18"/>
      <c r="M4917" s="18"/>
      <c r="N4917" s="18"/>
      <c r="O4917" s="18"/>
      <c r="P4917" s="18"/>
      <c r="Q4917" s="18"/>
      <c r="R4917" s="18"/>
      <c r="S4917" s="18"/>
      <c r="T4917" s="18"/>
      <c r="U4917" s="18"/>
      <c r="V4917" s="18"/>
      <c r="W4917" s="18"/>
      <c r="X4917" s="18"/>
      <c r="Y4917" s="18"/>
      <c r="Z4917" s="22">
        <f t="shared" si="760"/>
        <v>0</v>
      </c>
      <c r="AA4917" s="23">
        <f t="shared" si="761"/>
        <v>0</v>
      </c>
      <c r="AB4917" s="23"/>
      <c r="AC4917" s="23">
        <f t="shared" si="762"/>
        <v>0</v>
      </c>
      <c r="AD4917" s="23">
        <f t="shared" si="763"/>
        <v>0</v>
      </c>
      <c r="AE4917" s="24">
        <f t="shared" si="764"/>
        <v>0</v>
      </c>
      <c r="AF4917" s="21" t="str">
        <f t="shared" si="769"/>
        <v/>
      </c>
      <c r="AG4917" s="15" t="str">
        <f>+IF(ISNA(VLOOKUP(M4917,[1]kodeskl!$A$3:$D$850,4,FALSE)),"",(VLOOKUP(M4917,[1]kodeskl!$A$3:$D$850,4,FALSE)))</f>
        <v/>
      </c>
      <c r="AH4917" s="4"/>
      <c r="AI4917" s="16">
        <f t="shared" si="765"/>
        <v>0</v>
      </c>
      <c r="AJ4917" s="16">
        <f t="shared" si="766"/>
        <v>0</v>
      </c>
      <c r="AK4917" s="16">
        <f t="shared" si="767"/>
        <v>0</v>
      </c>
      <c r="AL4917" s="16">
        <f t="shared" si="768"/>
        <v>0</v>
      </c>
    </row>
    <row r="4918" spans="1:38" x14ac:dyDescent="0.25">
      <c r="A4918" s="18"/>
      <c r="B4918" s="18"/>
      <c r="C4918" s="18"/>
      <c r="D4918" s="18"/>
      <c r="E4918" s="18"/>
      <c r="F4918" s="18"/>
      <c r="G4918" s="18"/>
      <c r="H4918" s="18"/>
      <c r="I4918" s="18"/>
      <c r="J4918" s="18"/>
      <c r="K4918" s="18"/>
      <c r="L4918" s="18"/>
      <c r="M4918" s="18"/>
      <c r="N4918" s="18"/>
      <c r="O4918" s="18"/>
      <c r="P4918" s="18"/>
      <c r="Q4918" s="18"/>
      <c r="R4918" s="18"/>
      <c r="S4918" s="18"/>
      <c r="T4918" s="18"/>
      <c r="U4918" s="18"/>
      <c r="V4918" s="18"/>
      <c r="W4918" s="18"/>
      <c r="X4918" s="18"/>
      <c r="Y4918" s="18"/>
      <c r="Z4918" s="22">
        <f t="shared" si="760"/>
        <v>0</v>
      </c>
      <c r="AA4918" s="23">
        <f t="shared" si="761"/>
        <v>0</v>
      </c>
      <c r="AB4918" s="23"/>
      <c r="AC4918" s="23">
        <f t="shared" si="762"/>
        <v>0</v>
      </c>
      <c r="AD4918" s="23">
        <f t="shared" si="763"/>
        <v>0</v>
      </c>
      <c r="AE4918" s="24">
        <f t="shared" si="764"/>
        <v>0</v>
      </c>
      <c r="AF4918" s="21" t="str">
        <f t="shared" si="769"/>
        <v/>
      </c>
      <c r="AG4918" s="15" t="str">
        <f>+IF(ISNA(VLOOKUP(M4918,[1]kodeskl!$A$3:$D$850,4,FALSE)),"",(VLOOKUP(M4918,[1]kodeskl!$A$3:$D$850,4,FALSE)))</f>
        <v/>
      </c>
      <c r="AH4918" s="4"/>
      <c r="AI4918" s="16">
        <f t="shared" si="765"/>
        <v>0</v>
      </c>
      <c r="AJ4918" s="16">
        <f t="shared" si="766"/>
        <v>0</v>
      </c>
      <c r="AK4918" s="16">
        <f t="shared" si="767"/>
        <v>0</v>
      </c>
      <c r="AL4918" s="16">
        <f t="shared" si="768"/>
        <v>0</v>
      </c>
    </row>
    <row r="4919" spans="1:38" x14ac:dyDescent="0.25">
      <c r="A4919" s="18"/>
      <c r="B4919" s="18"/>
      <c r="C4919" s="18"/>
      <c r="D4919" s="18"/>
      <c r="E4919" s="18"/>
      <c r="F4919" s="18"/>
      <c r="G4919" s="18"/>
      <c r="H4919" s="18"/>
      <c r="I4919" s="18"/>
      <c r="J4919" s="18"/>
      <c r="K4919" s="18"/>
      <c r="L4919" s="18"/>
      <c r="M4919" s="18"/>
      <c r="N4919" s="18"/>
      <c r="O4919" s="18"/>
      <c r="P4919" s="18"/>
      <c r="Q4919" s="18"/>
      <c r="R4919" s="18"/>
      <c r="S4919" s="18"/>
      <c r="T4919" s="18"/>
      <c r="U4919" s="18"/>
      <c r="V4919" s="18"/>
      <c r="W4919" s="18"/>
      <c r="X4919" s="18"/>
      <c r="Y4919" s="18"/>
      <c r="Z4919" s="22">
        <f t="shared" si="760"/>
        <v>0</v>
      </c>
      <c r="AA4919" s="23">
        <f t="shared" si="761"/>
        <v>0</v>
      </c>
      <c r="AB4919" s="23"/>
      <c r="AC4919" s="23">
        <f t="shared" si="762"/>
        <v>0</v>
      </c>
      <c r="AD4919" s="23">
        <f t="shared" si="763"/>
        <v>0</v>
      </c>
      <c r="AE4919" s="24">
        <f t="shared" si="764"/>
        <v>0</v>
      </c>
      <c r="AF4919" s="21" t="str">
        <f t="shared" si="769"/>
        <v/>
      </c>
      <c r="AG4919" s="15" t="str">
        <f>+IF(ISNA(VLOOKUP(M4919,[1]kodeskl!$A$3:$D$850,4,FALSE)),"",(VLOOKUP(M4919,[1]kodeskl!$A$3:$D$850,4,FALSE)))</f>
        <v/>
      </c>
      <c r="AH4919" s="4"/>
      <c r="AI4919" s="16">
        <f t="shared" si="765"/>
        <v>0</v>
      </c>
      <c r="AJ4919" s="16">
        <f t="shared" si="766"/>
        <v>0</v>
      </c>
      <c r="AK4919" s="16">
        <f t="shared" si="767"/>
        <v>0</v>
      </c>
      <c r="AL4919" s="16">
        <f t="shared" si="768"/>
        <v>0</v>
      </c>
    </row>
    <row r="4920" spans="1:38" x14ac:dyDescent="0.25">
      <c r="A4920" s="18"/>
      <c r="B4920" s="18"/>
      <c r="C4920" s="18"/>
      <c r="D4920" s="18"/>
      <c r="E4920" s="18"/>
      <c r="F4920" s="18"/>
      <c r="G4920" s="18"/>
      <c r="H4920" s="18"/>
      <c r="I4920" s="18"/>
      <c r="J4920" s="18"/>
      <c r="K4920" s="18"/>
      <c r="L4920" s="18"/>
      <c r="M4920" s="18"/>
      <c r="N4920" s="18"/>
      <c r="O4920" s="18"/>
      <c r="P4920" s="18"/>
      <c r="Q4920" s="18"/>
      <c r="R4920" s="18"/>
      <c r="S4920" s="18"/>
      <c r="T4920" s="18"/>
      <c r="U4920" s="18"/>
      <c r="V4920" s="18"/>
      <c r="W4920" s="18"/>
      <c r="X4920" s="18"/>
      <c r="Y4920" s="18"/>
      <c r="Z4920" s="22">
        <f t="shared" si="760"/>
        <v>0</v>
      </c>
      <c r="AA4920" s="23">
        <f t="shared" si="761"/>
        <v>0</v>
      </c>
      <c r="AB4920" s="23"/>
      <c r="AC4920" s="23">
        <f t="shared" si="762"/>
        <v>0</v>
      </c>
      <c r="AD4920" s="23">
        <f t="shared" si="763"/>
        <v>0</v>
      </c>
      <c r="AE4920" s="24">
        <f t="shared" si="764"/>
        <v>0</v>
      </c>
      <c r="AF4920" s="21" t="str">
        <f t="shared" si="769"/>
        <v/>
      </c>
      <c r="AG4920" s="15" t="str">
        <f>+IF(ISNA(VLOOKUP(M4920,[1]kodeskl!$A$3:$D$850,4,FALSE)),"",(VLOOKUP(M4920,[1]kodeskl!$A$3:$D$850,4,FALSE)))</f>
        <v/>
      </c>
      <c r="AH4920" s="4"/>
      <c r="AI4920" s="16">
        <f t="shared" si="765"/>
        <v>0</v>
      </c>
      <c r="AJ4920" s="16">
        <f t="shared" si="766"/>
        <v>0</v>
      </c>
      <c r="AK4920" s="16">
        <f t="shared" si="767"/>
        <v>0</v>
      </c>
      <c r="AL4920" s="16">
        <f t="shared" si="768"/>
        <v>0</v>
      </c>
    </row>
    <row r="4921" spans="1:38" x14ac:dyDescent="0.25">
      <c r="A4921" s="18"/>
      <c r="B4921" s="18"/>
      <c r="C4921" s="18"/>
      <c r="D4921" s="18"/>
      <c r="E4921" s="18"/>
      <c r="F4921" s="18"/>
      <c r="G4921" s="18"/>
      <c r="H4921" s="18"/>
      <c r="I4921" s="18"/>
      <c r="J4921" s="18"/>
      <c r="K4921" s="18"/>
      <c r="L4921" s="18"/>
      <c r="M4921" s="18"/>
      <c r="N4921" s="18"/>
      <c r="O4921" s="18"/>
      <c r="P4921" s="18"/>
      <c r="Q4921" s="18"/>
      <c r="R4921" s="18"/>
      <c r="S4921" s="18"/>
      <c r="T4921" s="18"/>
      <c r="U4921" s="18"/>
      <c r="V4921" s="18"/>
      <c r="W4921" s="18"/>
      <c r="X4921" s="18"/>
      <c r="Y4921" s="18"/>
      <c r="Z4921" s="22">
        <f t="shared" si="760"/>
        <v>0</v>
      </c>
      <c r="AA4921" s="23">
        <f t="shared" si="761"/>
        <v>0</v>
      </c>
      <c r="AB4921" s="23"/>
      <c r="AC4921" s="23">
        <f t="shared" si="762"/>
        <v>0</v>
      </c>
      <c r="AD4921" s="23">
        <f t="shared" si="763"/>
        <v>0</v>
      </c>
      <c r="AE4921" s="24">
        <f t="shared" si="764"/>
        <v>0</v>
      </c>
      <c r="AF4921" s="21" t="str">
        <f t="shared" si="769"/>
        <v/>
      </c>
      <c r="AG4921" s="15" t="str">
        <f>+IF(ISNA(VLOOKUP(M4921,[1]kodeskl!$A$3:$D$850,4,FALSE)),"",(VLOOKUP(M4921,[1]kodeskl!$A$3:$D$850,4,FALSE)))</f>
        <v/>
      </c>
      <c r="AH4921" s="4"/>
      <c r="AI4921" s="16">
        <f t="shared" si="765"/>
        <v>0</v>
      </c>
      <c r="AJ4921" s="16">
        <f t="shared" si="766"/>
        <v>0</v>
      </c>
      <c r="AK4921" s="16">
        <f t="shared" si="767"/>
        <v>0</v>
      </c>
      <c r="AL4921" s="16">
        <f t="shared" si="768"/>
        <v>0</v>
      </c>
    </row>
    <row r="4922" spans="1:38" x14ac:dyDescent="0.25">
      <c r="A4922" s="18"/>
      <c r="B4922" s="18"/>
      <c r="C4922" s="18"/>
      <c r="D4922" s="18"/>
      <c r="E4922" s="18"/>
      <c r="F4922" s="18"/>
      <c r="G4922" s="18"/>
      <c r="H4922" s="18"/>
      <c r="I4922" s="18"/>
      <c r="J4922" s="18"/>
      <c r="K4922" s="18"/>
      <c r="L4922" s="18"/>
      <c r="M4922" s="18"/>
      <c r="N4922" s="18"/>
      <c r="O4922" s="18"/>
      <c r="P4922" s="18"/>
      <c r="Q4922" s="18"/>
      <c r="R4922" s="18"/>
      <c r="S4922" s="18"/>
      <c r="T4922" s="18"/>
      <c r="U4922" s="18"/>
      <c r="V4922" s="18"/>
      <c r="W4922" s="18"/>
      <c r="X4922" s="18"/>
      <c r="Y4922" s="18"/>
      <c r="Z4922" s="22">
        <f t="shared" si="760"/>
        <v>0</v>
      </c>
      <c r="AA4922" s="23">
        <f t="shared" si="761"/>
        <v>0</v>
      </c>
      <c r="AB4922" s="23"/>
      <c r="AC4922" s="23">
        <f t="shared" si="762"/>
        <v>0</v>
      </c>
      <c r="AD4922" s="23">
        <f t="shared" si="763"/>
        <v>0</v>
      </c>
      <c r="AE4922" s="24">
        <f t="shared" si="764"/>
        <v>0</v>
      </c>
      <c r="AF4922" s="21" t="str">
        <f t="shared" si="769"/>
        <v/>
      </c>
      <c r="AG4922" s="15" t="str">
        <f>+IF(ISNA(VLOOKUP(M4922,[1]kodeskl!$A$3:$D$850,4,FALSE)),"",(VLOOKUP(M4922,[1]kodeskl!$A$3:$D$850,4,FALSE)))</f>
        <v/>
      </c>
      <c r="AH4922" s="4"/>
      <c r="AI4922" s="16">
        <f t="shared" si="765"/>
        <v>0</v>
      </c>
      <c r="AJ4922" s="16">
        <f t="shared" si="766"/>
        <v>0</v>
      </c>
      <c r="AK4922" s="16">
        <f t="shared" si="767"/>
        <v>0</v>
      </c>
      <c r="AL4922" s="16">
        <f t="shared" si="768"/>
        <v>0</v>
      </c>
    </row>
    <row r="4923" spans="1:38" x14ac:dyDescent="0.25">
      <c r="A4923" s="18"/>
      <c r="B4923" s="18"/>
      <c r="C4923" s="18"/>
      <c r="D4923" s="18"/>
      <c r="E4923" s="18"/>
      <c r="F4923" s="18"/>
      <c r="G4923" s="18"/>
      <c r="H4923" s="18"/>
      <c r="I4923" s="18"/>
      <c r="J4923" s="18"/>
      <c r="K4923" s="18"/>
      <c r="L4923" s="18"/>
      <c r="M4923" s="18"/>
      <c r="N4923" s="18"/>
      <c r="O4923" s="18"/>
      <c r="P4923" s="18"/>
      <c r="Q4923" s="18"/>
      <c r="R4923" s="18"/>
      <c r="S4923" s="18"/>
      <c r="T4923" s="18"/>
      <c r="U4923" s="18"/>
      <c r="V4923" s="18"/>
      <c r="W4923" s="18"/>
      <c r="X4923" s="18"/>
      <c r="Y4923" s="18"/>
      <c r="Z4923" s="22">
        <f t="shared" si="760"/>
        <v>0</v>
      </c>
      <c r="AA4923" s="23">
        <f t="shared" si="761"/>
        <v>0</v>
      </c>
      <c r="AB4923" s="23"/>
      <c r="AC4923" s="23">
        <f t="shared" si="762"/>
        <v>0</v>
      </c>
      <c r="AD4923" s="23">
        <f t="shared" si="763"/>
        <v>0</v>
      </c>
      <c r="AE4923" s="24">
        <f t="shared" si="764"/>
        <v>0</v>
      </c>
      <c r="AF4923" s="21" t="str">
        <f t="shared" si="769"/>
        <v/>
      </c>
      <c r="AG4923" s="15" t="str">
        <f>+IF(ISNA(VLOOKUP(M4923,[1]kodeskl!$A$3:$D$850,4,FALSE)),"",(VLOOKUP(M4923,[1]kodeskl!$A$3:$D$850,4,FALSE)))</f>
        <v/>
      </c>
      <c r="AH4923" s="4"/>
      <c r="AI4923" s="16">
        <f t="shared" si="765"/>
        <v>0</v>
      </c>
      <c r="AJ4923" s="16">
        <f t="shared" si="766"/>
        <v>0</v>
      </c>
      <c r="AK4923" s="16">
        <f t="shared" si="767"/>
        <v>0</v>
      </c>
      <c r="AL4923" s="16">
        <f t="shared" si="768"/>
        <v>0</v>
      </c>
    </row>
    <row r="4924" spans="1:38" x14ac:dyDescent="0.25">
      <c r="A4924" s="18"/>
      <c r="B4924" s="18"/>
      <c r="C4924" s="18"/>
      <c r="D4924" s="18"/>
      <c r="E4924" s="18"/>
      <c r="F4924" s="18"/>
      <c r="G4924" s="18"/>
      <c r="H4924" s="18"/>
      <c r="I4924" s="18"/>
      <c r="J4924" s="18"/>
      <c r="K4924" s="18"/>
      <c r="L4924" s="18"/>
      <c r="M4924" s="18"/>
      <c r="N4924" s="18"/>
      <c r="O4924" s="18"/>
      <c r="P4924" s="18"/>
      <c r="Q4924" s="18"/>
      <c r="R4924" s="18"/>
      <c r="S4924" s="18"/>
      <c r="T4924" s="18"/>
      <c r="U4924" s="18"/>
      <c r="V4924" s="18"/>
      <c r="W4924" s="18"/>
      <c r="X4924" s="18"/>
      <c r="Y4924" s="18"/>
      <c r="Z4924" s="22">
        <f t="shared" si="760"/>
        <v>0</v>
      </c>
      <c r="AA4924" s="23">
        <f t="shared" si="761"/>
        <v>0</v>
      </c>
      <c r="AB4924" s="23"/>
      <c r="AC4924" s="23">
        <f t="shared" si="762"/>
        <v>0</v>
      </c>
      <c r="AD4924" s="23">
        <f t="shared" si="763"/>
        <v>0</v>
      </c>
      <c r="AE4924" s="24">
        <f t="shared" si="764"/>
        <v>0</v>
      </c>
      <c r="AF4924" s="21" t="str">
        <f t="shared" si="769"/>
        <v/>
      </c>
      <c r="AG4924" s="15" t="str">
        <f>+IF(ISNA(VLOOKUP(M4924,[1]kodeskl!$A$3:$D$850,4,FALSE)),"",(VLOOKUP(M4924,[1]kodeskl!$A$3:$D$850,4,FALSE)))</f>
        <v/>
      </c>
      <c r="AH4924" s="4"/>
      <c r="AI4924" s="16">
        <f t="shared" si="765"/>
        <v>0</v>
      </c>
      <c r="AJ4924" s="16">
        <f t="shared" si="766"/>
        <v>0</v>
      </c>
      <c r="AK4924" s="16">
        <f t="shared" si="767"/>
        <v>0</v>
      </c>
      <c r="AL4924" s="16">
        <f t="shared" si="768"/>
        <v>0</v>
      </c>
    </row>
    <row r="4925" spans="1:38" x14ac:dyDescent="0.25">
      <c r="A4925" s="18"/>
      <c r="B4925" s="18"/>
      <c r="C4925" s="18"/>
      <c r="D4925" s="18"/>
      <c r="E4925" s="18"/>
      <c r="F4925" s="18"/>
      <c r="G4925" s="18"/>
      <c r="H4925" s="18"/>
      <c r="I4925" s="18"/>
      <c r="J4925" s="18"/>
      <c r="K4925" s="18"/>
      <c r="L4925" s="18"/>
      <c r="M4925" s="18"/>
      <c r="N4925" s="18"/>
      <c r="O4925" s="18"/>
      <c r="P4925" s="18"/>
      <c r="Q4925" s="18"/>
      <c r="R4925" s="18"/>
      <c r="S4925" s="18"/>
      <c r="T4925" s="18"/>
      <c r="U4925" s="18"/>
      <c r="V4925" s="18"/>
      <c r="W4925" s="18"/>
      <c r="X4925" s="18"/>
      <c r="Y4925" s="18"/>
      <c r="Z4925" s="22">
        <f t="shared" si="760"/>
        <v>0</v>
      </c>
      <c r="AA4925" s="23">
        <f t="shared" si="761"/>
        <v>0</v>
      </c>
      <c r="AB4925" s="23"/>
      <c r="AC4925" s="23">
        <f t="shared" si="762"/>
        <v>0</v>
      </c>
      <c r="AD4925" s="23">
        <f t="shared" si="763"/>
        <v>0</v>
      </c>
      <c r="AE4925" s="24">
        <f t="shared" si="764"/>
        <v>0</v>
      </c>
      <c r="AF4925" s="21" t="str">
        <f t="shared" si="769"/>
        <v/>
      </c>
      <c r="AG4925" s="15" t="str">
        <f>+IF(ISNA(VLOOKUP(M4925,[1]kodeskl!$A$3:$D$850,4,FALSE)),"",(VLOOKUP(M4925,[1]kodeskl!$A$3:$D$850,4,FALSE)))</f>
        <v/>
      </c>
      <c r="AH4925" s="4"/>
      <c r="AI4925" s="16">
        <f t="shared" si="765"/>
        <v>0</v>
      </c>
      <c r="AJ4925" s="16">
        <f t="shared" si="766"/>
        <v>0</v>
      </c>
      <c r="AK4925" s="16">
        <f t="shared" si="767"/>
        <v>0</v>
      </c>
      <c r="AL4925" s="16">
        <f t="shared" si="768"/>
        <v>0</v>
      </c>
    </row>
    <row r="4926" spans="1:38" x14ac:dyDescent="0.25">
      <c r="A4926" s="18"/>
      <c r="B4926" s="18"/>
      <c r="C4926" s="18"/>
      <c r="D4926" s="18"/>
      <c r="E4926" s="18"/>
      <c r="F4926" s="18"/>
      <c r="G4926" s="18"/>
      <c r="H4926" s="18"/>
      <c r="I4926" s="18"/>
      <c r="J4926" s="18"/>
      <c r="K4926" s="18"/>
      <c r="L4926" s="18"/>
      <c r="M4926" s="18"/>
      <c r="N4926" s="18"/>
      <c r="O4926" s="18"/>
      <c r="P4926" s="18"/>
      <c r="Q4926" s="18"/>
      <c r="R4926" s="18"/>
      <c r="S4926" s="18"/>
      <c r="T4926" s="18"/>
      <c r="U4926" s="18"/>
      <c r="V4926" s="18"/>
      <c r="W4926" s="18"/>
      <c r="X4926" s="18"/>
      <c r="Y4926" s="18"/>
      <c r="Z4926" s="22">
        <f t="shared" si="760"/>
        <v>0</v>
      </c>
      <c r="AA4926" s="23">
        <f t="shared" si="761"/>
        <v>0</v>
      </c>
      <c r="AB4926" s="23"/>
      <c r="AC4926" s="23">
        <f t="shared" si="762"/>
        <v>0</v>
      </c>
      <c r="AD4926" s="23">
        <f t="shared" si="763"/>
        <v>0</v>
      </c>
      <c r="AE4926" s="24">
        <f t="shared" si="764"/>
        <v>0</v>
      </c>
      <c r="AF4926" s="21" t="str">
        <f t="shared" si="769"/>
        <v/>
      </c>
      <c r="AG4926" s="15" t="str">
        <f>+IF(ISNA(VLOOKUP(M4926,[1]kodeskl!$A$3:$D$850,4,FALSE)),"",(VLOOKUP(M4926,[1]kodeskl!$A$3:$D$850,4,FALSE)))</f>
        <v/>
      </c>
      <c r="AH4926" s="4"/>
      <c r="AI4926" s="16">
        <f t="shared" si="765"/>
        <v>0</v>
      </c>
      <c r="AJ4926" s="16">
        <f t="shared" si="766"/>
        <v>0</v>
      </c>
      <c r="AK4926" s="16">
        <f t="shared" si="767"/>
        <v>0</v>
      </c>
      <c r="AL4926" s="16">
        <f t="shared" si="768"/>
        <v>0</v>
      </c>
    </row>
    <row r="4927" spans="1:38" x14ac:dyDescent="0.25">
      <c r="A4927" s="18"/>
      <c r="B4927" s="18"/>
      <c r="C4927" s="18"/>
      <c r="D4927" s="18"/>
      <c r="E4927" s="18"/>
      <c r="F4927" s="18"/>
      <c r="G4927" s="18"/>
      <c r="H4927" s="18"/>
      <c r="I4927" s="18"/>
      <c r="J4927" s="18"/>
      <c r="K4927" s="18"/>
      <c r="L4927" s="18"/>
      <c r="M4927" s="18"/>
      <c r="N4927" s="18"/>
      <c r="O4927" s="18"/>
      <c r="P4927" s="18"/>
      <c r="Q4927" s="18"/>
      <c r="R4927" s="18"/>
      <c r="S4927" s="18"/>
      <c r="T4927" s="18"/>
      <c r="U4927" s="18"/>
      <c r="V4927" s="18"/>
      <c r="W4927" s="18"/>
      <c r="X4927" s="18"/>
      <c r="Y4927" s="18"/>
      <c r="Z4927" s="22">
        <f t="shared" si="760"/>
        <v>0</v>
      </c>
      <c r="AA4927" s="23">
        <f t="shared" si="761"/>
        <v>0</v>
      </c>
      <c r="AB4927" s="23"/>
      <c r="AC4927" s="23">
        <f t="shared" si="762"/>
        <v>0</v>
      </c>
      <c r="AD4927" s="23">
        <f t="shared" si="763"/>
        <v>0</v>
      </c>
      <c r="AE4927" s="24">
        <f t="shared" si="764"/>
        <v>0</v>
      </c>
      <c r="AF4927" s="21" t="str">
        <f t="shared" si="769"/>
        <v/>
      </c>
      <c r="AG4927" s="15" t="str">
        <f>+IF(ISNA(VLOOKUP(M4927,[1]kodeskl!$A$3:$D$850,4,FALSE)),"",(VLOOKUP(M4927,[1]kodeskl!$A$3:$D$850,4,FALSE)))</f>
        <v/>
      </c>
      <c r="AH4927" s="4"/>
      <c r="AI4927" s="16">
        <f t="shared" si="765"/>
        <v>0</v>
      </c>
      <c r="AJ4927" s="16">
        <f t="shared" si="766"/>
        <v>0</v>
      </c>
      <c r="AK4927" s="16">
        <f t="shared" si="767"/>
        <v>0</v>
      </c>
      <c r="AL4927" s="16">
        <f t="shared" si="768"/>
        <v>0</v>
      </c>
    </row>
    <row r="4928" spans="1:38" x14ac:dyDescent="0.25">
      <c r="A4928" s="18"/>
      <c r="B4928" s="18"/>
      <c r="C4928" s="18"/>
      <c r="D4928" s="18"/>
      <c r="E4928" s="18"/>
      <c r="F4928" s="18"/>
      <c r="G4928" s="18"/>
      <c r="H4928" s="18"/>
      <c r="I4928" s="18"/>
      <c r="J4928" s="18"/>
      <c r="K4928" s="18"/>
      <c r="L4928" s="18"/>
      <c r="M4928" s="18"/>
      <c r="N4928" s="18"/>
      <c r="O4928" s="18"/>
      <c r="P4928" s="18"/>
      <c r="Q4928" s="18"/>
      <c r="R4928" s="18"/>
      <c r="S4928" s="18"/>
      <c r="T4928" s="18"/>
      <c r="U4928" s="18"/>
      <c r="V4928" s="18"/>
      <c r="W4928" s="18"/>
      <c r="X4928" s="18"/>
      <c r="Y4928" s="18"/>
      <c r="Z4928" s="22">
        <f t="shared" si="760"/>
        <v>0</v>
      </c>
      <c r="AA4928" s="23">
        <f t="shared" si="761"/>
        <v>0</v>
      </c>
      <c r="AB4928" s="23"/>
      <c r="AC4928" s="23">
        <f t="shared" si="762"/>
        <v>0</v>
      </c>
      <c r="AD4928" s="23">
        <f t="shared" si="763"/>
        <v>0</v>
      </c>
      <c r="AE4928" s="24">
        <f t="shared" si="764"/>
        <v>0</v>
      </c>
      <c r="AF4928" s="21" t="str">
        <f t="shared" si="769"/>
        <v/>
      </c>
      <c r="AG4928" s="15" t="str">
        <f>+IF(ISNA(VLOOKUP(M4928,[1]kodeskl!$A$3:$D$850,4,FALSE)),"",(VLOOKUP(M4928,[1]kodeskl!$A$3:$D$850,4,FALSE)))</f>
        <v/>
      </c>
      <c r="AH4928" s="4"/>
      <c r="AI4928" s="16">
        <f t="shared" si="765"/>
        <v>0</v>
      </c>
      <c r="AJ4928" s="16">
        <f t="shared" si="766"/>
        <v>0</v>
      </c>
      <c r="AK4928" s="16">
        <f t="shared" si="767"/>
        <v>0</v>
      </c>
      <c r="AL4928" s="16">
        <f t="shared" si="768"/>
        <v>0</v>
      </c>
    </row>
    <row r="4929" spans="1:38" x14ac:dyDescent="0.25">
      <c r="A4929" s="18"/>
      <c r="B4929" s="18"/>
      <c r="C4929" s="18"/>
      <c r="D4929" s="18"/>
      <c r="E4929" s="18"/>
      <c r="F4929" s="18"/>
      <c r="G4929" s="18"/>
      <c r="H4929" s="18"/>
      <c r="I4929" s="18"/>
      <c r="J4929" s="18"/>
      <c r="K4929" s="18"/>
      <c r="L4929" s="18"/>
      <c r="M4929" s="18"/>
      <c r="N4929" s="18"/>
      <c r="O4929" s="18"/>
      <c r="P4929" s="18"/>
      <c r="Q4929" s="18"/>
      <c r="R4929" s="18"/>
      <c r="S4929" s="18"/>
      <c r="T4929" s="18"/>
      <c r="U4929" s="18"/>
      <c r="V4929" s="18"/>
      <c r="W4929" s="18"/>
      <c r="X4929" s="18"/>
      <c r="Y4929" s="18"/>
      <c r="Z4929" s="22">
        <f t="shared" si="760"/>
        <v>0</v>
      </c>
      <c r="AA4929" s="23">
        <f t="shared" si="761"/>
        <v>0</v>
      </c>
      <c r="AB4929" s="23"/>
      <c r="AC4929" s="23">
        <f t="shared" si="762"/>
        <v>0</v>
      </c>
      <c r="AD4929" s="23">
        <f t="shared" si="763"/>
        <v>0</v>
      </c>
      <c r="AE4929" s="24">
        <f t="shared" si="764"/>
        <v>0</v>
      </c>
      <c r="AF4929" s="21" t="str">
        <f t="shared" si="769"/>
        <v/>
      </c>
      <c r="AG4929" s="15" t="str">
        <f>+IF(ISNA(VLOOKUP(M4929,[1]kodeskl!$A$3:$D$850,4,FALSE)),"",(VLOOKUP(M4929,[1]kodeskl!$A$3:$D$850,4,FALSE)))</f>
        <v/>
      </c>
      <c r="AH4929" s="4"/>
      <c r="AI4929" s="16">
        <f t="shared" si="765"/>
        <v>0</v>
      </c>
      <c r="AJ4929" s="16">
        <f t="shared" si="766"/>
        <v>0</v>
      </c>
      <c r="AK4929" s="16">
        <f t="shared" si="767"/>
        <v>0</v>
      </c>
      <c r="AL4929" s="16">
        <f t="shared" si="768"/>
        <v>0</v>
      </c>
    </row>
    <row r="4930" spans="1:38" x14ac:dyDescent="0.25">
      <c r="A4930" s="18"/>
      <c r="B4930" s="18"/>
      <c r="C4930" s="18"/>
      <c r="D4930" s="18"/>
      <c r="E4930" s="18"/>
      <c r="F4930" s="18"/>
      <c r="G4930" s="18"/>
      <c r="H4930" s="18"/>
      <c r="I4930" s="18"/>
      <c r="J4930" s="18"/>
      <c r="K4930" s="18"/>
      <c r="L4930" s="18"/>
      <c r="M4930" s="18"/>
      <c r="N4930" s="18"/>
      <c r="O4930" s="18"/>
      <c r="P4930" s="18"/>
      <c r="Q4930" s="18"/>
      <c r="R4930" s="18"/>
      <c r="S4930" s="18"/>
      <c r="T4930" s="18"/>
      <c r="U4930" s="18"/>
      <c r="V4930" s="18"/>
      <c r="W4930" s="18"/>
      <c r="X4930" s="18"/>
      <c r="Y4930" s="18"/>
      <c r="Z4930" s="22">
        <f t="shared" si="760"/>
        <v>0</v>
      </c>
      <c r="AA4930" s="23">
        <f t="shared" si="761"/>
        <v>0</v>
      </c>
      <c r="AB4930" s="23"/>
      <c r="AC4930" s="23">
        <f t="shared" si="762"/>
        <v>0</v>
      </c>
      <c r="AD4930" s="23">
        <f t="shared" si="763"/>
        <v>0</v>
      </c>
      <c r="AE4930" s="24">
        <f t="shared" si="764"/>
        <v>0</v>
      </c>
      <c r="AF4930" s="21" t="str">
        <f t="shared" si="769"/>
        <v/>
      </c>
      <c r="AG4930" s="15" t="str">
        <f>+IF(ISNA(VLOOKUP(M4930,[1]kodeskl!$A$3:$D$850,4,FALSE)),"",(VLOOKUP(M4930,[1]kodeskl!$A$3:$D$850,4,FALSE)))</f>
        <v/>
      </c>
      <c r="AH4930" s="4"/>
      <c r="AI4930" s="16">
        <f t="shared" si="765"/>
        <v>0</v>
      </c>
      <c r="AJ4930" s="16">
        <f t="shared" si="766"/>
        <v>0</v>
      </c>
      <c r="AK4930" s="16">
        <f t="shared" si="767"/>
        <v>0</v>
      </c>
      <c r="AL4930" s="16">
        <f t="shared" si="768"/>
        <v>0</v>
      </c>
    </row>
    <row r="4931" spans="1:38" x14ac:dyDescent="0.25">
      <c r="A4931" s="18"/>
      <c r="B4931" s="18"/>
      <c r="C4931" s="18"/>
      <c r="D4931" s="18"/>
      <c r="E4931" s="18"/>
      <c r="F4931" s="18"/>
      <c r="G4931" s="18"/>
      <c r="H4931" s="18"/>
      <c r="I4931" s="18"/>
      <c r="J4931" s="18"/>
      <c r="K4931" s="18"/>
      <c r="L4931" s="18"/>
      <c r="M4931" s="18"/>
      <c r="N4931" s="18"/>
      <c r="O4931" s="18"/>
      <c r="P4931" s="18"/>
      <c r="Q4931" s="18"/>
      <c r="R4931" s="18"/>
      <c r="S4931" s="18"/>
      <c r="T4931" s="18"/>
      <c r="U4931" s="18"/>
      <c r="V4931" s="18"/>
      <c r="W4931" s="18"/>
      <c r="X4931" s="18"/>
      <c r="Y4931" s="18"/>
      <c r="Z4931" s="22">
        <f t="shared" si="760"/>
        <v>0</v>
      </c>
      <c r="AA4931" s="23">
        <f t="shared" si="761"/>
        <v>0</v>
      </c>
      <c r="AB4931" s="23"/>
      <c r="AC4931" s="23">
        <f t="shared" si="762"/>
        <v>0</v>
      </c>
      <c r="AD4931" s="23">
        <f t="shared" si="763"/>
        <v>0</v>
      </c>
      <c r="AE4931" s="24">
        <f t="shared" si="764"/>
        <v>0</v>
      </c>
      <c r="AF4931" s="21" t="str">
        <f t="shared" si="769"/>
        <v/>
      </c>
      <c r="AG4931" s="15" t="str">
        <f>+IF(ISNA(VLOOKUP(M4931,[1]kodeskl!$A$3:$D$850,4,FALSE)),"",(VLOOKUP(M4931,[1]kodeskl!$A$3:$D$850,4,FALSE)))</f>
        <v/>
      </c>
      <c r="AH4931" s="4"/>
      <c r="AI4931" s="16">
        <f t="shared" si="765"/>
        <v>0</v>
      </c>
      <c r="AJ4931" s="16">
        <f t="shared" si="766"/>
        <v>0</v>
      </c>
      <c r="AK4931" s="16">
        <f t="shared" si="767"/>
        <v>0</v>
      </c>
      <c r="AL4931" s="16">
        <f t="shared" si="768"/>
        <v>0</v>
      </c>
    </row>
    <row r="4932" spans="1:38" x14ac:dyDescent="0.25">
      <c r="A4932" s="18"/>
      <c r="B4932" s="18"/>
      <c r="C4932" s="18"/>
      <c r="D4932" s="18"/>
      <c r="E4932" s="18"/>
      <c r="F4932" s="18"/>
      <c r="G4932" s="18"/>
      <c r="H4932" s="18"/>
      <c r="I4932" s="18"/>
      <c r="J4932" s="18"/>
      <c r="K4932" s="18"/>
      <c r="L4932" s="18"/>
      <c r="M4932" s="18"/>
      <c r="N4932" s="18"/>
      <c r="O4932" s="18"/>
      <c r="P4932" s="18"/>
      <c r="Q4932" s="18"/>
      <c r="R4932" s="18"/>
      <c r="S4932" s="18"/>
      <c r="T4932" s="18"/>
      <c r="U4932" s="18"/>
      <c r="V4932" s="18"/>
      <c r="W4932" s="18"/>
      <c r="X4932" s="18"/>
      <c r="Y4932" s="18"/>
      <c r="Z4932" s="22">
        <f t="shared" si="760"/>
        <v>0</v>
      </c>
      <c r="AA4932" s="23">
        <f t="shared" si="761"/>
        <v>0</v>
      </c>
      <c r="AB4932" s="23"/>
      <c r="AC4932" s="23">
        <f t="shared" si="762"/>
        <v>0</v>
      </c>
      <c r="AD4932" s="23">
        <f t="shared" si="763"/>
        <v>0</v>
      </c>
      <c r="AE4932" s="24">
        <f t="shared" si="764"/>
        <v>0</v>
      </c>
      <c r="AF4932" s="21" t="str">
        <f t="shared" si="769"/>
        <v/>
      </c>
      <c r="AG4932" s="15" t="str">
        <f>+IF(ISNA(VLOOKUP(M4932,[1]kodeskl!$A$3:$D$850,4,FALSE)),"",(VLOOKUP(M4932,[1]kodeskl!$A$3:$D$850,4,FALSE)))</f>
        <v/>
      </c>
      <c r="AH4932" s="4"/>
      <c r="AI4932" s="16">
        <f t="shared" si="765"/>
        <v>0</v>
      </c>
      <c r="AJ4932" s="16">
        <f t="shared" si="766"/>
        <v>0</v>
      </c>
      <c r="AK4932" s="16">
        <f t="shared" si="767"/>
        <v>0</v>
      </c>
      <c r="AL4932" s="16">
        <f t="shared" si="768"/>
        <v>0</v>
      </c>
    </row>
    <row r="4933" spans="1:38" x14ac:dyDescent="0.25">
      <c r="A4933" s="18"/>
      <c r="B4933" s="18"/>
      <c r="C4933" s="18"/>
      <c r="D4933" s="18"/>
      <c r="E4933" s="18"/>
      <c r="F4933" s="18"/>
      <c r="G4933" s="18"/>
      <c r="H4933" s="18"/>
      <c r="I4933" s="18"/>
      <c r="J4933" s="18"/>
      <c r="K4933" s="18"/>
      <c r="L4933" s="18"/>
      <c r="M4933" s="18"/>
      <c r="N4933" s="18"/>
      <c r="O4933" s="18"/>
      <c r="P4933" s="18"/>
      <c r="Q4933" s="18"/>
      <c r="R4933" s="18"/>
      <c r="S4933" s="18"/>
      <c r="T4933" s="18"/>
      <c r="U4933" s="18"/>
      <c r="V4933" s="18"/>
      <c r="W4933" s="18"/>
      <c r="X4933" s="18"/>
      <c r="Y4933" s="18"/>
      <c r="Z4933" s="22">
        <f t="shared" si="760"/>
        <v>0</v>
      </c>
      <c r="AA4933" s="23">
        <f t="shared" si="761"/>
        <v>0</v>
      </c>
      <c r="AB4933" s="23"/>
      <c r="AC4933" s="23">
        <f t="shared" si="762"/>
        <v>0</v>
      </c>
      <c r="AD4933" s="23">
        <f t="shared" si="763"/>
        <v>0</v>
      </c>
      <c r="AE4933" s="24">
        <f t="shared" si="764"/>
        <v>0</v>
      </c>
      <c r="AF4933" s="21" t="str">
        <f t="shared" si="769"/>
        <v/>
      </c>
      <c r="AG4933" s="15" t="str">
        <f>+IF(ISNA(VLOOKUP(M4933,[1]kodeskl!$A$3:$D$850,4,FALSE)),"",(VLOOKUP(M4933,[1]kodeskl!$A$3:$D$850,4,FALSE)))</f>
        <v/>
      </c>
      <c r="AH4933" s="4"/>
      <c r="AI4933" s="16">
        <f t="shared" si="765"/>
        <v>0</v>
      </c>
      <c r="AJ4933" s="16">
        <f t="shared" si="766"/>
        <v>0</v>
      </c>
      <c r="AK4933" s="16">
        <f t="shared" si="767"/>
        <v>0</v>
      </c>
      <c r="AL4933" s="16">
        <f t="shared" si="768"/>
        <v>0</v>
      </c>
    </row>
    <row r="4934" spans="1:38" x14ac:dyDescent="0.25">
      <c r="A4934" s="18"/>
      <c r="B4934" s="18"/>
      <c r="C4934" s="18"/>
      <c r="D4934" s="18"/>
      <c r="E4934" s="18"/>
      <c r="F4934" s="18"/>
      <c r="G4934" s="18"/>
      <c r="H4934" s="18"/>
      <c r="I4934" s="18"/>
      <c r="J4934" s="18"/>
      <c r="K4934" s="18"/>
      <c r="L4934" s="18"/>
      <c r="M4934" s="18"/>
      <c r="N4934" s="18"/>
      <c r="O4934" s="18"/>
      <c r="P4934" s="18"/>
      <c r="Q4934" s="18"/>
      <c r="R4934" s="18"/>
      <c r="S4934" s="18"/>
      <c r="T4934" s="18"/>
      <c r="U4934" s="18"/>
      <c r="V4934" s="18"/>
      <c r="W4934" s="18"/>
      <c r="X4934" s="18"/>
      <c r="Y4934" s="18"/>
      <c r="Z4934" s="22">
        <f t="shared" ref="Z4934:Z4997" si="770">+K4934</f>
        <v>0</v>
      </c>
      <c r="AA4934" s="23">
        <f t="shared" ref="AA4934:AA4997" si="771">+K4934*P4934</f>
        <v>0</v>
      </c>
      <c r="AB4934" s="23"/>
      <c r="AC4934" s="23">
        <f t="shared" ref="AC4934:AC4997" si="772">+Q4934+R4934</f>
        <v>0</v>
      </c>
      <c r="AD4934" s="23">
        <f t="shared" ref="AD4934:AD4997" si="773">+AA4934*AC4934%</f>
        <v>0</v>
      </c>
      <c r="AE4934" s="24">
        <f t="shared" ref="AE4934:AE4997" si="774">+AA4934-AD4934</f>
        <v>0</v>
      </c>
      <c r="AF4934" s="21" t="str">
        <f t="shared" si="769"/>
        <v/>
      </c>
      <c r="AG4934" s="15" t="str">
        <f>+IF(ISNA(VLOOKUP(M4934,[1]kodeskl!$A$3:$D$850,4,FALSE)),"",(VLOOKUP(M4934,[1]kodeskl!$A$3:$D$850,4,FALSE)))</f>
        <v/>
      </c>
      <c r="AH4934" s="4"/>
      <c r="AI4934" s="16">
        <f t="shared" si="765"/>
        <v>0</v>
      </c>
      <c r="AJ4934" s="16">
        <f t="shared" si="766"/>
        <v>0</v>
      </c>
      <c r="AK4934" s="16">
        <f t="shared" si="767"/>
        <v>0</v>
      </c>
      <c r="AL4934" s="16">
        <f t="shared" si="768"/>
        <v>0</v>
      </c>
    </row>
    <row r="4935" spans="1:38" x14ac:dyDescent="0.25">
      <c r="A4935" s="18"/>
      <c r="B4935" s="18"/>
      <c r="C4935" s="18"/>
      <c r="D4935" s="18"/>
      <c r="E4935" s="18"/>
      <c r="F4935" s="18"/>
      <c r="G4935" s="18"/>
      <c r="H4935" s="18"/>
      <c r="I4935" s="18"/>
      <c r="J4935" s="18"/>
      <c r="K4935" s="18"/>
      <c r="L4935" s="18"/>
      <c r="M4935" s="18"/>
      <c r="N4935" s="18"/>
      <c r="O4935" s="18"/>
      <c r="P4935" s="18"/>
      <c r="Q4935" s="18"/>
      <c r="R4935" s="18"/>
      <c r="S4935" s="18"/>
      <c r="T4935" s="18"/>
      <c r="U4935" s="18"/>
      <c r="V4935" s="18"/>
      <c r="W4935" s="18"/>
      <c r="X4935" s="18"/>
      <c r="Y4935" s="18"/>
      <c r="Z4935" s="22">
        <f t="shared" si="770"/>
        <v>0</v>
      </c>
      <c r="AA4935" s="23">
        <f t="shared" si="771"/>
        <v>0</v>
      </c>
      <c r="AB4935" s="23"/>
      <c r="AC4935" s="23">
        <f t="shared" si="772"/>
        <v>0</v>
      </c>
      <c r="AD4935" s="23">
        <f t="shared" si="773"/>
        <v>0</v>
      </c>
      <c r="AE4935" s="24">
        <f t="shared" si="774"/>
        <v>0</v>
      </c>
      <c r="AF4935" s="21" t="str">
        <f t="shared" si="769"/>
        <v/>
      </c>
      <c r="AG4935" s="15" t="str">
        <f>+IF(ISNA(VLOOKUP(M4935,[1]kodeskl!$A$3:$D$850,4,FALSE)),"",(VLOOKUP(M4935,[1]kodeskl!$A$3:$D$850,4,FALSE)))</f>
        <v/>
      </c>
      <c r="AH4935" s="4"/>
      <c r="AI4935" s="16">
        <f t="shared" ref="AI4935:AI4998" si="775">+F4935</f>
        <v>0</v>
      </c>
      <c r="AJ4935" s="16">
        <f t="shared" ref="AJ4935:AJ4998" si="776">+C4935</f>
        <v>0</v>
      </c>
      <c r="AK4935" s="16">
        <f t="shared" ref="AK4935:AK4998" si="777">+E4935</f>
        <v>0</v>
      </c>
      <c r="AL4935" s="16">
        <f t="shared" ref="AL4935:AL4998" si="778">+G4935</f>
        <v>0</v>
      </c>
    </row>
    <row r="4936" spans="1:38" x14ac:dyDescent="0.25">
      <c r="A4936" s="18"/>
      <c r="B4936" s="18"/>
      <c r="C4936" s="18"/>
      <c r="D4936" s="18"/>
      <c r="E4936" s="18"/>
      <c r="F4936" s="18"/>
      <c r="G4936" s="18"/>
      <c r="H4936" s="18"/>
      <c r="I4936" s="18"/>
      <c r="J4936" s="18"/>
      <c r="K4936" s="18"/>
      <c r="L4936" s="18"/>
      <c r="M4936" s="18"/>
      <c r="N4936" s="18"/>
      <c r="O4936" s="18"/>
      <c r="P4936" s="18"/>
      <c r="Q4936" s="18"/>
      <c r="R4936" s="18"/>
      <c r="S4936" s="18"/>
      <c r="T4936" s="18"/>
      <c r="U4936" s="18"/>
      <c r="V4936" s="18"/>
      <c r="W4936" s="18"/>
      <c r="X4936" s="18"/>
      <c r="Y4936" s="18"/>
      <c r="Z4936" s="22">
        <f t="shared" si="770"/>
        <v>0</v>
      </c>
      <c r="AA4936" s="23">
        <f t="shared" si="771"/>
        <v>0</v>
      </c>
      <c r="AB4936" s="23"/>
      <c r="AC4936" s="23">
        <f t="shared" si="772"/>
        <v>0</v>
      </c>
      <c r="AD4936" s="23">
        <f t="shared" si="773"/>
        <v>0</v>
      </c>
      <c r="AE4936" s="24">
        <f t="shared" si="774"/>
        <v>0</v>
      </c>
      <c r="AF4936" s="21" t="str">
        <f t="shared" si="769"/>
        <v/>
      </c>
      <c r="AG4936" s="15" t="str">
        <f>+IF(ISNA(VLOOKUP(M4936,[1]kodeskl!$A$3:$D$850,4,FALSE)),"",(VLOOKUP(M4936,[1]kodeskl!$A$3:$D$850,4,FALSE)))</f>
        <v/>
      </c>
      <c r="AH4936" s="4"/>
      <c r="AI4936" s="16">
        <f t="shared" si="775"/>
        <v>0</v>
      </c>
      <c r="AJ4936" s="16">
        <f t="shared" si="776"/>
        <v>0</v>
      </c>
      <c r="AK4936" s="16">
        <f t="shared" si="777"/>
        <v>0</v>
      </c>
      <c r="AL4936" s="16">
        <f t="shared" si="778"/>
        <v>0</v>
      </c>
    </row>
    <row r="4937" spans="1:38" x14ac:dyDescent="0.25">
      <c r="A4937" s="18"/>
      <c r="B4937" s="18"/>
      <c r="C4937" s="18"/>
      <c r="D4937" s="18"/>
      <c r="E4937" s="18"/>
      <c r="F4937" s="18"/>
      <c r="G4937" s="18"/>
      <c r="H4937" s="18"/>
      <c r="I4937" s="18"/>
      <c r="J4937" s="18"/>
      <c r="K4937" s="18"/>
      <c r="L4937" s="18"/>
      <c r="M4937" s="18"/>
      <c r="N4937" s="18"/>
      <c r="O4937" s="18"/>
      <c r="P4937" s="18"/>
      <c r="Q4937" s="18"/>
      <c r="R4937" s="18"/>
      <c r="S4937" s="18"/>
      <c r="T4937" s="18"/>
      <c r="U4937" s="18"/>
      <c r="V4937" s="18"/>
      <c r="W4937" s="18"/>
      <c r="X4937" s="18"/>
      <c r="Y4937" s="18"/>
      <c r="Z4937" s="22">
        <f t="shared" si="770"/>
        <v>0</v>
      </c>
      <c r="AA4937" s="23">
        <f t="shared" si="771"/>
        <v>0</v>
      </c>
      <c r="AB4937" s="23"/>
      <c r="AC4937" s="23">
        <f t="shared" si="772"/>
        <v>0</v>
      </c>
      <c r="AD4937" s="23">
        <f t="shared" si="773"/>
        <v>0</v>
      </c>
      <c r="AE4937" s="24">
        <f t="shared" si="774"/>
        <v>0</v>
      </c>
      <c r="AF4937" s="21" t="str">
        <f t="shared" si="769"/>
        <v/>
      </c>
      <c r="AG4937" s="15" t="str">
        <f>+IF(ISNA(VLOOKUP(M4937,[1]kodeskl!$A$3:$D$850,4,FALSE)),"",(VLOOKUP(M4937,[1]kodeskl!$A$3:$D$850,4,FALSE)))</f>
        <v/>
      </c>
      <c r="AH4937" s="4"/>
      <c r="AI4937" s="16">
        <f t="shared" si="775"/>
        <v>0</v>
      </c>
      <c r="AJ4937" s="16">
        <f t="shared" si="776"/>
        <v>0</v>
      </c>
      <c r="AK4937" s="16">
        <f t="shared" si="777"/>
        <v>0</v>
      </c>
      <c r="AL4937" s="16">
        <f t="shared" si="778"/>
        <v>0</v>
      </c>
    </row>
    <row r="4938" spans="1:38" x14ac:dyDescent="0.25">
      <c r="A4938" s="18"/>
      <c r="B4938" s="18"/>
      <c r="C4938" s="18"/>
      <c r="D4938" s="18"/>
      <c r="E4938" s="18"/>
      <c r="F4938" s="18"/>
      <c r="G4938" s="18"/>
      <c r="H4938" s="18"/>
      <c r="I4938" s="18"/>
      <c r="J4938" s="18"/>
      <c r="K4938" s="18"/>
      <c r="L4938" s="18"/>
      <c r="M4938" s="18"/>
      <c r="N4938" s="18"/>
      <c r="O4938" s="18"/>
      <c r="P4938" s="18"/>
      <c r="Q4938" s="18"/>
      <c r="R4938" s="18"/>
      <c r="S4938" s="18"/>
      <c r="T4938" s="18"/>
      <c r="U4938" s="18"/>
      <c r="V4938" s="18"/>
      <c r="W4938" s="18"/>
      <c r="X4938" s="18"/>
      <c r="Y4938" s="18"/>
      <c r="Z4938" s="22">
        <f t="shared" si="770"/>
        <v>0</v>
      </c>
      <c r="AA4938" s="23">
        <f t="shared" si="771"/>
        <v>0</v>
      </c>
      <c r="AB4938" s="23"/>
      <c r="AC4938" s="23">
        <f t="shared" si="772"/>
        <v>0</v>
      </c>
      <c r="AD4938" s="23">
        <f t="shared" si="773"/>
        <v>0</v>
      </c>
      <c r="AE4938" s="24">
        <f t="shared" si="774"/>
        <v>0</v>
      </c>
      <c r="AF4938" s="21" t="str">
        <f t="shared" si="769"/>
        <v/>
      </c>
      <c r="AG4938" s="15" t="str">
        <f>+IF(ISNA(VLOOKUP(M4938,[1]kodeskl!$A$3:$D$850,4,FALSE)),"",(VLOOKUP(M4938,[1]kodeskl!$A$3:$D$850,4,FALSE)))</f>
        <v/>
      </c>
      <c r="AH4938" s="4"/>
      <c r="AI4938" s="16">
        <f t="shared" si="775"/>
        <v>0</v>
      </c>
      <c r="AJ4938" s="16">
        <f t="shared" si="776"/>
        <v>0</v>
      </c>
      <c r="AK4938" s="16">
        <f t="shared" si="777"/>
        <v>0</v>
      </c>
      <c r="AL4938" s="16">
        <f t="shared" si="778"/>
        <v>0</v>
      </c>
    </row>
    <row r="4939" spans="1:38" x14ac:dyDescent="0.25">
      <c r="A4939" s="18"/>
      <c r="B4939" s="18"/>
      <c r="C4939" s="18"/>
      <c r="D4939" s="18"/>
      <c r="E4939" s="18"/>
      <c r="F4939" s="18"/>
      <c r="G4939" s="18"/>
      <c r="H4939" s="18"/>
      <c r="I4939" s="18"/>
      <c r="J4939" s="18"/>
      <c r="K4939" s="18"/>
      <c r="L4939" s="18"/>
      <c r="M4939" s="18"/>
      <c r="N4939" s="18"/>
      <c r="O4939" s="18"/>
      <c r="P4939" s="18"/>
      <c r="Q4939" s="18"/>
      <c r="R4939" s="18"/>
      <c r="S4939" s="18"/>
      <c r="T4939" s="18"/>
      <c r="U4939" s="18"/>
      <c r="V4939" s="18"/>
      <c r="W4939" s="18"/>
      <c r="X4939" s="18"/>
      <c r="Y4939" s="18"/>
      <c r="Z4939" s="22">
        <f t="shared" si="770"/>
        <v>0</v>
      </c>
      <c r="AA4939" s="23">
        <f t="shared" si="771"/>
        <v>0</v>
      </c>
      <c r="AB4939" s="23"/>
      <c r="AC4939" s="23">
        <f t="shared" si="772"/>
        <v>0</v>
      </c>
      <c r="AD4939" s="23">
        <f t="shared" si="773"/>
        <v>0</v>
      </c>
      <c r="AE4939" s="24">
        <f t="shared" si="774"/>
        <v>0</v>
      </c>
      <c r="AF4939" s="21" t="str">
        <f t="shared" si="769"/>
        <v/>
      </c>
      <c r="AG4939" s="15" t="str">
        <f>+IF(ISNA(VLOOKUP(M4939,[1]kodeskl!$A$3:$D$850,4,FALSE)),"",(VLOOKUP(M4939,[1]kodeskl!$A$3:$D$850,4,FALSE)))</f>
        <v/>
      </c>
      <c r="AH4939" s="4"/>
      <c r="AI4939" s="16">
        <f t="shared" si="775"/>
        <v>0</v>
      </c>
      <c r="AJ4939" s="16">
        <f t="shared" si="776"/>
        <v>0</v>
      </c>
      <c r="AK4939" s="16">
        <f t="shared" si="777"/>
        <v>0</v>
      </c>
      <c r="AL4939" s="16">
        <f t="shared" si="778"/>
        <v>0</v>
      </c>
    </row>
    <row r="4940" spans="1:38" x14ac:dyDescent="0.25">
      <c r="A4940" s="18"/>
      <c r="B4940" s="18"/>
      <c r="C4940" s="18"/>
      <c r="D4940" s="18"/>
      <c r="E4940" s="18"/>
      <c r="F4940" s="18"/>
      <c r="G4940" s="18"/>
      <c r="H4940" s="18"/>
      <c r="I4940" s="18"/>
      <c r="J4940" s="18"/>
      <c r="K4940" s="18"/>
      <c r="L4940" s="18"/>
      <c r="M4940" s="18"/>
      <c r="N4940" s="18"/>
      <c r="O4940" s="18"/>
      <c r="P4940" s="18"/>
      <c r="Q4940" s="18"/>
      <c r="R4940" s="18"/>
      <c r="S4940" s="18"/>
      <c r="T4940" s="18"/>
      <c r="U4940" s="18"/>
      <c r="V4940" s="18"/>
      <c r="W4940" s="18"/>
      <c r="X4940" s="18"/>
      <c r="Y4940" s="18"/>
      <c r="Z4940" s="22">
        <f t="shared" si="770"/>
        <v>0</v>
      </c>
      <c r="AA4940" s="23">
        <f t="shared" si="771"/>
        <v>0</v>
      </c>
      <c r="AB4940" s="23"/>
      <c r="AC4940" s="23">
        <f t="shared" si="772"/>
        <v>0</v>
      </c>
      <c r="AD4940" s="23">
        <f t="shared" si="773"/>
        <v>0</v>
      </c>
      <c r="AE4940" s="24">
        <f t="shared" si="774"/>
        <v>0</v>
      </c>
      <c r="AF4940" s="21" t="str">
        <f t="shared" si="769"/>
        <v/>
      </c>
      <c r="AG4940" s="15" t="str">
        <f>+IF(ISNA(VLOOKUP(M4940,[1]kodeskl!$A$3:$D$850,4,FALSE)),"",(VLOOKUP(M4940,[1]kodeskl!$A$3:$D$850,4,FALSE)))</f>
        <v/>
      </c>
      <c r="AH4940" s="4"/>
      <c r="AI4940" s="16">
        <f t="shared" si="775"/>
        <v>0</v>
      </c>
      <c r="AJ4940" s="16">
        <f t="shared" si="776"/>
        <v>0</v>
      </c>
      <c r="AK4940" s="16">
        <f t="shared" si="777"/>
        <v>0</v>
      </c>
      <c r="AL4940" s="16">
        <f t="shared" si="778"/>
        <v>0</v>
      </c>
    </row>
    <row r="4941" spans="1:38" x14ac:dyDescent="0.25">
      <c r="A4941" s="18"/>
      <c r="B4941" s="18"/>
      <c r="C4941" s="18"/>
      <c r="D4941" s="18"/>
      <c r="E4941" s="18"/>
      <c r="F4941" s="18"/>
      <c r="G4941" s="18"/>
      <c r="H4941" s="18"/>
      <c r="I4941" s="18"/>
      <c r="J4941" s="18"/>
      <c r="K4941" s="18"/>
      <c r="L4941" s="18"/>
      <c r="M4941" s="18"/>
      <c r="N4941" s="18"/>
      <c r="O4941" s="18"/>
      <c r="P4941" s="18"/>
      <c r="Q4941" s="18"/>
      <c r="R4941" s="18"/>
      <c r="S4941" s="18"/>
      <c r="T4941" s="18"/>
      <c r="U4941" s="18"/>
      <c r="V4941" s="18"/>
      <c r="W4941" s="18"/>
      <c r="X4941" s="18"/>
      <c r="Y4941" s="18"/>
      <c r="Z4941" s="22">
        <f t="shared" si="770"/>
        <v>0</v>
      </c>
      <c r="AA4941" s="23">
        <f t="shared" si="771"/>
        <v>0</v>
      </c>
      <c r="AB4941" s="23"/>
      <c r="AC4941" s="23">
        <f t="shared" si="772"/>
        <v>0</v>
      </c>
      <c r="AD4941" s="23">
        <f t="shared" si="773"/>
        <v>0</v>
      </c>
      <c r="AE4941" s="24">
        <f t="shared" si="774"/>
        <v>0</v>
      </c>
      <c r="AF4941" s="21" t="str">
        <f t="shared" ref="AF4941:AF4999" si="779">+LEFT(M4941,2)</f>
        <v/>
      </c>
      <c r="AG4941" s="15" t="str">
        <f>+IF(ISNA(VLOOKUP(M4941,[1]kodeskl!$A$3:$D$850,4,FALSE)),"",(VLOOKUP(M4941,[1]kodeskl!$A$3:$D$850,4,FALSE)))</f>
        <v/>
      </c>
      <c r="AH4941" s="4"/>
      <c r="AI4941" s="16">
        <f t="shared" si="775"/>
        <v>0</v>
      </c>
      <c r="AJ4941" s="16">
        <f t="shared" si="776"/>
        <v>0</v>
      </c>
      <c r="AK4941" s="16">
        <f t="shared" si="777"/>
        <v>0</v>
      </c>
      <c r="AL4941" s="16">
        <f t="shared" si="778"/>
        <v>0</v>
      </c>
    </row>
    <row r="4942" spans="1:38" x14ac:dyDescent="0.25">
      <c r="A4942" s="18"/>
      <c r="B4942" s="18"/>
      <c r="C4942" s="18"/>
      <c r="D4942" s="18"/>
      <c r="E4942" s="18"/>
      <c r="F4942" s="18"/>
      <c r="G4942" s="18"/>
      <c r="H4942" s="18"/>
      <c r="I4942" s="18"/>
      <c r="J4942" s="18"/>
      <c r="K4942" s="18"/>
      <c r="L4942" s="18"/>
      <c r="M4942" s="18"/>
      <c r="N4942" s="18"/>
      <c r="O4942" s="18"/>
      <c r="P4942" s="18"/>
      <c r="Q4942" s="18"/>
      <c r="R4942" s="18"/>
      <c r="S4942" s="18"/>
      <c r="T4942" s="18"/>
      <c r="U4942" s="18"/>
      <c r="V4942" s="18"/>
      <c r="W4942" s="18"/>
      <c r="X4942" s="18"/>
      <c r="Y4942" s="18"/>
      <c r="Z4942" s="22">
        <f t="shared" si="770"/>
        <v>0</v>
      </c>
      <c r="AA4942" s="23">
        <f t="shared" si="771"/>
        <v>0</v>
      </c>
      <c r="AB4942" s="23"/>
      <c r="AC4942" s="23">
        <f t="shared" si="772"/>
        <v>0</v>
      </c>
      <c r="AD4942" s="23">
        <f t="shared" si="773"/>
        <v>0</v>
      </c>
      <c r="AE4942" s="24">
        <f t="shared" si="774"/>
        <v>0</v>
      </c>
      <c r="AF4942" s="21" t="str">
        <f t="shared" si="779"/>
        <v/>
      </c>
      <c r="AG4942" s="15" t="str">
        <f>+IF(ISNA(VLOOKUP(M4942,[1]kodeskl!$A$3:$D$850,4,FALSE)),"",(VLOOKUP(M4942,[1]kodeskl!$A$3:$D$850,4,FALSE)))</f>
        <v/>
      </c>
      <c r="AH4942" s="4"/>
      <c r="AI4942" s="16">
        <f t="shared" si="775"/>
        <v>0</v>
      </c>
      <c r="AJ4942" s="16">
        <f t="shared" si="776"/>
        <v>0</v>
      </c>
      <c r="AK4942" s="16">
        <f t="shared" si="777"/>
        <v>0</v>
      </c>
      <c r="AL4942" s="16">
        <f t="shared" si="778"/>
        <v>0</v>
      </c>
    </row>
    <row r="4943" spans="1:38" x14ac:dyDescent="0.25">
      <c r="A4943" s="18"/>
      <c r="B4943" s="18"/>
      <c r="C4943" s="18"/>
      <c r="D4943" s="18"/>
      <c r="E4943" s="18"/>
      <c r="F4943" s="18"/>
      <c r="G4943" s="18"/>
      <c r="H4943" s="18"/>
      <c r="I4943" s="18"/>
      <c r="J4943" s="18"/>
      <c r="K4943" s="18"/>
      <c r="L4943" s="18"/>
      <c r="M4943" s="18"/>
      <c r="N4943" s="18"/>
      <c r="O4943" s="18"/>
      <c r="P4943" s="18"/>
      <c r="Q4943" s="18"/>
      <c r="R4943" s="18"/>
      <c r="S4943" s="18"/>
      <c r="T4943" s="18"/>
      <c r="U4943" s="18"/>
      <c r="V4943" s="18"/>
      <c r="W4943" s="18"/>
      <c r="X4943" s="18"/>
      <c r="Y4943" s="18"/>
      <c r="Z4943" s="22">
        <f t="shared" si="770"/>
        <v>0</v>
      </c>
      <c r="AA4943" s="23">
        <f t="shared" si="771"/>
        <v>0</v>
      </c>
      <c r="AB4943" s="23"/>
      <c r="AC4943" s="23">
        <f t="shared" si="772"/>
        <v>0</v>
      </c>
      <c r="AD4943" s="23">
        <f t="shared" si="773"/>
        <v>0</v>
      </c>
      <c r="AE4943" s="24">
        <f t="shared" si="774"/>
        <v>0</v>
      </c>
      <c r="AF4943" s="21" t="str">
        <f t="shared" si="779"/>
        <v/>
      </c>
      <c r="AG4943" s="15" t="str">
        <f>+IF(ISNA(VLOOKUP(M4943,[1]kodeskl!$A$3:$D$850,4,FALSE)),"",(VLOOKUP(M4943,[1]kodeskl!$A$3:$D$850,4,FALSE)))</f>
        <v/>
      </c>
      <c r="AH4943" s="4"/>
      <c r="AI4943" s="16">
        <f t="shared" si="775"/>
        <v>0</v>
      </c>
      <c r="AJ4943" s="16">
        <f t="shared" si="776"/>
        <v>0</v>
      </c>
      <c r="AK4943" s="16">
        <f t="shared" si="777"/>
        <v>0</v>
      </c>
      <c r="AL4943" s="16">
        <f t="shared" si="778"/>
        <v>0</v>
      </c>
    </row>
    <row r="4944" spans="1:38" x14ac:dyDescent="0.25">
      <c r="A4944" s="18"/>
      <c r="B4944" s="18"/>
      <c r="C4944" s="18"/>
      <c r="D4944" s="18"/>
      <c r="E4944" s="18"/>
      <c r="F4944" s="18"/>
      <c r="G4944" s="18"/>
      <c r="H4944" s="18"/>
      <c r="I4944" s="18"/>
      <c r="J4944" s="18"/>
      <c r="K4944" s="18"/>
      <c r="L4944" s="18"/>
      <c r="M4944" s="18"/>
      <c r="N4944" s="18"/>
      <c r="O4944" s="18"/>
      <c r="P4944" s="18"/>
      <c r="Q4944" s="18"/>
      <c r="R4944" s="18"/>
      <c r="S4944" s="18"/>
      <c r="T4944" s="18"/>
      <c r="U4944" s="18"/>
      <c r="V4944" s="18"/>
      <c r="W4944" s="18"/>
      <c r="X4944" s="18"/>
      <c r="Y4944" s="18"/>
      <c r="Z4944" s="22">
        <f t="shared" si="770"/>
        <v>0</v>
      </c>
      <c r="AA4944" s="23">
        <f t="shared" si="771"/>
        <v>0</v>
      </c>
      <c r="AB4944" s="23"/>
      <c r="AC4944" s="23">
        <f t="shared" si="772"/>
        <v>0</v>
      </c>
      <c r="AD4944" s="23">
        <f t="shared" si="773"/>
        <v>0</v>
      </c>
      <c r="AE4944" s="24">
        <f t="shared" si="774"/>
        <v>0</v>
      </c>
      <c r="AF4944" s="21" t="str">
        <f t="shared" si="779"/>
        <v/>
      </c>
      <c r="AG4944" s="15" t="str">
        <f>+IF(ISNA(VLOOKUP(M4944,[1]kodeskl!$A$3:$D$850,4,FALSE)),"",(VLOOKUP(M4944,[1]kodeskl!$A$3:$D$850,4,FALSE)))</f>
        <v/>
      </c>
      <c r="AH4944" s="4"/>
      <c r="AI4944" s="16">
        <f t="shared" si="775"/>
        <v>0</v>
      </c>
      <c r="AJ4944" s="16">
        <f t="shared" si="776"/>
        <v>0</v>
      </c>
      <c r="AK4944" s="16">
        <f t="shared" si="777"/>
        <v>0</v>
      </c>
      <c r="AL4944" s="16">
        <f t="shared" si="778"/>
        <v>0</v>
      </c>
    </row>
    <row r="4945" spans="1:38" x14ac:dyDescent="0.25">
      <c r="A4945" s="18"/>
      <c r="B4945" s="18"/>
      <c r="C4945" s="18"/>
      <c r="D4945" s="18"/>
      <c r="E4945" s="18"/>
      <c r="F4945" s="18"/>
      <c r="G4945" s="18"/>
      <c r="H4945" s="18"/>
      <c r="I4945" s="18"/>
      <c r="J4945" s="18"/>
      <c r="K4945" s="18"/>
      <c r="L4945" s="18"/>
      <c r="M4945" s="18"/>
      <c r="N4945" s="18"/>
      <c r="O4945" s="18"/>
      <c r="P4945" s="18"/>
      <c r="Q4945" s="18"/>
      <c r="R4945" s="18"/>
      <c r="S4945" s="18"/>
      <c r="T4945" s="18"/>
      <c r="U4945" s="18"/>
      <c r="V4945" s="18"/>
      <c r="W4945" s="18"/>
      <c r="X4945" s="18"/>
      <c r="Y4945" s="18"/>
      <c r="Z4945" s="22">
        <f t="shared" si="770"/>
        <v>0</v>
      </c>
      <c r="AA4945" s="23">
        <f t="shared" si="771"/>
        <v>0</v>
      </c>
      <c r="AB4945" s="23"/>
      <c r="AC4945" s="23">
        <f t="shared" si="772"/>
        <v>0</v>
      </c>
      <c r="AD4945" s="23">
        <f t="shared" si="773"/>
        <v>0</v>
      </c>
      <c r="AE4945" s="24">
        <f t="shared" si="774"/>
        <v>0</v>
      </c>
      <c r="AF4945" s="21" t="str">
        <f t="shared" si="779"/>
        <v/>
      </c>
      <c r="AG4945" s="15" t="str">
        <f>+IF(ISNA(VLOOKUP(M4945,[1]kodeskl!$A$3:$D$850,4,FALSE)),"",(VLOOKUP(M4945,[1]kodeskl!$A$3:$D$850,4,FALSE)))</f>
        <v/>
      </c>
      <c r="AH4945" s="4"/>
      <c r="AI4945" s="16">
        <f t="shared" si="775"/>
        <v>0</v>
      </c>
      <c r="AJ4945" s="16">
        <f t="shared" si="776"/>
        <v>0</v>
      </c>
      <c r="AK4945" s="16">
        <f t="shared" si="777"/>
        <v>0</v>
      </c>
      <c r="AL4945" s="16">
        <f t="shared" si="778"/>
        <v>0</v>
      </c>
    </row>
    <row r="4946" spans="1:38" x14ac:dyDescent="0.25">
      <c r="A4946" s="18"/>
      <c r="B4946" s="18"/>
      <c r="C4946" s="18"/>
      <c r="D4946" s="18"/>
      <c r="E4946" s="18"/>
      <c r="F4946" s="18"/>
      <c r="G4946" s="18"/>
      <c r="H4946" s="18"/>
      <c r="I4946" s="18"/>
      <c r="J4946" s="18"/>
      <c r="K4946" s="18"/>
      <c r="L4946" s="18"/>
      <c r="M4946" s="18"/>
      <c r="N4946" s="18"/>
      <c r="O4946" s="18"/>
      <c r="P4946" s="18"/>
      <c r="Q4946" s="18"/>
      <c r="R4946" s="18"/>
      <c r="S4946" s="18"/>
      <c r="T4946" s="18"/>
      <c r="U4946" s="18"/>
      <c r="V4946" s="18"/>
      <c r="W4946" s="18"/>
      <c r="X4946" s="18"/>
      <c r="Y4946" s="18"/>
      <c r="Z4946" s="22">
        <f t="shared" si="770"/>
        <v>0</v>
      </c>
      <c r="AA4946" s="23">
        <f t="shared" si="771"/>
        <v>0</v>
      </c>
      <c r="AB4946" s="23"/>
      <c r="AC4946" s="23">
        <f t="shared" si="772"/>
        <v>0</v>
      </c>
      <c r="AD4946" s="23">
        <f t="shared" si="773"/>
        <v>0</v>
      </c>
      <c r="AE4946" s="24">
        <f t="shared" si="774"/>
        <v>0</v>
      </c>
      <c r="AF4946" s="21" t="str">
        <f t="shared" si="779"/>
        <v/>
      </c>
      <c r="AG4946" s="15" t="str">
        <f>+IF(ISNA(VLOOKUP(M4946,[1]kodeskl!$A$3:$D$850,4,FALSE)),"",(VLOOKUP(M4946,[1]kodeskl!$A$3:$D$850,4,FALSE)))</f>
        <v/>
      </c>
      <c r="AH4946" s="4"/>
      <c r="AI4946" s="16">
        <f t="shared" si="775"/>
        <v>0</v>
      </c>
      <c r="AJ4946" s="16">
        <f t="shared" si="776"/>
        <v>0</v>
      </c>
      <c r="AK4946" s="16">
        <f t="shared" si="777"/>
        <v>0</v>
      </c>
      <c r="AL4946" s="16">
        <f t="shared" si="778"/>
        <v>0</v>
      </c>
    </row>
    <row r="4947" spans="1:38" x14ac:dyDescent="0.25">
      <c r="A4947" s="18"/>
      <c r="B4947" s="18"/>
      <c r="C4947" s="18"/>
      <c r="D4947" s="18"/>
      <c r="E4947" s="18"/>
      <c r="F4947" s="18"/>
      <c r="G4947" s="18"/>
      <c r="H4947" s="18"/>
      <c r="I4947" s="18"/>
      <c r="J4947" s="18"/>
      <c r="K4947" s="18"/>
      <c r="L4947" s="18"/>
      <c r="M4947" s="18"/>
      <c r="N4947" s="18"/>
      <c r="O4947" s="18"/>
      <c r="P4947" s="18"/>
      <c r="Q4947" s="18"/>
      <c r="R4947" s="18"/>
      <c r="S4947" s="18"/>
      <c r="T4947" s="18"/>
      <c r="U4947" s="18"/>
      <c r="V4947" s="18"/>
      <c r="W4947" s="18"/>
      <c r="X4947" s="18"/>
      <c r="Y4947" s="18"/>
      <c r="Z4947" s="22">
        <f t="shared" si="770"/>
        <v>0</v>
      </c>
      <c r="AA4947" s="23">
        <f t="shared" si="771"/>
        <v>0</v>
      </c>
      <c r="AB4947" s="23"/>
      <c r="AC4947" s="23">
        <f t="shared" si="772"/>
        <v>0</v>
      </c>
      <c r="AD4947" s="23">
        <f t="shared" si="773"/>
        <v>0</v>
      </c>
      <c r="AE4947" s="24">
        <f t="shared" si="774"/>
        <v>0</v>
      </c>
      <c r="AF4947" s="21" t="str">
        <f t="shared" si="779"/>
        <v/>
      </c>
      <c r="AG4947" s="15" t="str">
        <f>+IF(ISNA(VLOOKUP(M4947,[1]kodeskl!$A$3:$D$850,4,FALSE)),"",(VLOOKUP(M4947,[1]kodeskl!$A$3:$D$850,4,FALSE)))</f>
        <v/>
      </c>
      <c r="AH4947" s="4"/>
      <c r="AI4947" s="16">
        <f t="shared" si="775"/>
        <v>0</v>
      </c>
      <c r="AJ4947" s="16">
        <f t="shared" si="776"/>
        <v>0</v>
      </c>
      <c r="AK4947" s="16">
        <f t="shared" si="777"/>
        <v>0</v>
      </c>
      <c r="AL4947" s="16">
        <f t="shared" si="778"/>
        <v>0</v>
      </c>
    </row>
    <row r="4948" spans="1:38" x14ac:dyDescent="0.25">
      <c r="A4948" s="18"/>
      <c r="B4948" s="18"/>
      <c r="C4948" s="18"/>
      <c r="D4948" s="18"/>
      <c r="E4948" s="18"/>
      <c r="F4948" s="18"/>
      <c r="G4948" s="18"/>
      <c r="H4948" s="18"/>
      <c r="I4948" s="18"/>
      <c r="J4948" s="18"/>
      <c r="K4948" s="18"/>
      <c r="L4948" s="18"/>
      <c r="M4948" s="18"/>
      <c r="N4948" s="18"/>
      <c r="O4948" s="18"/>
      <c r="P4948" s="18"/>
      <c r="Q4948" s="18"/>
      <c r="R4948" s="18"/>
      <c r="S4948" s="18"/>
      <c r="T4948" s="18"/>
      <c r="U4948" s="18"/>
      <c r="V4948" s="18"/>
      <c r="W4948" s="18"/>
      <c r="X4948" s="18"/>
      <c r="Y4948" s="18"/>
      <c r="Z4948" s="22">
        <f t="shared" si="770"/>
        <v>0</v>
      </c>
      <c r="AA4948" s="23">
        <f t="shared" si="771"/>
        <v>0</v>
      </c>
      <c r="AB4948" s="23"/>
      <c r="AC4948" s="23">
        <f t="shared" si="772"/>
        <v>0</v>
      </c>
      <c r="AD4948" s="23">
        <f t="shared" si="773"/>
        <v>0</v>
      </c>
      <c r="AE4948" s="24">
        <f t="shared" si="774"/>
        <v>0</v>
      </c>
      <c r="AF4948" s="21" t="str">
        <f t="shared" si="779"/>
        <v/>
      </c>
      <c r="AG4948" s="15" t="str">
        <f>+IF(ISNA(VLOOKUP(M4948,[1]kodeskl!$A$3:$D$850,4,FALSE)),"",(VLOOKUP(M4948,[1]kodeskl!$A$3:$D$850,4,FALSE)))</f>
        <v/>
      </c>
      <c r="AH4948" s="4"/>
      <c r="AI4948" s="16">
        <f t="shared" si="775"/>
        <v>0</v>
      </c>
      <c r="AJ4948" s="16">
        <f t="shared" si="776"/>
        <v>0</v>
      </c>
      <c r="AK4948" s="16">
        <f t="shared" si="777"/>
        <v>0</v>
      </c>
      <c r="AL4948" s="16">
        <f t="shared" si="778"/>
        <v>0</v>
      </c>
    </row>
    <row r="4949" spans="1:38" x14ac:dyDescent="0.25">
      <c r="A4949" s="18"/>
      <c r="B4949" s="18"/>
      <c r="C4949" s="18"/>
      <c r="D4949" s="18"/>
      <c r="E4949" s="18"/>
      <c r="F4949" s="18"/>
      <c r="G4949" s="18"/>
      <c r="H4949" s="18"/>
      <c r="I4949" s="18"/>
      <c r="J4949" s="18"/>
      <c r="K4949" s="18"/>
      <c r="L4949" s="18"/>
      <c r="M4949" s="18"/>
      <c r="N4949" s="18"/>
      <c r="O4949" s="18"/>
      <c r="P4949" s="18"/>
      <c r="Q4949" s="18"/>
      <c r="R4949" s="18"/>
      <c r="S4949" s="18"/>
      <c r="T4949" s="18"/>
      <c r="U4949" s="18"/>
      <c r="V4949" s="18"/>
      <c r="W4949" s="18"/>
      <c r="X4949" s="18"/>
      <c r="Y4949" s="18"/>
      <c r="Z4949" s="22">
        <f t="shared" si="770"/>
        <v>0</v>
      </c>
      <c r="AA4949" s="23">
        <f t="shared" si="771"/>
        <v>0</v>
      </c>
      <c r="AB4949" s="23"/>
      <c r="AC4949" s="23">
        <f t="shared" si="772"/>
        <v>0</v>
      </c>
      <c r="AD4949" s="23">
        <f t="shared" si="773"/>
        <v>0</v>
      </c>
      <c r="AE4949" s="24">
        <f t="shared" si="774"/>
        <v>0</v>
      </c>
      <c r="AF4949" s="21" t="str">
        <f t="shared" si="779"/>
        <v/>
      </c>
      <c r="AG4949" s="15" t="str">
        <f>+IF(ISNA(VLOOKUP(M4949,[1]kodeskl!$A$3:$D$850,4,FALSE)),"",(VLOOKUP(M4949,[1]kodeskl!$A$3:$D$850,4,FALSE)))</f>
        <v/>
      </c>
      <c r="AH4949" s="4"/>
      <c r="AI4949" s="16">
        <f t="shared" si="775"/>
        <v>0</v>
      </c>
      <c r="AJ4949" s="16">
        <f t="shared" si="776"/>
        <v>0</v>
      </c>
      <c r="AK4949" s="16">
        <f t="shared" si="777"/>
        <v>0</v>
      </c>
      <c r="AL4949" s="16">
        <f t="shared" si="778"/>
        <v>0</v>
      </c>
    </row>
    <row r="4950" spans="1:38" x14ac:dyDescent="0.25">
      <c r="A4950" s="18"/>
      <c r="B4950" s="18"/>
      <c r="C4950" s="18"/>
      <c r="D4950" s="18"/>
      <c r="E4950" s="18"/>
      <c r="F4950" s="18"/>
      <c r="G4950" s="18"/>
      <c r="H4950" s="18"/>
      <c r="I4950" s="18"/>
      <c r="J4950" s="18"/>
      <c r="K4950" s="18"/>
      <c r="L4950" s="18"/>
      <c r="M4950" s="18"/>
      <c r="N4950" s="18"/>
      <c r="O4950" s="18"/>
      <c r="P4950" s="18"/>
      <c r="Q4950" s="18"/>
      <c r="R4950" s="18"/>
      <c r="S4950" s="18"/>
      <c r="T4950" s="18"/>
      <c r="U4950" s="18"/>
      <c r="V4950" s="18"/>
      <c r="W4950" s="18"/>
      <c r="X4950" s="18"/>
      <c r="Y4950" s="18"/>
      <c r="Z4950" s="22">
        <f t="shared" si="770"/>
        <v>0</v>
      </c>
      <c r="AA4950" s="23">
        <f t="shared" si="771"/>
        <v>0</v>
      </c>
      <c r="AB4950" s="23"/>
      <c r="AC4950" s="23">
        <f t="shared" si="772"/>
        <v>0</v>
      </c>
      <c r="AD4950" s="23">
        <f t="shared" si="773"/>
        <v>0</v>
      </c>
      <c r="AE4950" s="24">
        <f t="shared" si="774"/>
        <v>0</v>
      </c>
      <c r="AF4950" s="21" t="str">
        <f t="shared" si="779"/>
        <v/>
      </c>
      <c r="AG4950" s="15" t="str">
        <f>+IF(ISNA(VLOOKUP(M4950,[1]kodeskl!$A$3:$D$850,4,FALSE)),"",(VLOOKUP(M4950,[1]kodeskl!$A$3:$D$850,4,FALSE)))</f>
        <v/>
      </c>
      <c r="AH4950" s="4"/>
      <c r="AI4950" s="16">
        <f t="shared" si="775"/>
        <v>0</v>
      </c>
      <c r="AJ4950" s="16">
        <f t="shared" si="776"/>
        <v>0</v>
      </c>
      <c r="AK4950" s="16">
        <f t="shared" si="777"/>
        <v>0</v>
      </c>
      <c r="AL4950" s="16">
        <f t="shared" si="778"/>
        <v>0</v>
      </c>
    </row>
    <row r="4951" spans="1:38" x14ac:dyDescent="0.25">
      <c r="A4951" s="18"/>
      <c r="B4951" s="18"/>
      <c r="C4951" s="18"/>
      <c r="D4951" s="18"/>
      <c r="E4951" s="18"/>
      <c r="F4951" s="18"/>
      <c r="G4951" s="18"/>
      <c r="H4951" s="18"/>
      <c r="I4951" s="18"/>
      <c r="J4951" s="18"/>
      <c r="K4951" s="18"/>
      <c r="L4951" s="18"/>
      <c r="M4951" s="18"/>
      <c r="N4951" s="18"/>
      <c r="O4951" s="18"/>
      <c r="P4951" s="18"/>
      <c r="Q4951" s="18"/>
      <c r="R4951" s="18"/>
      <c r="S4951" s="18"/>
      <c r="T4951" s="18"/>
      <c r="U4951" s="18"/>
      <c r="V4951" s="18"/>
      <c r="W4951" s="18"/>
      <c r="X4951" s="18"/>
      <c r="Y4951" s="18"/>
      <c r="Z4951" s="22">
        <f t="shared" si="770"/>
        <v>0</v>
      </c>
      <c r="AA4951" s="23">
        <f t="shared" si="771"/>
        <v>0</v>
      </c>
      <c r="AB4951" s="23"/>
      <c r="AC4951" s="23">
        <f t="shared" si="772"/>
        <v>0</v>
      </c>
      <c r="AD4951" s="23">
        <f t="shared" si="773"/>
        <v>0</v>
      </c>
      <c r="AE4951" s="24">
        <f t="shared" si="774"/>
        <v>0</v>
      </c>
      <c r="AF4951" s="21" t="str">
        <f t="shared" si="779"/>
        <v/>
      </c>
      <c r="AG4951" s="15" t="str">
        <f>+IF(ISNA(VLOOKUP(M4951,[1]kodeskl!$A$3:$D$850,4,FALSE)),"",(VLOOKUP(M4951,[1]kodeskl!$A$3:$D$850,4,FALSE)))</f>
        <v/>
      </c>
      <c r="AH4951" s="4"/>
      <c r="AI4951" s="16">
        <f t="shared" si="775"/>
        <v>0</v>
      </c>
      <c r="AJ4951" s="16">
        <f t="shared" si="776"/>
        <v>0</v>
      </c>
      <c r="AK4951" s="16">
        <f t="shared" si="777"/>
        <v>0</v>
      </c>
      <c r="AL4951" s="16">
        <f t="shared" si="778"/>
        <v>0</v>
      </c>
    </row>
    <row r="4952" spans="1:38" x14ac:dyDescent="0.25">
      <c r="A4952" s="18"/>
      <c r="B4952" s="18"/>
      <c r="C4952" s="18"/>
      <c r="D4952" s="18"/>
      <c r="E4952" s="18"/>
      <c r="F4952" s="18"/>
      <c r="G4952" s="18"/>
      <c r="H4952" s="18"/>
      <c r="I4952" s="18"/>
      <c r="J4952" s="18"/>
      <c r="K4952" s="18"/>
      <c r="L4952" s="18"/>
      <c r="M4952" s="18"/>
      <c r="N4952" s="18"/>
      <c r="O4952" s="18"/>
      <c r="P4952" s="18"/>
      <c r="Q4952" s="18"/>
      <c r="R4952" s="18"/>
      <c r="S4952" s="18"/>
      <c r="T4952" s="18"/>
      <c r="U4952" s="18"/>
      <c r="V4952" s="18"/>
      <c r="W4952" s="18"/>
      <c r="X4952" s="18"/>
      <c r="Y4952" s="18"/>
      <c r="Z4952" s="22">
        <f t="shared" si="770"/>
        <v>0</v>
      </c>
      <c r="AA4952" s="23">
        <f t="shared" si="771"/>
        <v>0</v>
      </c>
      <c r="AB4952" s="23"/>
      <c r="AC4952" s="23">
        <f t="shared" si="772"/>
        <v>0</v>
      </c>
      <c r="AD4952" s="23">
        <f t="shared" si="773"/>
        <v>0</v>
      </c>
      <c r="AE4952" s="24">
        <f t="shared" si="774"/>
        <v>0</v>
      </c>
      <c r="AF4952" s="21" t="str">
        <f t="shared" si="779"/>
        <v/>
      </c>
      <c r="AG4952" s="15" t="str">
        <f>+IF(ISNA(VLOOKUP(M4952,[1]kodeskl!$A$3:$D$850,4,FALSE)),"",(VLOOKUP(M4952,[1]kodeskl!$A$3:$D$850,4,FALSE)))</f>
        <v/>
      </c>
      <c r="AH4952" s="4"/>
      <c r="AI4952" s="16">
        <f t="shared" si="775"/>
        <v>0</v>
      </c>
      <c r="AJ4952" s="16">
        <f t="shared" si="776"/>
        <v>0</v>
      </c>
      <c r="AK4952" s="16">
        <f t="shared" si="777"/>
        <v>0</v>
      </c>
      <c r="AL4952" s="16">
        <f t="shared" si="778"/>
        <v>0</v>
      </c>
    </row>
    <row r="4953" spans="1:38" x14ac:dyDescent="0.25">
      <c r="A4953" s="18"/>
      <c r="B4953" s="18"/>
      <c r="C4953" s="18"/>
      <c r="D4953" s="18"/>
      <c r="E4953" s="18"/>
      <c r="F4953" s="18"/>
      <c r="G4953" s="18"/>
      <c r="H4953" s="18"/>
      <c r="I4953" s="18"/>
      <c r="J4953" s="18"/>
      <c r="K4953" s="18"/>
      <c r="L4953" s="18"/>
      <c r="M4953" s="18"/>
      <c r="N4953" s="18"/>
      <c r="O4953" s="18"/>
      <c r="P4953" s="18"/>
      <c r="Q4953" s="18"/>
      <c r="R4953" s="18"/>
      <c r="S4953" s="18"/>
      <c r="T4953" s="18"/>
      <c r="U4953" s="18"/>
      <c r="V4953" s="18"/>
      <c r="W4953" s="18"/>
      <c r="X4953" s="18"/>
      <c r="Y4953" s="18"/>
      <c r="Z4953" s="22">
        <f t="shared" si="770"/>
        <v>0</v>
      </c>
      <c r="AA4953" s="23">
        <f t="shared" si="771"/>
        <v>0</v>
      </c>
      <c r="AB4953" s="23"/>
      <c r="AC4953" s="23">
        <f t="shared" si="772"/>
        <v>0</v>
      </c>
      <c r="AD4953" s="23">
        <f t="shared" si="773"/>
        <v>0</v>
      </c>
      <c r="AE4953" s="24">
        <f t="shared" si="774"/>
        <v>0</v>
      </c>
      <c r="AF4953" s="21" t="str">
        <f t="shared" si="779"/>
        <v/>
      </c>
      <c r="AG4953" s="15" t="str">
        <f>+IF(ISNA(VLOOKUP(M4953,[1]kodeskl!$A$3:$D$850,4,FALSE)),"",(VLOOKUP(M4953,[1]kodeskl!$A$3:$D$850,4,FALSE)))</f>
        <v/>
      </c>
      <c r="AH4953" s="4"/>
      <c r="AI4953" s="16">
        <f t="shared" si="775"/>
        <v>0</v>
      </c>
      <c r="AJ4953" s="16">
        <f t="shared" si="776"/>
        <v>0</v>
      </c>
      <c r="AK4953" s="16">
        <f t="shared" si="777"/>
        <v>0</v>
      </c>
      <c r="AL4953" s="16">
        <f t="shared" si="778"/>
        <v>0</v>
      </c>
    </row>
    <row r="4954" spans="1:38" x14ac:dyDescent="0.25">
      <c r="A4954" s="18"/>
      <c r="B4954" s="18"/>
      <c r="C4954" s="18"/>
      <c r="D4954" s="18"/>
      <c r="E4954" s="18"/>
      <c r="F4954" s="18"/>
      <c r="G4954" s="18"/>
      <c r="H4954" s="18"/>
      <c r="I4954" s="18"/>
      <c r="J4954" s="18"/>
      <c r="K4954" s="18"/>
      <c r="L4954" s="18"/>
      <c r="M4954" s="18"/>
      <c r="N4954" s="18"/>
      <c r="O4954" s="18"/>
      <c r="P4954" s="18"/>
      <c r="Q4954" s="18"/>
      <c r="R4954" s="18"/>
      <c r="S4954" s="18"/>
      <c r="T4954" s="18"/>
      <c r="U4954" s="18"/>
      <c r="V4954" s="18"/>
      <c r="W4954" s="18"/>
      <c r="X4954" s="18"/>
      <c r="Y4954" s="18"/>
      <c r="Z4954" s="22">
        <f t="shared" si="770"/>
        <v>0</v>
      </c>
      <c r="AA4954" s="23">
        <f t="shared" si="771"/>
        <v>0</v>
      </c>
      <c r="AB4954" s="23"/>
      <c r="AC4954" s="23">
        <f t="shared" si="772"/>
        <v>0</v>
      </c>
      <c r="AD4954" s="23">
        <f t="shared" si="773"/>
        <v>0</v>
      </c>
      <c r="AE4954" s="24">
        <f t="shared" si="774"/>
        <v>0</v>
      </c>
      <c r="AF4954" s="21" t="str">
        <f t="shared" si="779"/>
        <v/>
      </c>
      <c r="AG4954" s="15" t="str">
        <f>+IF(ISNA(VLOOKUP(M4954,[1]kodeskl!$A$3:$D$850,4,FALSE)),"",(VLOOKUP(M4954,[1]kodeskl!$A$3:$D$850,4,FALSE)))</f>
        <v/>
      </c>
      <c r="AH4954" s="4"/>
      <c r="AI4954" s="16">
        <f t="shared" si="775"/>
        <v>0</v>
      </c>
      <c r="AJ4954" s="16">
        <f t="shared" si="776"/>
        <v>0</v>
      </c>
      <c r="AK4954" s="16">
        <f t="shared" si="777"/>
        <v>0</v>
      </c>
      <c r="AL4954" s="16">
        <f t="shared" si="778"/>
        <v>0</v>
      </c>
    </row>
    <row r="4955" spans="1:38" x14ac:dyDescent="0.25">
      <c r="A4955" s="18"/>
      <c r="B4955" s="18"/>
      <c r="C4955" s="18"/>
      <c r="D4955" s="18"/>
      <c r="E4955" s="18"/>
      <c r="F4955" s="18"/>
      <c r="G4955" s="18"/>
      <c r="H4955" s="18"/>
      <c r="I4955" s="18"/>
      <c r="J4955" s="18"/>
      <c r="K4955" s="18"/>
      <c r="L4955" s="18"/>
      <c r="M4955" s="18"/>
      <c r="N4955" s="18"/>
      <c r="O4955" s="18"/>
      <c r="P4955" s="18"/>
      <c r="Q4955" s="18"/>
      <c r="R4955" s="18"/>
      <c r="S4955" s="18"/>
      <c r="T4955" s="18"/>
      <c r="U4955" s="18"/>
      <c r="V4955" s="18"/>
      <c r="W4955" s="18"/>
      <c r="X4955" s="18"/>
      <c r="Y4955" s="18"/>
      <c r="Z4955" s="22">
        <f t="shared" si="770"/>
        <v>0</v>
      </c>
      <c r="AA4955" s="23">
        <f t="shared" si="771"/>
        <v>0</v>
      </c>
      <c r="AB4955" s="23"/>
      <c r="AC4955" s="23">
        <f t="shared" si="772"/>
        <v>0</v>
      </c>
      <c r="AD4955" s="23">
        <f t="shared" si="773"/>
        <v>0</v>
      </c>
      <c r="AE4955" s="24">
        <f t="shared" si="774"/>
        <v>0</v>
      </c>
      <c r="AF4955" s="21" t="str">
        <f t="shared" si="779"/>
        <v/>
      </c>
      <c r="AG4955" s="15" t="str">
        <f>+IF(ISNA(VLOOKUP(M4955,[1]kodeskl!$A$3:$D$850,4,FALSE)),"",(VLOOKUP(M4955,[1]kodeskl!$A$3:$D$850,4,FALSE)))</f>
        <v/>
      </c>
      <c r="AH4955" s="4"/>
      <c r="AI4955" s="16">
        <f t="shared" si="775"/>
        <v>0</v>
      </c>
      <c r="AJ4955" s="16">
        <f t="shared" si="776"/>
        <v>0</v>
      </c>
      <c r="AK4955" s="16">
        <f t="shared" si="777"/>
        <v>0</v>
      </c>
      <c r="AL4955" s="16">
        <f t="shared" si="778"/>
        <v>0</v>
      </c>
    </row>
    <row r="4956" spans="1:38" x14ac:dyDescent="0.25">
      <c r="A4956" s="18"/>
      <c r="B4956" s="18"/>
      <c r="C4956" s="18"/>
      <c r="D4956" s="18"/>
      <c r="E4956" s="18"/>
      <c r="F4956" s="18"/>
      <c r="G4956" s="18"/>
      <c r="H4956" s="18"/>
      <c r="I4956" s="18"/>
      <c r="J4956" s="18"/>
      <c r="K4956" s="18"/>
      <c r="L4956" s="18"/>
      <c r="M4956" s="18"/>
      <c r="N4956" s="18"/>
      <c r="O4956" s="18"/>
      <c r="P4956" s="18"/>
      <c r="Q4956" s="18"/>
      <c r="R4956" s="18"/>
      <c r="S4956" s="18"/>
      <c r="T4956" s="18"/>
      <c r="U4956" s="18"/>
      <c r="V4956" s="18"/>
      <c r="W4956" s="18"/>
      <c r="X4956" s="18"/>
      <c r="Y4956" s="18"/>
      <c r="Z4956" s="22">
        <f t="shared" si="770"/>
        <v>0</v>
      </c>
      <c r="AA4956" s="23">
        <f t="shared" si="771"/>
        <v>0</v>
      </c>
      <c r="AB4956" s="23"/>
      <c r="AC4956" s="23">
        <f t="shared" si="772"/>
        <v>0</v>
      </c>
      <c r="AD4956" s="23">
        <f t="shared" si="773"/>
        <v>0</v>
      </c>
      <c r="AE4956" s="24">
        <f t="shared" si="774"/>
        <v>0</v>
      </c>
      <c r="AF4956" s="21" t="str">
        <f t="shared" si="779"/>
        <v/>
      </c>
      <c r="AG4956" s="15" t="str">
        <f>+IF(ISNA(VLOOKUP(M4956,[1]kodeskl!$A$3:$D$850,4,FALSE)),"",(VLOOKUP(M4956,[1]kodeskl!$A$3:$D$850,4,FALSE)))</f>
        <v/>
      </c>
      <c r="AH4956" s="4"/>
      <c r="AI4956" s="16">
        <f t="shared" si="775"/>
        <v>0</v>
      </c>
      <c r="AJ4956" s="16">
        <f t="shared" si="776"/>
        <v>0</v>
      </c>
      <c r="AK4956" s="16">
        <f t="shared" si="777"/>
        <v>0</v>
      </c>
      <c r="AL4956" s="16">
        <f t="shared" si="778"/>
        <v>0</v>
      </c>
    </row>
    <row r="4957" spans="1:38" x14ac:dyDescent="0.25">
      <c r="A4957" s="18"/>
      <c r="B4957" s="18"/>
      <c r="C4957" s="18"/>
      <c r="D4957" s="18"/>
      <c r="E4957" s="18"/>
      <c r="F4957" s="18"/>
      <c r="G4957" s="18"/>
      <c r="H4957" s="18"/>
      <c r="I4957" s="18"/>
      <c r="J4957" s="18"/>
      <c r="K4957" s="18"/>
      <c r="L4957" s="18"/>
      <c r="M4957" s="18"/>
      <c r="N4957" s="18"/>
      <c r="O4957" s="18"/>
      <c r="P4957" s="18"/>
      <c r="Q4957" s="18"/>
      <c r="R4957" s="18"/>
      <c r="S4957" s="18"/>
      <c r="T4957" s="18"/>
      <c r="U4957" s="18"/>
      <c r="V4957" s="18"/>
      <c r="W4957" s="18"/>
      <c r="X4957" s="18"/>
      <c r="Y4957" s="18"/>
      <c r="Z4957" s="22">
        <f t="shared" si="770"/>
        <v>0</v>
      </c>
      <c r="AA4957" s="23">
        <f t="shared" si="771"/>
        <v>0</v>
      </c>
      <c r="AB4957" s="23"/>
      <c r="AC4957" s="23">
        <f t="shared" si="772"/>
        <v>0</v>
      </c>
      <c r="AD4957" s="23">
        <f t="shared" si="773"/>
        <v>0</v>
      </c>
      <c r="AE4957" s="24">
        <f t="shared" si="774"/>
        <v>0</v>
      </c>
      <c r="AF4957" s="21" t="str">
        <f t="shared" si="779"/>
        <v/>
      </c>
      <c r="AG4957" s="15" t="str">
        <f>+IF(ISNA(VLOOKUP(M4957,[1]kodeskl!$A$3:$D$850,4,FALSE)),"",(VLOOKUP(M4957,[1]kodeskl!$A$3:$D$850,4,FALSE)))</f>
        <v/>
      </c>
      <c r="AH4957" s="4"/>
      <c r="AI4957" s="16">
        <f t="shared" si="775"/>
        <v>0</v>
      </c>
      <c r="AJ4957" s="16">
        <f t="shared" si="776"/>
        <v>0</v>
      </c>
      <c r="AK4957" s="16">
        <f t="shared" si="777"/>
        <v>0</v>
      </c>
      <c r="AL4957" s="16">
        <f t="shared" si="778"/>
        <v>0</v>
      </c>
    </row>
    <row r="4958" spans="1:38" x14ac:dyDescent="0.25">
      <c r="A4958" s="18"/>
      <c r="B4958" s="18"/>
      <c r="C4958" s="18"/>
      <c r="D4958" s="18"/>
      <c r="E4958" s="18"/>
      <c r="F4958" s="18"/>
      <c r="G4958" s="18"/>
      <c r="H4958" s="18"/>
      <c r="I4958" s="18"/>
      <c r="J4958" s="18"/>
      <c r="K4958" s="18"/>
      <c r="L4958" s="18"/>
      <c r="M4958" s="18"/>
      <c r="N4958" s="18"/>
      <c r="O4958" s="18"/>
      <c r="P4958" s="18"/>
      <c r="Q4958" s="18"/>
      <c r="R4958" s="18"/>
      <c r="S4958" s="18"/>
      <c r="T4958" s="18"/>
      <c r="U4958" s="18"/>
      <c r="V4958" s="18"/>
      <c r="W4958" s="18"/>
      <c r="X4958" s="18"/>
      <c r="Y4958" s="18"/>
      <c r="Z4958" s="22">
        <f t="shared" si="770"/>
        <v>0</v>
      </c>
      <c r="AA4958" s="23">
        <f t="shared" si="771"/>
        <v>0</v>
      </c>
      <c r="AB4958" s="23"/>
      <c r="AC4958" s="23">
        <f t="shared" si="772"/>
        <v>0</v>
      </c>
      <c r="AD4958" s="23">
        <f t="shared" si="773"/>
        <v>0</v>
      </c>
      <c r="AE4958" s="24">
        <f t="shared" si="774"/>
        <v>0</v>
      </c>
      <c r="AF4958" s="21" t="str">
        <f t="shared" si="779"/>
        <v/>
      </c>
      <c r="AG4958" s="15" t="str">
        <f>+IF(ISNA(VLOOKUP(M4958,[1]kodeskl!$A$3:$D$850,4,FALSE)),"",(VLOOKUP(M4958,[1]kodeskl!$A$3:$D$850,4,FALSE)))</f>
        <v/>
      </c>
      <c r="AH4958" s="4"/>
      <c r="AI4958" s="16">
        <f t="shared" si="775"/>
        <v>0</v>
      </c>
      <c r="AJ4958" s="16">
        <f t="shared" si="776"/>
        <v>0</v>
      </c>
      <c r="AK4958" s="16">
        <f t="shared" si="777"/>
        <v>0</v>
      </c>
      <c r="AL4958" s="16">
        <f t="shared" si="778"/>
        <v>0</v>
      </c>
    </row>
    <row r="4959" spans="1:38" x14ac:dyDescent="0.25">
      <c r="A4959" s="18"/>
      <c r="B4959" s="18"/>
      <c r="C4959" s="18"/>
      <c r="D4959" s="18"/>
      <c r="E4959" s="18"/>
      <c r="F4959" s="18"/>
      <c r="G4959" s="18"/>
      <c r="H4959" s="18"/>
      <c r="I4959" s="18"/>
      <c r="J4959" s="18"/>
      <c r="K4959" s="18"/>
      <c r="L4959" s="18"/>
      <c r="M4959" s="18"/>
      <c r="N4959" s="18"/>
      <c r="O4959" s="18"/>
      <c r="P4959" s="18"/>
      <c r="Q4959" s="18"/>
      <c r="R4959" s="18"/>
      <c r="S4959" s="18"/>
      <c r="T4959" s="18"/>
      <c r="U4959" s="18"/>
      <c r="V4959" s="18"/>
      <c r="W4959" s="18"/>
      <c r="X4959" s="18"/>
      <c r="Y4959" s="18"/>
      <c r="Z4959" s="22">
        <f t="shared" si="770"/>
        <v>0</v>
      </c>
      <c r="AA4959" s="23">
        <f t="shared" si="771"/>
        <v>0</v>
      </c>
      <c r="AB4959" s="23"/>
      <c r="AC4959" s="23">
        <f t="shared" si="772"/>
        <v>0</v>
      </c>
      <c r="AD4959" s="23">
        <f t="shared" si="773"/>
        <v>0</v>
      </c>
      <c r="AE4959" s="24">
        <f t="shared" si="774"/>
        <v>0</v>
      </c>
      <c r="AF4959" s="21" t="str">
        <f t="shared" si="779"/>
        <v/>
      </c>
      <c r="AG4959" s="15" t="str">
        <f>+IF(ISNA(VLOOKUP(M4959,[1]kodeskl!$A$3:$D$850,4,FALSE)),"",(VLOOKUP(M4959,[1]kodeskl!$A$3:$D$850,4,FALSE)))</f>
        <v/>
      </c>
      <c r="AH4959" s="4"/>
      <c r="AI4959" s="16">
        <f t="shared" si="775"/>
        <v>0</v>
      </c>
      <c r="AJ4959" s="16">
        <f t="shared" si="776"/>
        <v>0</v>
      </c>
      <c r="AK4959" s="16">
        <f t="shared" si="777"/>
        <v>0</v>
      </c>
      <c r="AL4959" s="16">
        <f t="shared" si="778"/>
        <v>0</v>
      </c>
    </row>
    <row r="4960" spans="1:38" x14ac:dyDescent="0.25">
      <c r="A4960" s="18"/>
      <c r="B4960" s="18"/>
      <c r="C4960" s="18"/>
      <c r="D4960" s="18"/>
      <c r="E4960" s="18"/>
      <c r="F4960" s="18"/>
      <c r="G4960" s="18"/>
      <c r="H4960" s="18"/>
      <c r="I4960" s="18"/>
      <c r="J4960" s="18"/>
      <c r="K4960" s="18"/>
      <c r="L4960" s="18"/>
      <c r="M4960" s="18"/>
      <c r="N4960" s="18"/>
      <c r="O4960" s="18"/>
      <c r="P4960" s="18"/>
      <c r="Q4960" s="18"/>
      <c r="R4960" s="18"/>
      <c r="S4960" s="18"/>
      <c r="T4960" s="18"/>
      <c r="U4960" s="18"/>
      <c r="V4960" s="18"/>
      <c r="W4960" s="18"/>
      <c r="X4960" s="18"/>
      <c r="Y4960" s="18"/>
      <c r="Z4960" s="22">
        <f t="shared" si="770"/>
        <v>0</v>
      </c>
      <c r="AA4960" s="23">
        <f t="shared" si="771"/>
        <v>0</v>
      </c>
      <c r="AB4960" s="23"/>
      <c r="AC4960" s="23">
        <f t="shared" si="772"/>
        <v>0</v>
      </c>
      <c r="AD4960" s="23">
        <f t="shared" si="773"/>
        <v>0</v>
      </c>
      <c r="AE4960" s="24">
        <f t="shared" si="774"/>
        <v>0</v>
      </c>
      <c r="AF4960" s="21" t="str">
        <f t="shared" si="779"/>
        <v/>
      </c>
      <c r="AG4960" s="15" t="str">
        <f>+IF(ISNA(VLOOKUP(M4960,[1]kodeskl!$A$3:$D$850,4,FALSE)),"",(VLOOKUP(M4960,[1]kodeskl!$A$3:$D$850,4,FALSE)))</f>
        <v/>
      </c>
      <c r="AH4960" s="4"/>
      <c r="AI4960" s="16">
        <f t="shared" si="775"/>
        <v>0</v>
      </c>
      <c r="AJ4960" s="16">
        <f t="shared" si="776"/>
        <v>0</v>
      </c>
      <c r="AK4960" s="16">
        <f t="shared" si="777"/>
        <v>0</v>
      </c>
      <c r="AL4960" s="16">
        <f t="shared" si="778"/>
        <v>0</v>
      </c>
    </row>
    <row r="4961" spans="1:38" x14ac:dyDescent="0.25">
      <c r="A4961" s="18"/>
      <c r="B4961" s="18"/>
      <c r="C4961" s="18"/>
      <c r="D4961" s="18"/>
      <c r="E4961" s="18"/>
      <c r="F4961" s="18"/>
      <c r="G4961" s="18"/>
      <c r="H4961" s="18"/>
      <c r="I4961" s="18"/>
      <c r="J4961" s="18"/>
      <c r="K4961" s="18"/>
      <c r="L4961" s="18"/>
      <c r="M4961" s="18"/>
      <c r="N4961" s="18"/>
      <c r="O4961" s="18"/>
      <c r="P4961" s="18"/>
      <c r="Q4961" s="18"/>
      <c r="R4961" s="18"/>
      <c r="S4961" s="18"/>
      <c r="T4961" s="18"/>
      <c r="U4961" s="18"/>
      <c r="V4961" s="18"/>
      <c r="W4961" s="18"/>
      <c r="X4961" s="18"/>
      <c r="Y4961" s="18"/>
      <c r="Z4961" s="22">
        <f t="shared" si="770"/>
        <v>0</v>
      </c>
      <c r="AA4961" s="23">
        <f t="shared" si="771"/>
        <v>0</v>
      </c>
      <c r="AB4961" s="23"/>
      <c r="AC4961" s="23">
        <f t="shared" si="772"/>
        <v>0</v>
      </c>
      <c r="AD4961" s="23">
        <f t="shared" si="773"/>
        <v>0</v>
      </c>
      <c r="AE4961" s="24">
        <f t="shared" si="774"/>
        <v>0</v>
      </c>
      <c r="AF4961" s="21" t="str">
        <f t="shared" si="779"/>
        <v/>
      </c>
      <c r="AG4961" s="15" t="str">
        <f>+IF(ISNA(VLOOKUP(M4961,[1]kodeskl!$A$3:$D$850,4,FALSE)),"",(VLOOKUP(M4961,[1]kodeskl!$A$3:$D$850,4,FALSE)))</f>
        <v/>
      </c>
      <c r="AH4961" s="4"/>
      <c r="AI4961" s="16">
        <f t="shared" si="775"/>
        <v>0</v>
      </c>
      <c r="AJ4961" s="16">
        <f t="shared" si="776"/>
        <v>0</v>
      </c>
      <c r="AK4961" s="16">
        <f t="shared" si="777"/>
        <v>0</v>
      </c>
      <c r="AL4961" s="16">
        <f t="shared" si="778"/>
        <v>0</v>
      </c>
    </row>
    <row r="4962" spans="1:38" x14ac:dyDescent="0.25">
      <c r="A4962" s="18"/>
      <c r="B4962" s="18"/>
      <c r="C4962" s="18"/>
      <c r="D4962" s="18"/>
      <c r="E4962" s="18"/>
      <c r="F4962" s="18"/>
      <c r="G4962" s="18"/>
      <c r="H4962" s="18"/>
      <c r="I4962" s="18"/>
      <c r="J4962" s="18"/>
      <c r="K4962" s="18"/>
      <c r="L4962" s="18"/>
      <c r="M4962" s="18"/>
      <c r="N4962" s="18"/>
      <c r="O4962" s="18"/>
      <c r="P4962" s="18"/>
      <c r="Q4962" s="18"/>
      <c r="R4962" s="18"/>
      <c r="S4962" s="18"/>
      <c r="T4962" s="18"/>
      <c r="U4962" s="18"/>
      <c r="V4962" s="18"/>
      <c r="W4962" s="18"/>
      <c r="X4962" s="18"/>
      <c r="Y4962" s="18"/>
      <c r="Z4962" s="22">
        <f t="shared" si="770"/>
        <v>0</v>
      </c>
      <c r="AA4962" s="23">
        <f t="shared" si="771"/>
        <v>0</v>
      </c>
      <c r="AB4962" s="23"/>
      <c r="AC4962" s="23">
        <f t="shared" si="772"/>
        <v>0</v>
      </c>
      <c r="AD4962" s="23">
        <f t="shared" si="773"/>
        <v>0</v>
      </c>
      <c r="AE4962" s="24">
        <f t="shared" si="774"/>
        <v>0</v>
      </c>
      <c r="AF4962" s="21" t="str">
        <f t="shared" si="779"/>
        <v/>
      </c>
      <c r="AG4962" s="15" t="str">
        <f>+IF(ISNA(VLOOKUP(M4962,[1]kodeskl!$A$3:$D$850,4,FALSE)),"",(VLOOKUP(M4962,[1]kodeskl!$A$3:$D$850,4,FALSE)))</f>
        <v/>
      </c>
      <c r="AH4962" s="4"/>
      <c r="AI4962" s="16">
        <f t="shared" si="775"/>
        <v>0</v>
      </c>
      <c r="AJ4962" s="16">
        <f t="shared" si="776"/>
        <v>0</v>
      </c>
      <c r="AK4962" s="16">
        <f t="shared" si="777"/>
        <v>0</v>
      </c>
      <c r="AL4962" s="16">
        <f t="shared" si="778"/>
        <v>0</v>
      </c>
    </row>
    <row r="4963" spans="1:38" x14ac:dyDescent="0.25">
      <c r="A4963" s="18"/>
      <c r="B4963" s="18"/>
      <c r="C4963" s="18"/>
      <c r="D4963" s="18"/>
      <c r="E4963" s="18"/>
      <c r="F4963" s="18"/>
      <c r="G4963" s="18"/>
      <c r="H4963" s="18"/>
      <c r="I4963" s="18"/>
      <c r="J4963" s="18"/>
      <c r="K4963" s="18"/>
      <c r="L4963" s="18"/>
      <c r="M4963" s="18"/>
      <c r="N4963" s="18"/>
      <c r="O4963" s="18"/>
      <c r="P4963" s="18"/>
      <c r="Q4963" s="18"/>
      <c r="R4963" s="18"/>
      <c r="S4963" s="18"/>
      <c r="T4963" s="18"/>
      <c r="U4963" s="18"/>
      <c r="V4963" s="18"/>
      <c r="W4963" s="18"/>
      <c r="X4963" s="18"/>
      <c r="Y4963" s="18"/>
      <c r="Z4963" s="22">
        <f t="shared" si="770"/>
        <v>0</v>
      </c>
      <c r="AA4963" s="23">
        <f t="shared" si="771"/>
        <v>0</v>
      </c>
      <c r="AB4963" s="23"/>
      <c r="AC4963" s="23">
        <f t="shared" si="772"/>
        <v>0</v>
      </c>
      <c r="AD4963" s="23">
        <f t="shared" si="773"/>
        <v>0</v>
      </c>
      <c r="AE4963" s="24">
        <f t="shared" si="774"/>
        <v>0</v>
      </c>
      <c r="AF4963" s="21" t="str">
        <f t="shared" si="779"/>
        <v/>
      </c>
      <c r="AG4963" s="15" t="str">
        <f>+IF(ISNA(VLOOKUP(M4963,[1]kodeskl!$A$3:$D$850,4,FALSE)),"",(VLOOKUP(M4963,[1]kodeskl!$A$3:$D$850,4,FALSE)))</f>
        <v/>
      </c>
      <c r="AH4963" s="4"/>
      <c r="AI4963" s="16">
        <f t="shared" si="775"/>
        <v>0</v>
      </c>
      <c r="AJ4963" s="16">
        <f t="shared" si="776"/>
        <v>0</v>
      </c>
      <c r="AK4963" s="16">
        <f t="shared" si="777"/>
        <v>0</v>
      </c>
      <c r="AL4963" s="16">
        <f t="shared" si="778"/>
        <v>0</v>
      </c>
    </row>
    <row r="4964" spans="1:38" x14ac:dyDescent="0.25">
      <c r="A4964" s="18"/>
      <c r="B4964" s="18"/>
      <c r="C4964" s="18"/>
      <c r="D4964" s="18"/>
      <c r="E4964" s="18"/>
      <c r="F4964" s="18"/>
      <c r="G4964" s="18"/>
      <c r="H4964" s="18"/>
      <c r="I4964" s="18"/>
      <c r="J4964" s="18"/>
      <c r="K4964" s="18"/>
      <c r="L4964" s="18"/>
      <c r="M4964" s="18"/>
      <c r="N4964" s="18"/>
      <c r="O4964" s="18"/>
      <c r="P4964" s="18"/>
      <c r="Q4964" s="18"/>
      <c r="R4964" s="18"/>
      <c r="S4964" s="18"/>
      <c r="T4964" s="18"/>
      <c r="U4964" s="18"/>
      <c r="V4964" s="18"/>
      <c r="W4964" s="18"/>
      <c r="X4964" s="18"/>
      <c r="Y4964" s="18"/>
      <c r="Z4964" s="22">
        <f t="shared" si="770"/>
        <v>0</v>
      </c>
      <c r="AA4964" s="23">
        <f t="shared" si="771"/>
        <v>0</v>
      </c>
      <c r="AB4964" s="23"/>
      <c r="AC4964" s="23">
        <f t="shared" si="772"/>
        <v>0</v>
      </c>
      <c r="AD4964" s="23">
        <f t="shared" si="773"/>
        <v>0</v>
      </c>
      <c r="AE4964" s="24">
        <f t="shared" si="774"/>
        <v>0</v>
      </c>
      <c r="AF4964" s="21" t="str">
        <f t="shared" si="779"/>
        <v/>
      </c>
      <c r="AG4964" s="15" t="str">
        <f>+IF(ISNA(VLOOKUP(M4964,[1]kodeskl!$A$3:$D$850,4,FALSE)),"",(VLOOKUP(M4964,[1]kodeskl!$A$3:$D$850,4,FALSE)))</f>
        <v/>
      </c>
      <c r="AH4964" s="4"/>
      <c r="AI4964" s="16">
        <f t="shared" si="775"/>
        <v>0</v>
      </c>
      <c r="AJ4964" s="16">
        <f t="shared" si="776"/>
        <v>0</v>
      </c>
      <c r="AK4964" s="16">
        <f t="shared" si="777"/>
        <v>0</v>
      </c>
      <c r="AL4964" s="16">
        <f t="shared" si="778"/>
        <v>0</v>
      </c>
    </row>
    <row r="4965" spans="1:38" x14ac:dyDescent="0.25">
      <c r="A4965" s="18"/>
      <c r="B4965" s="18"/>
      <c r="C4965" s="18"/>
      <c r="D4965" s="18"/>
      <c r="E4965" s="18"/>
      <c r="F4965" s="18"/>
      <c r="G4965" s="18"/>
      <c r="H4965" s="18"/>
      <c r="I4965" s="18"/>
      <c r="J4965" s="18"/>
      <c r="K4965" s="18"/>
      <c r="L4965" s="18"/>
      <c r="M4965" s="18"/>
      <c r="N4965" s="18"/>
      <c r="O4965" s="18"/>
      <c r="P4965" s="18"/>
      <c r="Q4965" s="18"/>
      <c r="R4965" s="18"/>
      <c r="S4965" s="18"/>
      <c r="T4965" s="18"/>
      <c r="U4965" s="18"/>
      <c r="V4965" s="18"/>
      <c r="W4965" s="18"/>
      <c r="X4965" s="18"/>
      <c r="Y4965" s="18"/>
      <c r="Z4965" s="22">
        <f t="shared" si="770"/>
        <v>0</v>
      </c>
      <c r="AA4965" s="23">
        <f t="shared" si="771"/>
        <v>0</v>
      </c>
      <c r="AB4965" s="23"/>
      <c r="AC4965" s="23">
        <f t="shared" si="772"/>
        <v>0</v>
      </c>
      <c r="AD4965" s="23">
        <f t="shared" si="773"/>
        <v>0</v>
      </c>
      <c r="AE4965" s="24">
        <f t="shared" si="774"/>
        <v>0</v>
      </c>
      <c r="AF4965" s="21" t="str">
        <f t="shared" si="779"/>
        <v/>
      </c>
      <c r="AG4965" s="15" t="str">
        <f>+IF(ISNA(VLOOKUP(M4965,[1]kodeskl!$A$3:$D$850,4,FALSE)),"",(VLOOKUP(M4965,[1]kodeskl!$A$3:$D$850,4,FALSE)))</f>
        <v/>
      </c>
      <c r="AH4965" s="4"/>
      <c r="AI4965" s="16">
        <f t="shared" si="775"/>
        <v>0</v>
      </c>
      <c r="AJ4965" s="16">
        <f t="shared" si="776"/>
        <v>0</v>
      </c>
      <c r="AK4965" s="16">
        <f t="shared" si="777"/>
        <v>0</v>
      </c>
      <c r="AL4965" s="16">
        <f t="shared" si="778"/>
        <v>0</v>
      </c>
    </row>
    <row r="4966" spans="1:38" x14ac:dyDescent="0.25">
      <c r="A4966" s="18"/>
      <c r="B4966" s="18"/>
      <c r="C4966" s="18"/>
      <c r="D4966" s="18"/>
      <c r="E4966" s="18"/>
      <c r="F4966" s="18"/>
      <c r="G4966" s="18"/>
      <c r="H4966" s="18"/>
      <c r="I4966" s="18"/>
      <c r="J4966" s="18"/>
      <c r="K4966" s="18"/>
      <c r="L4966" s="18"/>
      <c r="M4966" s="18"/>
      <c r="N4966" s="18"/>
      <c r="O4966" s="18"/>
      <c r="P4966" s="18"/>
      <c r="Q4966" s="18"/>
      <c r="R4966" s="18"/>
      <c r="S4966" s="18"/>
      <c r="T4966" s="18"/>
      <c r="U4966" s="18"/>
      <c r="V4966" s="18"/>
      <c r="W4966" s="18"/>
      <c r="X4966" s="18"/>
      <c r="Y4966" s="18"/>
      <c r="Z4966" s="22">
        <f t="shared" si="770"/>
        <v>0</v>
      </c>
      <c r="AA4966" s="23">
        <f t="shared" si="771"/>
        <v>0</v>
      </c>
      <c r="AB4966" s="23"/>
      <c r="AC4966" s="23">
        <f t="shared" si="772"/>
        <v>0</v>
      </c>
      <c r="AD4966" s="23">
        <f t="shared" si="773"/>
        <v>0</v>
      </c>
      <c r="AE4966" s="24">
        <f t="shared" si="774"/>
        <v>0</v>
      </c>
      <c r="AF4966" s="21" t="str">
        <f t="shared" si="779"/>
        <v/>
      </c>
      <c r="AG4966" s="15" t="str">
        <f>+IF(ISNA(VLOOKUP(M4966,[1]kodeskl!$A$3:$D$850,4,FALSE)),"",(VLOOKUP(M4966,[1]kodeskl!$A$3:$D$850,4,FALSE)))</f>
        <v/>
      </c>
      <c r="AH4966" s="4"/>
      <c r="AI4966" s="16">
        <f t="shared" si="775"/>
        <v>0</v>
      </c>
      <c r="AJ4966" s="16">
        <f t="shared" si="776"/>
        <v>0</v>
      </c>
      <c r="AK4966" s="16">
        <f t="shared" si="777"/>
        <v>0</v>
      </c>
      <c r="AL4966" s="16">
        <f t="shared" si="778"/>
        <v>0</v>
      </c>
    </row>
    <row r="4967" spans="1:38" x14ac:dyDescent="0.25">
      <c r="A4967" s="18"/>
      <c r="B4967" s="18"/>
      <c r="C4967" s="18"/>
      <c r="D4967" s="18"/>
      <c r="E4967" s="18"/>
      <c r="F4967" s="18"/>
      <c r="G4967" s="18"/>
      <c r="H4967" s="18"/>
      <c r="I4967" s="18"/>
      <c r="J4967" s="18"/>
      <c r="K4967" s="18"/>
      <c r="L4967" s="18"/>
      <c r="M4967" s="18"/>
      <c r="N4967" s="18"/>
      <c r="O4967" s="18"/>
      <c r="P4967" s="18"/>
      <c r="Q4967" s="18"/>
      <c r="R4967" s="18"/>
      <c r="S4967" s="18"/>
      <c r="T4967" s="18"/>
      <c r="U4967" s="18"/>
      <c r="V4967" s="18"/>
      <c r="W4967" s="18"/>
      <c r="X4967" s="18"/>
      <c r="Y4967" s="18"/>
      <c r="Z4967" s="22">
        <f t="shared" si="770"/>
        <v>0</v>
      </c>
      <c r="AA4967" s="23">
        <f t="shared" si="771"/>
        <v>0</v>
      </c>
      <c r="AB4967" s="23"/>
      <c r="AC4967" s="23">
        <f t="shared" si="772"/>
        <v>0</v>
      </c>
      <c r="AD4967" s="23">
        <f t="shared" si="773"/>
        <v>0</v>
      </c>
      <c r="AE4967" s="24">
        <f t="shared" si="774"/>
        <v>0</v>
      </c>
      <c r="AF4967" s="21" t="str">
        <f t="shared" si="779"/>
        <v/>
      </c>
      <c r="AG4967" s="15" t="str">
        <f>+IF(ISNA(VLOOKUP(M4967,[1]kodeskl!$A$3:$D$850,4,FALSE)),"",(VLOOKUP(M4967,[1]kodeskl!$A$3:$D$850,4,FALSE)))</f>
        <v/>
      </c>
      <c r="AH4967" s="4"/>
      <c r="AI4967" s="16">
        <f t="shared" si="775"/>
        <v>0</v>
      </c>
      <c r="AJ4967" s="16">
        <f t="shared" si="776"/>
        <v>0</v>
      </c>
      <c r="AK4967" s="16">
        <f t="shared" si="777"/>
        <v>0</v>
      </c>
      <c r="AL4967" s="16">
        <f t="shared" si="778"/>
        <v>0</v>
      </c>
    </row>
    <row r="4968" spans="1:38" x14ac:dyDescent="0.25">
      <c r="A4968" s="18"/>
      <c r="B4968" s="18"/>
      <c r="C4968" s="18"/>
      <c r="D4968" s="18"/>
      <c r="E4968" s="18"/>
      <c r="F4968" s="18"/>
      <c r="G4968" s="18"/>
      <c r="H4968" s="18"/>
      <c r="I4968" s="18"/>
      <c r="J4968" s="18"/>
      <c r="K4968" s="18"/>
      <c r="L4968" s="18"/>
      <c r="M4968" s="18"/>
      <c r="N4968" s="18"/>
      <c r="O4968" s="18"/>
      <c r="P4968" s="18"/>
      <c r="Q4968" s="18"/>
      <c r="R4968" s="18"/>
      <c r="S4968" s="18"/>
      <c r="T4968" s="18"/>
      <c r="U4968" s="18"/>
      <c r="V4968" s="18"/>
      <c r="W4968" s="18"/>
      <c r="X4968" s="18"/>
      <c r="Y4968" s="18"/>
      <c r="Z4968" s="22">
        <f t="shared" si="770"/>
        <v>0</v>
      </c>
      <c r="AA4968" s="23">
        <f t="shared" si="771"/>
        <v>0</v>
      </c>
      <c r="AB4968" s="23"/>
      <c r="AC4968" s="23">
        <f t="shared" si="772"/>
        <v>0</v>
      </c>
      <c r="AD4968" s="23">
        <f t="shared" si="773"/>
        <v>0</v>
      </c>
      <c r="AE4968" s="24">
        <f t="shared" si="774"/>
        <v>0</v>
      </c>
      <c r="AF4968" s="21" t="str">
        <f t="shared" si="779"/>
        <v/>
      </c>
      <c r="AG4968" s="15" t="str">
        <f>+IF(ISNA(VLOOKUP(M4968,[1]kodeskl!$A$3:$D$850,4,FALSE)),"",(VLOOKUP(M4968,[1]kodeskl!$A$3:$D$850,4,FALSE)))</f>
        <v/>
      </c>
      <c r="AH4968" s="4"/>
      <c r="AI4968" s="16">
        <f t="shared" si="775"/>
        <v>0</v>
      </c>
      <c r="AJ4968" s="16">
        <f t="shared" si="776"/>
        <v>0</v>
      </c>
      <c r="AK4968" s="16">
        <f t="shared" si="777"/>
        <v>0</v>
      </c>
      <c r="AL4968" s="16">
        <f t="shared" si="778"/>
        <v>0</v>
      </c>
    </row>
    <row r="4969" spans="1:38" x14ac:dyDescent="0.25">
      <c r="A4969" s="18"/>
      <c r="B4969" s="18"/>
      <c r="C4969" s="18"/>
      <c r="D4969" s="18"/>
      <c r="E4969" s="18"/>
      <c r="F4969" s="18"/>
      <c r="G4969" s="18"/>
      <c r="H4969" s="18"/>
      <c r="I4969" s="18"/>
      <c r="J4969" s="18"/>
      <c r="K4969" s="18"/>
      <c r="L4969" s="18"/>
      <c r="M4969" s="18"/>
      <c r="N4969" s="18"/>
      <c r="O4969" s="18"/>
      <c r="P4969" s="18"/>
      <c r="Q4969" s="18"/>
      <c r="R4969" s="18"/>
      <c r="S4969" s="18"/>
      <c r="T4969" s="18"/>
      <c r="U4969" s="18"/>
      <c r="V4969" s="18"/>
      <c r="W4969" s="18"/>
      <c r="X4969" s="18"/>
      <c r="Y4969" s="18"/>
      <c r="Z4969" s="22">
        <f t="shared" si="770"/>
        <v>0</v>
      </c>
      <c r="AA4969" s="23">
        <f t="shared" si="771"/>
        <v>0</v>
      </c>
      <c r="AB4969" s="23"/>
      <c r="AC4969" s="23">
        <f t="shared" si="772"/>
        <v>0</v>
      </c>
      <c r="AD4969" s="23">
        <f t="shared" si="773"/>
        <v>0</v>
      </c>
      <c r="AE4969" s="24">
        <f t="shared" si="774"/>
        <v>0</v>
      </c>
      <c r="AF4969" s="21" t="str">
        <f t="shared" si="779"/>
        <v/>
      </c>
      <c r="AG4969" s="15" t="str">
        <f>+IF(ISNA(VLOOKUP(M4969,[1]kodeskl!$A$3:$D$850,4,FALSE)),"",(VLOOKUP(M4969,[1]kodeskl!$A$3:$D$850,4,FALSE)))</f>
        <v/>
      </c>
      <c r="AH4969" s="4"/>
      <c r="AI4969" s="16">
        <f t="shared" si="775"/>
        <v>0</v>
      </c>
      <c r="AJ4969" s="16">
        <f t="shared" si="776"/>
        <v>0</v>
      </c>
      <c r="AK4969" s="16">
        <f t="shared" si="777"/>
        <v>0</v>
      </c>
      <c r="AL4969" s="16">
        <f t="shared" si="778"/>
        <v>0</v>
      </c>
    </row>
    <row r="4970" spans="1:38" x14ac:dyDescent="0.25">
      <c r="A4970" s="18"/>
      <c r="B4970" s="18"/>
      <c r="C4970" s="18"/>
      <c r="D4970" s="18"/>
      <c r="E4970" s="18"/>
      <c r="F4970" s="18"/>
      <c r="G4970" s="18"/>
      <c r="H4970" s="18"/>
      <c r="I4970" s="18"/>
      <c r="J4970" s="18"/>
      <c r="K4970" s="18"/>
      <c r="L4970" s="18"/>
      <c r="M4970" s="18"/>
      <c r="N4970" s="18"/>
      <c r="O4970" s="18"/>
      <c r="P4970" s="18"/>
      <c r="Q4970" s="18"/>
      <c r="R4970" s="18"/>
      <c r="S4970" s="18"/>
      <c r="T4970" s="18"/>
      <c r="U4970" s="18"/>
      <c r="V4970" s="18"/>
      <c r="W4970" s="18"/>
      <c r="X4970" s="18"/>
      <c r="Y4970" s="18"/>
      <c r="Z4970" s="22">
        <f t="shared" si="770"/>
        <v>0</v>
      </c>
      <c r="AA4970" s="23">
        <f t="shared" si="771"/>
        <v>0</v>
      </c>
      <c r="AB4970" s="23"/>
      <c r="AC4970" s="23">
        <f t="shared" si="772"/>
        <v>0</v>
      </c>
      <c r="AD4970" s="23">
        <f t="shared" si="773"/>
        <v>0</v>
      </c>
      <c r="AE4970" s="24">
        <f t="shared" si="774"/>
        <v>0</v>
      </c>
      <c r="AF4970" s="21" t="str">
        <f t="shared" si="779"/>
        <v/>
      </c>
      <c r="AG4970" s="15" t="str">
        <f>+IF(ISNA(VLOOKUP(M4970,[1]kodeskl!$A$3:$D$850,4,FALSE)),"",(VLOOKUP(M4970,[1]kodeskl!$A$3:$D$850,4,FALSE)))</f>
        <v/>
      </c>
      <c r="AH4970" s="4"/>
      <c r="AI4970" s="16">
        <f t="shared" si="775"/>
        <v>0</v>
      </c>
      <c r="AJ4970" s="16">
        <f t="shared" si="776"/>
        <v>0</v>
      </c>
      <c r="AK4970" s="16">
        <f t="shared" si="777"/>
        <v>0</v>
      </c>
      <c r="AL4970" s="16">
        <f t="shared" si="778"/>
        <v>0</v>
      </c>
    </row>
    <row r="4971" spans="1:38" x14ac:dyDescent="0.25">
      <c r="A4971" s="18"/>
      <c r="B4971" s="18"/>
      <c r="C4971" s="18"/>
      <c r="D4971" s="18"/>
      <c r="E4971" s="18"/>
      <c r="F4971" s="18"/>
      <c r="G4971" s="18"/>
      <c r="H4971" s="18"/>
      <c r="I4971" s="18"/>
      <c r="J4971" s="18"/>
      <c r="K4971" s="18"/>
      <c r="L4971" s="18"/>
      <c r="M4971" s="18"/>
      <c r="N4971" s="18"/>
      <c r="O4971" s="18"/>
      <c r="P4971" s="18"/>
      <c r="Q4971" s="18"/>
      <c r="R4971" s="18"/>
      <c r="S4971" s="18"/>
      <c r="T4971" s="18"/>
      <c r="U4971" s="18"/>
      <c r="V4971" s="18"/>
      <c r="W4971" s="18"/>
      <c r="X4971" s="18"/>
      <c r="Y4971" s="18"/>
      <c r="Z4971" s="22">
        <f t="shared" si="770"/>
        <v>0</v>
      </c>
      <c r="AA4971" s="23">
        <f t="shared" si="771"/>
        <v>0</v>
      </c>
      <c r="AB4971" s="23"/>
      <c r="AC4971" s="23">
        <f t="shared" si="772"/>
        <v>0</v>
      </c>
      <c r="AD4971" s="23">
        <f t="shared" si="773"/>
        <v>0</v>
      </c>
      <c r="AE4971" s="24">
        <f t="shared" si="774"/>
        <v>0</v>
      </c>
      <c r="AF4971" s="21" t="str">
        <f t="shared" si="779"/>
        <v/>
      </c>
      <c r="AG4971" s="15" t="str">
        <f>+IF(ISNA(VLOOKUP(M4971,[1]kodeskl!$A$3:$D$850,4,FALSE)),"",(VLOOKUP(M4971,[1]kodeskl!$A$3:$D$850,4,FALSE)))</f>
        <v/>
      </c>
      <c r="AH4971" s="4"/>
      <c r="AI4971" s="16">
        <f t="shared" si="775"/>
        <v>0</v>
      </c>
      <c r="AJ4971" s="16">
        <f t="shared" si="776"/>
        <v>0</v>
      </c>
      <c r="AK4971" s="16">
        <f t="shared" si="777"/>
        <v>0</v>
      </c>
      <c r="AL4971" s="16">
        <f t="shared" si="778"/>
        <v>0</v>
      </c>
    </row>
    <row r="4972" spans="1:38" x14ac:dyDescent="0.25">
      <c r="A4972" s="18"/>
      <c r="B4972" s="18"/>
      <c r="C4972" s="18"/>
      <c r="D4972" s="18"/>
      <c r="E4972" s="18"/>
      <c r="F4972" s="18"/>
      <c r="G4972" s="18"/>
      <c r="H4972" s="18"/>
      <c r="I4972" s="18"/>
      <c r="J4972" s="18"/>
      <c r="K4972" s="18"/>
      <c r="L4972" s="18"/>
      <c r="M4972" s="18"/>
      <c r="N4972" s="18"/>
      <c r="O4972" s="18"/>
      <c r="P4972" s="18"/>
      <c r="Q4972" s="18"/>
      <c r="R4972" s="18"/>
      <c r="S4972" s="18"/>
      <c r="T4972" s="18"/>
      <c r="U4972" s="18"/>
      <c r="V4972" s="18"/>
      <c r="W4972" s="18"/>
      <c r="X4972" s="18"/>
      <c r="Y4972" s="18"/>
      <c r="Z4972" s="22">
        <f t="shared" si="770"/>
        <v>0</v>
      </c>
      <c r="AA4972" s="23">
        <f t="shared" si="771"/>
        <v>0</v>
      </c>
      <c r="AB4972" s="23"/>
      <c r="AC4972" s="23">
        <f t="shared" si="772"/>
        <v>0</v>
      </c>
      <c r="AD4972" s="23">
        <f t="shared" si="773"/>
        <v>0</v>
      </c>
      <c r="AE4972" s="24">
        <f t="shared" si="774"/>
        <v>0</v>
      </c>
      <c r="AF4972" s="21" t="str">
        <f t="shared" si="779"/>
        <v/>
      </c>
      <c r="AG4972" s="15" t="str">
        <f>+IF(ISNA(VLOOKUP(M4972,[1]kodeskl!$A$3:$D$850,4,FALSE)),"",(VLOOKUP(M4972,[1]kodeskl!$A$3:$D$850,4,FALSE)))</f>
        <v/>
      </c>
      <c r="AH4972" s="4"/>
      <c r="AI4972" s="16">
        <f t="shared" si="775"/>
        <v>0</v>
      </c>
      <c r="AJ4972" s="16">
        <f t="shared" si="776"/>
        <v>0</v>
      </c>
      <c r="AK4972" s="16">
        <f t="shared" si="777"/>
        <v>0</v>
      </c>
      <c r="AL4972" s="16">
        <f t="shared" si="778"/>
        <v>0</v>
      </c>
    </row>
    <row r="4973" spans="1:38" x14ac:dyDescent="0.25">
      <c r="A4973" s="18"/>
      <c r="B4973" s="18"/>
      <c r="C4973" s="18"/>
      <c r="D4973" s="18"/>
      <c r="E4973" s="18"/>
      <c r="F4973" s="18"/>
      <c r="G4973" s="18"/>
      <c r="H4973" s="18"/>
      <c r="I4973" s="18"/>
      <c r="J4973" s="18"/>
      <c r="K4973" s="18"/>
      <c r="L4973" s="18"/>
      <c r="M4973" s="18"/>
      <c r="N4973" s="18"/>
      <c r="O4973" s="18"/>
      <c r="P4973" s="18"/>
      <c r="Q4973" s="18"/>
      <c r="R4973" s="18"/>
      <c r="S4973" s="18"/>
      <c r="T4973" s="18"/>
      <c r="U4973" s="18"/>
      <c r="V4973" s="18"/>
      <c r="W4973" s="18"/>
      <c r="X4973" s="18"/>
      <c r="Y4973" s="18"/>
      <c r="Z4973" s="22">
        <f t="shared" si="770"/>
        <v>0</v>
      </c>
      <c r="AA4973" s="23">
        <f t="shared" si="771"/>
        <v>0</v>
      </c>
      <c r="AB4973" s="23"/>
      <c r="AC4973" s="23">
        <f t="shared" si="772"/>
        <v>0</v>
      </c>
      <c r="AD4973" s="23">
        <f t="shared" si="773"/>
        <v>0</v>
      </c>
      <c r="AE4973" s="24">
        <f t="shared" si="774"/>
        <v>0</v>
      </c>
      <c r="AF4973" s="21" t="str">
        <f t="shared" si="779"/>
        <v/>
      </c>
      <c r="AG4973" s="15" t="str">
        <f>+IF(ISNA(VLOOKUP(M4973,[1]kodeskl!$A$3:$D$850,4,FALSE)),"",(VLOOKUP(M4973,[1]kodeskl!$A$3:$D$850,4,FALSE)))</f>
        <v/>
      </c>
      <c r="AH4973" s="4"/>
      <c r="AI4973" s="16">
        <f t="shared" si="775"/>
        <v>0</v>
      </c>
      <c r="AJ4973" s="16">
        <f t="shared" si="776"/>
        <v>0</v>
      </c>
      <c r="AK4973" s="16">
        <f t="shared" si="777"/>
        <v>0</v>
      </c>
      <c r="AL4973" s="16">
        <f t="shared" si="778"/>
        <v>0</v>
      </c>
    </row>
    <row r="4974" spans="1:38" x14ac:dyDescent="0.25">
      <c r="A4974" s="18"/>
      <c r="B4974" s="18"/>
      <c r="C4974" s="18"/>
      <c r="D4974" s="18"/>
      <c r="E4974" s="18"/>
      <c r="F4974" s="18"/>
      <c r="G4974" s="18"/>
      <c r="H4974" s="18"/>
      <c r="I4974" s="18"/>
      <c r="J4974" s="18"/>
      <c r="K4974" s="18"/>
      <c r="L4974" s="18"/>
      <c r="M4974" s="18"/>
      <c r="N4974" s="18"/>
      <c r="O4974" s="18"/>
      <c r="P4974" s="18"/>
      <c r="Q4974" s="18"/>
      <c r="R4974" s="18"/>
      <c r="S4974" s="18"/>
      <c r="T4974" s="18"/>
      <c r="U4974" s="18"/>
      <c r="V4974" s="18"/>
      <c r="W4974" s="18"/>
      <c r="X4974" s="18"/>
      <c r="Y4974" s="18"/>
      <c r="Z4974" s="22">
        <f t="shared" si="770"/>
        <v>0</v>
      </c>
      <c r="AA4974" s="23">
        <f t="shared" si="771"/>
        <v>0</v>
      </c>
      <c r="AB4974" s="23"/>
      <c r="AC4974" s="23">
        <f t="shared" si="772"/>
        <v>0</v>
      </c>
      <c r="AD4974" s="23">
        <f t="shared" si="773"/>
        <v>0</v>
      </c>
      <c r="AE4974" s="24">
        <f t="shared" si="774"/>
        <v>0</v>
      </c>
      <c r="AF4974" s="21" t="str">
        <f t="shared" si="779"/>
        <v/>
      </c>
      <c r="AG4974" s="15" t="str">
        <f>+IF(ISNA(VLOOKUP(M4974,[1]kodeskl!$A$3:$D$850,4,FALSE)),"",(VLOOKUP(M4974,[1]kodeskl!$A$3:$D$850,4,FALSE)))</f>
        <v/>
      </c>
      <c r="AH4974" s="4"/>
      <c r="AI4974" s="16">
        <f t="shared" si="775"/>
        <v>0</v>
      </c>
      <c r="AJ4974" s="16">
        <f t="shared" si="776"/>
        <v>0</v>
      </c>
      <c r="AK4974" s="16">
        <f t="shared" si="777"/>
        <v>0</v>
      </c>
      <c r="AL4974" s="16">
        <f t="shared" si="778"/>
        <v>0</v>
      </c>
    </row>
    <row r="4975" spans="1:38" x14ac:dyDescent="0.25">
      <c r="A4975" s="18"/>
      <c r="B4975" s="18"/>
      <c r="C4975" s="18"/>
      <c r="D4975" s="18"/>
      <c r="E4975" s="18"/>
      <c r="F4975" s="18"/>
      <c r="G4975" s="18"/>
      <c r="H4975" s="18"/>
      <c r="I4975" s="18"/>
      <c r="J4975" s="18"/>
      <c r="K4975" s="18"/>
      <c r="L4975" s="18"/>
      <c r="M4975" s="18"/>
      <c r="N4975" s="18"/>
      <c r="O4975" s="18"/>
      <c r="P4975" s="18"/>
      <c r="Q4975" s="18"/>
      <c r="R4975" s="18"/>
      <c r="S4975" s="18"/>
      <c r="T4975" s="18"/>
      <c r="U4975" s="18"/>
      <c r="V4975" s="18"/>
      <c r="W4975" s="18"/>
      <c r="X4975" s="18"/>
      <c r="Y4975" s="18"/>
      <c r="Z4975" s="22">
        <f t="shared" si="770"/>
        <v>0</v>
      </c>
      <c r="AA4975" s="23">
        <f t="shared" si="771"/>
        <v>0</v>
      </c>
      <c r="AB4975" s="23"/>
      <c r="AC4975" s="23">
        <f t="shared" si="772"/>
        <v>0</v>
      </c>
      <c r="AD4975" s="23">
        <f t="shared" si="773"/>
        <v>0</v>
      </c>
      <c r="AE4975" s="24">
        <f t="shared" si="774"/>
        <v>0</v>
      </c>
      <c r="AF4975" s="21" t="str">
        <f t="shared" si="779"/>
        <v/>
      </c>
      <c r="AG4975" s="15" t="str">
        <f>+IF(ISNA(VLOOKUP(M4975,[1]kodeskl!$A$3:$D$850,4,FALSE)),"",(VLOOKUP(M4975,[1]kodeskl!$A$3:$D$850,4,FALSE)))</f>
        <v/>
      </c>
      <c r="AH4975" s="4"/>
      <c r="AI4975" s="16">
        <f t="shared" si="775"/>
        <v>0</v>
      </c>
      <c r="AJ4975" s="16">
        <f t="shared" si="776"/>
        <v>0</v>
      </c>
      <c r="AK4975" s="16">
        <f t="shared" si="777"/>
        <v>0</v>
      </c>
      <c r="AL4975" s="16">
        <f t="shared" si="778"/>
        <v>0</v>
      </c>
    </row>
    <row r="4976" spans="1:38" x14ac:dyDescent="0.25">
      <c r="A4976" s="18"/>
      <c r="B4976" s="18"/>
      <c r="C4976" s="18"/>
      <c r="D4976" s="18"/>
      <c r="E4976" s="18"/>
      <c r="F4976" s="18"/>
      <c r="G4976" s="18"/>
      <c r="H4976" s="18"/>
      <c r="I4976" s="18"/>
      <c r="J4976" s="18"/>
      <c r="K4976" s="18"/>
      <c r="L4976" s="18"/>
      <c r="M4976" s="18"/>
      <c r="N4976" s="18"/>
      <c r="O4976" s="18"/>
      <c r="P4976" s="18"/>
      <c r="Q4976" s="18"/>
      <c r="R4976" s="18"/>
      <c r="S4976" s="18"/>
      <c r="T4976" s="18"/>
      <c r="U4976" s="18"/>
      <c r="V4976" s="18"/>
      <c r="W4976" s="18"/>
      <c r="X4976" s="18"/>
      <c r="Y4976" s="18"/>
      <c r="Z4976" s="22">
        <f t="shared" si="770"/>
        <v>0</v>
      </c>
      <c r="AA4976" s="23">
        <f t="shared" si="771"/>
        <v>0</v>
      </c>
      <c r="AB4976" s="23"/>
      <c r="AC4976" s="23">
        <f t="shared" si="772"/>
        <v>0</v>
      </c>
      <c r="AD4976" s="23">
        <f t="shared" si="773"/>
        <v>0</v>
      </c>
      <c r="AE4976" s="24">
        <f t="shared" si="774"/>
        <v>0</v>
      </c>
      <c r="AF4976" s="21" t="str">
        <f t="shared" si="779"/>
        <v/>
      </c>
      <c r="AG4976" s="15" t="str">
        <f>+IF(ISNA(VLOOKUP(M4976,[1]kodeskl!$A$3:$D$850,4,FALSE)),"",(VLOOKUP(M4976,[1]kodeskl!$A$3:$D$850,4,FALSE)))</f>
        <v/>
      </c>
      <c r="AH4976" s="4"/>
      <c r="AI4976" s="16">
        <f t="shared" si="775"/>
        <v>0</v>
      </c>
      <c r="AJ4976" s="16">
        <f t="shared" si="776"/>
        <v>0</v>
      </c>
      <c r="AK4976" s="16">
        <f t="shared" si="777"/>
        <v>0</v>
      </c>
      <c r="AL4976" s="16">
        <f t="shared" si="778"/>
        <v>0</v>
      </c>
    </row>
    <row r="4977" spans="1:38" x14ac:dyDescent="0.25">
      <c r="A4977" s="18"/>
      <c r="B4977" s="18"/>
      <c r="C4977" s="18"/>
      <c r="D4977" s="18"/>
      <c r="E4977" s="18"/>
      <c r="F4977" s="18"/>
      <c r="G4977" s="18"/>
      <c r="H4977" s="18"/>
      <c r="I4977" s="18"/>
      <c r="J4977" s="18"/>
      <c r="K4977" s="18"/>
      <c r="L4977" s="18"/>
      <c r="M4977" s="18"/>
      <c r="N4977" s="18"/>
      <c r="O4977" s="18"/>
      <c r="P4977" s="18"/>
      <c r="Q4977" s="18"/>
      <c r="R4977" s="18"/>
      <c r="S4977" s="18"/>
      <c r="T4977" s="18"/>
      <c r="U4977" s="18"/>
      <c r="V4977" s="18"/>
      <c r="W4977" s="18"/>
      <c r="X4977" s="18"/>
      <c r="Y4977" s="18"/>
      <c r="Z4977" s="22">
        <f t="shared" si="770"/>
        <v>0</v>
      </c>
      <c r="AA4977" s="23">
        <f t="shared" si="771"/>
        <v>0</v>
      </c>
      <c r="AB4977" s="23"/>
      <c r="AC4977" s="23">
        <f t="shared" si="772"/>
        <v>0</v>
      </c>
      <c r="AD4977" s="23">
        <f t="shared" si="773"/>
        <v>0</v>
      </c>
      <c r="AE4977" s="24">
        <f t="shared" si="774"/>
        <v>0</v>
      </c>
      <c r="AF4977" s="21" t="str">
        <f t="shared" si="779"/>
        <v/>
      </c>
      <c r="AG4977" s="15" t="str">
        <f>+IF(ISNA(VLOOKUP(M4977,[1]kodeskl!$A$3:$D$850,4,FALSE)),"",(VLOOKUP(M4977,[1]kodeskl!$A$3:$D$850,4,FALSE)))</f>
        <v/>
      </c>
      <c r="AH4977" s="4"/>
      <c r="AI4977" s="16">
        <f t="shared" si="775"/>
        <v>0</v>
      </c>
      <c r="AJ4977" s="16">
        <f t="shared" si="776"/>
        <v>0</v>
      </c>
      <c r="AK4977" s="16">
        <f t="shared" si="777"/>
        <v>0</v>
      </c>
      <c r="AL4977" s="16">
        <f t="shared" si="778"/>
        <v>0</v>
      </c>
    </row>
    <row r="4978" spans="1:38" x14ac:dyDescent="0.25">
      <c r="A4978" s="18"/>
      <c r="B4978" s="18"/>
      <c r="C4978" s="18"/>
      <c r="D4978" s="18"/>
      <c r="E4978" s="18"/>
      <c r="F4978" s="18"/>
      <c r="G4978" s="18"/>
      <c r="H4978" s="18"/>
      <c r="I4978" s="18"/>
      <c r="J4978" s="18"/>
      <c r="K4978" s="18"/>
      <c r="L4978" s="18"/>
      <c r="M4978" s="18"/>
      <c r="N4978" s="18"/>
      <c r="O4978" s="18"/>
      <c r="P4978" s="18"/>
      <c r="Q4978" s="18"/>
      <c r="R4978" s="18"/>
      <c r="S4978" s="18"/>
      <c r="T4978" s="18"/>
      <c r="U4978" s="18"/>
      <c r="V4978" s="18"/>
      <c r="W4978" s="18"/>
      <c r="X4978" s="18"/>
      <c r="Y4978" s="18"/>
      <c r="Z4978" s="22">
        <f t="shared" si="770"/>
        <v>0</v>
      </c>
      <c r="AA4978" s="23">
        <f t="shared" si="771"/>
        <v>0</v>
      </c>
      <c r="AB4978" s="23"/>
      <c r="AC4978" s="23">
        <f t="shared" si="772"/>
        <v>0</v>
      </c>
      <c r="AD4978" s="23">
        <f t="shared" si="773"/>
        <v>0</v>
      </c>
      <c r="AE4978" s="24">
        <f t="shared" si="774"/>
        <v>0</v>
      </c>
      <c r="AF4978" s="21" t="str">
        <f t="shared" si="779"/>
        <v/>
      </c>
      <c r="AG4978" s="15" t="str">
        <f>+IF(ISNA(VLOOKUP(M4978,[1]kodeskl!$A$3:$D$850,4,FALSE)),"",(VLOOKUP(M4978,[1]kodeskl!$A$3:$D$850,4,FALSE)))</f>
        <v/>
      </c>
      <c r="AH4978" s="4"/>
      <c r="AI4978" s="16">
        <f t="shared" si="775"/>
        <v>0</v>
      </c>
      <c r="AJ4978" s="16">
        <f t="shared" si="776"/>
        <v>0</v>
      </c>
      <c r="AK4978" s="16">
        <f t="shared" si="777"/>
        <v>0</v>
      </c>
      <c r="AL4978" s="16">
        <f t="shared" si="778"/>
        <v>0</v>
      </c>
    </row>
    <row r="4979" spans="1:38" x14ac:dyDescent="0.25">
      <c r="A4979" s="18"/>
      <c r="B4979" s="18"/>
      <c r="C4979" s="18"/>
      <c r="D4979" s="18"/>
      <c r="E4979" s="18"/>
      <c r="F4979" s="18"/>
      <c r="G4979" s="18"/>
      <c r="H4979" s="18"/>
      <c r="I4979" s="18"/>
      <c r="J4979" s="18"/>
      <c r="K4979" s="18"/>
      <c r="L4979" s="18"/>
      <c r="M4979" s="18"/>
      <c r="N4979" s="18"/>
      <c r="O4979" s="18"/>
      <c r="P4979" s="18"/>
      <c r="Q4979" s="18"/>
      <c r="R4979" s="18"/>
      <c r="S4979" s="18"/>
      <c r="T4979" s="18"/>
      <c r="U4979" s="18"/>
      <c r="V4979" s="18"/>
      <c r="W4979" s="18"/>
      <c r="X4979" s="18"/>
      <c r="Y4979" s="18"/>
      <c r="Z4979" s="22">
        <f t="shared" si="770"/>
        <v>0</v>
      </c>
      <c r="AA4979" s="23">
        <f t="shared" si="771"/>
        <v>0</v>
      </c>
      <c r="AB4979" s="23"/>
      <c r="AC4979" s="23">
        <f t="shared" si="772"/>
        <v>0</v>
      </c>
      <c r="AD4979" s="23">
        <f t="shared" si="773"/>
        <v>0</v>
      </c>
      <c r="AE4979" s="24">
        <f t="shared" si="774"/>
        <v>0</v>
      </c>
      <c r="AF4979" s="21" t="str">
        <f t="shared" si="779"/>
        <v/>
      </c>
      <c r="AG4979" s="15" t="str">
        <f>+IF(ISNA(VLOOKUP(M4979,[1]kodeskl!$A$3:$D$850,4,FALSE)),"",(VLOOKUP(M4979,[1]kodeskl!$A$3:$D$850,4,FALSE)))</f>
        <v/>
      </c>
      <c r="AH4979" s="4"/>
      <c r="AI4979" s="16">
        <f t="shared" si="775"/>
        <v>0</v>
      </c>
      <c r="AJ4979" s="16">
        <f t="shared" si="776"/>
        <v>0</v>
      </c>
      <c r="AK4979" s="16">
        <f t="shared" si="777"/>
        <v>0</v>
      </c>
      <c r="AL4979" s="16">
        <f t="shared" si="778"/>
        <v>0</v>
      </c>
    </row>
    <row r="4980" spans="1:38" x14ac:dyDescent="0.25">
      <c r="A4980" s="18"/>
      <c r="B4980" s="18"/>
      <c r="C4980" s="18"/>
      <c r="D4980" s="18"/>
      <c r="E4980" s="18"/>
      <c r="F4980" s="18"/>
      <c r="G4980" s="18"/>
      <c r="H4980" s="18"/>
      <c r="I4980" s="18"/>
      <c r="J4980" s="18"/>
      <c r="K4980" s="18"/>
      <c r="L4980" s="18"/>
      <c r="M4980" s="18"/>
      <c r="N4980" s="18"/>
      <c r="O4980" s="18"/>
      <c r="P4980" s="18"/>
      <c r="Q4980" s="18"/>
      <c r="R4980" s="18"/>
      <c r="S4980" s="18"/>
      <c r="T4980" s="18"/>
      <c r="U4980" s="18"/>
      <c r="V4980" s="18"/>
      <c r="W4980" s="18"/>
      <c r="X4980" s="18"/>
      <c r="Y4980" s="18"/>
      <c r="Z4980" s="22">
        <f t="shared" si="770"/>
        <v>0</v>
      </c>
      <c r="AA4980" s="23">
        <f t="shared" si="771"/>
        <v>0</v>
      </c>
      <c r="AB4980" s="23"/>
      <c r="AC4980" s="23">
        <f t="shared" si="772"/>
        <v>0</v>
      </c>
      <c r="AD4980" s="23">
        <f t="shared" si="773"/>
        <v>0</v>
      </c>
      <c r="AE4980" s="24">
        <f t="shared" si="774"/>
        <v>0</v>
      </c>
      <c r="AF4980" s="21" t="str">
        <f t="shared" si="779"/>
        <v/>
      </c>
      <c r="AG4980" s="15" t="str">
        <f>+IF(ISNA(VLOOKUP(M4980,[1]kodeskl!$A$3:$D$850,4,FALSE)),"",(VLOOKUP(M4980,[1]kodeskl!$A$3:$D$850,4,FALSE)))</f>
        <v/>
      </c>
      <c r="AH4980" s="4"/>
      <c r="AI4980" s="16">
        <f t="shared" si="775"/>
        <v>0</v>
      </c>
      <c r="AJ4980" s="16">
        <f t="shared" si="776"/>
        <v>0</v>
      </c>
      <c r="AK4980" s="16">
        <f t="shared" si="777"/>
        <v>0</v>
      </c>
      <c r="AL4980" s="16">
        <f t="shared" si="778"/>
        <v>0</v>
      </c>
    </row>
    <row r="4981" spans="1:38" x14ac:dyDescent="0.25">
      <c r="A4981" s="18"/>
      <c r="B4981" s="18"/>
      <c r="C4981" s="18"/>
      <c r="D4981" s="18"/>
      <c r="E4981" s="18"/>
      <c r="F4981" s="18"/>
      <c r="G4981" s="18"/>
      <c r="H4981" s="18"/>
      <c r="I4981" s="18"/>
      <c r="J4981" s="18"/>
      <c r="K4981" s="18"/>
      <c r="L4981" s="18"/>
      <c r="M4981" s="18"/>
      <c r="N4981" s="18"/>
      <c r="O4981" s="18"/>
      <c r="P4981" s="18"/>
      <c r="Q4981" s="18"/>
      <c r="R4981" s="18"/>
      <c r="S4981" s="18"/>
      <c r="T4981" s="18"/>
      <c r="U4981" s="18"/>
      <c r="V4981" s="18"/>
      <c r="W4981" s="18"/>
      <c r="X4981" s="18"/>
      <c r="Y4981" s="18"/>
      <c r="Z4981" s="22">
        <f t="shared" si="770"/>
        <v>0</v>
      </c>
      <c r="AA4981" s="23">
        <f t="shared" si="771"/>
        <v>0</v>
      </c>
      <c r="AB4981" s="23"/>
      <c r="AC4981" s="23">
        <f t="shared" si="772"/>
        <v>0</v>
      </c>
      <c r="AD4981" s="23">
        <f t="shared" si="773"/>
        <v>0</v>
      </c>
      <c r="AE4981" s="24">
        <f t="shared" si="774"/>
        <v>0</v>
      </c>
      <c r="AF4981" s="21" t="str">
        <f t="shared" si="779"/>
        <v/>
      </c>
      <c r="AG4981" s="15" t="str">
        <f>+IF(ISNA(VLOOKUP(M4981,[1]kodeskl!$A$3:$D$850,4,FALSE)),"",(VLOOKUP(M4981,[1]kodeskl!$A$3:$D$850,4,FALSE)))</f>
        <v/>
      </c>
      <c r="AH4981" s="4"/>
      <c r="AI4981" s="16">
        <f t="shared" si="775"/>
        <v>0</v>
      </c>
      <c r="AJ4981" s="16">
        <f t="shared" si="776"/>
        <v>0</v>
      </c>
      <c r="AK4981" s="16">
        <f t="shared" si="777"/>
        <v>0</v>
      </c>
      <c r="AL4981" s="16">
        <f t="shared" si="778"/>
        <v>0</v>
      </c>
    </row>
    <row r="4982" spans="1:38" x14ac:dyDescent="0.25">
      <c r="A4982" s="18"/>
      <c r="B4982" s="18"/>
      <c r="C4982" s="18"/>
      <c r="D4982" s="18"/>
      <c r="E4982" s="18"/>
      <c r="F4982" s="18"/>
      <c r="G4982" s="18"/>
      <c r="H4982" s="18"/>
      <c r="I4982" s="18"/>
      <c r="J4982" s="18"/>
      <c r="K4982" s="18"/>
      <c r="L4982" s="18"/>
      <c r="M4982" s="18"/>
      <c r="N4982" s="18"/>
      <c r="O4982" s="18"/>
      <c r="P4982" s="18"/>
      <c r="Q4982" s="18"/>
      <c r="R4982" s="18"/>
      <c r="S4982" s="18"/>
      <c r="T4982" s="18"/>
      <c r="U4982" s="18"/>
      <c r="V4982" s="18"/>
      <c r="W4982" s="18"/>
      <c r="X4982" s="18"/>
      <c r="Y4982" s="18"/>
      <c r="Z4982" s="22">
        <f t="shared" si="770"/>
        <v>0</v>
      </c>
      <c r="AA4982" s="23">
        <f t="shared" si="771"/>
        <v>0</v>
      </c>
      <c r="AB4982" s="23"/>
      <c r="AC4982" s="23">
        <f t="shared" si="772"/>
        <v>0</v>
      </c>
      <c r="AD4982" s="23">
        <f t="shared" si="773"/>
        <v>0</v>
      </c>
      <c r="AE4982" s="24">
        <f t="shared" si="774"/>
        <v>0</v>
      </c>
      <c r="AF4982" s="21" t="str">
        <f t="shared" si="779"/>
        <v/>
      </c>
      <c r="AG4982" s="15" t="str">
        <f>+IF(ISNA(VLOOKUP(M4982,[1]kodeskl!$A$3:$D$850,4,FALSE)),"",(VLOOKUP(M4982,[1]kodeskl!$A$3:$D$850,4,FALSE)))</f>
        <v/>
      </c>
      <c r="AH4982" s="4"/>
      <c r="AI4982" s="16">
        <f t="shared" si="775"/>
        <v>0</v>
      </c>
      <c r="AJ4982" s="16">
        <f t="shared" si="776"/>
        <v>0</v>
      </c>
      <c r="AK4982" s="16">
        <f t="shared" si="777"/>
        <v>0</v>
      </c>
      <c r="AL4982" s="16">
        <f t="shared" si="778"/>
        <v>0</v>
      </c>
    </row>
    <row r="4983" spans="1:38" x14ac:dyDescent="0.25">
      <c r="A4983" s="18"/>
      <c r="B4983" s="18"/>
      <c r="C4983" s="18"/>
      <c r="D4983" s="18"/>
      <c r="E4983" s="18"/>
      <c r="F4983" s="18"/>
      <c r="G4983" s="18"/>
      <c r="H4983" s="18"/>
      <c r="I4983" s="18"/>
      <c r="J4983" s="18"/>
      <c r="K4983" s="18"/>
      <c r="L4983" s="18"/>
      <c r="M4983" s="18"/>
      <c r="N4983" s="18"/>
      <c r="O4983" s="18"/>
      <c r="P4983" s="18"/>
      <c r="Q4983" s="18"/>
      <c r="R4983" s="18"/>
      <c r="S4983" s="18"/>
      <c r="T4983" s="18"/>
      <c r="U4983" s="18"/>
      <c r="V4983" s="18"/>
      <c r="W4983" s="18"/>
      <c r="X4983" s="18"/>
      <c r="Y4983" s="18"/>
      <c r="Z4983" s="22">
        <f t="shared" si="770"/>
        <v>0</v>
      </c>
      <c r="AA4983" s="23">
        <f t="shared" si="771"/>
        <v>0</v>
      </c>
      <c r="AB4983" s="23"/>
      <c r="AC4983" s="23">
        <f t="shared" si="772"/>
        <v>0</v>
      </c>
      <c r="AD4983" s="23">
        <f t="shared" si="773"/>
        <v>0</v>
      </c>
      <c r="AE4983" s="24">
        <f t="shared" si="774"/>
        <v>0</v>
      </c>
      <c r="AF4983" s="21" t="str">
        <f t="shared" si="779"/>
        <v/>
      </c>
      <c r="AG4983" s="15" t="str">
        <f>+IF(ISNA(VLOOKUP(M4983,[1]kodeskl!$A$3:$D$850,4,FALSE)),"",(VLOOKUP(M4983,[1]kodeskl!$A$3:$D$850,4,FALSE)))</f>
        <v/>
      </c>
      <c r="AH4983" s="4"/>
      <c r="AI4983" s="16">
        <f t="shared" si="775"/>
        <v>0</v>
      </c>
      <c r="AJ4983" s="16">
        <f t="shared" si="776"/>
        <v>0</v>
      </c>
      <c r="AK4983" s="16">
        <f t="shared" si="777"/>
        <v>0</v>
      </c>
      <c r="AL4983" s="16">
        <f t="shared" si="778"/>
        <v>0</v>
      </c>
    </row>
    <row r="4984" spans="1:38" x14ac:dyDescent="0.25">
      <c r="A4984" s="18"/>
      <c r="B4984" s="18"/>
      <c r="C4984" s="18"/>
      <c r="D4984" s="18"/>
      <c r="E4984" s="18"/>
      <c r="F4984" s="18"/>
      <c r="G4984" s="18"/>
      <c r="H4984" s="18"/>
      <c r="I4984" s="18"/>
      <c r="J4984" s="18"/>
      <c r="K4984" s="18"/>
      <c r="L4984" s="18"/>
      <c r="M4984" s="18"/>
      <c r="N4984" s="18"/>
      <c r="O4984" s="18"/>
      <c r="P4984" s="18"/>
      <c r="Q4984" s="18"/>
      <c r="R4984" s="18"/>
      <c r="S4984" s="18"/>
      <c r="T4984" s="18"/>
      <c r="U4984" s="18"/>
      <c r="V4984" s="18"/>
      <c r="W4984" s="18"/>
      <c r="X4984" s="18"/>
      <c r="Y4984" s="18"/>
      <c r="Z4984" s="22">
        <f t="shared" si="770"/>
        <v>0</v>
      </c>
      <c r="AA4984" s="23">
        <f t="shared" si="771"/>
        <v>0</v>
      </c>
      <c r="AB4984" s="23"/>
      <c r="AC4984" s="23">
        <f t="shared" si="772"/>
        <v>0</v>
      </c>
      <c r="AD4984" s="23">
        <f t="shared" si="773"/>
        <v>0</v>
      </c>
      <c r="AE4984" s="24">
        <f t="shared" si="774"/>
        <v>0</v>
      </c>
      <c r="AF4984" s="21" t="str">
        <f t="shared" si="779"/>
        <v/>
      </c>
      <c r="AG4984" s="15" t="str">
        <f>+IF(ISNA(VLOOKUP(M4984,[1]kodeskl!$A$3:$D$850,4,FALSE)),"",(VLOOKUP(M4984,[1]kodeskl!$A$3:$D$850,4,FALSE)))</f>
        <v/>
      </c>
      <c r="AH4984" s="4"/>
      <c r="AI4984" s="16">
        <f t="shared" si="775"/>
        <v>0</v>
      </c>
      <c r="AJ4984" s="16">
        <f t="shared" si="776"/>
        <v>0</v>
      </c>
      <c r="AK4984" s="16">
        <f t="shared" si="777"/>
        <v>0</v>
      </c>
      <c r="AL4984" s="16">
        <f t="shared" si="778"/>
        <v>0</v>
      </c>
    </row>
    <row r="4985" spans="1:38" x14ac:dyDescent="0.25">
      <c r="A4985" s="18"/>
      <c r="B4985" s="18"/>
      <c r="C4985" s="18"/>
      <c r="D4985" s="18"/>
      <c r="E4985" s="18"/>
      <c r="F4985" s="18"/>
      <c r="G4985" s="18"/>
      <c r="H4985" s="18"/>
      <c r="I4985" s="18"/>
      <c r="J4985" s="18"/>
      <c r="K4985" s="18"/>
      <c r="L4985" s="18"/>
      <c r="M4985" s="18"/>
      <c r="N4985" s="18"/>
      <c r="O4985" s="18"/>
      <c r="P4985" s="18"/>
      <c r="Q4985" s="18"/>
      <c r="R4985" s="18"/>
      <c r="S4985" s="18"/>
      <c r="T4985" s="18"/>
      <c r="U4985" s="18"/>
      <c r="V4985" s="18"/>
      <c r="W4985" s="18"/>
      <c r="X4985" s="18"/>
      <c r="Y4985" s="18"/>
      <c r="Z4985" s="22">
        <f t="shared" si="770"/>
        <v>0</v>
      </c>
      <c r="AA4985" s="23">
        <f t="shared" si="771"/>
        <v>0</v>
      </c>
      <c r="AB4985" s="23"/>
      <c r="AC4985" s="23">
        <f t="shared" si="772"/>
        <v>0</v>
      </c>
      <c r="AD4985" s="23">
        <f t="shared" si="773"/>
        <v>0</v>
      </c>
      <c r="AE4985" s="24">
        <f t="shared" si="774"/>
        <v>0</v>
      </c>
      <c r="AF4985" s="21" t="str">
        <f t="shared" si="779"/>
        <v/>
      </c>
      <c r="AG4985" s="15" t="str">
        <f>+IF(ISNA(VLOOKUP(M4985,[1]kodeskl!$A$3:$D$850,4,FALSE)),"",(VLOOKUP(M4985,[1]kodeskl!$A$3:$D$850,4,FALSE)))</f>
        <v/>
      </c>
      <c r="AH4985" s="4"/>
      <c r="AI4985" s="16">
        <f t="shared" si="775"/>
        <v>0</v>
      </c>
      <c r="AJ4985" s="16">
        <f t="shared" si="776"/>
        <v>0</v>
      </c>
      <c r="AK4985" s="16">
        <f t="shared" si="777"/>
        <v>0</v>
      </c>
      <c r="AL4985" s="16">
        <f t="shared" si="778"/>
        <v>0</v>
      </c>
    </row>
    <row r="4986" spans="1:38" x14ac:dyDescent="0.25">
      <c r="A4986" s="18"/>
      <c r="B4986" s="18"/>
      <c r="C4986" s="18"/>
      <c r="D4986" s="18"/>
      <c r="E4986" s="18"/>
      <c r="F4986" s="18"/>
      <c r="G4986" s="18"/>
      <c r="H4986" s="18"/>
      <c r="I4986" s="18"/>
      <c r="J4986" s="18"/>
      <c r="K4986" s="18"/>
      <c r="L4986" s="18"/>
      <c r="M4986" s="18"/>
      <c r="N4986" s="18"/>
      <c r="O4986" s="18"/>
      <c r="P4986" s="18"/>
      <c r="Q4986" s="18"/>
      <c r="R4986" s="18"/>
      <c r="S4986" s="18"/>
      <c r="T4986" s="18"/>
      <c r="U4986" s="18"/>
      <c r="V4986" s="18"/>
      <c r="W4986" s="18"/>
      <c r="X4986" s="18"/>
      <c r="Y4986" s="18"/>
      <c r="Z4986" s="22">
        <f t="shared" si="770"/>
        <v>0</v>
      </c>
      <c r="AA4986" s="23">
        <f t="shared" si="771"/>
        <v>0</v>
      </c>
      <c r="AB4986" s="23"/>
      <c r="AC4986" s="23">
        <f t="shared" si="772"/>
        <v>0</v>
      </c>
      <c r="AD4986" s="23">
        <f t="shared" si="773"/>
        <v>0</v>
      </c>
      <c r="AE4986" s="24">
        <f t="shared" si="774"/>
        <v>0</v>
      </c>
      <c r="AF4986" s="21" t="str">
        <f t="shared" si="779"/>
        <v/>
      </c>
      <c r="AG4986" s="15" t="str">
        <f>+IF(ISNA(VLOOKUP(M4986,[1]kodeskl!$A$3:$D$850,4,FALSE)),"",(VLOOKUP(M4986,[1]kodeskl!$A$3:$D$850,4,FALSE)))</f>
        <v/>
      </c>
      <c r="AH4986" s="4"/>
      <c r="AI4986" s="16">
        <f t="shared" si="775"/>
        <v>0</v>
      </c>
      <c r="AJ4986" s="16">
        <f t="shared" si="776"/>
        <v>0</v>
      </c>
      <c r="AK4986" s="16">
        <f t="shared" si="777"/>
        <v>0</v>
      </c>
      <c r="AL4986" s="16">
        <f t="shared" si="778"/>
        <v>0</v>
      </c>
    </row>
    <row r="4987" spans="1:38" x14ac:dyDescent="0.25">
      <c r="A4987" s="18"/>
      <c r="B4987" s="18"/>
      <c r="C4987" s="18"/>
      <c r="D4987" s="18"/>
      <c r="E4987" s="18"/>
      <c r="F4987" s="18"/>
      <c r="G4987" s="18"/>
      <c r="H4987" s="18"/>
      <c r="I4987" s="18"/>
      <c r="J4987" s="18"/>
      <c r="K4987" s="18"/>
      <c r="L4987" s="18"/>
      <c r="M4987" s="18"/>
      <c r="N4987" s="18"/>
      <c r="O4987" s="18"/>
      <c r="P4987" s="18"/>
      <c r="Q4987" s="18"/>
      <c r="R4987" s="18"/>
      <c r="S4987" s="18"/>
      <c r="T4987" s="18"/>
      <c r="U4987" s="18"/>
      <c r="V4987" s="18"/>
      <c r="W4987" s="18"/>
      <c r="X4987" s="18"/>
      <c r="Y4987" s="18"/>
      <c r="Z4987" s="22">
        <f t="shared" si="770"/>
        <v>0</v>
      </c>
      <c r="AA4987" s="23">
        <f t="shared" si="771"/>
        <v>0</v>
      </c>
      <c r="AB4987" s="23"/>
      <c r="AC4987" s="23">
        <f t="shared" si="772"/>
        <v>0</v>
      </c>
      <c r="AD4987" s="23">
        <f t="shared" si="773"/>
        <v>0</v>
      </c>
      <c r="AE4987" s="24">
        <f t="shared" si="774"/>
        <v>0</v>
      </c>
      <c r="AF4987" s="21" t="str">
        <f t="shared" si="779"/>
        <v/>
      </c>
      <c r="AG4987" s="15" t="str">
        <f>+IF(ISNA(VLOOKUP(M4987,[1]kodeskl!$A$3:$D$850,4,FALSE)),"",(VLOOKUP(M4987,[1]kodeskl!$A$3:$D$850,4,FALSE)))</f>
        <v/>
      </c>
      <c r="AH4987" s="4"/>
      <c r="AI4987" s="16">
        <f t="shared" si="775"/>
        <v>0</v>
      </c>
      <c r="AJ4987" s="16">
        <f t="shared" si="776"/>
        <v>0</v>
      </c>
      <c r="AK4987" s="16">
        <f t="shared" si="777"/>
        <v>0</v>
      </c>
      <c r="AL4987" s="16">
        <f t="shared" si="778"/>
        <v>0</v>
      </c>
    </row>
    <row r="4988" spans="1:38" x14ac:dyDescent="0.25">
      <c r="A4988" s="18"/>
      <c r="B4988" s="18"/>
      <c r="C4988" s="18"/>
      <c r="D4988" s="18"/>
      <c r="E4988" s="18"/>
      <c r="F4988" s="18"/>
      <c r="G4988" s="18"/>
      <c r="H4988" s="18"/>
      <c r="I4988" s="18"/>
      <c r="J4988" s="18"/>
      <c r="K4988" s="18"/>
      <c r="L4988" s="18"/>
      <c r="M4988" s="18"/>
      <c r="N4988" s="18"/>
      <c r="O4988" s="18"/>
      <c r="P4988" s="18"/>
      <c r="Q4988" s="18"/>
      <c r="R4988" s="18"/>
      <c r="S4988" s="18"/>
      <c r="T4988" s="18"/>
      <c r="U4988" s="18"/>
      <c r="V4988" s="18"/>
      <c r="W4988" s="18"/>
      <c r="X4988" s="18"/>
      <c r="Y4988" s="18"/>
      <c r="Z4988" s="22">
        <f t="shared" si="770"/>
        <v>0</v>
      </c>
      <c r="AA4988" s="23">
        <f t="shared" si="771"/>
        <v>0</v>
      </c>
      <c r="AB4988" s="23"/>
      <c r="AC4988" s="23">
        <f t="shared" si="772"/>
        <v>0</v>
      </c>
      <c r="AD4988" s="23">
        <f t="shared" si="773"/>
        <v>0</v>
      </c>
      <c r="AE4988" s="24">
        <f t="shared" si="774"/>
        <v>0</v>
      </c>
      <c r="AF4988" s="21" t="str">
        <f t="shared" si="779"/>
        <v/>
      </c>
      <c r="AG4988" s="15" t="str">
        <f>+IF(ISNA(VLOOKUP(M4988,[1]kodeskl!$A$3:$D$850,4,FALSE)),"",(VLOOKUP(M4988,[1]kodeskl!$A$3:$D$850,4,FALSE)))</f>
        <v/>
      </c>
      <c r="AH4988" s="4"/>
      <c r="AI4988" s="16">
        <f t="shared" si="775"/>
        <v>0</v>
      </c>
      <c r="AJ4988" s="16">
        <f t="shared" si="776"/>
        <v>0</v>
      </c>
      <c r="AK4988" s="16">
        <f t="shared" si="777"/>
        <v>0</v>
      </c>
      <c r="AL4988" s="16">
        <f t="shared" si="778"/>
        <v>0</v>
      </c>
    </row>
    <row r="4989" spans="1:38" x14ac:dyDescent="0.25">
      <c r="A4989" s="18"/>
      <c r="B4989" s="18"/>
      <c r="C4989" s="18"/>
      <c r="D4989" s="18"/>
      <c r="E4989" s="18"/>
      <c r="F4989" s="18"/>
      <c r="G4989" s="18"/>
      <c r="H4989" s="18"/>
      <c r="I4989" s="18"/>
      <c r="J4989" s="18"/>
      <c r="K4989" s="18"/>
      <c r="L4989" s="18"/>
      <c r="M4989" s="18"/>
      <c r="N4989" s="18"/>
      <c r="O4989" s="18"/>
      <c r="P4989" s="18"/>
      <c r="Q4989" s="18"/>
      <c r="R4989" s="18"/>
      <c r="S4989" s="18"/>
      <c r="T4989" s="18"/>
      <c r="U4989" s="18"/>
      <c r="V4989" s="18"/>
      <c r="W4989" s="18"/>
      <c r="X4989" s="18"/>
      <c r="Y4989" s="18"/>
      <c r="Z4989" s="22">
        <f t="shared" si="770"/>
        <v>0</v>
      </c>
      <c r="AA4989" s="23">
        <f t="shared" si="771"/>
        <v>0</v>
      </c>
      <c r="AB4989" s="23"/>
      <c r="AC4989" s="23">
        <f t="shared" si="772"/>
        <v>0</v>
      </c>
      <c r="AD4989" s="23">
        <f t="shared" si="773"/>
        <v>0</v>
      </c>
      <c r="AE4989" s="24">
        <f t="shared" si="774"/>
        <v>0</v>
      </c>
      <c r="AF4989" s="21" t="str">
        <f t="shared" si="779"/>
        <v/>
      </c>
      <c r="AG4989" s="15" t="str">
        <f>+IF(ISNA(VLOOKUP(M4989,[1]kodeskl!$A$3:$D$850,4,FALSE)),"",(VLOOKUP(M4989,[1]kodeskl!$A$3:$D$850,4,FALSE)))</f>
        <v/>
      </c>
      <c r="AH4989" s="4"/>
      <c r="AI4989" s="16">
        <f t="shared" si="775"/>
        <v>0</v>
      </c>
      <c r="AJ4989" s="16">
        <f t="shared" si="776"/>
        <v>0</v>
      </c>
      <c r="AK4989" s="16">
        <f t="shared" si="777"/>
        <v>0</v>
      </c>
      <c r="AL4989" s="16">
        <f t="shared" si="778"/>
        <v>0</v>
      </c>
    </row>
    <row r="4990" spans="1:38" x14ac:dyDescent="0.25">
      <c r="A4990" s="18"/>
      <c r="B4990" s="18"/>
      <c r="C4990" s="18"/>
      <c r="D4990" s="18"/>
      <c r="E4990" s="18"/>
      <c r="F4990" s="18"/>
      <c r="G4990" s="18"/>
      <c r="H4990" s="18"/>
      <c r="I4990" s="18"/>
      <c r="J4990" s="18"/>
      <c r="K4990" s="18"/>
      <c r="L4990" s="18"/>
      <c r="M4990" s="18"/>
      <c r="N4990" s="18"/>
      <c r="O4990" s="18"/>
      <c r="P4990" s="18"/>
      <c r="Q4990" s="18"/>
      <c r="R4990" s="18"/>
      <c r="S4990" s="18"/>
      <c r="T4990" s="18"/>
      <c r="U4990" s="18"/>
      <c r="V4990" s="18"/>
      <c r="W4990" s="18"/>
      <c r="X4990" s="18"/>
      <c r="Y4990" s="18"/>
      <c r="Z4990" s="22">
        <f t="shared" si="770"/>
        <v>0</v>
      </c>
      <c r="AA4990" s="23">
        <f t="shared" si="771"/>
        <v>0</v>
      </c>
      <c r="AB4990" s="23"/>
      <c r="AC4990" s="23">
        <f t="shared" si="772"/>
        <v>0</v>
      </c>
      <c r="AD4990" s="23">
        <f t="shared" si="773"/>
        <v>0</v>
      </c>
      <c r="AE4990" s="24">
        <f t="shared" si="774"/>
        <v>0</v>
      </c>
      <c r="AF4990" s="21" t="str">
        <f t="shared" si="779"/>
        <v/>
      </c>
      <c r="AG4990" s="15" t="str">
        <f>+IF(ISNA(VLOOKUP(M4990,[1]kodeskl!$A$3:$D$850,4,FALSE)),"",(VLOOKUP(M4990,[1]kodeskl!$A$3:$D$850,4,FALSE)))</f>
        <v/>
      </c>
      <c r="AH4990" s="4"/>
      <c r="AI4990" s="16">
        <f t="shared" si="775"/>
        <v>0</v>
      </c>
      <c r="AJ4990" s="16">
        <f t="shared" si="776"/>
        <v>0</v>
      </c>
      <c r="AK4990" s="16">
        <f t="shared" si="777"/>
        <v>0</v>
      </c>
      <c r="AL4990" s="16">
        <f t="shared" si="778"/>
        <v>0</v>
      </c>
    </row>
    <row r="4991" spans="1:38" x14ac:dyDescent="0.25">
      <c r="A4991" s="18"/>
      <c r="B4991" s="18"/>
      <c r="C4991" s="18"/>
      <c r="D4991" s="18"/>
      <c r="E4991" s="18"/>
      <c r="F4991" s="18"/>
      <c r="G4991" s="18"/>
      <c r="H4991" s="18"/>
      <c r="I4991" s="18"/>
      <c r="J4991" s="18"/>
      <c r="K4991" s="18"/>
      <c r="L4991" s="18"/>
      <c r="M4991" s="18"/>
      <c r="N4991" s="18"/>
      <c r="O4991" s="18"/>
      <c r="P4991" s="18"/>
      <c r="Q4991" s="18"/>
      <c r="R4991" s="18"/>
      <c r="S4991" s="18"/>
      <c r="T4991" s="18"/>
      <c r="U4991" s="18"/>
      <c r="V4991" s="18"/>
      <c r="W4991" s="18"/>
      <c r="X4991" s="18"/>
      <c r="Y4991" s="18"/>
      <c r="Z4991" s="22">
        <f t="shared" si="770"/>
        <v>0</v>
      </c>
      <c r="AA4991" s="23">
        <f t="shared" si="771"/>
        <v>0</v>
      </c>
      <c r="AB4991" s="23"/>
      <c r="AC4991" s="23">
        <f t="shared" si="772"/>
        <v>0</v>
      </c>
      <c r="AD4991" s="23">
        <f t="shared" si="773"/>
        <v>0</v>
      </c>
      <c r="AE4991" s="24">
        <f t="shared" si="774"/>
        <v>0</v>
      </c>
      <c r="AF4991" s="21" t="str">
        <f t="shared" si="779"/>
        <v/>
      </c>
      <c r="AG4991" s="15" t="str">
        <f>+IF(ISNA(VLOOKUP(M4991,[1]kodeskl!$A$3:$D$850,4,FALSE)),"",(VLOOKUP(M4991,[1]kodeskl!$A$3:$D$850,4,FALSE)))</f>
        <v/>
      </c>
      <c r="AH4991" s="4"/>
      <c r="AI4991" s="16">
        <f t="shared" si="775"/>
        <v>0</v>
      </c>
      <c r="AJ4991" s="16">
        <f t="shared" si="776"/>
        <v>0</v>
      </c>
      <c r="AK4991" s="16">
        <f t="shared" si="777"/>
        <v>0</v>
      </c>
      <c r="AL4991" s="16">
        <f t="shared" si="778"/>
        <v>0</v>
      </c>
    </row>
    <row r="4992" spans="1:38" x14ac:dyDescent="0.25">
      <c r="A4992" s="18"/>
      <c r="B4992" s="18"/>
      <c r="C4992" s="18"/>
      <c r="D4992" s="18"/>
      <c r="E4992" s="18"/>
      <c r="F4992" s="18"/>
      <c r="G4992" s="18"/>
      <c r="H4992" s="18"/>
      <c r="I4992" s="18"/>
      <c r="J4992" s="18"/>
      <c r="K4992" s="18"/>
      <c r="L4992" s="18"/>
      <c r="M4992" s="18"/>
      <c r="N4992" s="18"/>
      <c r="O4992" s="18"/>
      <c r="P4992" s="18"/>
      <c r="Q4992" s="18"/>
      <c r="R4992" s="18"/>
      <c r="S4992" s="18"/>
      <c r="T4992" s="18"/>
      <c r="U4992" s="18"/>
      <c r="V4992" s="18"/>
      <c r="W4992" s="18"/>
      <c r="X4992" s="18"/>
      <c r="Y4992" s="18"/>
      <c r="Z4992" s="22">
        <f t="shared" si="770"/>
        <v>0</v>
      </c>
      <c r="AA4992" s="23">
        <f t="shared" si="771"/>
        <v>0</v>
      </c>
      <c r="AB4992" s="23"/>
      <c r="AC4992" s="23">
        <f t="shared" si="772"/>
        <v>0</v>
      </c>
      <c r="AD4992" s="23">
        <f t="shared" si="773"/>
        <v>0</v>
      </c>
      <c r="AE4992" s="24">
        <f t="shared" si="774"/>
        <v>0</v>
      </c>
      <c r="AF4992" s="21" t="str">
        <f t="shared" si="779"/>
        <v/>
      </c>
      <c r="AG4992" s="15" t="str">
        <f>+IF(ISNA(VLOOKUP(M4992,[1]kodeskl!$A$3:$D$850,4,FALSE)),"",(VLOOKUP(M4992,[1]kodeskl!$A$3:$D$850,4,FALSE)))</f>
        <v/>
      </c>
      <c r="AH4992" s="4"/>
      <c r="AI4992" s="16">
        <f t="shared" si="775"/>
        <v>0</v>
      </c>
      <c r="AJ4992" s="16">
        <f t="shared" si="776"/>
        <v>0</v>
      </c>
      <c r="AK4992" s="16">
        <f t="shared" si="777"/>
        <v>0</v>
      </c>
      <c r="AL4992" s="16">
        <f t="shared" si="778"/>
        <v>0</v>
      </c>
    </row>
    <row r="4993" spans="1:38" x14ac:dyDescent="0.25">
      <c r="A4993" s="18"/>
      <c r="B4993" s="18"/>
      <c r="C4993" s="18"/>
      <c r="D4993" s="18"/>
      <c r="E4993" s="18"/>
      <c r="F4993" s="18"/>
      <c r="G4993" s="18"/>
      <c r="H4993" s="18"/>
      <c r="I4993" s="18"/>
      <c r="J4993" s="18"/>
      <c r="K4993" s="18"/>
      <c r="L4993" s="18"/>
      <c r="M4993" s="18"/>
      <c r="N4993" s="18"/>
      <c r="O4993" s="18"/>
      <c r="P4993" s="18"/>
      <c r="Q4993" s="18"/>
      <c r="R4993" s="18"/>
      <c r="S4993" s="18"/>
      <c r="T4993" s="18"/>
      <c r="U4993" s="18"/>
      <c r="V4993" s="18"/>
      <c r="W4993" s="18"/>
      <c r="X4993" s="18"/>
      <c r="Y4993" s="18"/>
      <c r="Z4993" s="22">
        <f t="shared" si="770"/>
        <v>0</v>
      </c>
      <c r="AA4993" s="23">
        <f t="shared" si="771"/>
        <v>0</v>
      </c>
      <c r="AB4993" s="23"/>
      <c r="AC4993" s="23">
        <f t="shared" si="772"/>
        <v>0</v>
      </c>
      <c r="AD4993" s="23">
        <f t="shared" si="773"/>
        <v>0</v>
      </c>
      <c r="AE4993" s="24">
        <f t="shared" si="774"/>
        <v>0</v>
      </c>
      <c r="AF4993" s="21" t="str">
        <f t="shared" si="779"/>
        <v/>
      </c>
      <c r="AG4993" s="15" t="str">
        <f>+IF(ISNA(VLOOKUP(M4993,[1]kodeskl!$A$3:$D$850,4,FALSE)),"",(VLOOKUP(M4993,[1]kodeskl!$A$3:$D$850,4,FALSE)))</f>
        <v/>
      </c>
      <c r="AH4993" s="4"/>
      <c r="AI4993" s="16">
        <f t="shared" si="775"/>
        <v>0</v>
      </c>
      <c r="AJ4993" s="16">
        <f t="shared" si="776"/>
        <v>0</v>
      </c>
      <c r="AK4993" s="16">
        <f t="shared" si="777"/>
        <v>0</v>
      </c>
      <c r="AL4993" s="16">
        <f t="shared" si="778"/>
        <v>0</v>
      </c>
    </row>
    <row r="4994" spans="1:38" x14ac:dyDescent="0.25">
      <c r="A4994" s="18"/>
      <c r="B4994" s="18"/>
      <c r="C4994" s="18"/>
      <c r="D4994" s="18"/>
      <c r="E4994" s="18"/>
      <c r="F4994" s="18"/>
      <c r="G4994" s="18"/>
      <c r="H4994" s="18"/>
      <c r="I4994" s="18"/>
      <c r="J4994" s="18"/>
      <c r="K4994" s="18"/>
      <c r="L4994" s="18"/>
      <c r="M4994" s="18"/>
      <c r="N4994" s="18"/>
      <c r="O4994" s="18"/>
      <c r="P4994" s="18"/>
      <c r="Q4994" s="18"/>
      <c r="R4994" s="18"/>
      <c r="S4994" s="18"/>
      <c r="T4994" s="18"/>
      <c r="U4994" s="18"/>
      <c r="V4994" s="18"/>
      <c r="W4994" s="18"/>
      <c r="X4994" s="18"/>
      <c r="Y4994" s="18"/>
      <c r="Z4994" s="22">
        <f t="shared" si="770"/>
        <v>0</v>
      </c>
      <c r="AA4994" s="23">
        <f t="shared" si="771"/>
        <v>0</v>
      </c>
      <c r="AB4994" s="23"/>
      <c r="AC4994" s="23">
        <f t="shared" si="772"/>
        <v>0</v>
      </c>
      <c r="AD4994" s="23">
        <f t="shared" si="773"/>
        <v>0</v>
      </c>
      <c r="AE4994" s="24">
        <f t="shared" si="774"/>
        <v>0</v>
      </c>
      <c r="AF4994" s="21" t="str">
        <f t="shared" si="779"/>
        <v/>
      </c>
      <c r="AG4994" s="15" t="str">
        <f>+IF(ISNA(VLOOKUP(M4994,[1]kodeskl!$A$3:$D$850,4,FALSE)),"",(VLOOKUP(M4994,[1]kodeskl!$A$3:$D$850,4,FALSE)))</f>
        <v/>
      </c>
      <c r="AH4994" s="4"/>
      <c r="AI4994" s="16">
        <f t="shared" si="775"/>
        <v>0</v>
      </c>
      <c r="AJ4994" s="16">
        <f t="shared" si="776"/>
        <v>0</v>
      </c>
      <c r="AK4994" s="16">
        <f t="shared" si="777"/>
        <v>0</v>
      </c>
      <c r="AL4994" s="16">
        <f t="shared" si="778"/>
        <v>0</v>
      </c>
    </row>
    <row r="4995" spans="1:38" x14ac:dyDescent="0.25">
      <c r="A4995" s="18"/>
      <c r="B4995" s="18"/>
      <c r="C4995" s="18"/>
      <c r="D4995" s="18"/>
      <c r="E4995" s="18"/>
      <c r="F4995" s="18"/>
      <c r="G4995" s="18"/>
      <c r="H4995" s="18"/>
      <c r="I4995" s="18"/>
      <c r="J4995" s="18"/>
      <c r="K4995" s="18"/>
      <c r="L4995" s="18"/>
      <c r="M4995" s="18"/>
      <c r="N4995" s="18"/>
      <c r="O4995" s="18"/>
      <c r="P4995" s="18"/>
      <c r="Q4995" s="18"/>
      <c r="R4995" s="18"/>
      <c r="S4995" s="18"/>
      <c r="T4995" s="18"/>
      <c r="U4995" s="18"/>
      <c r="V4995" s="18"/>
      <c r="W4995" s="18"/>
      <c r="X4995" s="18"/>
      <c r="Y4995" s="18"/>
      <c r="Z4995" s="22">
        <f t="shared" si="770"/>
        <v>0</v>
      </c>
      <c r="AA4995" s="23">
        <f t="shared" si="771"/>
        <v>0</v>
      </c>
      <c r="AB4995" s="23"/>
      <c r="AC4995" s="23">
        <f t="shared" si="772"/>
        <v>0</v>
      </c>
      <c r="AD4995" s="23">
        <f t="shared" si="773"/>
        <v>0</v>
      </c>
      <c r="AE4995" s="24">
        <f t="shared" si="774"/>
        <v>0</v>
      </c>
      <c r="AF4995" s="21" t="str">
        <f t="shared" si="779"/>
        <v/>
      </c>
      <c r="AG4995" s="15" t="str">
        <f>+IF(ISNA(VLOOKUP(M4995,[1]kodeskl!$A$3:$D$850,4,FALSE)),"",(VLOOKUP(M4995,[1]kodeskl!$A$3:$D$850,4,FALSE)))</f>
        <v/>
      </c>
      <c r="AH4995" s="4"/>
      <c r="AI4995" s="16">
        <f t="shared" si="775"/>
        <v>0</v>
      </c>
      <c r="AJ4995" s="16">
        <f t="shared" si="776"/>
        <v>0</v>
      </c>
      <c r="AK4995" s="16">
        <f t="shared" si="777"/>
        <v>0</v>
      </c>
      <c r="AL4995" s="16">
        <f t="shared" si="778"/>
        <v>0</v>
      </c>
    </row>
    <row r="4996" spans="1:38" x14ac:dyDescent="0.25">
      <c r="Z4996" s="22">
        <f t="shared" si="770"/>
        <v>0</v>
      </c>
      <c r="AA4996" s="23">
        <f t="shared" si="771"/>
        <v>0</v>
      </c>
      <c r="AB4996" s="23"/>
      <c r="AC4996" s="23">
        <f t="shared" si="772"/>
        <v>0</v>
      </c>
      <c r="AD4996" s="23">
        <f t="shared" si="773"/>
        <v>0</v>
      </c>
      <c r="AE4996" s="24">
        <f t="shared" si="774"/>
        <v>0</v>
      </c>
      <c r="AF4996" s="21" t="str">
        <f t="shared" si="779"/>
        <v/>
      </c>
      <c r="AG4996" s="15" t="str">
        <f>+IF(ISNA(VLOOKUP(M4996,[1]kodeskl!$A$3:$D$850,4,FALSE)),"",(VLOOKUP(M4996,[1]kodeskl!$A$3:$D$850,4,FALSE)))</f>
        <v/>
      </c>
      <c r="AH4996" s="4"/>
      <c r="AI4996" s="16">
        <f t="shared" si="775"/>
        <v>0</v>
      </c>
      <c r="AJ4996" s="16">
        <f t="shared" si="776"/>
        <v>0</v>
      </c>
      <c r="AK4996" s="16">
        <f t="shared" si="777"/>
        <v>0</v>
      </c>
      <c r="AL4996" s="16">
        <f t="shared" si="778"/>
        <v>0</v>
      </c>
    </row>
    <row r="4997" spans="1:38" x14ac:dyDescent="0.25">
      <c r="Z4997" s="22">
        <f t="shared" si="770"/>
        <v>0</v>
      </c>
      <c r="AA4997" s="23">
        <f t="shared" si="771"/>
        <v>0</v>
      </c>
      <c r="AB4997" s="23"/>
      <c r="AC4997" s="23">
        <f t="shared" si="772"/>
        <v>0</v>
      </c>
      <c r="AD4997" s="23">
        <f t="shared" si="773"/>
        <v>0</v>
      </c>
      <c r="AE4997" s="24">
        <f t="shared" si="774"/>
        <v>0</v>
      </c>
      <c r="AF4997" s="21" t="str">
        <f t="shared" si="779"/>
        <v/>
      </c>
      <c r="AG4997" s="15" t="str">
        <f>+IF(ISNA(VLOOKUP(M4997,[1]kodeskl!$A$3:$D$850,4,FALSE)),"",(VLOOKUP(M4997,[1]kodeskl!$A$3:$D$850,4,FALSE)))</f>
        <v/>
      </c>
      <c r="AH4997" s="4"/>
      <c r="AI4997" s="16">
        <f t="shared" si="775"/>
        <v>0</v>
      </c>
      <c r="AJ4997" s="16">
        <f t="shared" si="776"/>
        <v>0</v>
      </c>
      <c r="AK4997" s="16">
        <f t="shared" si="777"/>
        <v>0</v>
      </c>
      <c r="AL4997" s="16">
        <f t="shared" si="778"/>
        <v>0</v>
      </c>
    </row>
    <row r="4998" spans="1:38" x14ac:dyDescent="0.25">
      <c r="Z4998" s="22">
        <f t="shared" ref="Z4998:Z5001" si="780">+K4998</f>
        <v>0</v>
      </c>
      <c r="AA4998" s="23">
        <f t="shared" ref="AA4998:AA5001" si="781">+K4998*P4998</f>
        <v>0</v>
      </c>
      <c r="AB4998" s="23"/>
      <c r="AC4998" s="23">
        <f t="shared" ref="AC4998:AC5001" si="782">+Q4998+R4998</f>
        <v>0</v>
      </c>
      <c r="AD4998" s="23">
        <f t="shared" ref="AD4998:AD5001" si="783">+AA4998*AC4998%</f>
        <v>0</v>
      </c>
      <c r="AE4998" s="24">
        <f t="shared" ref="AE4998:AE5001" si="784">+AA4998-AD4998</f>
        <v>0</v>
      </c>
      <c r="AF4998" s="21" t="str">
        <f t="shared" si="779"/>
        <v/>
      </c>
      <c r="AG4998" s="15" t="str">
        <f>+IF(ISNA(VLOOKUP(M4998,[1]kodeskl!$A$3:$D$850,4,FALSE)),"",(VLOOKUP(M4998,[1]kodeskl!$A$3:$D$850,4,FALSE)))</f>
        <v/>
      </c>
      <c r="AH4998" s="4"/>
      <c r="AI4998" s="16">
        <f t="shared" si="775"/>
        <v>0</v>
      </c>
      <c r="AJ4998" s="16">
        <f t="shared" si="776"/>
        <v>0</v>
      </c>
      <c r="AK4998" s="16">
        <f t="shared" si="777"/>
        <v>0</v>
      </c>
      <c r="AL4998" s="16">
        <f t="shared" si="778"/>
        <v>0</v>
      </c>
    </row>
    <row r="4999" spans="1:38" x14ac:dyDescent="0.25">
      <c r="F4999" s="28"/>
      <c r="Y4999" s="29"/>
      <c r="Z4999" s="22">
        <f t="shared" si="780"/>
        <v>0</v>
      </c>
      <c r="AA4999" s="23">
        <f t="shared" si="781"/>
        <v>0</v>
      </c>
      <c r="AB4999" s="23"/>
      <c r="AC4999" s="23">
        <f t="shared" si="782"/>
        <v>0</v>
      </c>
      <c r="AD4999" s="23">
        <f t="shared" si="783"/>
        <v>0</v>
      </c>
      <c r="AE4999" s="24">
        <f t="shared" si="784"/>
        <v>0</v>
      </c>
      <c r="AF4999" s="21" t="str">
        <f t="shared" si="779"/>
        <v/>
      </c>
      <c r="AG4999" s="15" t="str">
        <f>+IF(ISNA(VLOOKUP(M4999,[1]kodeskl!$A$3:$D$850,4,FALSE)),"",(VLOOKUP(M4999,[1]kodeskl!$A$3:$D$850,4,FALSE)))</f>
        <v/>
      </c>
      <c r="AH4999" s="4"/>
      <c r="AI4999" s="16">
        <f t="shared" ref="AI4999:AI5003" si="785">+F4999</f>
        <v>0</v>
      </c>
      <c r="AJ4999" s="16">
        <f t="shared" ref="AJ4999:AJ5003" si="786">+C4999</f>
        <v>0</v>
      </c>
      <c r="AK4999" s="16">
        <f t="shared" ref="AK4999:AK5003" si="787">+E4999</f>
        <v>0</v>
      </c>
      <c r="AL4999" s="16">
        <f t="shared" ref="AL4999:AL5003" si="788">+G4999</f>
        <v>0</v>
      </c>
    </row>
    <row r="5000" spans="1:38" x14ac:dyDescent="0.25">
      <c r="F5000" s="28"/>
      <c r="Y5000" s="29"/>
      <c r="Z5000" s="22">
        <f t="shared" si="780"/>
        <v>0</v>
      </c>
      <c r="AA5000" s="23">
        <f t="shared" si="781"/>
        <v>0</v>
      </c>
      <c r="AB5000" s="23"/>
      <c r="AC5000" s="23">
        <f t="shared" si="782"/>
        <v>0</v>
      </c>
      <c r="AD5000" s="23">
        <f t="shared" si="783"/>
        <v>0</v>
      </c>
      <c r="AE5000" s="24">
        <f t="shared" si="784"/>
        <v>0</v>
      </c>
      <c r="AF5000" s="21" t="str">
        <f>+LEFT(M5000,2)</f>
        <v/>
      </c>
      <c r="AG5000" s="15" t="str">
        <f>+IF(ISNA(VLOOKUP(M5000,[1]kodeskl!$A$3:$D$850,4,FALSE)),"",(VLOOKUP(M5000,[1]kodeskl!$A$3:$D$850,4,FALSE)))</f>
        <v/>
      </c>
      <c r="AH5000" s="4"/>
      <c r="AI5000" s="16">
        <f t="shared" si="785"/>
        <v>0</v>
      </c>
      <c r="AJ5000" s="16">
        <f t="shared" si="786"/>
        <v>0</v>
      </c>
      <c r="AK5000" s="16">
        <f t="shared" si="787"/>
        <v>0</v>
      </c>
      <c r="AL5000" s="16">
        <f t="shared" si="788"/>
        <v>0</v>
      </c>
    </row>
    <row r="5001" spans="1:38" x14ac:dyDescent="0.25">
      <c r="F5001" s="28"/>
      <c r="Y5001" s="29"/>
      <c r="Z5001" s="22">
        <f t="shared" si="780"/>
        <v>0</v>
      </c>
      <c r="AA5001" s="23">
        <f t="shared" si="781"/>
        <v>0</v>
      </c>
      <c r="AB5001" s="23"/>
      <c r="AC5001" s="23">
        <f t="shared" si="782"/>
        <v>0</v>
      </c>
      <c r="AD5001" s="23">
        <f t="shared" si="783"/>
        <v>0</v>
      </c>
      <c r="AE5001" s="24">
        <f t="shared" si="784"/>
        <v>0</v>
      </c>
      <c r="AF5001" s="21" t="str">
        <f>+LEFT(M5001,2)</f>
        <v/>
      </c>
      <c r="AG5001" s="15" t="str">
        <f>+IF(ISNA(VLOOKUP(M5001,[1]kodeskl!$A$3:$D$850,4,FALSE)),"",(VLOOKUP(M5001,[1]kodeskl!$A$3:$D$850,4,FALSE)))</f>
        <v/>
      </c>
      <c r="AH5001" s="4"/>
      <c r="AI5001" s="16">
        <f t="shared" si="785"/>
        <v>0</v>
      </c>
      <c r="AJ5001" s="16">
        <f t="shared" si="786"/>
        <v>0</v>
      </c>
      <c r="AK5001" s="16">
        <f t="shared" si="787"/>
        <v>0</v>
      </c>
      <c r="AL5001" s="16">
        <f t="shared" si="788"/>
        <v>0</v>
      </c>
    </row>
    <row r="5002" spans="1:38" x14ac:dyDescent="0.25">
      <c r="F5002" s="28"/>
      <c r="Y5002" s="29"/>
      <c r="Z5002" s="22">
        <f>+K5002</f>
        <v>0</v>
      </c>
      <c r="AA5002" s="23">
        <f>+K5002*P5002</f>
        <v>0</v>
      </c>
      <c r="AB5002" s="23"/>
      <c r="AC5002" s="23">
        <f>+Q5002+R5002</f>
        <v>0</v>
      </c>
      <c r="AD5002" s="23">
        <f>+AA5002*AC5002%</f>
        <v>0</v>
      </c>
      <c r="AE5002" s="24">
        <f>+AA5002-AD5002</f>
        <v>0</v>
      </c>
      <c r="AF5002" s="21" t="str">
        <f>+LEFT(M5002,2)</f>
        <v/>
      </c>
      <c r="AG5002" s="15" t="str">
        <f>+IF(ISNA(VLOOKUP(M5002,[1]kodeskl!$A$3:$D$850,4,FALSE)),"",(VLOOKUP(M5002,[1]kodeskl!$A$3:$D$850,4,FALSE)))</f>
        <v/>
      </c>
      <c r="AH5002" s="4"/>
      <c r="AI5002" s="16">
        <f t="shared" si="785"/>
        <v>0</v>
      </c>
      <c r="AJ5002" s="16">
        <f t="shared" si="786"/>
        <v>0</v>
      </c>
      <c r="AK5002" s="16">
        <f t="shared" si="787"/>
        <v>0</v>
      </c>
      <c r="AL5002" s="16">
        <f t="shared" si="788"/>
        <v>0</v>
      </c>
    </row>
    <row r="5003" spans="1:38" x14ac:dyDescent="0.25">
      <c r="F5003" s="28"/>
      <c r="Y5003" s="29"/>
      <c r="Z5003" s="22">
        <f>+K5003</f>
        <v>0</v>
      </c>
      <c r="AA5003" s="23">
        <f>+K5003*P5003</f>
        <v>0</v>
      </c>
      <c r="AB5003" s="23"/>
      <c r="AC5003" s="23">
        <f>+Q5003+R5003</f>
        <v>0</v>
      </c>
      <c r="AD5003" s="23">
        <f>+AA5003*AC5003%</f>
        <v>0</v>
      </c>
      <c r="AE5003" s="24">
        <f>+AA5003-AD5003</f>
        <v>0</v>
      </c>
      <c r="AF5003" s="21" t="str">
        <f>+LEFT(M5003,2)</f>
        <v/>
      </c>
      <c r="AG5003" s="15" t="str">
        <f>+IF(ISNA(VLOOKUP(M5003,[1]kodeskl!$A$3:$D$850,4,FALSE)),"",(VLOOKUP(M5003,[1]kodeskl!$A$3:$D$850,4,FALSE)))</f>
        <v/>
      </c>
      <c r="AH5003" s="4"/>
      <c r="AI5003" s="16">
        <f t="shared" si="785"/>
        <v>0</v>
      </c>
      <c r="AJ5003" s="16">
        <f t="shared" si="786"/>
        <v>0</v>
      </c>
      <c r="AK5003" s="16">
        <f t="shared" si="787"/>
        <v>0</v>
      </c>
      <c r="AL5003" s="16">
        <f t="shared" si="788"/>
        <v>0</v>
      </c>
    </row>
    <row r="5004" spans="1:38" s="5" customFormat="1" ht="11.25" x14ac:dyDescent="0.2">
      <c r="A5004" s="1"/>
      <c r="B5004" s="1"/>
      <c r="C5004" s="1"/>
      <c r="D5004" s="1"/>
      <c r="E5004" s="1"/>
      <c r="F5004" s="2"/>
      <c r="G5004" s="1"/>
      <c r="H5004" s="1"/>
      <c r="I5004" s="1"/>
      <c r="J5004" s="1"/>
      <c r="K5004" s="1"/>
      <c r="L5004" s="1"/>
      <c r="M5004" s="1"/>
      <c r="N5004" s="1"/>
      <c r="O5004" s="1"/>
      <c r="P5004" s="1"/>
      <c r="Q5004" s="1"/>
      <c r="R5004" s="1"/>
      <c r="S5004" s="1"/>
      <c r="T5004" s="1"/>
      <c r="U5004" s="1"/>
      <c r="V5004" s="1"/>
      <c r="W5004" s="1"/>
      <c r="X5004" s="1"/>
      <c r="Y5004" s="3"/>
      <c r="Z5004" s="30">
        <f>SUM(Z6:Z5003)</f>
        <v>1199</v>
      </c>
      <c r="AA5004" s="30">
        <f t="shared" ref="AA5004:AE5004" si="789">SUM(AA6:AA5003)</f>
        <v>82715000</v>
      </c>
      <c r="AB5004" s="30">
        <f t="shared" si="789"/>
        <v>0</v>
      </c>
      <c r="AC5004" s="30">
        <f t="shared" si="789"/>
        <v>22555</v>
      </c>
      <c r="AD5004" s="30">
        <f t="shared" si="789"/>
        <v>29324915</v>
      </c>
      <c r="AE5004" s="30">
        <f t="shared" si="789"/>
        <v>53390085</v>
      </c>
      <c r="AF5004" s="30"/>
      <c r="AG5004" s="30"/>
      <c r="AH5004" s="4"/>
      <c r="AI5004" s="1"/>
      <c r="AJ5004" s="1"/>
      <c r="AK5004" s="1"/>
      <c r="AL5004" s="1"/>
    </row>
    <row r="5005" spans="1:38" ht="15.75" thickBot="1" x14ac:dyDescent="0.3">
      <c r="A5005" s="31"/>
      <c r="B5005" s="31"/>
      <c r="C5005" s="31"/>
      <c r="D5005" s="31"/>
      <c r="E5005" s="31"/>
      <c r="F5005" s="32"/>
      <c r="G5005" s="31"/>
      <c r="H5005" s="31"/>
      <c r="I5005" s="31"/>
      <c r="J5005" s="31"/>
      <c r="K5005" s="31"/>
      <c r="L5005" s="31"/>
      <c r="M5005" s="31"/>
      <c r="N5005" s="31"/>
      <c r="O5005" s="31"/>
      <c r="P5005" s="31"/>
      <c r="Q5005" s="31"/>
      <c r="R5005" s="31"/>
      <c r="S5005" s="31"/>
      <c r="T5005" s="31"/>
      <c r="U5005" s="31"/>
      <c r="V5005" s="31"/>
      <c r="W5005" s="31"/>
      <c r="X5005" s="31"/>
      <c r="Y5005" s="33" t="s">
        <v>1182</v>
      </c>
      <c r="Z5005" s="34" t="s">
        <v>24</v>
      </c>
      <c r="AA5005" s="35" t="s">
        <v>25</v>
      </c>
      <c r="AB5005" s="36"/>
      <c r="AC5005" s="34" t="s">
        <v>28</v>
      </c>
      <c r="AD5005" s="31"/>
      <c r="AE5005" s="31"/>
      <c r="AF5005" s="31"/>
      <c r="AG5005" s="31"/>
      <c r="AH5005" s="37"/>
      <c r="AI5005" s="31"/>
      <c r="AJ5005" s="31"/>
      <c r="AK5005" s="31"/>
      <c r="AL5005" s="31"/>
    </row>
    <row r="5006" spans="1:38" ht="15.75" thickTop="1" x14ac:dyDescent="0.25">
      <c r="A5006" s="38" t="s">
        <v>1183</v>
      </c>
      <c r="B5006" s="31"/>
      <c r="C5006" s="31"/>
      <c r="D5006" s="31"/>
      <c r="E5006" s="31"/>
      <c r="F5006" s="32"/>
      <c r="G5006" s="31"/>
      <c r="H5006" s="31"/>
      <c r="I5006" s="31"/>
      <c r="J5006" s="31"/>
      <c r="K5006" s="31"/>
      <c r="L5006" s="31"/>
      <c r="M5006" s="31"/>
      <c r="N5006" s="31"/>
      <c r="O5006" s="31"/>
      <c r="P5006" s="31"/>
      <c r="Q5006" s="31"/>
      <c r="R5006" s="31"/>
      <c r="S5006" s="31"/>
      <c r="T5006" s="31"/>
      <c r="U5006" s="31"/>
      <c r="V5006" s="31"/>
      <c r="W5006" s="31"/>
      <c r="X5006" s="31"/>
      <c r="Y5006" s="39" t="s">
        <v>1183</v>
      </c>
      <c r="Z5006" s="40">
        <f>+SUMIF($AF$6:$AF$5003,19,$Z$6:$Z$5003)+SUMIF($AF$6:$AF$5003,9,$Z$6:$Z$5003)</f>
        <v>387</v>
      </c>
      <c r="AA5006" s="41">
        <f>+SUMIF($AF$6:$AF$5003,19,$AA$6:$AA$5003)+SUMIF($AF$6:$AF$5003,9,$AA$6:$AA$5003)</f>
        <v>26045000</v>
      </c>
      <c r="AB5006" s="42"/>
      <c r="AC5006" s="40">
        <f>+SUMIF($AF$6:$AF$5003,19,$AE$6:$AE$5003)+SUMIF($AF$6:$AF$5003,9,$AE$6:$AE$5003)</f>
        <v>16842350</v>
      </c>
      <c r="AD5006" s="31"/>
      <c r="AE5006" s="31"/>
      <c r="AF5006" s="31"/>
      <c r="AG5006" s="31"/>
      <c r="AH5006" s="37"/>
      <c r="AI5006" s="31"/>
      <c r="AJ5006" s="31"/>
      <c r="AK5006" s="31"/>
      <c r="AL5006" s="31"/>
    </row>
    <row r="5007" spans="1:38" x14ac:dyDescent="0.25">
      <c r="A5007" s="38" t="s">
        <v>1184</v>
      </c>
      <c r="B5007" s="31"/>
      <c r="C5007" s="31"/>
      <c r="D5007" s="31"/>
      <c r="E5007" s="31"/>
      <c r="F5007" s="32"/>
      <c r="G5007" s="31"/>
      <c r="H5007" s="31"/>
      <c r="I5007" s="31"/>
      <c r="J5007" s="31"/>
      <c r="K5007" s="31"/>
      <c r="L5007" s="31"/>
      <c r="M5007" s="31"/>
      <c r="N5007" s="31"/>
      <c r="O5007" s="31"/>
      <c r="P5007" s="31"/>
      <c r="Q5007" s="31"/>
      <c r="R5007" s="31"/>
      <c r="S5007" s="31"/>
      <c r="T5007" s="31"/>
      <c r="U5007" s="31"/>
      <c r="V5007" s="31"/>
      <c r="W5007" s="31"/>
      <c r="X5007" s="31"/>
      <c r="Y5007" s="43" t="s">
        <v>1184</v>
      </c>
      <c r="Z5007" s="44">
        <f>+SUMIF($AF$6:$AF$5003,29,$Z$6:$Z$5003)</f>
        <v>604</v>
      </c>
      <c r="AA5007" s="45">
        <f>+SUMIF($AF$6:$AF$5003,29,$AA$6:$AA$5003)</f>
        <v>42564000</v>
      </c>
      <c r="AB5007" s="46"/>
      <c r="AC5007" s="44">
        <f>+SUMIF($AF$6:$AF$5003,29,$AE$6:$AE$5003)</f>
        <v>27309065</v>
      </c>
      <c r="AD5007" s="31"/>
      <c r="AE5007" s="31"/>
      <c r="AF5007" s="31"/>
      <c r="AG5007" s="31"/>
      <c r="AH5007" s="37"/>
      <c r="AI5007" s="31"/>
      <c r="AJ5007" s="31"/>
      <c r="AK5007" s="31"/>
      <c r="AL5007" s="31"/>
    </row>
    <row r="5008" spans="1:38" x14ac:dyDescent="0.25">
      <c r="A5008" s="38" t="s">
        <v>1185</v>
      </c>
      <c r="B5008" s="31"/>
      <c r="C5008" s="31"/>
      <c r="D5008" s="31"/>
      <c r="E5008" s="31"/>
      <c r="F5008" s="32"/>
      <c r="G5008" s="31"/>
      <c r="H5008" s="31"/>
      <c r="I5008" s="31"/>
      <c r="J5008" s="31"/>
      <c r="K5008" s="31"/>
      <c r="L5008" s="31"/>
      <c r="M5008" s="31"/>
      <c r="N5008" s="31"/>
      <c r="O5008" s="31"/>
      <c r="P5008" s="31"/>
      <c r="Q5008" s="31"/>
      <c r="R5008" s="31"/>
      <c r="S5008" s="31"/>
      <c r="T5008" s="31"/>
      <c r="U5008" s="31"/>
      <c r="V5008" s="31"/>
      <c r="W5008" s="31"/>
      <c r="X5008" s="31"/>
      <c r="Y5008" s="43" t="s">
        <v>1185</v>
      </c>
      <c r="Z5008" s="44">
        <f>+SUMIF($AF$6:$AF$5003,39,$Z$6:$Z$5003)</f>
        <v>86</v>
      </c>
      <c r="AA5008" s="45">
        <f>+SUMIF($AF$6:$AF$5003,39,$AA$6:$AA$5003)</f>
        <v>5935000</v>
      </c>
      <c r="AB5008" s="46"/>
      <c r="AC5008" s="44">
        <f>+SUMIF($AF$6:$AF$5003,39,$AE$6:$AE$5003)</f>
        <v>4085970</v>
      </c>
      <c r="AD5008" s="31"/>
      <c r="AE5008" s="31"/>
      <c r="AF5008" s="31"/>
      <c r="AG5008" s="31"/>
      <c r="AH5008" s="37"/>
      <c r="AI5008" s="31"/>
      <c r="AJ5008" s="31"/>
      <c r="AK5008" s="31"/>
      <c r="AL5008" s="31"/>
    </row>
    <row r="5009" spans="1:38" x14ac:dyDescent="0.25">
      <c r="A5009" s="38" t="s">
        <v>1186</v>
      </c>
      <c r="B5009" s="31"/>
      <c r="C5009" s="31"/>
      <c r="D5009" s="31"/>
      <c r="E5009" s="31"/>
      <c r="F5009" s="32"/>
      <c r="G5009" s="31"/>
      <c r="H5009" s="31"/>
      <c r="I5009" s="31"/>
      <c r="J5009" s="31"/>
      <c r="K5009" s="31"/>
      <c r="L5009" s="31"/>
      <c r="M5009" s="31"/>
      <c r="N5009" s="31"/>
      <c r="O5009" s="31"/>
      <c r="P5009" s="31"/>
      <c r="Q5009" s="31"/>
      <c r="R5009" s="31"/>
      <c r="S5009" s="31"/>
      <c r="T5009" s="31"/>
      <c r="U5009" s="31"/>
      <c r="V5009" s="31"/>
      <c r="W5009" s="31"/>
      <c r="X5009" s="31"/>
      <c r="Y5009" s="43" t="s">
        <v>1186</v>
      </c>
      <c r="Z5009" s="44">
        <f>+SUMIF($AF$6:$AF$5003,49,$Z$6:$Z$5003)</f>
        <v>0</v>
      </c>
      <c r="AA5009" s="45">
        <f>+SUMIF($AF$6:$AF$5003,49,$AA$6:$AA$5003)</f>
        <v>0</v>
      </c>
      <c r="AB5009" s="46"/>
      <c r="AC5009" s="44">
        <f>+SUMIF($AF$6:$AF$5003,49,$AE$6:$AE$5003)</f>
        <v>0</v>
      </c>
      <c r="AD5009" s="31"/>
      <c r="AE5009" s="31"/>
      <c r="AF5009" s="31"/>
      <c r="AG5009" s="31"/>
      <c r="AH5009" s="37"/>
      <c r="AI5009" s="31"/>
      <c r="AJ5009" s="31"/>
      <c r="AK5009" s="31"/>
      <c r="AL5009" s="31"/>
    </row>
    <row r="5010" spans="1:38" x14ac:dyDescent="0.25">
      <c r="A5010" s="38" t="s">
        <v>1187</v>
      </c>
      <c r="B5010" s="31"/>
      <c r="C5010" s="31"/>
      <c r="D5010" s="31"/>
      <c r="E5010" s="31"/>
      <c r="F5010" s="32"/>
      <c r="G5010" s="31"/>
      <c r="H5010" s="31"/>
      <c r="I5010" s="31"/>
      <c r="J5010" s="31"/>
      <c r="K5010" s="31"/>
      <c r="L5010" s="31"/>
      <c r="M5010" s="31"/>
      <c r="N5010" s="31"/>
      <c r="O5010" s="31"/>
      <c r="P5010" s="31"/>
      <c r="Q5010" s="31"/>
      <c r="R5010" s="31"/>
      <c r="S5010" s="31"/>
      <c r="T5010" s="31"/>
      <c r="U5010" s="31"/>
      <c r="V5010" s="31"/>
      <c r="W5010" s="31"/>
      <c r="X5010" s="31"/>
      <c r="Y5010" s="43" t="s">
        <v>1187</v>
      </c>
      <c r="Z5010" s="44">
        <f>+SUMIF($AF$6:$AF$5003,89,$Z$6:$Z$5003)</f>
        <v>7</v>
      </c>
      <c r="AA5010" s="45">
        <f>+SUMIF($AF$6:$AF$5003,89,$AA$6:$AA$5003)</f>
        <v>828000</v>
      </c>
      <c r="AB5010" s="46"/>
      <c r="AC5010" s="44">
        <f>+SUMIF($AF$6:$AF$5003,89,$AE$6:$AE$5003)</f>
        <v>526610</v>
      </c>
      <c r="AD5010" s="31"/>
      <c r="AE5010" s="31"/>
      <c r="AF5010" s="31"/>
      <c r="AG5010" s="31"/>
      <c r="AH5010" s="37"/>
      <c r="AI5010" s="31"/>
      <c r="AJ5010" s="31"/>
      <c r="AK5010" s="31"/>
      <c r="AL5010" s="31"/>
    </row>
    <row r="5011" spans="1:38" x14ac:dyDescent="0.25">
      <c r="A5011" s="47" t="s">
        <v>1188</v>
      </c>
      <c r="B5011" s="31"/>
      <c r="C5011" s="31"/>
      <c r="D5011" s="31"/>
      <c r="E5011" s="31"/>
      <c r="F5011" s="32"/>
      <c r="G5011" s="31"/>
      <c r="H5011" s="31"/>
      <c r="I5011" s="31"/>
      <c r="J5011" s="31"/>
      <c r="K5011" s="31"/>
      <c r="L5011" s="31"/>
      <c r="M5011" s="31"/>
      <c r="N5011" s="31"/>
      <c r="O5011" s="31"/>
      <c r="P5011" s="48"/>
      <c r="Q5011" s="31"/>
      <c r="R5011" s="31"/>
      <c r="S5011" s="31"/>
      <c r="T5011" s="31"/>
      <c r="U5011" s="31"/>
      <c r="V5011" s="31"/>
      <c r="W5011" s="31"/>
      <c r="X5011" s="31"/>
      <c r="Y5011" s="49" t="s">
        <v>1188</v>
      </c>
      <c r="Z5011" s="50">
        <f>+SUMIF($AG$6:$AG$5003,"Kur-06",$Z$6:$Z$5003)</f>
        <v>71</v>
      </c>
      <c r="AA5011" s="51">
        <f>+SUMIF($AG$6:$AG$5003,"Kur-06",$AA$6:$AA$5003)</f>
        <v>4394000</v>
      </c>
      <c r="AB5011" s="52"/>
      <c r="AC5011" s="50">
        <f>+SUMIF($AG$6:$AG$5003,"Kur-06",$AE$6:$AE$5003)</f>
        <v>2768220</v>
      </c>
      <c r="AD5011" s="31"/>
      <c r="AE5011" s="31"/>
      <c r="AF5011" s="31"/>
      <c r="AG5011" s="31"/>
      <c r="AH5011" s="37"/>
      <c r="AI5011" s="31"/>
      <c r="AJ5011" s="31"/>
      <c r="AK5011" s="31"/>
      <c r="AL5011" s="31"/>
    </row>
    <row r="5012" spans="1:38" x14ac:dyDescent="0.25">
      <c r="A5012" s="47" t="s">
        <v>1189</v>
      </c>
      <c r="B5012" s="31"/>
      <c r="C5012" s="31"/>
      <c r="D5012" s="31"/>
      <c r="E5012" s="31"/>
      <c r="F5012" s="32"/>
      <c r="G5012" s="31"/>
      <c r="H5012" s="31"/>
      <c r="I5012" s="31"/>
      <c r="J5012" s="31"/>
      <c r="K5012" s="31"/>
      <c r="L5012" s="31"/>
      <c r="M5012" s="31"/>
      <c r="N5012" s="31"/>
      <c r="O5012" s="31"/>
      <c r="P5012" s="48"/>
      <c r="Q5012" s="31"/>
      <c r="R5012" s="31"/>
      <c r="S5012" s="31"/>
      <c r="T5012" s="31"/>
      <c r="U5012" s="31"/>
      <c r="V5012" s="31"/>
      <c r="W5012" s="31"/>
      <c r="X5012" s="31"/>
      <c r="Y5012" s="49" t="s">
        <v>1189</v>
      </c>
      <c r="Z5012" s="50">
        <f>+SUMIF($AG$6:$AG$5003,"Kur-13",$Z$6:$Z$5003)</f>
        <v>44</v>
      </c>
      <c r="AA5012" s="51">
        <f>+SUMIF($AG$6:$AG$5003,"Kur-13",$AA$6:$AA$5003)</f>
        <v>2949000</v>
      </c>
      <c r="AB5012" s="52"/>
      <c r="AC5012" s="50">
        <f>+SUMIF($AG$6:$AG$5003,"Kur-13",$AE$6:$AE$5003)</f>
        <v>1857870</v>
      </c>
      <c r="AD5012" s="31"/>
      <c r="AE5012" s="31"/>
      <c r="AF5012" s="31"/>
      <c r="AG5012" s="31"/>
      <c r="AH5012" s="37"/>
      <c r="AI5012" s="31"/>
      <c r="AJ5012" s="31"/>
      <c r="AK5012" s="31"/>
      <c r="AL5012" s="31"/>
    </row>
    <row r="5013" spans="1:38" ht="15.75" thickBot="1" x14ac:dyDescent="0.3">
      <c r="A5013" s="47" t="s">
        <v>1190</v>
      </c>
      <c r="B5013" s="31"/>
      <c r="C5013" s="31"/>
      <c r="D5013" s="31"/>
      <c r="E5013" s="31"/>
      <c r="F5013" s="32"/>
      <c r="G5013" s="31"/>
      <c r="H5013" s="31"/>
      <c r="I5013" s="31"/>
      <c r="J5013" s="31"/>
      <c r="K5013" s="31"/>
      <c r="L5013" s="31"/>
      <c r="M5013" s="31"/>
      <c r="N5013" s="31"/>
      <c r="O5013" s="31"/>
      <c r="P5013" s="48"/>
      <c r="Q5013" s="31"/>
      <c r="R5013" s="31"/>
      <c r="S5013" s="31"/>
      <c r="T5013" s="31"/>
      <c r="U5013" s="31"/>
      <c r="V5013" s="31"/>
      <c r="W5013" s="31"/>
      <c r="X5013" s="31"/>
      <c r="Y5013" s="49" t="s">
        <v>1190</v>
      </c>
      <c r="Z5013" s="50">
        <f>+SUMIF($AG$6:$AG$5003,"Kur-NAS",$Z$6:$Z$5003)</f>
        <v>0</v>
      </c>
      <c r="AA5013" s="51">
        <f>+SUMIF($AG$6:$AG$5003,"Kur-NAS",$AA$6:$AA$5003)</f>
        <v>0</v>
      </c>
      <c r="AB5013" s="52"/>
      <c r="AC5013" s="50">
        <f>+SUMIF($AG$6:$AG$5003,"Kur-NAS",$AE$6:$AE$5003)</f>
        <v>0</v>
      </c>
      <c r="AD5013" s="31"/>
      <c r="AE5013" s="31"/>
      <c r="AF5013" s="31"/>
      <c r="AG5013" s="31"/>
      <c r="AH5013" s="37"/>
      <c r="AI5013" s="31"/>
      <c r="AJ5013" s="31"/>
      <c r="AK5013" s="31"/>
      <c r="AL5013" s="31"/>
    </row>
    <row r="5014" spans="1:38" ht="16.5" thickTop="1" thickBot="1" x14ac:dyDescent="0.3">
      <c r="A5014" s="31"/>
      <c r="B5014" s="31"/>
      <c r="C5014" s="31"/>
      <c r="D5014" s="31"/>
      <c r="E5014" s="31"/>
      <c r="F5014" s="32"/>
      <c r="G5014" s="31"/>
      <c r="H5014" s="31"/>
      <c r="I5014" s="31"/>
      <c r="J5014" s="31"/>
      <c r="K5014" s="31"/>
      <c r="L5014" s="31"/>
      <c r="M5014" s="31"/>
      <c r="N5014" s="31"/>
      <c r="O5014" s="31"/>
      <c r="P5014" s="31"/>
      <c r="Q5014" s="31"/>
      <c r="R5014" s="31"/>
      <c r="S5014" s="31"/>
      <c r="T5014" s="31"/>
      <c r="U5014" s="31"/>
      <c r="V5014" s="31"/>
      <c r="W5014" s="31"/>
      <c r="X5014" s="31"/>
      <c r="Y5014" s="53" t="s">
        <v>1191</v>
      </c>
      <c r="Z5014" s="54">
        <f>SUM(Z5006:Z5013)</f>
        <v>1199</v>
      </c>
      <c r="AA5014" s="55">
        <f>SUM(AA5006:AA5013)</f>
        <v>82715000</v>
      </c>
      <c r="AB5014" s="56">
        <f>SUM(AB5006:AB5013)</f>
        <v>0</v>
      </c>
      <c r="AC5014" s="54">
        <f>SUM(AC5006:AC5013)</f>
        <v>53390085</v>
      </c>
      <c r="AD5014" s="57"/>
      <c r="AE5014" s="57"/>
      <c r="AF5014" s="57"/>
      <c r="AG5014" s="57"/>
      <c r="AH5014" s="37"/>
      <c r="AI5014" s="57"/>
      <c r="AJ5014" s="57"/>
      <c r="AK5014" s="57"/>
      <c r="AL5014" s="57"/>
    </row>
    <row r="5015" spans="1:38" s="5" customFormat="1" ht="12" thickTop="1" x14ac:dyDescent="0.2">
      <c r="A5015" s="58" t="s">
        <v>1192</v>
      </c>
      <c r="B5015" s="58" t="s">
        <v>1192</v>
      </c>
      <c r="C5015" s="58" t="s">
        <v>1192</v>
      </c>
      <c r="D5015" s="58" t="s">
        <v>1192</v>
      </c>
      <c r="E5015" s="58" t="s">
        <v>1192</v>
      </c>
      <c r="F5015" s="59" t="s">
        <v>1192</v>
      </c>
      <c r="G5015" s="58" t="s">
        <v>1192</v>
      </c>
      <c r="H5015" s="58" t="s">
        <v>1192</v>
      </c>
      <c r="I5015" s="58" t="s">
        <v>1192</v>
      </c>
      <c r="J5015" s="58" t="s">
        <v>1192</v>
      </c>
      <c r="K5015" s="58" t="s">
        <v>1192</v>
      </c>
      <c r="L5015" s="58" t="s">
        <v>1192</v>
      </c>
      <c r="M5015" s="58" t="s">
        <v>1192</v>
      </c>
      <c r="N5015" s="58" t="s">
        <v>1192</v>
      </c>
      <c r="O5015" s="58" t="s">
        <v>1192</v>
      </c>
      <c r="P5015" s="58" t="s">
        <v>1192</v>
      </c>
      <c r="Q5015" s="58" t="s">
        <v>1192</v>
      </c>
      <c r="R5015" s="58" t="s">
        <v>1192</v>
      </c>
      <c r="S5015" s="58" t="s">
        <v>1192</v>
      </c>
      <c r="T5015" s="58" t="s">
        <v>1192</v>
      </c>
      <c r="U5015" s="58" t="s">
        <v>1192</v>
      </c>
      <c r="V5015" s="58" t="s">
        <v>1192</v>
      </c>
      <c r="W5015" s="58" t="s">
        <v>1192</v>
      </c>
      <c r="X5015" s="58" t="s">
        <v>1192</v>
      </c>
      <c r="Y5015" s="60"/>
      <c r="Z5015" s="60"/>
      <c r="AA5015" s="60"/>
      <c r="AB5015" s="60"/>
      <c r="AC5015" s="60"/>
      <c r="AD5015" s="58" t="s">
        <v>1192</v>
      </c>
      <c r="AE5015" s="58" t="s">
        <v>1192</v>
      </c>
      <c r="AF5015" s="58" t="s">
        <v>1192</v>
      </c>
      <c r="AG5015" s="58" t="s">
        <v>1192</v>
      </c>
      <c r="AH5015" s="58" t="s">
        <v>1192</v>
      </c>
      <c r="AI5015" s="58" t="s">
        <v>1192</v>
      </c>
      <c r="AJ5015" s="58" t="s">
        <v>1192</v>
      </c>
      <c r="AK5015" s="58" t="s">
        <v>1192</v>
      </c>
      <c r="AL5015" s="58" t="s">
        <v>1192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8"/>
  <sheetViews>
    <sheetView workbookViewId="0">
      <selection activeCell="E30" sqref="E30"/>
    </sheetView>
  </sheetViews>
  <sheetFormatPr defaultRowHeight="15" x14ac:dyDescent="0.25"/>
  <cols>
    <col min="5" max="5" width="26.7109375" bestFit="1" customWidth="1"/>
    <col min="7" max="7" width="10" bestFit="1" customWidth="1"/>
    <col min="8" max="8" width="6.140625" bestFit="1" customWidth="1"/>
    <col min="9" max="9" width="10" bestFit="1" customWidth="1"/>
  </cols>
  <sheetData>
    <row r="1" spans="1:11" ht="21" x14ac:dyDescent="0.35">
      <c r="A1" s="61" t="s">
        <v>1193</v>
      </c>
      <c r="B1" s="62"/>
      <c r="C1" s="62"/>
      <c r="D1" s="62"/>
      <c r="E1" s="62"/>
      <c r="F1" s="62"/>
      <c r="G1" s="62"/>
      <c r="H1" s="62"/>
      <c r="I1" s="62"/>
      <c r="J1" s="63"/>
      <c r="K1" s="63"/>
    </row>
    <row r="2" spans="1:11" ht="21" x14ac:dyDescent="0.35">
      <c r="A2" s="64" t="s">
        <v>1194</v>
      </c>
      <c r="B2" s="62"/>
      <c r="C2" s="62"/>
      <c r="D2" s="62"/>
      <c r="E2" s="62"/>
      <c r="F2" s="65"/>
      <c r="G2" s="65"/>
      <c r="H2" s="65"/>
      <c r="I2" s="65"/>
      <c r="J2" s="62"/>
      <c r="K2" s="62"/>
    </row>
    <row r="3" spans="1:11" x14ac:dyDescent="0.25">
      <c r="A3" s="18"/>
      <c r="B3" s="62"/>
      <c r="C3" s="62"/>
      <c r="D3" s="62"/>
      <c r="E3" s="62"/>
      <c r="F3" s="65"/>
      <c r="G3" s="65"/>
      <c r="H3" s="65"/>
      <c r="I3" s="65"/>
      <c r="J3" s="62"/>
      <c r="K3" s="62"/>
    </row>
    <row r="4" spans="1:11" ht="26.25" thickBot="1" x14ac:dyDescent="0.3">
      <c r="A4" s="66" t="s">
        <v>1195</v>
      </c>
      <c r="B4" s="67" t="s">
        <v>1196</v>
      </c>
      <c r="C4" s="67" t="s">
        <v>1197</v>
      </c>
      <c r="D4" s="67" t="s">
        <v>1198</v>
      </c>
      <c r="E4" s="67" t="s">
        <v>1199</v>
      </c>
      <c r="F4" s="68" t="s">
        <v>1200</v>
      </c>
      <c r="G4" s="68" t="s">
        <v>25</v>
      </c>
      <c r="H4" s="69" t="s">
        <v>1201</v>
      </c>
      <c r="I4" s="68" t="s">
        <v>28</v>
      </c>
      <c r="J4" s="69" t="s">
        <v>1202</v>
      </c>
      <c r="K4" s="62"/>
    </row>
    <row r="5" spans="1:11" ht="15.75" thickTop="1" x14ac:dyDescent="0.25">
      <c r="A5" s="70">
        <v>1</v>
      </c>
      <c r="B5" s="71" t="s">
        <v>1203</v>
      </c>
      <c r="C5" s="72" t="s">
        <v>1204</v>
      </c>
      <c r="D5" s="71" t="s">
        <v>1205</v>
      </c>
      <c r="E5" s="71" t="s">
        <v>916</v>
      </c>
      <c r="F5" s="71">
        <v>7</v>
      </c>
      <c r="G5" s="71">
        <v>598500</v>
      </c>
      <c r="H5" s="71">
        <v>35</v>
      </c>
      <c r="I5" s="71">
        <v>387785</v>
      </c>
      <c r="J5" s="72" t="s">
        <v>1206</v>
      </c>
      <c r="K5" s="62"/>
    </row>
    <row r="6" spans="1:11" x14ac:dyDescent="0.25">
      <c r="A6" s="70">
        <v>2</v>
      </c>
      <c r="B6" s="71" t="s">
        <v>1207</v>
      </c>
      <c r="C6" s="72" t="s">
        <v>1208</v>
      </c>
      <c r="D6" s="71" t="s">
        <v>36</v>
      </c>
      <c r="E6" s="71" t="s">
        <v>182</v>
      </c>
      <c r="F6" s="71">
        <v>30</v>
      </c>
      <c r="G6" s="71">
        <v>1723000</v>
      </c>
      <c r="H6" s="71">
        <v>30</v>
      </c>
      <c r="I6" s="71">
        <v>1206100</v>
      </c>
      <c r="J6" s="72" t="s">
        <v>1209</v>
      </c>
      <c r="K6" s="62"/>
    </row>
    <row r="7" spans="1:11" x14ac:dyDescent="0.25">
      <c r="A7" s="70">
        <v>3</v>
      </c>
      <c r="B7" s="71" t="s">
        <v>1210</v>
      </c>
      <c r="C7" s="72" t="s">
        <v>1211</v>
      </c>
      <c r="D7" s="71" t="s">
        <v>1205</v>
      </c>
      <c r="E7" s="71" t="s">
        <v>334</v>
      </c>
      <c r="F7" s="71">
        <v>50</v>
      </c>
      <c r="G7" s="71">
        <v>2273500</v>
      </c>
      <c r="H7" s="71">
        <v>35</v>
      </c>
      <c r="I7" s="71">
        <v>1466505</v>
      </c>
      <c r="J7" s="72" t="s">
        <v>1212</v>
      </c>
      <c r="K7" s="62"/>
    </row>
    <row r="8" spans="1:11" x14ac:dyDescent="0.25">
      <c r="A8" s="70">
        <v>4</v>
      </c>
      <c r="B8" s="71" t="s">
        <v>1213</v>
      </c>
      <c r="C8" s="72" t="s">
        <v>1211</v>
      </c>
      <c r="D8" s="71" t="s">
        <v>1205</v>
      </c>
      <c r="E8" s="71" t="s">
        <v>334</v>
      </c>
      <c r="F8" s="71">
        <v>37</v>
      </c>
      <c r="G8" s="71">
        <v>2230000</v>
      </c>
      <c r="H8" s="71">
        <v>37</v>
      </c>
      <c r="I8" s="71">
        <v>1441100</v>
      </c>
      <c r="J8" s="72" t="s">
        <v>1212</v>
      </c>
      <c r="K8" s="62"/>
    </row>
    <row r="9" spans="1:11" x14ac:dyDescent="0.25">
      <c r="A9" s="70">
        <v>5</v>
      </c>
      <c r="B9" s="71" t="s">
        <v>1214</v>
      </c>
      <c r="C9" s="72" t="s">
        <v>1211</v>
      </c>
      <c r="D9" s="71" t="s">
        <v>1205</v>
      </c>
      <c r="E9" s="71" t="s">
        <v>334</v>
      </c>
      <c r="F9" s="71">
        <v>53</v>
      </c>
      <c r="G9" s="71">
        <v>4372000</v>
      </c>
      <c r="H9" s="71">
        <v>35</v>
      </c>
      <c r="I9" s="71">
        <v>2819480</v>
      </c>
      <c r="J9" s="72" t="s">
        <v>1212</v>
      </c>
      <c r="K9" s="62"/>
    </row>
    <row r="10" spans="1:11" x14ac:dyDescent="0.25">
      <c r="A10" s="70">
        <v>6</v>
      </c>
      <c r="B10" s="71" t="s">
        <v>1215</v>
      </c>
      <c r="C10" s="72" t="s">
        <v>1211</v>
      </c>
      <c r="D10" s="71" t="s">
        <v>1205</v>
      </c>
      <c r="E10" s="71" t="s">
        <v>334</v>
      </c>
      <c r="F10" s="71">
        <v>77</v>
      </c>
      <c r="G10" s="71">
        <v>5726000</v>
      </c>
      <c r="H10" s="71">
        <v>35</v>
      </c>
      <c r="I10" s="71">
        <v>3685660</v>
      </c>
      <c r="J10" s="72" t="s">
        <v>1212</v>
      </c>
      <c r="K10" s="62"/>
    </row>
    <row r="11" spans="1:11" x14ac:dyDescent="0.25">
      <c r="A11" s="70">
        <v>7</v>
      </c>
      <c r="B11" s="71" t="s">
        <v>1216</v>
      </c>
      <c r="C11" s="72" t="s">
        <v>1217</v>
      </c>
      <c r="D11" s="71" t="s">
        <v>1205</v>
      </c>
      <c r="E11" s="71" t="s">
        <v>334</v>
      </c>
      <c r="F11" s="71">
        <v>5</v>
      </c>
      <c r="G11" s="71">
        <v>258500</v>
      </c>
      <c r="H11" s="71">
        <v>35</v>
      </c>
      <c r="I11" s="71">
        <v>168025</v>
      </c>
      <c r="J11" s="72" t="s">
        <v>1218</v>
      </c>
      <c r="K11" s="62"/>
    </row>
    <row r="12" spans="1:11" x14ac:dyDescent="0.25">
      <c r="A12" s="70">
        <v>8</v>
      </c>
      <c r="B12" s="71" t="s">
        <v>1219</v>
      </c>
      <c r="C12" s="72" t="s">
        <v>1211</v>
      </c>
      <c r="D12" s="71" t="s">
        <v>1205</v>
      </c>
      <c r="E12" s="71" t="s">
        <v>930</v>
      </c>
      <c r="F12" s="71">
        <v>15</v>
      </c>
      <c r="G12" s="71">
        <v>1195000</v>
      </c>
      <c r="H12" s="71">
        <v>37</v>
      </c>
      <c r="I12" s="71">
        <v>771150</v>
      </c>
      <c r="J12" s="72" t="s">
        <v>1212</v>
      </c>
      <c r="K12" s="62"/>
    </row>
    <row r="13" spans="1:11" x14ac:dyDescent="0.25">
      <c r="A13" s="70">
        <v>9</v>
      </c>
      <c r="B13" s="71" t="s">
        <v>1220</v>
      </c>
      <c r="C13" s="72" t="s">
        <v>1211</v>
      </c>
      <c r="D13" s="71" t="s">
        <v>1205</v>
      </c>
      <c r="E13" s="71" t="s">
        <v>999</v>
      </c>
      <c r="F13" s="71">
        <v>39</v>
      </c>
      <c r="G13" s="71">
        <v>2697500</v>
      </c>
      <c r="H13" s="71">
        <v>35</v>
      </c>
      <c r="I13" s="71">
        <v>1779795</v>
      </c>
      <c r="J13" s="72" t="s">
        <v>1212</v>
      </c>
      <c r="K13" s="62"/>
    </row>
    <row r="14" spans="1:11" x14ac:dyDescent="0.25">
      <c r="A14" s="70">
        <v>10</v>
      </c>
      <c r="B14" s="71" t="s">
        <v>1221</v>
      </c>
      <c r="C14" s="72" t="s">
        <v>1211</v>
      </c>
      <c r="D14" s="71" t="s">
        <v>1205</v>
      </c>
      <c r="E14" s="71" t="s">
        <v>999</v>
      </c>
      <c r="F14" s="71">
        <v>14</v>
      </c>
      <c r="G14" s="71">
        <v>1006000</v>
      </c>
      <c r="H14" s="71">
        <v>37</v>
      </c>
      <c r="I14" s="71">
        <v>643800</v>
      </c>
      <c r="J14" s="72" t="s">
        <v>1212</v>
      </c>
      <c r="K14" s="62"/>
    </row>
    <row r="15" spans="1:11" x14ac:dyDescent="0.25">
      <c r="A15" s="70">
        <v>11</v>
      </c>
      <c r="B15" s="71" t="s">
        <v>1222</v>
      </c>
      <c r="C15" s="72" t="s">
        <v>1211</v>
      </c>
      <c r="D15" s="71" t="s">
        <v>1205</v>
      </c>
      <c r="E15" s="71" t="s">
        <v>1055</v>
      </c>
      <c r="F15" s="71">
        <v>25</v>
      </c>
      <c r="G15" s="71">
        <v>1530000</v>
      </c>
      <c r="H15" s="71">
        <v>35</v>
      </c>
      <c r="I15" s="71">
        <v>990000</v>
      </c>
      <c r="J15" s="72" t="s">
        <v>1212</v>
      </c>
      <c r="K15" s="62"/>
    </row>
    <row r="16" spans="1:11" x14ac:dyDescent="0.25">
      <c r="A16" s="70">
        <v>12</v>
      </c>
      <c r="B16" s="71" t="s">
        <v>1223</v>
      </c>
      <c r="C16" s="72" t="s">
        <v>1224</v>
      </c>
      <c r="D16" s="71" t="s">
        <v>1205</v>
      </c>
      <c r="E16" s="71" t="s">
        <v>38</v>
      </c>
      <c r="F16" s="71">
        <v>36</v>
      </c>
      <c r="G16" s="71">
        <v>2427000</v>
      </c>
      <c r="H16" s="71">
        <v>30</v>
      </c>
      <c r="I16" s="71">
        <v>1698900</v>
      </c>
      <c r="J16" s="72" t="s">
        <v>1225</v>
      </c>
      <c r="K16" s="62"/>
    </row>
    <row r="17" spans="1:11" x14ac:dyDescent="0.25">
      <c r="A17" s="70">
        <v>13</v>
      </c>
      <c r="B17" s="71" t="s">
        <v>1226</v>
      </c>
      <c r="C17" s="72" t="s">
        <v>1224</v>
      </c>
      <c r="D17" s="71" t="s">
        <v>1205</v>
      </c>
      <c r="E17" s="71" t="s">
        <v>38</v>
      </c>
      <c r="F17" s="71">
        <v>5</v>
      </c>
      <c r="G17" s="71">
        <v>143000</v>
      </c>
      <c r="H17" s="71">
        <v>30</v>
      </c>
      <c r="I17" s="71">
        <v>100100</v>
      </c>
      <c r="J17" s="72" t="s">
        <v>1225</v>
      </c>
      <c r="K17" s="62"/>
    </row>
    <row r="18" spans="1:11" x14ac:dyDescent="0.25">
      <c r="A18" s="70">
        <v>14</v>
      </c>
      <c r="B18" s="71" t="s">
        <v>1227</v>
      </c>
      <c r="C18" s="72" t="s">
        <v>1217</v>
      </c>
      <c r="D18" s="71" t="s">
        <v>36</v>
      </c>
      <c r="E18" s="71" t="s">
        <v>1100</v>
      </c>
      <c r="F18" s="71">
        <v>28</v>
      </c>
      <c r="G18" s="71">
        <v>1442000</v>
      </c>
      <c r="H18" s="71">
        <v>30</v>
      </c>
      <c r="I18" s="71">
        <v>1009400</v>
      </c>
      <c r="J18" s="72" t="s">
        <v>1228</v>
      </c>
      <c r="K18" s="62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Rekap Faktur Konsinyasi</vt:lpstr>
      <vt:lpstr>jan16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erwin gumulya</dc:creator>
  <cp:lastModifiedBy>erwin gumulya</cp:lastModifiedBy>
  <dcterms:created xsi:type="dcterms:W3CDTF">2017-03-19T13:45:23Z</dcterms:created>
  <dcterms:modified xsi:type="dcterms:W3CDTF">2017-03-19T13:52:10Z</dcterms:modified>
</cp:coreProperties>
</file>